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tubara-s\Desktop\仮\"/>
    </mc:Choice>
  </mc:AlternateContent>
  <xr:revisionPtr revIDLastSave="0" documentId="8_{E4C5AC25-C980-4917-83CC-672BBCA48558}" xr6:coauthVersionLast="47" xr6:coauthVersionMax="47" xr10:uidLastSave="{00000000-0000-0000-0000-000000000000}"/>
  <bookViews>
    <workbookView xWindow="-107" yWindow="-107" windowWidth="24974" windowHeight="16011" xr2:uid="{00000000-000D-0000-FFFF-FFFF00000000}"/>
  </bookViews>
  <sheets>
    <sheet name="高等学校（全日制）_入学者等" sheetId="1" r:id="rId1"/>
    <sheet name="高等学校（定時制）_入学者等" sheetId="5" r:id="rId2"/>
    <sheet name="専修学校_入学者等" sheetId="6" r:id="rId3"/>
    <sheet name="各種学校_入学者等" sheetId="7" r:id="rId4"/>
    <sheet name="（イメージ図）高等学校" sheetId="8" r:id="rId5"/>
    <sheet name="（イメージ図）専修学校" sheetId="9" r:id="rId6"/>
    <sheet name="（イメージ図）各種学校" sheetId="10" r:id="rId7"/>
  </sheets>
  <definedNames>
    <definedName name="_xlnm._FilterDatabase" localSheetId="4" hidden="1">'（イメージ図）高等学校'!$D$57:$FX$57</definedName>
    <definedName name="ｐｒｉｎｔ" localSheetId="5">#REF!</definedName>
    <definedName name="ｐｒｉｎｔ">#REF!</definedName>
    <definedName name="_xlnm.Print_Area" localSheetId="6">'（イメージ図）各種学校'!$A$1:$FS$171</definedName>
    <definedName name="_xlnm.Print_Area" localSheetId="4">'（イメージ図）高等学校'!$D$1:$GE$145</definedName>
    <definedName name="_xlnm.Print_Area" localSheetId="5">'（イメージ図）専修学校'!$A$1:$GR$119</definedName>
    <definedName name="_xlnm.Print_Area" localSheetId="3">各種学校_入学者等!$A$3:$AM$67</definedName>
    <definedName name="_xlnm.Print_Area" localSheetId="0">'高等学校（全日制）_入学者等'!$A$3:$AM$100</definedName>
    <definedName name="_xlnm.Print_Area" localSheetId="1">'高等学校（定時制）_入学者等'!$A$3:$AM$107</definedName>
    <definedName name="_xlnm.Print_Area" localSheetId="2">専修学校_入学者等!$A$3:$AM$79</definedName>
    <definedName name="_xlnm.Print_Area">#REF!</definedName>
    <definedName name="PRINT_AREA_MI" localSheetId="5">#REF!</definedName>
    <definedName name="PRINT_AREA_MI">#REF!</definedName>
    <definedName name="ｐｒｉｎｔａ" localSheetId="5">#REF!</definedName>
    <definedName name="ｐｒｉｎｔａ">#REF!</definedName>
  </definedNames>
  <calcPr calcId="191029"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71" i="5" l="1"/>
  <c r="AU71" i="5"/>
  <c r="AV71" i="1"/>
  <c r="AU71" i="1"/>
  <c r="AV70" i="5"/>
  <c r="AU70" i="5"/>
  <c r="AV69" i="5"/>
  <c r="AU69" i="5"/>
  <c r="AV68" i="5"/>
  <c r="AU68" i="5"/>
  <c r="AV67" i="5"/>
  <c r="AU67" i="5"/>
  <c r="AV66" i="5"/>
  <c r="AU66" i="5"/>
  <c r="AV65" i="5"/>
  <c r="AU65" i="5"/>
  <c r="AV64" i="5"/>
  <c r="AU64" i="5"/>
  <c r="AV63" i="5"/>
  <c r="AU63" i="5"/>
  <c r="AV62" i="5"/>
  <c r="AU62" i="5"/>
  <c r="AV61" i="5"/>
  <c r="AU61" i="5"/>
  <c r="AV60" i="5"/>
  <c r="AU60" i="5"/>
  <c r="AV59" i="5"/>
  <c r="AU59" i="5"/>
  <c r="AV58" i="5"/>
  <c r="AU58" i="5"/>
  <c r="AV57" i="5"/>
  <c r="AU57" i="5"/>
  <c r="AV56" i="5"/>
  <c r="AU56" i="5"/>
  <c r="AV55" i="5"/>
  <c r="AU55" i="5"/>
  <c r="AV54" i="5"/>
  <c r="AU54" i="5"/>
  <c r="AV53" i="5"/>
  <c r="AU53" i="5"/>
  <c r="AT59" i="5"/>
  <c r="AT60" i="5"/>
  <c r="AT61" i="5"/>
  <c r="AT62" i="5"/>
  <c r="AT63" i="5"/>
  <c r="AT64" i="5"/>
  <c r="AT65" i="5"/>
  <c r="AT66" i="5"/>
  <c r="AT67" i="5"/>
  <c r="AT68" i="5"/>
  <c r="AT69" i="5"/>
  <c r="AT70" i="5"/>
  <c r="AT58" i="5"/>
  <c r="AT57" i="5"/>
  <c r="AT56" i="5"/>
  <c r="AT55" i="5"/>
  <c r="AT54" i="5"/>
  <c r="AT53" i="5"/>
  <c r="AR70" i="5"/>
  <c r="AS70" i="5" s="1"/>
  <c r="AR69" i="5"/>
  <c r="AS69" i="5" s="1"/>
  <c r="AS55" i="5"/>
  <c r="AS56" i="5" s="1"/>
  <c r="AS57" i="5"/>
  <c r="AS58" i="5"/>
  <c r="AS59" i="5"/>
  <c r="AS60" i="5"/>
  <c r="AS61" i="5"/>
  <c r="AS62" i="5"/>
  <c r="AS63" i="5"/>
  <c r="AS64" i="5"/>
  <c r="AS65" i="5"/>
  <c r="AS66" i="5"/>
  <c r="AS67" i="5"/>
  <c r="AS68" i="5" s="1"/>
  <c r="AS53" i="5"/>
  <c r="AS54" i="5" s="1"/>
  <c r="AR59" i="5"/>
  <c r="AR60" i="5"/>
  <c r="AR61" i="5"/>
  <c r="AR62" i="5" s="1"/>
  <c r="AR63" i="5"/>
  <c r="AR64" i="5"/>
  <c r="AR65" i="5"/>
  <c r="AR66" i="5"/>
  <c r="AR67" i="5"/>
  <c r="AR68" i="5"/>
  <c r="AR57" i="5"/>
  <c r="AR58" i="5" s="1"/>
  <c r="AR55" i="5"/>
  <c r="AR56" i="5" s="1"/>
  <c r="AR54" i="5"/>
  <c r="AR53" i="5"/>
  <c r="AQ69" i="5"/>
  <c r="AQ70" i="5" s="1"/>
  <c r="AQ67" i="5"/>
  <c r="AQ68" i="5" s="1"/>
  <c r="AQ65" i="5"/>
  <c r="AQ66" i="5" s="1"/>
  <c r="AQ63" i="5"/>
  <c r="AQ64" i="5" s="1"/>
  <c r="AQ61" i="5"/>
  <c r="AQ62" i="5" s="1"/>
  <c r="AQ59" i="5"/>
  <c r="AQ60" i="5" s="1"/>
  <c r="AQ57" i="5"/>
  <c r="AQ58" i="5" s="1"/>
  <c r="AQ55" i="5"/>
  <c r="AQ56" i="5" s="1"/>
  <c r="AQ54" i="5"/>
  <c r="AQ53" i="5"/>
  <c r="AT70" i="1" l="1"/>
  <c r="AT69" i="1"/>
  <c r="AS70" i="1"/>
  <c r="AS69" i="1"/>
  <c r="AR70" i="1"/>
  <c r="AR69" i="1"/>
  <c r="AQ68" i="1"/>
  <c r="AQ67" i="1"/>
  <c r="AQ65" i="1"/>
  <c r="AQ66" i="1" s="1"/>
  <c r="AQ63" i="1"/>
  <c r="AQ64" i="1" s="1"/>
  <c r="AQ61" i="1"/>
  <c r="AQ62" i="1" s="1"/>
  <c r="AQ59" i="1"/>
  <c r="AQ60" i="1" s="1"/>
  <c r="AQ57" i="1"/>
  <c r="AQ58" i="1" s="1"/>
  <c r="AQ55" i="1"/>
  <c r="AQ56" i="1" s="1"/>
  <c r="AQ54" i="1"/>
  <c r="AQ53" i="1"/>
  <c r="AQ69" i="1"/>
  <c r="AQ70" i="1" s="1"/>
  <c r="T70" i="1"/>
  <c r="AV70" i="1" s="1"/>
  <c r="T69" i="1"/>
  <c r="L70" i="1"/>
  <c r="AU70" i="1" s="1"/>
  <c r="L69" i="1"/>
  <c r="L71" i="1" s="1"/>
  <c r="AS68" i="1"/>
  <c r="AT68" i="1" s="1"/>
  <c r="AS67" i="1"/>
  <c r="AS65" i="1"/>
  <c r="AS66" i="1" s="1"/>
  <c r="AT66" i="1" s="1"/>
  <c r="AS63" i="1"/>
  <c r="AS64" i="1" s="1"/>
  <c r="AT64" i="1" s="1"/>
  <c r="AS61" i="1"/>
  <c r="AS62" i="1" s="1"/>
  <c r="AT62" i="1" s="1"/>
  <c r="AS59" i="1"/>
  <c r="AS60" i="1" s="1"/>
  <c r="AT60" i="1" s="1"/>
  <c r="AS57" i="1"/>
  <c r="AT57" i="1" s="1"/>
  <c r="AS56" i="1"/>
  <c r="AT56" i="1" s="1"/>
  <c r="AS55" i="1"/>
  <c r="AT67" i="1"/>
  <c r="AT65" i="1"/>
  <c r="AT63" i="1"/>
  <c r="AT61" i="1"/>
  <c r="AT59" i="1"/>
  <c r="AT55" i="1"/>
  <c r="AV68" i="1"/>
  <c r="AU68" i="1"/>
  <c r="AV67" i="1"/>
  <c r="AU67" i="1"/>
  <c r="AV66" i="1"/>
  <c r="AU66" i="1"/>
  <c r="AV65" i="1"/>
  <c r="AU65" i="1"/>
  <c r="AV64" i="1"/>
  <c r="AU64" i="1"/>
  <c r="AV63" i="1"/>
  <c r="AU63" i="1"/>
  <c r="AV62" i="1"/>
  <c r="AU62" i="1"/>
  <c r="AV61" i="1"/>
  <c r="AU61" i="1"/>
  <c r="AV60" i="1"/>
  <c r="AU60" i="1"/>
  <c r="AV59" i="1"/>
  <c r="AU59" i="1"/>
  <c r="AV58" i="1"/>
  <c r="AU58" i="1"/>
  <c r="AV57" i="1"/>
  <c r="AU57" i="1"/>
  <c r="AV56" i="1"/>
  <c r="AU56" i="1"/>
  <c r="AV55" i="1"/>
  <c r="AU55" i="1"/>
  <c r="AV54" i="1"/>
  <c r="AU54" i="1"/>
  <c r="AV53" i="1"/>
  <c r="AU53" i="1"/>
  <c r="AT54" i="1"/>
  <c r="AT53" i="1"/>
  <c r="AS53" i="1"/>
  <c r="AS54" i="1" s="1"/>
  <c r="AR67" i="1"/>
  <c r="AR68" i="1" s="1"/>
  <c r="AR65" i="1"/>
  <c r="AR66" i="1" s="1"/>
  <c r="AR63" i="1"/>
  <c r="AR64" i="1" s="1"/>
  <c r="AR61" i="1"/>
  <c r="AR62" i="1" s="1"/>
  <c r="AR59" i="1"/>
  <c r="AR60" i="1" s="1"/>
  <c r="AR57" i="1"/>
  <c r="AR58" i="1" s="1"/>
  <c r="AR55" i="1"/>
  <c r="AR56" i="1" s="1"/>
  <c r="AR53" i="1"/>
  <c r="AR54" i="1" s="1"/>
  <c r="AJ61" i="6"/>
  <c r="T70" i="5"/>
  <c r="T69" i="5"/>
  <c r="L70" i="5"/>
  <c r="L69" i="5"/>
  <c r="AQ2" i="5"/>
  <c r="H2" i="5"/>
  <c r="M2" i="7"/>
  <c r="K2" i="7"/>
  <c r="I2" i="7"/>
  <c r="G2" i="7"/>
  <c r="F2" i="7"/>
  <c r="E2" i="7"/>
  <c r="D2" i="7"/>
  <c r="C2" i="7"/>
  <c r="B2" i="7"/>
  <c r="A2" i="7"/>
  <c r="Q2" i="6"/>
  <c r="P2" i="6"/>
  <c r="N2" i="6"/>
  <c r="M2" i="6"/>
  <c r="K2" i="6"/>
  <c r="J2" i="6"/>
  <c r="H2" i="6"/>
  <c r="G2" i="6"/>
  <c r="F2" i="6"/>
  <c r="E2" i="6"/>
  <c r="D2" i="6"/>
  <c r="C2" i="6"/>
  <c r="B2" i="6"/>
  <c r="A2" i="6"/>
  <c r="AX2" i="5"/>
  <c r="AW2" i="5"/>
  <c r="AU2" i="5"/>
  <c r="AT2" i="5"/>
  <c r="AR2" i="5"/>
  <c r="AO2" i="5"/>
  <c r="AN2" i="5"/>
  <c r="AL2" i="5"/>
  <c r="AK2" i="5"/>
  <c r="AI2" i="5"/>
  <c r="AH2" i="5"/>
  <c r="AF2" i="5"/>
  <c r="AE2" i="5"/>
  <c r="AC2" i="5"/>
  <c r="AB2" i="5"/>
  <c r="O2" i="5"/>
  <c r="N2" i="5"/>
  <c r="L2" i="5"/>
  <c r="K2" i="5"/>
  <c r="I2" i="5"/>
  <c r="G2" i="5"/>
  <c r="F2" i="5"/>
  <c r="E2" i="5"/>
  <c r="D2" i="5"/>
  <c r="C2" i="5"/>
  <c r="B2" i="5"/>
  <c r="A2" i="5"/>
  <c r="AF2" i="1"/>
  <c r="AE2" i="1"/>
  <c r="AC2" i="1"/>
  <c r="AB2" i="1"/>
  <c r="O2" i="1"/>
  <c r="N2" i="1"/>
  <c r="L2" i="1"/>
  <c r="K2" i="1"/>
  <c r="I2" i="1"/>
  <c r="H2" i="1"/>
  <c r="G2" i="1"/>
  <c r="F2" i="1"/>
  <c r="E2" i="1"/>
  <c r="D2" i="1"/>
  <c r="C2" i="1"/>
  <c r="B2" i="1"/>
  <c r="A2" i="1"/>
  <c r="T71" i="5" l="1"/>
  <c r="L71" i="5"/>
  <c r="T71" i="1"/>
  <c r="AV69" i="1"/>
  <c r="AU69" i="1"/>
  <c r="AS58" i="1"/>
  <c r="AT58" i="1" s="1"/>
  <c r="AJ51" i="7"/>
  <c r="AJ63" i="6"/>
  <c r="W2" i="5" l="1"/>
  <c r="V2" i="5"/>
  <c r="T2" i="5"/>
  <c r="S2" i="5"/>
  <c r="T2" i="1"/>
  <c r="W2" i="1"/>
  <c r="V2" i="1"/>
  <c r="Z2" i="1" l="1"/>
  <c r="Y2" i="5" l="1"/>
  <c r="Z2" i="5"/>
  <c r="S2" i="1" l="1"/>
  <c r="Y2" i="1"/>
</calcChain>
</file>

<file path=xl/sharedStrings.xml><?xml version="1.0" encoding="utf-8"?>
<sst xmlns="http://schemas.openxmlformats.org/spreadsheetml/2006/main" count="866" uniqueCount="286">
  <si>
    <t>(1)</t>
    <phoneticPr fontId="9"/>
  </si>
  <si>
    <t>Ｑ２</t>
    <phoneticPr fontId="9"/>
  </si>
  <si>
    <t>人</t>
    <rPh sb="0" eb="1">
      <t>ニン</t>
    </rPh>
    <phoneticPr fontId="9"/>
  </si>
  <si>
    <t>(2)</t>
    <phoneticPr fontId="9"/>
  </si>
  <si>
    <t>都道府県番号</t>
    <rPh sb="0" eb="4">
      <t>トドウフケン</t>
    </rPh>
    <rPh sb="4" eb="6">
      <t>バンゴウ</t>
    </rPh>
    <phoneticPr fontId="9"/>
  </si>
  <si>
    <t>学校名</t>
    <rPh sb="0" eb="3">
      <t>ガッコウメイ</t>
    </rPh>
    <phoneticPr fontId="9"/>
  </si>
  <si>
    <t>電話番号</t>
    <rPh sb="0" eb="2">
      <t>デンワ</t>
    </rPh>
    <rPh sb="2" eb="4">
      <t>バンゴウ</t>
    </rPh>
    <phoneticPr fontId="9"/>
  </si>
  <si>
    <t>Eメールアドレス</t>
    <phoneticPr fontId="9"/>
  </si>
  <si>
    <t>担当者氏名</t>
    <rPh sb="0" eb="3">
      <t>タントウシャ</t>
    </rPh>
    <rPh sb="3" eb="5">
      <t>シメイ</t>
    </rPh>
    <phoneticPr fontId="9"/>
  </si>
  <si>
    <t>回　　答　　欄</t>
    <rPh sb="0" eb="1">
      <t>カイ</t>
    </rPh>
    <rPh sb="3" eb="4">
      <t>コタエ</t>
    </rPh>
    <rPh sb="6" eb="7">
      <t>ラン</t>
    </rPh>
    <phoneticPr fontId="9"/>
  </si>
  <si>
    <t>男</t>
    <rPh sb="0" eb="1">
      <t>オトコ</t>
    </rPh>
    <phoneticPr fontId="9"/>
  </si>
  <si>
    <t>女</t>
    <rPh sb="0" eb="1">
      <t>オンナ</t>
    </rPh>
    <phoneticPr fontId="9"/>
  </si>
  <si>
    <t>計</t>
    <rPh sb="0" eb="1">
      <t>ケイ</t>
    </rPh>
    <phoneticPr fontId="9"/>
  </si>
  <si>
    <t>　(TEL)　03-5253-4111（内線:2264,2265)</t>
    <phoneticPr fontId="16"/>
  </si>
  <si>
    <t>　(E-mail)　kihon@mext.go.jp</t>
    <phoneticPr fontId="16"/>
  </si>
  <si>
    <t>提出期限</t>
    <rPh sb="0" eb="2">
      <t>テイシュツ</t>
    </rPh>
    <rPh sb="2" eb="4">
      <t>キゲン</t>
    </rPh>
    <phoneticPr fontId="9"/>
  </si>
  <si>
    <t>本件提出先</t>
    <rPh sb="0" eb="2">
      <t>ホンケン</t>
    </rPh>
    <rPh sb="2" eb="4">
      <t>テイシュツ</t>
    </rPh>
    <rPh sb="4" eb="5">
      <t>サキ</t>
    </rPh>
    <phoneticPr fontId="16"/>
  </si>
  <si>
    <t>Ｑ１</t>
    <phoneticPr fontId="9"/>
  </si>
  <si>
    <t>令和８年度高等学校、専修学校及び各種学校入学者における卒業学校種に関する実
態調査</t>
    <phoneticPr fontId="9"/>
  </si>
  <si>
    <t>文部科学省総合教育政策局</t>
    <rPh sb="0" eb="2">
      <t>モンブ</t>
    </rPh>
    <rPh sb="2" eb="5">
      <t>カガクショウ</t>
    </rPh>
    <rPh sb="5" eb="9">
      <t>ソウゴウキョウイク</t>
    </rPh>
    <rPh sb="9" eb="11">
      <t>セイサク</t>
    </rPh>
    <rPh sb="11" eb="12">
      <t>キョク</t>
    </rPh>
    <phoneticPr fontId="9"/>
  </si>
  <si>
    <t xml:space="preserve">　本調査は、令和８年度学校基本調査の附帯調査として実施するものであり、「学校調査票（高等学校）」で御回答いただいた「入学者（計）」の内訳などをおたずねする調査ですので、御協力をお願いします。
</t>
    <rPh sb="1" eb="4">
      <t>ホンチョウサ</t>
    </rPh>
    <rPh sb="6" eb="8">
      <t>レイワ</t>
    </rPh>
    <rPh sb="18" eb="20">
      <t>フタイ</t>
    </rPh>
    <rPh sb="25" eb="27">
      <t>ジッシ</t>
    </rPh>
    <rPh sb="36" eb="38">
      <t>ガッコウ</t>
    </rPh>
    <rPh sb="38" eb="41">
      <t>チョウサヒョウ</t>
    </rPh>
    <rPh sb="49" eb="50">
      <t>ゴ</t>
    </rPh>
    <rPh sb="50" eb="52">
      <t>カイトウ</t>
    </rPh>
    <rPh sb="58" eb="61">
      <t>ニュウガクシャ</t>
    </rPh>
    <rPh sb="62" eb="63">
      <t>ケイ</t>
    </rPh>
    <rPh sb="66" eb="68">
      <t>ウチワケ</t>
    </rPh>
    <rPh sb="84" eb="85">
      <t>ゴ</t>
    </rPh>
    <rPh sb="85" eb="87">
      <t>キョウリョク</t>
    </rPh>
    <rPh sb="89" eb="90">
      <t>ネガ</t>
    </rPh>
    <phoneticPr fontId="9"/>
  </si>
  <si>
    <t>学校コード</t>
    <rPh sb="0" eb="2">
      <t>ガッコウ</t>
    </rPh>
    <phoneticPr fontId="9"/>
  </si>
  <si>
    <t>【入学者の考え方等について】</t>
    <rPh sb="1" eb="4">
      <t>ニュウガクシャ</t>
    </rPh>
    <rPh sb="5" eb="6">
      <t>カンガ</t>
    </rPh>
    <rPh sb="7" eb="8">
      <t>カタ</t>
    </rPh>
    <rPh sb="8" eb="9">
      <t>トウ</t>
    </rPh>
    <phoneticPr fontId="9"/>
  </si>
  <si>
    <t>令和８年５月１日までに入学の決定した者（附属中学校から進学希望した者も含める。）の数を回答してください。また、回答にあたっては、以下①～③に留意してください。
①転入した者は含めません。
②科目履修生は含めません。
③補欠入学者及び入学後５月１日までに他の学校へ転学した者は含めますが、入学を取り消した者及び退学した者は除きます。</t>
    <rPh sb="0" eb="2">
      <t>レイワ</t>
    </rPh>
    <rPh sb="3" eb="4">
      <t>ネン</t>
    </rPh>
    <rPh sb="5" eb="6">
      <t>ガツ</t>
    </rPh>
    <rPh sb="7" eb="8">
      <t>ニチ</t>
    </rPh>
    <rPh sb="11" eb="13">
      <t>ニュウガク</t>
    </rPh>
    <rPh sb="14" eb="16">
      <t>ケッテイ</t>
    </rPh>
    <rPh sb="18" eb="19">
      <t>モノ</t>
    </rPh>
    <rPh sb="20" eb="22">
      <t>フゾク</t>
    </rPh>
    <rPh sb="22" eb="25">
      <t>チュウガッコウ</t>
    </rPh>
    <rPh sb="27" eb="31">
      <t>シンガクキボウ</t>
    </rPh>
    <rPh sb="33" eb="34">
      <t>モノ</t>
    </rPh>
    <rPh sb="35" eb="36">
      <t>フク</t>
    </rPh>
    <rPh sb="41" eb="42">
      <t>カズ</t>
    </rPh>
    <rPh sb="43" eb="45">
      <t>カイトウ</t>
    </rPh>
    <rPh sb="55" eb="57">
      <t>カイトウ</t>
    </rPh>
    <rPh sb="64" eb="66">
      <t>イカ</t>
    </rPh>
    <rPh sb="70" eb="72">
      <t>リュウイ</t>
    </rPh>
    <rPh sb="81" eb="83">
      <t>テンニュウ</t>
    </rPh>
    <rPh sb="85" eb="86">
      <t>モノ</t>
    </rPh>
    <rPh sb="87" eb="88">
      <t>フク</t>
    </rPh>
    <rPh sb="95" eb="100">
      <t>カモクリシュウセイ</t>
    </rPh>
    <rPh sb="101" eb="102">
      <t>フク</t>
    </rPh>
    <phoneticPr fontId="9"/>
  </si>
  <si>
    <t>令和８年６月３０日（火）</t>
    <rPh sb="0" eb="2">
      <t>レイワ</t>
    </rPh>
    <rPh sb="3" eb="4">
      <t>ネン</t>
    </rPh>
    <rPh sb="5" eb="6">
      <t>ガツ</t>
    </rPh>
    <rPh sb="8" eb="9">
      <t>ニチ</t>
    </rPh>
    <rPh sb="10" eb="11">
      <t>カ</t>
    </rPh>
    <phoneticPr fontId="9"/>
  </si>
  <si>
    <t>　文部科学省総合教育政策局参事官</t>
    <phoneticPr fontId="16"/>
  </si>
  <si>
    <t>学　科
番　号</t>
    <rPh sb="0" eb="1">
      <t>ガク</t>
    </rPh>
    <rPh sb="2" eb="3">
      <t>カ</t>
    </rPh>
    <rPh sb="4" eb="5">
      <t>バン</t>
    </rPh>
    <rPh sb="6" eb="7">
      <t>ゴウ</t>
    </rPh>
    <phoneticPr fontId="38"/>
  </si>
  <si>
    <t>男　女　別</t>
    <rPh sb="0" eb="1">
      <t>オトコ</t>
    </rPh>
    <rPh sb="2" eb="3">
      <t>オンナ</t>
    </rPh>
    <rPh sb="4" eb="5">
      <t>ベツ</t>
    </rPh>
    <phoneticPr fontId="38"/>
  </si>
  <si>
    <t>全　　　　　　　　日　　　　　　　　制</t>
    <rPh sb="0" eb="1">
      <t>ゼン</t>
    </rPh>
    <rPh sb="9" eb="10">
      <t>ヒ</t>
    </rPh>
    <rPh sb="18" eb="19">
      <t>セイ</t>
    </rPh>
    <phoneticPr fontId="38"/>
  </si>
  <si>
    <t>定　　　　　　　　時　　　　　　　　制</t>
    <rPh sb="0" eb="1">
      <t>サダム</t>
    </rPh>
    <rPh sb="9" eb="10">
      <t>ジ</t>
    </rPh>
    <rPh sb="18" eb="19">
      <t>セイ</t>
    </rPh>
    <phoneticPr fontId="38"/>
  </si>
  <si>
    <t>本　科　の　入　学　状　況</t>
    <rPh sb="0" eb="1">
      <t>ホン</t>
    </rPh>
    <rPh sb="2" eb="3">
      <t>カ</t>
    </rPh>
    <rPh sb="6" eb="7">
      <t>イリ</t>
    </rPh>
    <rPh sb="8" eb="9">
      <t>ガク</t>
    </rPh>
    <rPh sb="10" eb="11">
      <t>ジョウ</t>
    </rPh>
    <rPh sb="12" eb="13">
      <t>キョウ</t>
    </rPh>
    <phoneticPr fontId="38"/>
  </si>
  <si>
    <t>　生　　　　　　　　　徒　　　　　　　　　　数</t>
    <rPh sb="1" eb="2">
      <t>ショウ</t>
    </rPh>
    <rPh sb="11" eb="12">
      <t>ト</t>
    </rPh>
    <rPh sb="22" eb="23">
      <t>カズ</t>
    </rPh>
    <phoneticPr fontId="38"/>
  </si>
  <si>
    <t>本 科 の 入 学 状 況</t>
    <rPh sb="0" eb="1">
      <t>ホン</t>
    </rPh>
    <rPh sb="2" eb="3">
      <t>カ</t>
    </rPh>
    <rPh sb="6" eb="7">
      <t>イリ</t>
    </rPh>
    <rPh sb="8" eb="9">
      <t>ガク</t>
    </rPh>
    <rPh sb="10" eb="11">
      <t>ジョウ</t>
    </rPh>
    <rPh sb="12" eb="13">
      <t>キョウ</t>
    </rPh>
    <phoneticPr fontId="38"/>
  </si>
  <si>
    <t>生　　　　　　　　徒　　　　　　　　数</t>
    <rPh sb="0" eb="1">
      <t>ショウ</t>
    </rPh>
    <rPh sb="9" eb="10">
      <t>ト</t>
    </rPh>
    <rPh sb="18" eb="19">
      <t>カズ</t>
    </rPh>
    <phoneticPr fontId="38"/>
  </si>
  <si>
    <t>入　学
志願者</t>
    <rPh sb="0" eb="1">
      <t>イリ</t>
    </rPh>
    <rPh sb="2" eb="3">
      <t>ガク</t>
    </rPh>
    <rPh sb="4" eb="7">
      <t>シガンシャ</t>
    </rPh>
    <phoneticPr fontId="38"/>
  </si>
  <si>
    <t>入学者
計</t>
    <rPh sb="0" eb="3">
      <t>ニュウガクシャ</t>
    </rPh>
    <rPh sb="4" eb="5">
      <t>ケイ</t>
    </rPh>
    <phoneticPr fontId="38"/>
  </si>
  <si>
    <t>本　　　　　　科</t>
    <rPh sb="0" eb="1">
      <t>ホン</t>
    </rPh>
    <rPh sb="7" eb="8">
      <t>カ</t>
    </rPh>
    <phoneticPr fontId="38"/>
  </si>
  <si>
    <t>専攻科</t>
    <rPh sb="0" eb="2">
      <t>センコウ</t>
    </rPh>
    <rPh sb="2" eb="3">
      <t>カ</t>
    </rPh>
    <phoneticPr fontId="38"/>
  </si>
  <si>
    <t>別科</t>
    <rPh sb="0" eb="2">
      <t>ベッカ</t>
    </rPh>
    <phoneticPr fontId="38"/>
  </si>
  <si>
    <t>計</t>
    <rPh sb="0" eb="1">
      <t>ケイ</t>
    </rPh>
    <phoneticPr fontId="38"/>
  </si>
  <si>
    <t>本　　　　　　　科</t>
    <rPh sb="0" eb="1">
      <t>ホン</t>
    </rPh>
    <rPh sb="8" eb="9">
      <t>カ</t>
    </rPh>
    <phoneticPr fontId="38"/>
  </si>
  <si>
    <t>別科</t>
    <rPh sb="0" eb="1">
      <t>ベツ</t>
    </rPh>
    <rPh sb="1" eb="2">
      <t>カ</t>
    </rPh>
    <phoneticPr fontId="38"/>
  </si>
  <si>
    <t>計のうち他県所在の中学校・義務教育学校卒業者及び中等教育学校前期課程修了者</t>
    <phoneticPr fontId="38"/>
  </si>
  <si>
    <t>計のうち過年度中学校・義務教育学校卒業者及び中等教育学校前期課程修了者</t>
    <rPh sb="0" eb="1">
      <t>ケイ</t>
    </rPh>
    <rPh sb="4" eb="7">
      <t>カネンド</t>
    </rPh>
    <rPh sb="7" eb="10">
      <t>チュウガッコウ</t>
    </rPh>
    <rPh sb="11" eb="13">
      <t>ギム</t>
    </rPh>
    <rPh sb="13" eb="15">
      <t>キョウイク</t>
    </rPh>
    <rPh sb="15" eb="17">
      <t>ガッコウ</t>
    </rPh>
    <rPh sb="17" eb="20">
      <t>ソツギョウシャ</t>
    </rPh>
    <rPh sb="20" eb="21">
      <t>オヨ</t>
    </rPh>
    <rPh sb="22" eb="24">
      <t>チュウトウ</t>
    </rPh>
    <rPh sb="24" eb="26">
      <t>キョウイク</t>
    </rPh>
    <rPh sb="26" eb="28">
      <t>ガッコウ</t>
    </rPh>
    <rPh sb="28" eb="30">
      <t>ゼンキ</t>
    </rPh>
    <rPh sb="30" eb="32">
      <t>カテイ</t>
    </rPh>
    <rPh sb="32" eb="35">
      <t>シュウリョウシャ</t>
    </rPh>
    <phoneticPr fontId="38"/>
  </si>
  <si>
    <t>計のうち他県所在の中学校・義務教育学校卒業者及び中等教育学校前期課程修了者</t>
    <rPh sb="0" eb="1">
      <t>ケイ</t>
    </rPh>
    <rPh sb="4" eb="6">
      <t>タケン</t>
    </rPh>
    <rPh sb="6" eb="8">
      <t>ショザイ</t>
    </rPh>
    <rPh sb="9" eb="12">
      <t>チュウガッコウ</t>
    </rPh>
    <rPh sb="13" eb="15">
      <t>ギム</t>
    </rPh>
    <rPh sb="15" eb="17">
      <t>キョウイク</t>
    </rPh>
    <rPh sb="17" eb="19">
      <t>ガッコウ</t>
    </rPh>
    <rPh sb="19" eb="22">
      <t>ソツギョウシャ</t>
    </rPh>
    <rPh sb="22" eb="23">
      <t>オヨ</t>
    </rPh>
    <rPh sb="24" eb="26">
      <t>チュウトウ</t>
    </rPh>
    <rPh sb="26" eb="28">
      <t>キョウイク</t>
    </rPh>
    <rPh sb="28" eb="30">
      <t>ガッコウ</t>
    </rPh>
    <rPh sb="30" eb="32">
      <t>ゼンキ</t>
    </rPh>
    <rPh sb="32" eb="34">
      <t>カテイ</t>
    </rPh>
    <rPh sb="34" eb="37">
      <t>シュウリョウシャ</t>
    </rPh>
    <phoneticPr fontId="38"/>
  </si>
  <si>
    <t>計のうち過年度中学校・義務教育学校卒業者及び中等教育学校前期課程修了者</t>
    <phoneticPr fontId="38"/>
  </si>
  <si>
    <t>１学年</t>
    <rPh sb="1" eb="3">
      <t>ガクネン</t>
    </rPh>
    <phoneticPr fontId="38"/>
  </si>
  <si>
    <t>２学年</t>
    <rPh sb="1" eb="3">
      <t>ガクネン</t>
    </rPh>
    <phoneticPr fontId="38"/>
  </si>
  <si>
    <t>３学年</t>
    <rPh sb="1" eb="3">
      <t>ガクネン</t>
    </rPh>
    <phoneticPr fontId="38"/>
  </si>
  <si>
    <t>４学年</t>
    <rPh sb="1" eb="3">
      <t>ガクネン</t>
    </rPh>
    <phoneticPr fontId="38"/>
  </si>
  <si>
    <t>男</t>
    <rPh sb="0" eb="1">
      <t>オトコ</t>
    </rPh>
    <phoneticPr fontId="38"/>
  </si>
  <si>
    <t>女</t>
    <rPh sb="0" eb="1">
      <t>オンナ</t>
    </rPh>
    <phoneticPr fontId="38"/>
  </si>
  <si>
    <t>（再掲）計のうち
　外国人生徒数</t>
    <rPh sb="1" eb="3">
      <t>サイケイ</t>
    </rPh>
    <rPh sb="4" eb="5">
      <t>ケイ</t>
    </rPh>
    <rPh sb="10" eb="13">
      <t>ガイコクジン</t>
    </rPh>
    <rPh sb="13" eb="16">
      <t>セイトスウ</t>
    </rPh>
    <phoneticPr fontId="38"/>
  </si>
  <si>
    <r>
      <t>22　修業年限別生徒数及び
入学状況</t>
    </r>
    <r>
      <rPr>
        <sz val="8"/>
        <color theme="1"/>
        <rFont val="ＭＳ 明朝"/>
        <family val="1"/>
        <charset val="128"/>
      </rPr>
      <t>（再掲）</t>
    </r>
    <rPh sb="3" eb="5">
      <t>シュウギョウ</t>
    </rPh>
    <rPh sb="5" eb="6">
      <t>トシ</t>
    </rPh>
    <rPh sb="6" eb="7">
      <t>ゲン</t>
    </rPh>
    <rPh sb="7" eb="8">
      <t>ベツ</t>
    </rPh>
    <rPh sb="8" eb="11">
      <t>セイトスウ</t>
    </rPh>
    <rPh sb="11" eb="12">
      <t>オヨ</t>
    </rPh>
    <rPh sb="14" eb="16">
      <t>ニュウガク</t>
    </rPh>
    <rPh sb="16" eb="18">
      <t>ジョウキョウ</t>
    </rPh>
    <rPh sb="19" eb="20">
      <t>サイ</t>
    </rPh>
    <rPh sb="20" eb="21">
      <t>カカ</t>
    </rPh>
    <phoneticPr fontId="38"/>
  </si>
  <si>
    <t>修　　　業　　　年　　　限　３　年</t>
    <rPh sb="0" eb="1">
      <t>オサム</t>
    </rPh>
    <rPh sb="4" eb="5">
      <t>ギョウ</t>
    </rPh>
    <rPh sb="8" eb="9">
      <t>トシ</t>
    </rPh>
    <rPh sb="12" eb="13">
      <t>ゲン</t>
    </rPh>
    <rPh sb="16" eb="17">
      <t>ネン</t>
    </rPh>
    <phoneticPr fontId="38"/>
  </si>
  <si>
    <t>修　　　業　　　年　　　限　４　年</t>
    <rPh sb="0" eb="1">
      <t>オサム</t>
    </rPh>
    <rPh sb="4" eb="5">
      <t>ギョウ</t>
    </rPh>
    <rPh sb="8" eb="9">
      <t>トシ</t>
    </rPh>
    <rPh sb="12" eb="13">
      <t>キリ</t>
    </rPh>
    <rPh sb="16" eb="17">
      <t>トシ</t>
    </rPh>
    <phoneticPr fontId="38"/>
  </si>
  <si>
    <t>生　　　　　徒　　　　　数</t>
    <rPh sb="0" eb="1">
      <t>ショウ</t>
    </rPh>
    <rPh sb="6" eb="7">
      <t>ト</t>
    </rPh>
    <rPh sb="12" eb="13">
      <t>カズ</t>
    </rPh>
    <phoneticPr fontId="38"/>
  </si>
  <si>
    <t>生　　　　　　徒　　　　　　数</t>
    <rPh sb="0" eb="1">
      <t>ショウ</t>
    </rPh>
    <rPh sb="7" eb="8">
      <t>ト</t>
    </rPh>
    <rPh sb="14" eb="15">
      <t>カズ</t>
    </rPh>
    <phoneticPr fontId="38"/>
  </si>
  <si>
    <t>全日制の課程
のうち単位制
による課程</t>
    <rPh sb="0" eb="3">
      <t>ゼンニチセイ</t>
    </rPh>
    <rPh sb="4" eb="6">
      <t>カテイ</t>
    </rPh>
    <rPh sb="10" eb="13">
      <t>タンイセイ</t>
    </rPh>
    <rPh sb="17" eb="19">
      <t>カテイ</t>
    </rPh>
    <phoneticPr fontId="38"/>
  </si>
  <si>
    <t>定時制の課程</t>
    <rPh sb="0" eb="3">
      <t>テイジセイ</t>
    </rPh>
    <rPh sb="4" eb="6">
      <t>カテイ</t>
    </rPh>
    <phoneticPr fontId="38"/>
  </si>
  <si>
    <t>うち単位制
による課程</t>
    <rPh sb="2" eb="5">
      <t>タンイセイ</t>
    </rPh>
    <rPh sb="9" eb="11">
      <t>カテイ</t>
    </rPh>
    <phoneticPr fontId="38"/>
  </si>
  <si>
    <t>小学科名</t>
    <rPh sb="0" eb="4">
      <t>ショウガッカメイ</t>
    </rPh>
    <phoneticPr fontId="9"/>
  </si>
  <si>
    <t>学科
番号</t>
    <rPh sb="0" eb="2">
      <t>ガッカ</t>
    </rPh>
    <rPh sb="3" eb="5">
      <t>バンゴウ</t>
    </rPh>
    <phoneticPr fontId="9"/>
  </si>
  <si>
    <t>男女別</t>
    <rPh sb="0" eb="3">
      <t>ダンジョベツ</t>
    </rPh>
    <phoneticPr fontId="9"/>
  </si>
  <si>
    <t>入学者のうち他県所在の特別支援学校（中学部）卒業者数</t>
    <rPh sb="0" eb="3">
      <t>ニュウガクシャ</t>
    </rPh>
    <rPh sb="6" eb="10">
      <t>タケンショザイ</t>
    </rPh>
    <rPh sb="11" eb="17">
      <t>トクベツシエンガッコウ</t>
    </rPh>
    <rPh sb="18" eb="21">
      <t>チュウガクブ</t>
    </rPh>
    <rPh sb="22" eb="25">
      <t>ソツギョウシャ</t>
    </rPh>
    <rPh sb="25" eb="26">
      <t>スウ</t>
    </rPh>
    <phoneticPr fontId="9"/>
  </si>
  <si>
    <t>入学者のうち過年度特別支援学校（中学部）卒業者数</t>
    <rPh sb="0" eb="3">
      <t>ニュウガクシャ</t>
    </rPh>
    <rPh sb="6" eb="9">
      <t>カネンド</t>
    </rPh>
    <rPh sb="9" eb="15">
      <t>トクベツシエンガッコウ</t>
    </rPh>
    <rPh sb="16" eb="19">
      <t>チュウガクブ</t>
    </rPh>
    <rPh sb="20" eb="23">
      <t>ソツギョウシャ</t>
    </rPh>
    <rPh sb="23" eb="24">
      <t>スウ</t>
    </rPh>
    <phoneticPr fontId="9"/>
  </si>
  <si>
    <t>府県以外の都道府県に所在する特別支援学校（中学部）卒業者数及び過年度特別支援学校（中学部）</t>
    <rPh sb="0" eb="2">
      <t>フケン</t>
    </rPh>
    <rPh sb="21" eb="24">
      <t>チュウガクブ</t>
    </rPh>
    <rPh sb="25" eb="28">
      <t>ソツギョウシャ</t>
    </rPh>
    <rPh sb="28" eb="29">
      <t>スウ</t>
    </rPh>
    <rPh sb="29" eb="30">
      <t>オヨ</t>
    </rPh>
    <rPh sb="31" eb="34">
      <t>カネンド</t>
    </rPh>
    <rPh sb="34" eb="40">
      <t>トクベツシエンガッコウ</t>
    </rPh>
    <rPh sb="41" eb="44">
      <t>チュウガクブ</t>
    </rPh>
    <phoneticPr fontId="9"/>
  </si>
  <si>
    <r>
      <t>（高等学校調査票</t>
    </r>
    <r>
      <rPr>
        <b/>
        <sz val="14"/>
        <color theme="1"/>
        <rFont val="游ゴシック"/>
        <family val="3"/>
        <charset val="128"/>
        <scheme val="minor"/>
      </rPr>
      <t>（全日制）</t>
    </r>
    <r>
      <rPr>
        <sz val="14"/>
        <color theme="1"/>
        <rFont val="游ゴシック"/>
        <family val="3"/>
        <charset val="128"/>
        <scheme val="minor"/>
      </rPr>
      <t>）</t>
    </r>
    <rPh sb="7" eb="8">
      <t>ヒョウ</t>
    </rPh>
    <rPh sb="9" eb="12">
      <t>ゼンニチセイ</t>
    </rPh>
    <phoneticPr fontId="9"/>
  </si>
  <si>
    <r>
      <t>記入してください（行が足りない場合は追加してください）。また、当該</t>
    </r>
    <r>
      <rPr>
        <b/>
        <u/>
        <sz val="11"/>
        <color theme="1"/>
        <rFont val="游ゴシック"/>
        <family val="3"/>
        <charset val="128"/>
        <scheme val="minor"/>
      </rPr>
      <t>高等学校が所在する都道</t>
    </r>
    <rPh sb="0" eb="2">
      <t>キニュウ</t>
    </rPh>
    <phoneticPr fontId="9"/>
  </si>
  <si>
    <r>
      <rPr>
        <b/>
        <u/>
        <sz val="11"/>
        <color theme="1"/>
        <rFont val="游ゴシック"/>
        <family val="3"/>
        <charset val="128"/>
        <scheme val="minor"/>
      </rPr>
      <t>卒業者数</t>
    </r>
    <r>
      <rPr>
        <b/>
        <sz val="11"/>
        <color theme="1"/>
        <rFont val="游ゴシック"/>
        <family val="3"/>
        <charset val="128"/>
        <scheme val="minor"/>
      </rPr>
      <t>をそれぞれ男</t>
    </r>
    <r>
      <rPr>
        <b/>
        <u/>
        <sz val="11"/>
        <color theme="1"/>
        <rFont val="游ゴシック"/>
        <family val="3"/>
        <charset val="128"/>
        <scheme val="minor"/>
      </rPr>
      <t>女別に記入</t>
    </r>
    <r>
      <rPr>
        <b/>
        <sz val="11"/>
        <color theme="1"/>
        <rFont val="游ゴシック"/>
        <family val="3"/>
        <charset val="128"/>
        <scheme val="minor"/>
      </rPr>
      <t>してください。</t>
    </r>
    <rPh sb="0" eb="3">
      <t>ソツギョウシャ</t>
    </rPh>
    <rPh sb="3" eb="4">
      <t>スウ</t>
    </rPh>
    <rPh sb="9" eb="12">
      <t>ダンジョベツ</t>
    </rPh>
    <rPh sb="13" eb="15">
      <t>キニュウ</t>
    </rPh>
    <phoneticPr fontId="9"/>
  </si>
  <si>
    <t>Ｑ３</t>
    <phoneticPr fontId="9"/>
  </si>
  <si>
    <t>全日制の課程のうち
単位制による課程</t>
    <rPh sb="0" eb="3">
      <t>ゼンニチセイ</t>
    </rPh>
    <rPh sb="4" eb="6">
      <t>カテイ</t>
    </rPh>
    <rPh sb="10" eb="13">
      <t>タンイセイ</t>
    </rPh>
    <rPh sb="16" eb="18">
      <t>カテイ</t>
    </rPh>
    <phoneticPr fontId="9"/>
  </si>
  <si>
    <t>※以下のQ3については、Q2の「計」欄がいずれも「0」の場合は回答不要です。</t>
    <rPh sb="16" eb="17">
      <t>ケイ</t>
    </rPh>
    <rPh sb="18" eb="19">
      <t>ラン</t>
    </rPh>
    <rPh sb="28" eb="30">
      <t>バアイ</t>
    </rPh>
    <rPh sb="31" eb="33">
      <t>カイトウ</t>
    </rPh>
    <rPh sb="33" eb="35">
      <t>フヨウ</t>
    </rPh>
    <phoneticPr fontId="9"/>
  </si>
  <si>
    <r>
      <t>Q1の入学者のうち、特別支援学校（中学部）卒業者が</t>
    </r>
    <r>
      <rPr>
        <b/>
        <u/>
        <sz val="11"/>
        <color theme="1"/>
        <rFont val="游ゴシック"/>
        <family val="3"/>
        <charset val="128"/>
        <scheme val="minor"/>
      </rPr>
      <t>１名以上在籍する</t>
    </r>
    <r>
      <rPr>
        <b/>
        <sz val="11"/>
        <color theme="1"/>
        <rFont val="游ゴシック"/>
        <family val="3"/>
        <charset val="128"/>
        <scheme val="minor"/>
      </rPr>
      <t>小学科名及び学科番号を</t>
    </r>
    <rPh sb="3" eb="6">
      <t>ニュウガクシャ</t>
    </rPh>
    <rPh sb="10" eb="16">
      <t>トクベツシエンガッコウ</t>
    </rPh>
    <rPh sb="17" eb="20">
      <t>チュウガクブ</t>
    </rPh>
    <rPh sb="21" eb="24">
      <t>ソツギョウシャ</t>
    </rPh>
    <rPh sb="26" eb="29">
      <t>メイイジョウ</t>
    </rPh>
    <rPh sb="29" eb="31">
      <t>ザイセキ</t>
    </rPh>
    <rPh sb="33" eb="37">
      <t>ショウガッカメイ</t>
    </rPh>
    <rPh sb="37" eb="38">
      <t>オヨ</t>
    </rPh>
    <rPh sb="39" eb="43">
      <t>ガッカバンゴウ</t>
    </rPh>
    <phoneticPr fontId="9"/>
  </si>
  <si>
    <r>
      <t>Q2の入学者のうち、</t>
    </r>
    <r>
      <rPr>
        <b/>
        <u/>
        <sz val="11"/>
        <color theme="1"/>
        <rFont val="游ゴシック"/>
        <family val="3"/>
        <charset val="128"/>
        <scheme val="minor"/>
      </rPr>
      <t>単位制による課程の入学者</t>
    </r>
    <r>
      <rPr>
        <b/>
        <sz val="11"/>
        <color theme="1"/>
        <rFont val="游ゴシック"/>
        <family val="3"/>
        <charset val="128"/>
        <scheme val="minor"/>
      </rPr>
      <t>について伺います。単位制による課程の入学者</t>
    </r>
    <rPh sb="3" eb="6">
      <t>ニュウガクシャ</t>
    </rPh>
    <rPh sb="10" eb="13">
      <t>タンイセイ</t>
    </rPh>
    <rPh sb="16" eb="18">
      <t>カテイ</t>
    </rPh>
    <rPh sb="19" eb="22">
      <t>ニュウガクシャ</t>
    </rPh>
    <rPh sb="26" eb="27">
      <t>ウカガ</t>
    </rPh>
    <phoneticPr fontId="9"/>
  </si>
  <si>
    <r>
      <t>のうち、当該</t>
    </r>
    <r>
      <rPr>
        <b/>
        <u/>
        <sz val="11"/>
        <color theme="1"/>
        <rFont val="游ゴシック"/>
        <family val="3"/>
        <charset val="128"/>
        <scheme val="minor"/>
      </rPr>
      <t>高等学校が所在する都道</t>
    </r>
    <r>
      <rPr>
        <b/>
        <sz val="11"/>
        <color theme="1"/>
        <rFont val="游ゴシック"/>
        <family val="3"/>
        <charset val="128"/>
        <scheme val="minor"/>
      </rPr>
      <t>府県以外の都道府県に所在する特別支援学校（中学部）</t>
    </r>
    <phoneticPr fontId="9"/>
  </si>
  <si>
    <t>※全日制と定時制を併置している高等学校については「高等学校調査票（定時制）」にもご回答ください。</t>
    <rPh sb="1" eb="4">
      <t>ゼンニチセイ</t>
    </rPh>
    <rPh sb="5" eb="8">
      <t>テイジセイ</t>
    </rPh>
    <rPh sb="9" eb="11">
      <t>ヘイチ</t>
    </rPh>
    <rPh sb="15" eb="19">
      <t>コウトウガッコウ</t>
    </rPh>
    <rPh sb="25" eb="29">
      <t>コウトウガッコウ</t>
    </rPh>
    <rPh sb="29" eb="32">
      <t>チョウサヒョウ</t>
    </rPh>
    <rPh sb="33" eb="36">
      <t>テイジセイ</t>
    </rPh>
    <rPh sb="41" eb="43">
      <t>カイトウ</t>
    </rPh>
    <phoneticPr fontId="9"/>
  </si>
  <si>
    <r>
      <t>（高等学校調査票</t>
    </r>
    <r>
      <rPr>
        <b/>
        <sz val="14"/>
        <color theme="1"/>
        <rFont val="游ゴシック"/>
        <family val="3"/>
        <charset val="128"/>
        <scheme val="minor"/>
      </rPr>
      <t>（定時制）</t>
    </r>
    <r>
      <rPr>
        <sz val="14"/>
        <color theme="1"/>
        <rFont val="游ゴシック"/>
        <family val="3"/>
        <charset val="128"/>
        <scheme val="minor"/>
      </rPr>
      <t>）</t>
    </r>
    <rPh sb="7" eb="8">
      <t>ヒョウ</t>
    </rPh>
    <rPh sb="9" eb="12">
      <t>テイジセイ</t>
    </rPh>
    <phoneticPr fontId="9"/>
  </si>
  <si>
    <t>修業年限３年</t>
    <phoneticPr fontId="16"/>
  </si>
  <si>
    <t>定時制の課程の修業
年限別入学状況</t>
    <rPh sb="0" eb="3">
      <t>テイジセイ</t>
    </rPh>
    <rPh sb="4" eb="6">
      <t>カテイ</t>
    </rPh>
    <rPh sb="7" eb="9">
      <t>シュウギョウ</t>
    </rPh>
    <rPh sb="10" eb="12">
      <t>ネンゲン</t>
    </rPh>
    <rPh sb="12" eb="13">
      <t>ベツ</t>
    </rPh>
    <rPh sb="13" eb="15">
      <t>ニュウガク</t>
    </rPh>
    <rPh sb="15" eb="17">
      <t>ジョウキョウ</t>
    </rPh>
    <phoneticPr fontId="9"/>
  </si>
  <si>
    <t>うち単位制による課程</t>
    <rPh sb="2" eb="5">
      <t>タンイセイ</t>
    </rPh>
    <rPh sb="8" eb="10">
      <t>カテイ</t>
    </rPh>
    <phoneticPr fontId="16"/>
  </si>
  <si>
    <t>修業年限４年</t>
    <phoneticPr fontId="16"/>
  </si>
  <si>
    <r>
      <t>Q2の入学者について、修業年限別の</t>
    </r>
    <r>
      <rPr>
        <b/>
        <u/>
        <sz val="11"/>
        <color theme="1"/>
        <rFont val="游ゴシック"/>
        <family val="3"/>
        <charset val="128"/>
        <scheme val="minor"/>
      </rPr>
      <t>入学者数</t>
    </r>
    <r>
      <rPr>
        <b/>
        <sz val="11"/>
        <color theme="1"/>
        <rFont val="游ゴシック"/>
        <family val="3"/>
        <charset val="128"/>
        <scheme val="minor"/>
      </rPr>
      <t>について伺います。当該高等学校が所在する都道府県</t>
    </r>
    <rPh sb="3" eb="6">
      <t>ニュウガクシャ</t>
    </rPh>
    <rPh sb="11" eb="16">
      <t>シュウギョウネンゲンベツ</t>
    </rPh>
    <rPh sb="17" eb="20">
      <t>ニュウガクシャ</t>
    </rPh>
    <rPh sb="20" eb="21">
      <t>スウ</t>
    </rPh>
    <rPh sb="25" eb="26">
      <t>ウカガ</t>
    </rPh>
    <phoneticPr fontId="9"/>
  </si>
  <si>
    <t>以外の都道府県に所在する特別支援学校（中学部）卒業者数及び過年度特別支援学校（中学部）卒業</t>
    <phoneticPr fontId="9"/>
  </si>
  <si>
    <t>者数をそれぞれ男女別に記入してください。</t>
    <rPh sb="0" eb="1">
      <t>シャ</t>
    </rPh>
    <rPh sb="1" eb="2">
      <t>スウ</t>
    </rPh>
    <phoneticPr fontId="9"/>
  </si>
  <si>
    <t>また「うち単位制による課程」欄には単位制による課程の人数を修業年限別に内数として記入します。</t>
    <rPh sb="26" eb="28">
      <t>ニンズウ</t>
    </rPh>
    <rPh sb="40" eb="42">
      <t>キニュウ</t>
    </rPh>
    <phoneticPr fontId="9"/>
  </si>
  <si>
    <t>（専修学校調査票）</t>
    <rPh sb="1" eb="3">
      <t>センシュウ</t>
    </rPh>
    <rPh sb="7" eb="8">
      <t>ヒョウ</t>
    </rPh>
    <phoneticPr fontId="9"/>
  </si>
  <si>
    <t xml:space="preserve">　本調査は、令和８年度学校基本調査の附帯調査として実施するものであり、「学校調査票（専修学校）」で御回答いただいた「入学者（計）」の内訳などをおたずねする調査ですので、御協力をお願いします。
</t>
    <rPh sb="1" eb="4">
      <t>ホンチョウサ</t>
    </rPh>
    <rPh sb="6" eb="8">
      <t>レイワ</t>
    </rPh>
    <rPh sb="18" eb="20">
      <t>フタイ</t>
    </rPh>
    <rPh sb="25" eb="27">
      <t>ジッシ</t>
    </rPh>
    <rPh sb="36" eb="38">
      <t>ガッコウ</t>
    </rPh>
    <rPh sb="38" eb="41">
      <t>チョウサヒョウ</t>
    </rPh>
    <rPh sb="42" eb="44">
      <t>センシュウ</t>
    </rPh>
    <rPh sb="44" eb="46">
      <t>ガッコウ</t>
    </rPh>
    <rPh sb="49" eb="50">
      <t>ゴ</t>
    </rPh>
    <rPh sb="50" eb="52">
      <t>カイトウ</t>
    </rPh>
    <rPh sb="58" eb="61">
      <t>ニュウガクシャ</t>
    </rPh>
    <rPh sb="62" eb="63">
      <t>ケイ</t>
    </rPh>
    <rPh sb="66" eb="68">
      <t>ウチワケ</t>
    </rPh>
    <rPh sb="84" eb="85">
      <t>ゴ</t>
    </rPh>
    <rPh sb="85" eb="87">
      <t>キョウリョク</t>
    </rPh>
    <rPh sb="89" eb="90">
      <t>ネガ</t>
    </rPh>
    <phoneticPr fontId="9"/>
  </si>
  <si>
    <t>　(2)専門課程入学者のうち令和８年３月特別支援学校（高等部）卒業者</t>
    <rPh sb="4" eb="8">
      <t>センモンカテイ</t>
    </rPh>
    <rPh sb="8" eb="11">
      <t>ニュウガクシャ</t>
    </rPh>
    <rPh sb="14" eb="16">
      <t>レイワ</t>
    </rPh>
    <rPh sb="17" eb="18">
      <t>ネン</t>
    </rPh>
    <rPh sb="19" eb="20">
      <t>ガツ</t>
    </rPh>
    <rPh sb="20" eb="26">
      <t>トクベツシエンガッコウ</t>
    </rPh>
    <rPh sb="27" eb="30">
      <t>コウトウブ</t>
    </rPh>
    <rPh sb="31" eb="34">
      <t>ソツギョウシャ</t>
    </rPh>
    <phoneticPr fontId="9"/>
  </si>
  <si>
    <t>　(1)高等課程入学者のうち令和８年３月特別支援学校（中学部）卒業者</t>
    <rPh sb="4" eb="6">
      <t>コウトウ</t>
    </rPh>
    <rPh sb="27" eb="29">
      <t>チュウガク</t>
    </rPh>
    <phoneticPr fontId="9"/>
  </si>
  <si>
    <t>（各種学校調査票）</t>
    <rPh sb="1" eb="3">
      <t>カクシュ</t>
    </rPh>
    <rPh sb="3" eb="5">
      <t>ガッコウ</t>
    </rPh>
    <rPh sb="7" eb="8">
      <t>ヒョウ</t>
    </rPh>
    <phoneticPr fontId="9"/>
  </si>
  <si>
    <t xml:space="preserve">　本調査は、令和８年度学校基本調査の附帯調査として実施するものであり、「学校調査票（各種学校）」で御回答いただいた「入学者（計）」の内訳などをおたずねする調査ですので、御協力をお願いします。
</t>
    <rPh sb="1" eb="4">
      <t>ホンチョウサ</t>
    </rPh>
    <rPh sb="6" eb="8">
      <t>レイワ</t>
    </rPh>
    <rPh sb="18" eb="20">
      <t>フタイ</t>
    </rPh>
    <rPh sb="25" eb="27">
      <t>ジッシ</t>
    </rPh>
    <rPh sb="36" eb="38">
      <t>ガッコウ</t>
    </rPh>
    <rPh sb="38" eb="41">
      <t>チョウサヒョウ</t>
    </rPh>
    <rPh sb="42" eb="44">
      <t>カクシュ</t>
    </rPh>
    <rPh sb="44" eb="46">
      <t>ガッコウ</t>
    </rPh>
    <rPh sb="49" eb="50">
      <t>ゴ</t>
    </rPh>
    <rPh sb="50" eb="52">
      <t>カイトウ</t>
    </rPh>
    <rPh sb="58" eb="61">
      <t>ニュウガクシャ</t>
    </rPh>
    <rPh sb="62" eb="63">
      <t>ケイ</t>
    </rPh>
    <rPh sb="66" eb="68">
      <t>ウチワケ</t>
    </rPh>
    <rPh sb="84" eb="85">
      <t>ゴ</t>
    </rPh>
    <rPh sb="85" eb="87">
      <t>キョウリョク</t>
    </rPh>
    <rPh sb="89" eb="90">
      <t>ネガ</t>
    </rPh>
    <phoneticPr fontId="9"/>
  </si>
  <si>
    <t xml:space="preserve">令和８年４月１日から同年５月１日までの入学者数について回答してください。また、回答にあたっては、以下①～②に留意してください。
①令和８年５月１日までに退学した者は含めません。
②対象者は「高等学校卒業以上を入学資格とする課程の生徒」のみとし、それ以外の入学者は含めません。
</t>
    <rPh sb="0" eb="2">
      <t>レイワ</t>
    </rPh>
    <rPh sb="3" eb="4">
      <t>ネン</t>
    </rPh>
    <rPh sb="5" eb="6">
      <t>ガツ</t>
    </rPh>
    <rPh sb="7" eb="8">
      <t>ニチ</t>
    </rPh>
    <rPh sb="10" eb="12">
      <t>ドウネン</t>
    </rPh>
    <rPh sb="13" eb="14">
      <t>ガツ</t>
    </rPh>
    <rPh sb="15" eb="16">
      <t>ニチ</t>
    </rPh>
    <rPh sb="19" eb="21">
      <t>ニュウガク</t>
    </rPh>
    <rPh sb="21" eb="23">
      <t>シャスウ</t>
    </rPh>
    <rPh sb="27" eb="29">
      <t>カイトウ</t>
    </rPh>
    <rPh sb="90" eb="93">
      <t>タイショウシャ</t>
    </rPh>
    <rPh sb="95" eb="99">
      <t>コウトウガッコウ</t>
    </rPh>
    <rPh sb="99" eb="103">
      <t>ソツギョウイジョウ</t>
    </rPh>
    <rPh sb="104" eb="108">
      <t>ニュウガクシカク</t>
    </rPh>
    <rPh sb="111" eb="113">
      <t>カテイ</t>
    </rPh>
    <rPh sb="114" eb="116">
      <t>セイト</t>
    </rPh>
    <rPh sb="124" eb="126">
      <t>イガイ</t>
    </rPh>
    <rPh sb="127" eb="130">
      <t>ニュウガクシャ</t>
    </rPh>
    <rPh sb="131" eb="132">
      <t>フク</t>
    </rPh>
    <phoneticPr fontId="9"/>
  </si>
  <si>
    <t>「高等学校卒業以上を入学資格とする課程の入学者数」のうち令和８年３月特別支援学校（高等部）卒業者</t>
    <rPh sb="20" eb="24">
      <t>ニュウガクシャスウ</t>
    </rPh>
    <rPh sb="41" eb="44">
      <t>コウトウブ</t>
    </rPh>
    <phoneticPr fontId="9"/>
  </si>
  <si>
    <t>貴校の入学者のうち、「高等学校卒業以上を入学資格とする課程の入学者数」について、</t>
    <rPh sb="0" eb="40">
      <t>キニュウ</t>
    </rPh>
    <phoneticPr fontId="9"/>
  </si>
  <si>
    <r>
      <t>府県以外の都道府県に所在する特別支援学校（中学部）卒業者数</t>
    </r>
    <r>
      <rPr>
        <b/>
        <sz val="11"/>
        <color theme="1"/>
        <rFont val="游ゴシック"/>
        <family val="3"/>
        <charset val="128"/>
        <scheme val="minor"/>
      </rPr>
      <t>及び</t>
    </r>
    <r>
      <rPr>
        <b/>
        <u/>
        <sz val="11"/>
        <color theme="1"/>
        <rFont val="游ゴシック"/>
        <family val="3"/>
        <charset val="128"/>
        <scheme val="minor"/>
      </rPr>
      <t>過年度特別支援学校（中学部）</t>
    </r>
    <rPh sb="0" eb="2">
      <t>フケン</t>
    </rPh>
    <rPh sb="21" eb="24">
      <t>チュウガクブ</t>
    </rPh>
    <rPh sb="25" eb="28">
      <t>ソツギョウシャ</t>
    </rPh>
    <rPh sb="28" eb="29">
      <t>スウ</t>
    </rPh>
    <rPh sb="29" eb="30">
      <t>オヨ</t>
    </rPh>
    <rPh sb="31" eb="34">
      <t>カネンド</t>
    </rPh>
    <rPh sb="34" eb="40">
      <t>トクベツシエンガッコウ</t>
    </rPh>
    <rPh sb="41" eb="44">
      <t>チュウガクブ</t>
    </rPh>
    <phoneticPr fontId="9"/>
  </si>
  <si>
    <r>
      <t>卒業者数</t>
    </r>
    <r>
      <rPr>
        <b/>
        <sz val="11"/>
        <color theme="1"/>
        <rFont val="游ゴシック"/>
        <family val="3"/>
        <charset val="128"/>
        <scheme val="minor"/>
      </rPr>
      <t>及び</t>
    </r>
    <r>
      <rPr>
        <b/>
        <u/>
        <sz val="11"/>
        <color theme="1"/>
        <rFont val="游ゴシック"/>
        <family val="3"/>
        <charset val="128"/>
        <scheme val="minor"/>
      </rPr>
      <t>過年度特別支援学校（中学部）卒業者数をそれぞれ男女別に記入してください。</t>
    </r>
    <rPh sb="4" eb="5">
      <t>オヨ</t>
    </rPh>
    <rPh sb="6" eb="9">
      <t>カネンド</t>
    </rPh>
    <rPh sb="9" eb="15">
      <t>トクベツシエンガッコウ</t>
    </rPh>
    <rPh sb="16" eb="19">
      <t>チュウガクブ</t>
    </rPh>
    <phoneticPr fontId="9"/>
  </si>
  <si>
    <t>参事官（調査企画担当）付学校基本調査係</t>
    <rPh sb="0" eb="3">
      <t>サンジカン</t>
    </rPh>
    <rPh sb="4" eb="10">
      <t>チョウサキカクタントウ</t>
    </rPh>
    <rPh sb="11" eb="12">
      <t>ツキ</t>
    </rPh>
    <rPh sb="12" eb="19">
      <t>ガッコウキホンチョウサカカリ</t>
    </rPh>
    <phoneticPr fontId="9"/>
  </si>
  <si>
    <r>
      <t>１　今年度の入学者のうち、特別支援学校（中学部）卒業者が</t>
    </r>
    <r>
      <rPr>
        <u/>
        <sz val="11"/>
        <color theme="1"/>
        <rFont val="游ゴシック"/>
        <family val="3"/>
        <charset val="128"/>
        <scheme val="minor"/>
      </rPr>
      <t>存在する</t>
    </r>
    <r>
      <rPr>
        <sz val="11"/>
        <color theme="1"/>
        <rFont val="游ゴシック"/>
        <family val="2"/>
        <charset val="128"/>
        <scheme val="minor"/>
      </rPr>
      <t>。</t>
    </r>
    <rPh sb="2" eb="5">
      <t>コンネンド</t>
    </rPh>
    <rPh sb="6" eb="9">
      <t>ニュウガクシャ</t>
    </rPh>
    <rPh sb="13" eb="19">
      <t>トクベツシエンガッコウ</t>
    </rPh>
    <rPh sb="20" eb="23">
      <t>チュウガクブ</t>
    </rPh>
    <rPh sb="24" eb="27">
      <t>ソツギョウシャ</t>
    </rPh>
    <rPh sb="28" eb="30">
      <t>ソンザイ</t>
    </rPh>
    <phoneticPr fontId="9"/>
  </si>
  <si>
    <r>
      <t>３　今年度の</t>
    </r>
    <r>
      <rPr>
        <u/>
        <sz val="11"/>
        <color theme="1"/>
        <rFont val="游ゴシック"/>
        <family val="3"/>
        <charset val="128"/>
        <scheme val="minor"/>
      </rPr>
      <t>入学者はいない</t>
    </r>
    <r>
      <rPr>
        <sz val="11"/>
        <color theme="1"/>
        <rFont val="游ゴシック"/>
        <family val="2"/>
        <charset val="128"/>
        <scheme val="minor"/>
      </rPr>
      <t>。</t>
    </r>
    <rPh sb="2" eb="5">
      <t>コンネンド</t>
    </rPh>
    <rPh sb="6" eb="9">
      <t>ニュウガクシャ</t>
    </rPh>
    <phoneticPr fontId="9"/>
  </si>
  <si>
    <t>回　　答　　欄</t>
    <phoneticPr fontId="9"/>
  </si>
  <si>
    <r>
      <t>貴校の入学者（全日制）について、</t>
    </r>
    <r>
      <rPr>
        <b/>
        <u/>
        <sz val="11"/>
        <color theme="1"/>
        <rFont val="游ゴシック"/>
        <family val="3"/>
        <charset val="128"/>
        <scheme val="minor"/>
      </rPr>
      <t>１～３の中からあてはまる番号を記入</t>
    </r>
    <r>
      <rPr>
        <b/>
        <sz val="11"/>
        <color theme="1"/>
        <rFont val="游ゴシック"/>
        <family val="3"/>
        <charset val="128"/>
        <scheme val="minor"/>
      </rPr>
      <t>してください。</t>
    </r>
    <rPh sb="3" eb="6">
      <t>ニュウガクシャ</t>
    </rPh>
    <rPh sb="7" eb="10">
      <t>ゼンニチセイ</t>
    </rPh>
    <rPh sb="20" eb="21">
      <t>ナカ</t>
    </rPh>
    <rPh sb="28" eb="30">
      <t>バンゴウ</t>
    </rPh>
    <rPh sb="31" eb="33">
      <t>キニュウ</t>
    </rPh>
    <phoneticPr fontId="9"/>
  </si>
  <si>
    <r>
      <t>２　今年度の入学者は存在するが、そのうち特別支援学校（中学部）卒業者が</t>
    </r>
    <r>
      <rPr>
        <u/>
        <sz val="11"/>
        <color theme="1"/>
        <rFont val="游ゴシック"/>
        <family val="3"/>
        <charset val="128"/>
        <scheme val="minor"/>
      </rPr>
      <t>存在しない</t>
    </r>
    <r>
      <rPr>
        <sz val="11"/>
        <color theme="1"/>
        <rFont val="游ゴシック"/>
        <family val="2"/>
        <charset val="128"/>
        <scheme val="minor"/>
      </rPr>
      <t>。</t>
    </r>
    <rPh sb="10" eb="12">
      <t>ソンザイ</t>
    </rPh>
    <phoneticPr fontId="9"/>
  </si>
  <si>
    <r>
      <t>２　今年度の入学者は存在するが、そのうち特別支援学校（中学部）卒業者が</t>
    </r>
    <r>
      <rPr>
        <u/>
        <sz val="11"/>
        <color theme="1"/>
        <rFont val="游ゴシック"/>
        <family val="3"/>
        <charset val="128"/>
        <scheme val="minor"/>
      </rPr>
      <t>存在しない。</t>
    </r>
    <phoneticPr fontId="9"/>
  </si>
  <si>
    <r>
      <t>貴校の入学者（定時制）について、</t>
    </r>
    <r>
      <rPr>
        <b/>
        <u/>
        <sz val="11"/>
        <color theme="1"/>
        <rFont val="游ゴシック"/>
        <family val="3"/>
        <charset val="128"/>
        <scheme val="minor"/>
      </rPr>
      <t>１～３の中からあてはまる番号を記入</t>
    </r>
    <r>
      <rPr>
        <b/>
        <sz val="11"/>
        <color theme="1"/>
        <rFont val="游ゴシック"/>
        <family val="3"/>
        <charset val="128"/>
        <scheme val="minor"/>
      </rPr>
      <t>してください。</t>
    </r>
    <rPh sb="3" eb="6">
      <t>ニュウガクシャ</t>
    </rPh>
    <rPh sb="7" eb="10">
      <t>テイジセイ</t>
    </rPh>
    <phoneticPr fontId="9"/>
  </si>
  <si>
    <r>
      <t>貴校の高等課程の入学者について、</t>
    </r>
    <r>
      <rPr>
        <b/>
        <u/>
        <sz val="11"/>
        <color theme="1"/>
        <rFont val="游ゴシック"/>
        <family val="3"/>
        <charset val="128"/>
        <scheme val="minor"/>
      </rPr>
      <t>１～４の中からあてはまる番号を記入</t>
    </r>
    <r>
      <rPr>
        <b/>
        <sz val="11"/>
        <color theme="1"/>
        <rFont val="游ゴシック"/>
        <family val="3"/>
        <charset val="128"/>
        <scheme val="minor"/>
      </rPr>
      <t>してください。</t>
    </r>
    <rPh sb="3" eb="7">
      <t>コウトウカテイ</t>
    </rPh>
    <rPh sb="8" eb="11">
      <t>ニュウガクシャ</t>
    </rPh>
    <phoneticPr fontId="9"/>
  </si>
  <si>
    <t>４　高等課程が存在しない。</t>
    <rPh sb="2" eb="6">
      <t>コウトウカテイ</t>
    </rPh>
    <rPh sb="7" eb="9">
      <t>ソンザイ</t>
    </rPh>
    <phoneticPr fontId="9"/>
  </si>
  <si>
    <r>
      <t>１　今年度の入学者のうち、特別支援学校（高等部）卒業者が</t>
    </r>
    <r>
      <rPr>
        <u/>
        <sz val="11"/>
        <color theme="1"/>
        <rFont val="游ゴシック"/>
        <family val="3"/>
        <charset val="128"/>
        <scheme val="minor"/>
      </rPr>
      <t>存在する</t>
    </r>
    <r>
      <rPr>
        <sz val="11"/>
        <color theme="1"/>
        <rFont val="游ゴシック"/>
        <family val="2"/>
        <charset val="128"/>
        <scheme val="minor"/>
      </rPr>
      <t>。</t>
    </r>
    <rPh sb="2" eb="5">
      <t>コンネンド</t>
    </rPh>
    <rPh sb="6" eb="9">
      <t>ニュウガクシャ</t>
    </rPh>
    <rPh sb="13" eb="19">
      <t>トクベツシエンガッコウ</t>
    </rPh>
    <rPh sb="20" eb="23">
      <t>コウトウブ</t>
    </rPh>
    <rPh sb="24" eb="27">
      <t>ソツギョウシャ</t>
    </rPh>
    <rPh sb="28" eb="30">
      <t>ソンザイ</t>
    </rPh>
    <phoneticPr fontId="9"/>
  </si>
  <si>
    <r>
      <t>２　今年度の入学者は存在するが、そのうち特別支援学校（高等部）卒業者が</t>
    </r>
    <r>
      <rPr>
        <u/>
        <sz val="11"/>
        <color theme="1"/>
        <rFont val="游ゴシック"/>
        <family val="3"/>
        <charset val="128"/>
        <scheme val="minor"/>
      </rPr>
      <t>存在しない。</t>
    </r>
    <rPh sb="27" eb="29">
      <t>コウトウ</t>
    </rPh>
    <phoneticPr fontId="9"/>
  </si>
  <si>
    <t xml:space="preserve">令和８年５月１日までの入学者数（春期の入学者数）について回答してください。その際、令和８年５月１日までに退学した者は含めませんのでご留意ください。
</t>
    <rPh sb="0" eb="2">
      <t>レイワ</t>
    </rPh>
    <rPh sb="3" eb="4">
      <t>ネン</t>
    </rPh>
    <rPh sb="5" eb="6">
      <t>ガツ</t>
    </rPh>
    <rPh sb="7" eb="8">
      <t>ニチ</t>
    </rPh>
    <rPh sb="11" eb="13">
      <t>ニュウガク</t>
    </rPh>
    <rPh sb="13" eb="15">
      <t>シャスウ</t>
    </rPh>
    <rPh sb="16" eb="18">
      <t>シュンキ</t>
    </rPh>
    <rPh sb="19" eb="22">
      <t>ニュウガクシャ</t>
    </rPh>
    <rPh sb="22" eb="23">
      <t>スウ</t>
    </rPh>
    <rPh sb="28" eb="30">
      <t>カイトウ</t>
    </rPh>
    <rPh sb="39" eb="40">
      <t>サイ</t>
    </rPh>
    <rPh sb="41" eb="43">
      <t>レイワ</t>
    </rPh>
    <rPh sb="44" eb="45">
      <t>ネン</t>
    </rPh>
    <rPh sb="46" eb="47">
      <t>ガツ</t>
    </rPh>
    <rPh sb="48" eb="49">
      <t>ニチ</t>
    </rPh>
    <rPh sb="52" eb="54">
      <t>タイガク</t>
    </rPh>
    <rPh sb="56" eb="57">
      <t>モノ</t>
    </rPh>
    <rPh sb="58" eb="59">
      <t>フク</t>
    </rPh>
    <rPh sb="66" eb="68">
      <t>リュウイ</t>
    </rPh>
    <phoneticPr fontId="9"/>
  </si>
  <si>
    <r>
      <t>貴校の入学者について、</t>
    </r>
    <r>
      <rPr>
        <b/>
        <u/>
        <sz val="11"/>
        <color theme="1"/>
        <rFont val="游ゴシック"/>
        <family val="3"/>
        <charset val="128"/>
        <scheme val="minor"/>
      </rPr>
      <t>１～３の中からあてはまる番号を記入</t>
    </r>
    <r>
      <rPr>
        <b/>
        <sz val="11"/>
        <color theme="1"/>
        <rFont val="游ゴシック"/>
        <family val="3"/>
        <charset val="128"/>
        <scheme val="minor"/>
      </rPr>
      <t>してください。</t>
    </r>
    <rPh sb="3" eb="6">
      <t>ニュウガクシャ</t>
    </rPh>
    <phoneticPr fontId="9"/>
  </si>
  <si>
    <t>※以下のQ2以降については、Q1で「１」と回答した学校のみ回答してください。</t>
    <rPh sb="1" eb="3">
      <t>イカ</t>
    </rPh>
    <rPh sb="6" eb="8">
      <t>イコウ</t>
    </rPh>
    <rPh sb="21" eb="23">
      <t>カイトウ</t>
    </rPh>
    <rPh sb="25" eb="27">
      <t>ガッコウ</t>
    </rPh>
    <rPh sb="29" eb="31">
      <t>カイトウ</t>
    </rPh>
    <phoneticPr fontId="9"/>
  </si>
  <si>
    <t>※以下のQ３については、Q1又はQ2の少なくとも一方において「１」と回答した学校のみ回答してください。</t>
    <rPh sb="14" eb="15">
      <t>マタ</t>
    </rPh>
    <rPh sb="19" eb="20">
      <t>スク</t>
    </rPh>
    <rPh sb="24" eb="26">
      <t>イッポウ</t>
    </rPh>
    <rPh sb="34" eb="36">
      <t>カイトウ</t>
    </rPh>
    <phoneticPr fontId="9"/>
  </si>
  <si>
    <t>※以下のQ２については、Q1において「１」と回答した学校のみ回答してください。</t>
    <rPh sb="22" eb="24">
      <t>カイトウ</t>
    </rPh>
    <phoneticPr fontId="9"/>
  </si>
  <si>
    <t>「計」の欄は自動計算されますので、入力しないでください。</t>
  </si>
  <si>
    <t>「計」の欄は自動計算されますので、入力しないでください。</t>
    <rPh sb="1" eb="2">
      <t>ケイ</t>
    </rPh>
    <rPh sb="4" eb="5">
      <t>ラン</t>
    </rPh>
    <rPh sb="6" eb="10">
      <t>ジドウケイサン</t>
    </rPh>
    <rPh sb="17" eb="19">
      <t>ニュウリョク</t>
    </rPh>
    <phoneticPr fontId="9"/>
  </si>
  <si>
    <t>「計」の欄は自動計算されますので、入力しないでください。</t>
    <rPh sb="1" eb="2">
      <t>ケイ</t>
    </rPh>
    <phoneticPr fontId="9"/>
  </si>
  <si>
    <t>貴校の入学者について、高等課程にあっては、本年３月特別支援学校（中学部）卒業者数について、</t>
    <rPh sb="25" eb="31">
      <t>トクベツシエンガッコウ</t>
    </rPh>
    <rPh sb="32" eb="35">
      <t>チュウガクブ</t>
    </rPh>
    <rPh sb="36" eb="39">
      <t>ソツギョウシャ</t>
    </rPh>
    <rPh sb="39" eb="40">
      <t>スウキニュウ</t>
    </rPh>
    <phoneticPr fontId="9"/>
  </si>
  <si>
    <t>専門課程にあっては、本年３月特別支援学校（高等部）卒業者数について、それぞれ男女別に</t>
    <rPh sb="0" eb="2">
      <t>センモン</t>
    </rPh>
    <rPh sb="14" eb="20">
      <t>トクベツシエンガッコウ</t>
    </rPh>
    <rPh sb="21" eb="24">
      <t>コウトウブ</t>
    </rPh>
    <rPh sb="25" eb="28">
      <t>ソツギョウシャ</t>
    </rPh>
    <rPh sb="28" eb="29">
      <t>スウ</t>
    </rPh>
    <rPh sb="38" eb="41">
      <t>ダンジョベツキニュウ</t>
    </rPh>
    <phoneticPr fontId="9"/>
  </si>
  <si>
    <t>本年３月特別支援学校（高等部）卒業者数について、男女別に回答してください。</t>
    <rPh sb="4" eb="10">
      <t>トクベツシエンガッコウ</t>
    </rPh>
    <rPh sb="11" eb="14">
      <t>コウトウブ</t>
    </rPh>
    <rPh sb="15" eb="18">
      <t>ソツギョウシャ</t>
    </rPh>
    <rPh sb="18" eb="19">
      <t>スウ</t>
    </rPh>
    <rPh sb="24" eb="27">
      <t>ダンジョベツ</t>
    </rPh>
    <rPh sb="28" eb="30">
      <t>カイトウキニュウ</t>
    </rPh>
    <phoneticPr fontId="9"/>
  </si>
  <si>
    <t>https://www.mext.go.jp/b_menu/toukei/mext_01087.html</t>
  </si>
  <si>
    <t>https://www.mext.go.jp/b_menu/toukei/mext_01087.html</t>
    <phoneticPr fontId="9"/>
  </si>
  <si>
    <t>※学校コードについては、以下の「文部科学省　学校コード」のサイトから検索・記入のこと。</t>
    <rPh sb="1" eb="3">
      <t>ガッコウ</t>
    </rPh>
    <rPh sb="12" eb="14">
      <t>イカ</t>
    </rPh>
    <rPh sb="16" eb="21">
      <t>モンブカガクショウ</t>
    </rPh>
    <rPh sb="22" eb="24">
      <t>ガッコウ</t>
    </rPh>
    <rPh sb="34" eb="36">
      <t>ケンサク</t>
    </rPh>
    <rPh sb="37" eb="39">
      <t>キニュウ</t>
    </rPh>
    <phoneticPr fontId="9"/>
  </si>
  <si>
    <t>※ただし、EduSurveyで回答する場合は、「学校コード」「学校名」の記載は不要。</t>
    <rPh sb="15" eb="17">
      <t>カイトウ</t>
    </rPh>
    <rPh sb="19" eb="21">
      <t>バアイ</t>
    </rPh>
    <rPh sb="24" eb="26">
      <t>ガッコウ</t>
    </rPh>
    <rPh sb="31" eb="34">
      <t>ガッコウメイ</t>
    </rPh>
    <rPh sb="36" eb="38">
      <t>キサイ</t>
    </rPh>
    <rPh sb="39" eb="41">
      <t>フヨウ</t>
    </rPh>
    <phoneticPr fontId="9"/>
  </si>
  <si>
    <t>　【現行】令和８年度学校基本調査　学校調査票（高等学校　全日制・定時制）</t>
    <rPh sb="5" eb="7">
      <t>レイワ</t>
    </rPh>
    <rPh sb="17" eb="19">
      <t>ガッコウ</t>
    </rPh>
    <rPh sb="23" eb="25">
      <t>コウトウ</t>
    </rPh>
    <rPh sb="28" eb="31">
      <t>ゼンニチセイ</t>
    </rPh>
    <rPh sb="32" eb="35">
      <t>テイジセイ</t>
    </rPh>
    <phoneticPr fontId="16"/>
  </si>
  <si>
    <t xml:space="preserve">21
</t>
    <phoneticPr fontId="38"/>
  </si>
  <si>
    <t>小学科名</t>
    <rPh sb="0" eb="2">
      <t>ショウガク</t>
    </rPh>
    <rPh sb="2" eb="4">
      <t>カメイ</t>
    </rPh>
    <phoneticPr fontId="38"/>
  </si>
  <si>
    <t>計のうち他県所在の中学校・義務教育学校卒業者及び中等教育学校前期課程修了者</t>
  </si>
  <si>
    <t>【現行】令和８年度学校基本調査　学校調査票（高等学校　全日制・定時制）</t>
    <rPh sb="4" eb="6">
      <t>レイワ</t>
    </rPh>
    <rPh sb="16" eb="18">
      <t>ガッコウ</t>
    </rPh>
    <rPh sb="22" eb="24">
      <t>コウトウ</t>
    </rPh>
    <rPh sb="27" eb="30">
      <t>ゼンニチセイ</t>
    </rPh>
    <rPh sb="31" eb="34">
      <t>テイジセイ</t>
    </rPh>
    <phoneticPr fontId="16"/>
  </si>
  <si>
    <t>本　　　　　科</t>
    <rPh sb="0" eb="1">
      <t>ホン</t>
    </rPh>
    <rPh sb="6" eb="7">
      <t>カ</t>
    </rPh>
    <phoneticPr fontId="38"/>
  </si>
  <si>
    <t>【現行】令和８年度学校基本調査　学校調査票（専修学校）</t>
    <rPh sb="4" eb="6">
      <t>レイワ</t>
    </rPh>
    <rPh sb="16" eb="18">
      <t>ガッコウ</t>
    </rPh>
    <rPh sb="22" eb="26">
      <t>センシュウガッコウ</t>
    </rPh>
    <phoneticPr fontId="16"/>
  </si>
  <si>
    <t>５　教　　　員　　　数</t>
    <rPh sb="2" eb="3">
      <t>キョウ</t>
    </rPh>
    <rPh sb="6" eb="7">
      <t>イン</t>
    </rPh>
    <rPh sb="10" eb="11">
      <t>スウ</t>
    </rPh>
    <phoneticPr fontId="16"/>
  </si>
  <si>
    <t>６</t>
    <phoneticPr fontId="16"/>
  </si>
  <si>
    <t>８</t>
    <phoneticPr fontId="16"/>
  </si>
  <si>
    <r>
      <t>「７」の入学者のうち新規卒業者数</t>
    </r>
    <r>
      <rPr>
        <sz val="6.5"/>
        <color theme="1"/>
        <rFont val="ＭＳ 明朝"/>
        <family val="1"/>
        <charset val="128"/>
      </rPr>
      <t>（再掲）</t>
    </r>
    <rPh sb="4" eb="7">
      <t>ニュウガクシャ</t>
    </rPh>
    <phoneticPr fontId="16"/>
  </si>
  <si>
    <t>９</t>
    <phoneticPr fontId="16"/>
  </si>
  <si>
    <r>
      <t>「７」の入学者のうち就業
している者の数</t>
    </r>
    <r>
      <rPr>
        <sz val="8"/>
        <color theme="1"/>
        <rFont val="ＭＳ 明朝"/>
        <family val="1"/>
        <charset val="128"/>
      </rPr>
      <t>（再掲）</t>
    </r>
    <rPh sb="4" eb="7">
      <t>ニュウガクシャ</t>
    </rPh>
    <rPh sb="10" eb="12">
      <t>シュウギョウ</t>
    </rPh>
    <phoneticPr fontId="16"/>
  </si>
  <si>
    <r>
      <t>「７」の専門課程入学者のうち大学等卒業者数</t>
    </r>
    <r>
      <rPr>
        <sz val="7"/>
        <color theme="1"/>
        <rFont val="ＭＳ 明朝"/>
        <family val="1"/>
        <charset val="128"/>
      </rPr>
      <t>（再掲）</t>
    </r>
    <rPh sb="4" eb="6">
      <t>センモン</t>
    </rPh>
    <rPh sb="6" eb="8">
      <t>カテイ</t>
    </rPh>
    <rPh sb="8" eb="11">
      <t>ニュウガクシャ</t>
    </rPh>
    <phoneticPr fontId="16"/>
  </si>
  <si>
    <t>課程別</t>
    <rPh sb="0" eb="2">
      <t>カテイ</t>
    </rPh>
    <rPh sb="2" eb="3">
      <t>ベツ</t>
    </rPh>
    <phoneticPr fontId="16"/>
  </si>
  <si>
    <t>番号</t>
    <rPh sb="0" eb="2">
      <t>バンゴウ</t>
    </rPh>
    <phoneticPr fontId="16"/>
  </si>
  <si>
    <t>学科の昼夜別</t>
    <rPh sb="0" eb="2">
      <t>ガッカ</t>
    </rPh>
    <rPh sb="3" eb="4">
      <t>ヒル</t>
    </rPh>
    <rPh sb="4" eb="5">
      <t>ヨル</t>
    </rPh>
    <rPh sb="5" eb="6">
      <t>ベツ</t>
    </rPh>
    <phoneticPr fontId="16"/>
  </si>
  <si>
    <t>単位制・通信制</t>
    <rPh sb="0" eb="3">
      <t>タンイセイ</t>
    </rPh>
    <rPh sb="4" eb="7">
      <t>ツウシンセイ</t>
    </rPh>
    <phoneticPr fontId="16"/>
  </si>
  <si>
    <t>男女別</t>
    <rPh sb="0" eb="2">
      <t>ダンジョ</t>
    </rPh>
    <rPh sb="2" eb="3">
      <t>ベツ</t>
    </rPh>
    <phoneticPr fontId="16"/>
  </si>
  <si>
    <t>職員数</t>
    <rPh sb="0" eb="3">
      <t>ショクインスウ</t>
    </rPh>
    <phoneticPr fontId="16"/>
  </si>
  <si>
    <t>高等課程
専門課程
一般課程
専攻科</t>
    <rPh sb="0" eb="2">
      <t>コウトウ</t>
    </rPh>
    <rPh sb="2" eb="4">
      <t>カテイ</t>
    </rPh>
    <rPh sb="5" eb="7">
      <t>センモン</t>
    </rPh>
    <rPh sb="7" eb="9">
      <t>カテイ</t>
    </rPh>
    <rPh sb="10" eb="12">
      <t>イッパン</t>
    </rPh>
    <rPh sb="12" eb="14">
      <t>カテイ</t>
    </rPh>
    <rPh sb="15" eb="18">
      <t>センコウカ</t>
    </rPh>
    <phoneticPr fontId="16"/>
  </si>
  <si>
    <t>１
２
３
４</t>
    <phoneticPr fontId="16"/>
  </si>
  <si>
    <t xml:space="preserve">昼　間
夜　間
その他
</t>
    <rPh sb="0" eb="1">
      <t>ヒル</t>
    </rPh>
    <rPh sb="2" eb="3">
      <t>アイダ</t>
    </rPh>
    <rPh sb="4" eb="5">
      <t>ヨル</t>
    </rPh>
    <rPh sb="6" eb="7">
      <t>アイダ</t>
    </rPh>
    <rPh sb="10" eb="11">
      <t>タ</t>
    </rPh>
    <phoneticPr fontId="16"/>
  </si>
  <si>
    <t xml:space="preserve">１
２
３
</t>
    <phoneticPr fontId="16"/>
  </si>
  <si>
    <r>
      <rPr>
        <sz val="5"/>
        <color theme="1"/>
        <rFont val="ＭＳ 明朝"/>
        <family val="1"/>
        <charset val="128"/>
      </rPr>
      <t>　単位制(通信制除く)</t>
    </r>
    <r>
      <rPr>
        <sz val="8"/>
        <color theme="1"/>
        <rFont val="ＭＳ 明朝"/>
        <family val="1"/>
        <charset val="128"/>
      </rPr>
      <t xml:space="preserve">
　通信制
　その他
</t>
    </r>
    <rPh sb="1" eb="4">
      <t>タンイセイ</t>
    </rPh>
    <rPh sb="5" eb="8">
      <t>ツウシンセイ</t>
    </rPh>
    <rPh sb="8" eb="9">
      <t>ノゾ</t>
    </rPh>
    <rPh sb="13" eb="14">
      <t>ツウ</t>
    </rPh>
    <rPh sb="14" eb="15">
      <t>シン</t>
    </rPh>
    <rPh sb="15" eb="16">
      <t>セイ</t>
    </rPh>
    <rPh sb="20" eb="21">
      <t>タ</t>
    </rPh>
    <phoneticPr fontId="16"/>
  </si>
  <si>
    <t>高等課程</t>
    <rPh sb="0" eb="2">
      <t>コウトウ</t>
    </rPh>
    <rPh sb="2" eb="4">
      <t>カテイ</t>
    </rPh>
    <phoneticPr fontId="16"/>
  </si>
  <si>
    <t>専門課程</t>
    <rPh sb="0" eb="2">
      <t>センモン</t>
    </rPh>
    <rPh sb="2" eb="4">
      <t>カテイ</t>
    </rPh>
    <phoneticPr fontId="16"/>
  </si>
  <si>
    <t>一般課程</t>
    <rPh sb="0" eb="2">
      <t>イッパン</t>
    </rPh>
    <rPh sb="2" eb="4">
      <t>カテイ</t>
    </rPh>
    <phoneticPr fontId="16"/>
  </si>
  <si>
    <t>専攻科</t>
    <rPh sb="0" eb="3">
      <t>センコウカ</t>
    </rPh>
    <phoneticPr fontId="16"/>
  </si>
  <si>
    <t>高等課程入学者のうち令和8年3月中学校・義務教育学校卒業者及び中等教育学校(前期課程)修了者</t>
    <rPh sb="20" eb="24">
      <t>ギムキョウイク</t>
    </rPh>
    <rPh sb="24" eb="26">
      <t>ガッコウ</t>
    </rPh>
    <phoneticPr fontId="16"/>
  </si>
  <si>
    <t>専門課程入学者のうち令和8年3月高等学校及び中等教育学校（後期課
程）卒業者</t>
    <phoneticPr fontId="38"/>
  </si>
  <si>
    <t>一般課程</t>
    <rPh sb="0" eb="4">
      <t>イッパンカテイ</t>
    </rPh>
    <phoneticPr fontId="16"/>
  </si>
  <si>
    <t>大　　学</t>
    <rPh sb="0" eb="1">
      <t>ダイ</t>
    </rPh>
    <rPh sb="3" eb="4">
      <t>ガク</t>
    </rPh>
    <phoneticPr fontId="16"/>
  </si>
  <si>
    <t>短期大学</t>
    <rPh sb="0" eb="2">
      <t>タンキ</t>
    </rPh>
    <rPh sb="2" eb="4">
      <t>ダイガク</t>
    </rPh>
    <phoneticPr fontId="16"/>
  </si>
  <si>
    <t>高等専門</t>
    <rPh sb="0" eb="2">
      <t>コウトウ</t>
    </rPh>
    <rPh sb="2" eb="4">
      <t>センモン</t>
    </rPh>
    <phoneticPr fontId="16"/>
  </si>
  <si>
    <t>本務者(休職者を含む。)</t>
    <rPh sb="0" eb="3">
      <t>ホンムシャ</t>
    </rPh>
    <rPh sb="4" eb="7">
      <t>キュウショクシャ</t>
    </rPh>
    <rPh sb="8" eb="9">
      <t>フク</t>
    </rPh>
    <phoneticPr fontId="38"/>
  </si>
  <si>
    <t>兼務者</t>
    <rPh sb="0" eb="2">
      <t>ケンム</t>
    </rPh>
    <rPh sb="2" eb="3">
      <t>シャ</t>
    </rPh>
    <phoneticPr fontId="16"/>
  </si>
  <si>
    <t>(本務者のみ)</t>
    <rPh sb="1" eb="3">
      <t>ホンム</t>
    </rPh>
    <rPh sb="3" eb="4">
      <t>シャ</t>
    </rPh>
    <phoneticPr fontId="16"/>
  </si>
  <si>
    <t>（休職者を除く）</t>
    <rPh sb="1" eb="4">
      <t>キュウショクシャ</t>
    </rPh>
    <rPh sb="5" eb="6">
      <t>ノゾ</t>
    </rPh>
    <phoneticPr fontId="16"/>
  </si>
  <si>
    <t>学校</t>
    <rPh sb="0" eb="2">
      <t>ガッコウ</t>
    </rPh>
    <phoneticPr fontId="16"/>
  </si>
  <si>
    <t>うち通信制</t>
    <rPh sb="2" eb="5">
      <t>ツウシンセイ</t>
    </rPh>
    <phoneticPr fontId="38"/>
  </si>
  <si>
    <t>男</t>
    <rPh sb="0" eb="1">
      <t>オトコ</t>
    </rPh>
    <phoneticPr fontId="16"/>
  </si>
  <si>
    <t>女</t>
    <rPh sb="0" eb="1">
      <t>オンナ</t>
    </rPh>
    <phoneticPr fontId="16"/>
  </si>
  <si>
    <t>※</t>
    <phoneticPr fontId="16"/>
  </si>
  <si>
    <t>計</t>
    <rPh sb="0" eb="1">
      <t>ケイ</t>
    </rPh>
    <phoneticPr fontId="16"/>
  </si>
  <si>
    <t>７　課程別・学科別の修業年限，学生・生徒数，入学状況及び卒業者数</t>
    <rPh sb="2" eb="4">
      <t>カテイ</t>
    </rPh>
    <rPh sb="4" eb="5">
      <t>ベツ</t>
    </rPh>
    <rPh sb="6" eb="9">
      <t>ガッカベツ</t>
    </rPh>
    <rPh sb="10" eb="12">
      <t>シュギョウ</t>
    </rPh>
    <rPh sb="12" eb="14">
      <t>ネンゲン</t>
    </rPh>
    <rPh sb="15" eb="17">
      <t>ガクセイ</t>
    </rPh>
    <rPh sb="18" eb="21">
      <t>セイトスウ</t>
    </rPh>
    <rPh sb="22" eb="24">
      <t>ニュウガク</t>
    </rPh>
    <rPh sb="24" eb="26">
      <t>ジョウキョウ</t>
    </rPh>
    <rPh sb="26" eb="27">
      <t>オヨ</t>
    </rPh>
    <rPh sb="28" eb="31">
      <t>ソツギョウシャ</t>
    </rPh>
    <rPh sb="31" eb="32">
      <t>スウ</t>
    </rPh>
    <phoneticPr fontId="16"/>
  </si>
  <si>
    <t>高度専門士課程</t>
    <rPh sb="0" eb="7">
      <t>コウドセンモンシカテイ</t>
    </rPh>
    <phoneticPr fontId="16"/>
  </si>
  <si>
    <t>修業
年限</t>
    <rPh sb="0" eb="2">
      <t>シュウギョウ</t>
    </rPh>
    <rPh sb="3" eb="5">
      <t>ネンゲン</t>
    </rPh>
    <phoneticPr fontId="16"/>
  </si>
  <si>
    <t>学生・生徒数</t>
    <rPh sb="0" eb="2">
      <t>ガクセイ</t>
    </rPh>
    <rPh sb="3" eb="6">
      <t>セイトスウ</t>
    </rPh>
    <phoneticPr fontId="16"/>
  </si>
  <si>
    <t>入学状況</t>
    <rPh sb="0" eb="2">
      <t>ニュウガク</t>
    </rPh>
    <rPh sb="2" eb="4">
      <t>ジョウキョウ</t>
    </rPh>
    <phoneticPr fontId="16"/>
  </si>
  <si>
    <t>卒業者数（令和７年度間）</t>
    <rPh sb="0" eb="3">
      <t>ソツギョウシャ</t>
    </rPh>
    <rPh sb="3" eb="4">
      <t>スウ</t>
    </rPh>
    <rPh sb="9" eb="10">
      <t>ガンネン</t>
    </rPh>
    <rPh sb="10" eb="11">
      <t>カン</t>
    </rPh>
    <phoneticPr fontId="16"/>
  </si>
  <si>
    <t>学　科　名</t>
    <rPh sb="0" eb="1">
      <t>ガク</t>
    </rPh>
    <rPh sb="2" eb="3">
      <t>カ</t>
    </rPh>
    <rPh sb="4" eb="5">
      <t>メイ</t>
    </rPh>
    <phoneticPr fontId="16"/>
  </si>
  <si>
    <t>入学定員（令和８年度）</t>
    <phoneticPr fontId="38"/>
  </si>
  <si>
    <t>春期の入学者数</t>
    <rPh sb="0" eb="2">
      <t>シュンキ</t>
    </rPh>
    <rPh sb="3" eb="5">
      <t>ニュウガク</t>
    </rPh>
    <rPh sb="5" eb="6">
      <t>シャ</t>
    </rPh>
    <rPh sb="6" eb="7">
      <t>スウ</t>
    </rPh>
    <phoneticPr fontId="16"/>
  </si>
  <si>
    <t>計のうち就職者数（再掲）</t>
    <rPh sb="0" eb="1">
      <t>ケイ</t>
    </rPh>
    <rPh sb="4" eb="7">
      <t>シュウショクシャ</t>
    </rPh>
    <rPh sb="7" eb="8">
      <t>スウ</t>
    </rPh>
    <rPh sb="9" eb="10">
      <t>サイ</t>
    </rPh>
    <rPh sb="10" eb="11">
      <t>カカ</t>
    </rPh>
    <phoneticPr fontId="16"/>
  </si>
  <si>
    <t>実際に認可を受
け又は届出をし
ている学科の名
称を記入する。</t>
    <rPh sb="0" eb="2">
      <t>ジッサイ</t>
    </rPh>
    <rPh sb="3" eb="5">
      <t>ニンカ</t>
    </rPh>
    <rPh sb="6" eb="7">
      <t>ウ</t>
    </rPh>
    <rPh sb="9" eb="10">
      <t>マタ</t>
    </rPh>
    <rPh sb="11" eb="13">
      <t>トドケデ</t>
    </rPh>
    <rPh sb="19" eb="21">
      <t>ガッカ</t>
    </rPh>
    <rPh sb="22" eb="23">
      <t>ナ</t>
    </rPh>
    <rPh sb="24" eb="25">
      <t>ショウ</t>
    </rPh>
    <rPh sb="26" eb="28">
      <t>キニュウ</t>
    </rPh>
    <phoneticPr fontId="16"/>
  </si>
  <si>
    <t>学科番号</t>
    <rPh sb="0" eb="2">
      <t>ガッカ</t>
    </rPh>
    <rPh sb="2" eb="4">
      <t>バンゴウ</t>
    </rPh>
    <phoneticPr fontId="16"/>
  </si>
  <si>
    <t>関係分野に就職した者</t>
    <rPh sb="0" eb="2">
      <t>カンケイ</t>
    </rPh>
    <rPh sb="2" eb="4">
      <t>ブンヤ</t>
    </rPh>
    <rPh sb="5" eb="7">
      <t>シュウショク</t>
    </rPh>
    <rPh sb="9" eb="10">
      <t>モノ</t>
    </rPh>
    <phoneticPr fontId="16"/>
  </si>
  <si>
    <t>その他の分野に就職した者</t>
    <rPh sb="2" eb="3">
      <t>タ</t>
    </rPh>
    <rPh sb="4" eb="6">
      <t>ブンヤ</t>
    </rPh>
    <rPh sb="7" eb="9">
      <t>シュウショク</t>
    </rPh>
    <rPh sb="11" eb="12">
      <t>モノ</t>
    </rPh>
    <phoneticPr fontId="16"/>
  </si>
  <si>
    <t>計のうち春期</t>
    <rPh sb="0" eb="1">
      <t>ケイ</t>
    </rPh>
    <rPh sb="4" eb="5">
      <t>ハル</t>
    </rPh>
    <rPh sb="5" eb="6">
      <t>キ</t>
    </rPh>
    <phoneticPr fontId="16"/>
  </si>
  <si>
    <t>春期の入学</t>
    <rPh sb="0" eb="2">
      <t>シュンキ</t>
    </rPh>
    <rPh sb="3" eb="5">
      <t>ニュウガク</t>
    </rPh>
    <phoneticPr fontId="16"/>
  </si>
  <si>
    <t>（５月１日までに退学した者を除く。）</t>
    <rPh sb="2" eb="3">
      <t>ガツ</t>
    </rPh>
    <rPh sb="4" eb="5">
      <t>ヒ</t>
    </rPh>
    <rPh sb="8" eb="10">
      <t>タイガク</t>
    </rPh>
    <rPh sb="12" eb="13">
      <t>モノ</t>
    </rPh>
    <rPh sb="14" eb="15">
      <t>ノゾ</t>
    </rPh>
    <phoneticPr fontId="16"/>
  </si>
  <si>
    <t>年</t>
    <rPh sb="0" eb="1">
      <t>ネン</t>
    </rPh>
    <phoneticPr fontId="16"/>
  </si>
  <si>
    <t>月</t>
    <rPh sb="0" eb="1">
      <t>ツキ</t>
    </rPh>
    <phoneticPr fontId="16"/>
  </si>
  <si>
    <t>志願者数</t>
    <rPh sb="0" eb="3">
      <t>シガンシャ</t>
    </rPh>
    <rPh sb="3" eb="4">
      <t>スウ</t>
    </rPh>
    <phoneticPr fontId="16"/>
  </si>
  <si>
    <t>（再掲）</t>
    <rPh sb="1" eb="2">
      <t>サイ</t>
    </rPh>
    <rPh sb="2" eb="3">
      <t>ケイ</t>
    </rPh>
    <phoneticPr fontId="16"/>
  </si>
  <si>
    <t>【現行】令和８年度学校基本調査　学校調査票（各種学校）</t>
    <rPh sb="4" eb="6">
      <t>レイワ</t>
    </rPh>
    <rPh sb="16" eb="18">
      <t>ガッコウ</t>
    </rPh>
    <rPh sb="22" eb="24">
      <t>カクシュ</t>
    </rPh>
    <rPh sb="24" eb="26">
      <t>ガッコウ</t>
    </rPh>
    <phoneticPr fontId="16"/>
  </si>
  <si>
    <t>３設置者別</t>
    <rPh sb="1" eb="4">
      <t>セッチシャ</t>
    </rPh>
    <rPh sb="4" eb="5">
      <t>ベツ</t>
    </rPh>
    <phoneticPr fontId="16"/>
  </si>
  <si>
    <t>４ 本校分校別</t>
    <rPh sb="2" eb="4">
      <t>ホンコウ</t>
    </rPh>
    <rPh sb="4" eb="6">
      <t>ブンコウ</t>
    </rPh>
    <rPh sb="6" eb="7">
      <t>ベツ</t>
    </rPh>
    <phoneticPr fontId="16"/>
  </si>
  <si>
    <r>
      <t>職員数</t>
    </r>
    <r>
      <rPr>
        <sz val="8"/>
        <color theme="1"/>
        <rFont val="ＭＳ 明朝"/>
        <family val="1"/>
        <charset val="128"/>
      </rPr>
      <t>（本務者のみ）</t>
    </r>
    <rPh sb="0" eb="2">
      <t>ショクイン</t>
    </rPh>
    <rPh sb="2" eb="3">
      <t>スウ</t>
    </rPh>
    <rPh sb="4" eb="5">
      <t>ホン</t>
    </rPh>
    <rPh sb="5" eb="6">
      <t>ツトム</t>
    </rPh>
    <rPh sb="6" eb="7">
      <t>シャ</t>
    </rPh>
    <phoneticPr fontId="16"/>
  </si>
  <si>
    <r>
      <t>「７」の入学者のうち就業
している者の数</t>
    </r>
    <r>
      <rPr>
        <sz val="8"/>
        <color theme="1"/>
        <rFont val="ＭＳ 明朝"/>
        <family val="1"/>
        <charset val="128"/>
      </rPr>
      <t>（再掲）</t>
    </r>
    <rPh sb="4" eb="6">
      <t>ニュウガク</t>
    </rPh>
    <rPh sb="6" eb="7">
      <t>モノ</t>
    </rPh>
    <rPh sb="10" eb="12">
      <t>シュウギョウ</t>
    </rPh>
    <rPh sb="17" eb="18">
      <t>モノ</t>
    </rPh>
    <rPh sb="19" eb="20">
      <t>カズ</t>
    </rPh>
    <rPh sb="21" eb="23">
      <t>サイケイ</t>
    </rPh>
    <phoneticPr fontId="16"/>
  </si>
  <si>
    <t>「７」の入学者の「計のうち高等学校卒業以
上を入学資格とする課程の入学者数（再
掲）」のうち令和8年3月高等学校及び中等教
育学校（後期課程）卒業者数（再掲）</t>
    <rPh sb="4" eb="7">
      <t>ニュウガクシャ</t>
    </rPh>
    <rPh sb="9" eb="10">
      <t>ケイ</t>
    </rPh>
    <rPh sb="13" eb="15">
      <t>コウトウ</t>
    </rPh>
    <rPh sb="15" eb="17">
      <t>ガッコウ</t>
    </rPh>
    <rPh sb="17" eb="19">
      <t>ソツギョウ</t>
    </rPh>
    <rPh sb="19" eb="20">
      <t>イ</t>
    </rPh>
    <rPh sb="21" eb="22">
      <t>ウエ</t>
    </rPh>
    <rPh sb="23" eb="25">
      <t>ニュウガク</t>
    </rPh>
    <rPh sb="25" eb="27">
      <t>シカク</t>
    </rPh>
    <rPh sb="30" eb="32">
      <t>カテイ</t>
    </rPh>
    <rPh sb="33" eb="35">
      <t>ニュウガク</t>
    </rPh>
    <rPh sb="35" eb="36">
      <t>シャ</t>
    </rPh>
    <rPh sb="36" eb="37">
      <t>スウ</t>
    </rPh>
    <rPh sb="38" eb="39">
      <t>サイ</t>
    </rPh>
    <rPh sb="40" eb="41">
      <t>カカ</t>
    </rPh>
    <rPh sb="51" eb="52">
      <t>ガツ</t>
    </rPh>
    <rPh sb="52" eb="54">
      <t>コウトウ</t>
    </rPh>
    <rPh sb="54" eb="56">
      <t>ガッコウ</t>
    </rPh>
    <rPh sb="56" eb="57">
      <t>オヨ</t>
    </rPh>
    <rPh sb="58" eb="60">
      <t>チュウトウ</t>
    </rPh>
    <rPh sb="60" eb="61">
      <t>キョウ</t>
    </rPh>
    <rPh sb="62" eb="63">
      <t>ソダテル</t>
    </rPh>
    <rPh sb="63" eb="65">
      <t>ガッコウ</t>
    </rPh>
    <rPh sb="66" eb="68">
      <t>コウキ</t>
    </rPh>
    <rPh sb="68" eb="70">
      <t>カテイ</t>
    </rPh>
    <rPh sb="71" eb="74">
      <t>ソツギョウシャ</t>
    </rPh>
    <rPh sb="74" eb="75">
      <t>スウ</t>
    </rPh>
    <rPh sb="76" eb="77">
      <t>サイ</t>
    </rPh>
    <rPh sb="77" eb="78">
      <t>カカ</t>
    </rPh>
    <phoneticPr fontId="16"/>
  </si>
  <si>
    <t>教員数</t>
    <rPh sb="0" eb="2">
      <t>キョウイン</t>
    </rPh>
    <rPh sb="2" eb="3">
      <t>スウ</t>
    </rPh>
    <phoneticPr fontId="16"/>
  </si>
  <si>
    <t>所在地の市町村番号</t>
    <rPh sb="0" eb="3">
      <t>ショザイチ</t>
    </rPh>
    <rPh sb="4" eb="7">
      <t>シチョウソン</t>
    </rPh>
    <rPh sb="7" eb="8">
      <t>バン</t>
    </rPh>
    <rPh sb="8" eb="9">
      <t>g</t>
    </rPh>
    <phoneticPr fontId="16"/>
  </si>
  <si>
    <t>11 国立</t>
    <rPh sb="3" eb="5">
      <t>コクリツ</t>
    </rPh>
    <phoneticPr fontId="16"/>
  </si>
  <si>
    <t>学校法人立</t>
    <rPh sb="0" eb="2">
      <t>ガッコウ</t>
    </rPh>
    <rPh sb="2" eb="4">
      <t>ホウジン</t>
    </rPh>
    <rPh sb="4" eb="5">
      <t>リツ</t>
    </rPh>
    <phoneticPr fontId="16"/>
  </si>
  <si>
    <t>１本校</t>
    <rPh sb="1" eb="3">
      <t>ホンコウ</t>
    </rPh>
    <phoneticPr fontId="16"/>
  </si>
  <si>
    <t>準学校法人立</t>
    <rPh sb="0" eb="1">
      <t>ジュン</t>
    </rPh>
    <rPh sb="1" eb="3">
      <t>ガッコウ</t>
    </rPh>
    <rPh sb="3" eb="5">
      <t>ホウジン</t>
    </rPh>
    <rPh sb="5" eb="6">
      <t>リツ</t>
    </rPh>
    <phoneticPr fontId="16"/>
  </si>
  <si>
    <t>本務者（休職者を含む。）</t>
    <rPh sb="0" eb="1">
      <t>ホン</t>
    </rPh>
    <rPh sb="1" eb="2">
      <t>ツトム</t>
    </rPh>
    <rPh sb="2" eb="3">
      <t>モノ</t>
    </rPh>
    <rPh sb="4" eb="6">
      <t>キュウショク</t>
    </rPh>
    <rPh sb="6" eb="7">
      <t>シャ</t>
    </rPh>
    <rPh sb="8" eb="9">
      <t>フク</t>
    </rPh>
    <phoneticPr fontId="16"/>
  </si>
  <si>
    <t>兼務者（休職者を除く。）</t>
    <rPh sb="0" eb="2">
      <t>ケンム</t>
    </rPh>
    <rPh sb="2" eb="3">
      <t>シャ</t>
    </rPh>
    <rPh sb="4" eb="7">
      <t>キュウショクシャ</t>
    </rPh>
    <rPh sb="8" eb="9">
      <t>ノゾ</t>
    </rPh>
    <phoneticPr fontId="16"/>
  </si>
  <si>
    <t>財団法人立</t>
    <rPh sb="0" eb="2">
      <t>ザイダン</t>
    </rPh>
    <rPh sb="2" eb="4">
      <t>ホウジン</t>
    </rPh>
    <rPh sb="4" eb="5">
      <t>リツ</t>
    </rPh>
    <phoneticPr fontId="16"/>
  </si>
  <si>
    <t>21 公立</t>
    <rPh sb="3" eb="5">
      <t>コウリツ</t>
    </rPh>
    <phoneticPr fontId="16"/>
  </si>
  <si>
    <t>社団法人立</t>
    <rPh sb="0" eb="2">
      <t>シャダン</t>
    </rPh>
    <rPh sb="2" eb="4">
      <t>ホウジン</t>
    </rPh>
    <rPh sb="4" eb="5">
      <t>リツ</t>
    </rPh>
    <phoneticPr fontId="16"/>
  </si>
  <si>
    <t>２分校</t>
    <rPh sb="1" eb="3">
      <t>ブンコウ</t>
    </rPh>
    <phoneticPr fontId="16"/>
  </si>
  <si>
    <t>その他の法人立</t>
    <rPh sb="2" eb="3">
      <t>タ</t>
    </rPh>
    <rPh sb="4" eb="6">
      <t>ホウジン</t>
    </rPh>
    <rPh sb="6" eb="7">
      <t>リツ</t>
    </rPh>
    <phoneticPr fontId="16"/>
  </si>
  <si>
    <t>個　人　立</t>
    <rPh sb="0" eb="1">
      <t>コ</t>
    </rPh>
    <rPh sb="2" eb="3">
      <t>ジン</t>
    </rPh>
    <rPh sb="4" eb="5">
      <t>リツ</t>
    </rPh>
    <phoneticPr fontId="16"/>
  </si>
  <si>
    <t>該当する項の番
号を記入する。</t>
    <rPh sb="0" eb="2">
      <t>ガイトウ</t>
    </rPh>
    <rPh sb="4" eb="5">
      <t>コウ</t>
    </rPh>
    <rPh sb="6" eb="7">
      <t>バン</t>
    </rPh>
    <rPh sb="8" eb="9">
      <t>ゴウ</t>
    </rPh>
    <rPh sb="10" eb="11">
      <t>キ</t>
    </rPh>
    <rPh sb="11" eb="12">
      <t>イ</t>
    </rPh>
    <phoneticPr fontId="16"/>
  </si>
  <si>
    <t>該当する項の番号を記入する。</t>
    <rPh sb="0" eb="2">
      <t>ガイトウ</t>
    </rPh>
    <rPh sb="4" eb="5">
      <t>コウ</t>
    </rPh>
    <rPh sb="6" eb="8">
      <t>バンゴウ</t>
    </rPh>
    <rPh sb="9" eb="10">
      <t>キ</t>
    </rPh>
    <rPh sb="10" eb="11">
      <t>イ</t>
    </rPh>
    <phoneticPr fontId="16"/>
  </si>
  <si>
    <t>課程名・課程別生徒数，　入学者数及び卒業者数</t>
    <rPh sb="0" eb="2">
      <t>カテイ</t>
    </rPh>
    <rPh sb="2" eb="3">
      <t>メイ</t>
    </rPh>
    <rPh sb="4" eb="6">
      <t>カテイ</t>
    </rPh>
    <rPh sb="6" eb="7">
      <t>ベツ</t>
    </rPh>
    <rPh sb="7" eb="9">
      <t>セイト</t>
    </rPh>
    <rPh sb="9" eb="10">
      <t>スウ</t>
    </rPh>
    <rPh sb="12" eb="15">
      <t>ニュウガクシャ</t>
    </rPh>
    <rPh sb="15" eb="16">
      <t>スウ</t>
    </rPh>
    <rPh sb="16" eb="17">
      <t>オヨ</t>
    </rPh>
    <rPh sb="18" eb="20">
      <t>ソツギョウ</t>
    </rPh>
    <rPh sb="20" eb="21">
      <t>シャ</t>
    </rPh>
    <rPh sb="21" eb="22">
      <t>スウ</t>
    </rPh>
    <phoneticPr fontId="16"/>
  </si>
  <si>
    <t>生徒数</t>
    <rPh sb="0" eb="3">
      <t>セイトスウ</t>
    </rPh>
    <phoneticPr fontId="16"/>
  </si>
  <si>
    <t>入　学　者　数</t>
    <phoneticPr fontId="16"/>
  </si>
  <si>
    <t>課程名</t>
    <rPh sb="0" eb="2">
      <t>カテイ</t>
    </rPh>
    <rPh sb="2" eb="3">
      <t>メイ</t>
    </rPh>
    <phoneticPr fontId="16"/>
  </si>
  <si>
    <t>課程の昼夜別</t>
    <rPh sb="0" eb="2">
      <t>カテイ</t>
    </rPh>
    <rPh sb="3" eb="4">
      <t>ヒル</t>
    </rPh>
    <rPh sb="4" eb="5">
      <t>ヨル</t>
    </rPh>
    <rPh sb="5" eb="6">
      <t>ベツ</t>
    </rPh>
    <phoneticPr fontId="16"/>
  </si>
  <si>
    <t>卒業者数</t>
    <rPh sb="0" eb="3">
      <t>ソツギョウシャ</t>
    </rPh>
    <rPh sb="3" eb="4">
      <t>スウ</t>
    </rPh>
    <phoneticPr fontId="16"/>
  </si>
  <si>
    <t>実際に認可を受
け又は届出をし
ている課程の名
称を記入する。</t>
    <rPh sb="0" eb="2">
      <t>ジッサイ</t>
    </rPh>
    <rPh sb="3" eb="5">
      <t>ニンカ</t>
    </rPh>
    <rPh sb="6" eb="7">
      <t>ウ</t>
    </rPh>
    <rPh sb="9" eb="10">
      <t>マタ</t>
    </rPh>
    <rPh sb="11" eb="13">
      <t>トドケデ</t>
    </rPh>
    <rPh sb="19" eb="21">
      <t>カテイ</t>
    </rPh>
    <rPh sb="22" eb="23">
      <t>ナ</t>
    </rPh>
    <rPh sb="24" eb="25">
      <t>ショウ</t>
    </rPh>
    <rPh sb="26" eb="28">
      <t>キニュウ</t>
    </rPh>
    <phoneticPr fontId="16"/>
  </si>
  <si>
    <t>　計のうち高等学校
　卒業以上を入学資
　格とする課程の生
　徒数（再掲）</t>
    <rPh sb="28" eb="29">
      <t>オ</t>
    </rPh>
    <rPh sb="31" eb="32">
      <t>ト</t>
    </rPh>
    <rPh sb="32" eb="33">
      <t>カズ</t>
    </rPh>
    <phoneticPr fontId="16"/>
  </si>
  <si>
    <t>課程
番号</t>
    <rPh sb="0" eb="2">
      <t>カテイ</t>
    </rPh>
    <rPh sb="3" eb="5">
      <t>バンゴウ</t>
    </rPh>
    <phoneticPr fontId="16"/>
  </si>
  <si>
    <t>修業年限１年</t>
    <phoneticPr fontId="16"/>
  </si>
  <si>
    <t>修業年限１年</t>
    <rPh sb="0" eb="2">
      <t>シュウギョウ</t>
    </rPh>
    <rPh sb="2" eb="4">
      <t>ネンゲン</t>
    </rPh>
    <rPh sb="5" eb="6">
      <t>ネン</t>
    </rPh>
    <phoneticPr fontId="16"/>
  </si>
  <si>
    <t>計のうち昼の</t>
    <rPh sb="0" eb="1">
      <t>ケイ</t>
    </rPh>
    <rPh sb="4" eb="5">
      <t>ヒル</t>
    </rPh>
    <phoneticPr fontId="16"/>
  </si>
  <si>
    <t>計のうち高等学校卒業以上を入学資格とする課程の入学者数　（再掲）</t>
    <phoneticPr fontId="16"/>
  </si>
  <si>
    <t>（令和７年度間）</t>
    <rPh sb="5" eb="6">
      <t>ガンネン</t>
    </rPh>
    <rPh sb="6" eb="7">
      <t>カン</t>
    </rPh>
    <phoneticPr fontId="16"/>
  </si>
  <si>
    <t>課程の生徒数</t>
    <rPh sb="0" eb="2">
      <t>カテイ</t>
    </rPh>
    <rPh sb="3" eb="6">
      <t>セイトスウ</t>
    </rPh>
    <phoneticPr fontId="16"/>
  </si>
  <si>
    <t>未満の課程</t>
    <phoneticPr fontId="16"/>
  </si>
  <si>
    <t>以上の課程</t>
    <rPh sb="0" eb="2">
      <t>イジョウ</t>
    </rPh>
    <rPh sb="3" eb="5">
      <t>カテイ</t>
    </rPh>
    <phoneticPr fontId="16"/>
  </si>
  <si>
    <t>課程</t>
    <rPh sb="0" eb="2">
      <t>カテイ</t>
    </rPh>
    <phoneticPr fontId="16"/>
  </si>
  <si>
    <t>なお、該当者が１名もいない項目は「0」と記入してください。</t>
    <phoneticPr fontId="9"/>
  </si>
  <si>
    <t>回答してください。なお、該当者が１名もいない項目は「0」と記入してください。</t>
    <rPh sb="12" eb="15">
      <t>ガイトウシャ</t>
    </rPh>
    <rPh sb="22" eb="24">
      <t>コウモク</t>
    </rPh>
    <phoneticPr fontId="9"/>
  </si>
  <si>
    <t>なお、該当者が１名もいない項目は「0」と記入してください。</t>
    <phoneticPr fontId="16"/>
  </si>
  <si>
    <t>なお、該当者が１名もいない場合は「0」と記入してください。</t>
    <rPh sb="3" eb="6">
      <t>ガイトウシャ</t>
    </rPh>
    <phoneticPr fontId="9"/>
  </si>
  <si>
    <t>　　（調査企画担当）付学校基本調査係</t>
    <rPh sb="7" eb="9">
      <t>タントウ</t>
    </rPh>
    <rPh sb="10" eb="11">
      <t>ツキ</t>
    </rPh>
    <phoneticPr fontId="16"/>
  </si>
  <si>
    <t>なお、該当者が１名もいない項目は「0」と記入してください。</t>
    <rPh sb="3" eb="6">
      <t>ガイトウシャ</t>
    </rPh>
    <rPh sb="8" eb="9">
      <t>メイ</t>
    </rPh>
    <rPh sb="13" eb="15">
      <t>コウモク</t>
    </rPh>
    <rPh sb="20" eb="22">
      <t>キニュウ</t>
    </rPh>
    <phoneticPr fontId="9"/>
  </si>
  <si>
    <t>【本調査での捕捉箇所】令和８年度高等学校、専修学校及び
各種学校入学者における卒業学校種に関する実態調査（高等学校　全日制・定時制）</t>
    <rPh sb="0" eb="1">
      <t>アン</t>
    </rPh>
    <rPh sb="1" eb="4">
      <t>ホンチョウサ</t>
    </rPh>
    <rPh sb="6" eb="8">
      <t>ホソク</t>
    </rPh>
    <rPh sb="8" eb="10">
      <t>カショ</t>
    </rPh>
    <rPh sb="50" eb="54">
      <t>コウトウガッコウ</t>
    </rPh>
    <rPh sb="55" eb="58">
      <t>ゼンニチセイ</t>
    </rPh>
    <rPh sb="59" eb="62">
      <t>テイジセイ</t>
    </rPh>
    <phoneticPr fontId="16"/>
  </si>
  <si>
    <t>【本調査での捕捉箇所】令和８年度高等学校、専修学校及び
各種学校入学者における卒業学校種に関する実態調査（高等学校　全日制・定時制）</t>
    <rPh sb="1" eb="4">
      <t>ホンチョウサ</t>
    </rPh>
    <rPh sb="6" eb="8">
      <t>ホソク</t>
    </rPh>
    <rPh sb="8" eb="10">
      <t>カショ</t>
    </rPh>
    <rPh sb="53" eb="57">
      <t>コウトウガッコウ</t>
    </rPh>
    <rPh sb="58" eb="61">
      <t>ゼンニチセイ</t>
    </rPh>
    <rPh sb="62" eb="65">
      <t>テイジセイ</t>
    </rPh>
    <phoneticPr fontId="16"/>
  </si>
  <si>
    <t>【本調査での捕捉箇所】令和８年度高等学校、専修学校及び
各種学校入学者における卒業学校種に関する実態調査（専修学校）</t>
    <rPh sb="1" eb="4">
      <t>ホンチョウサ</t>
    </rPh>
    <rPh sb="6" eb="10">
      <t>ホソクカショ</t>
    </rPh>
    <rPh sb="53" eb="57">
      <t>センシュウガッコウ</t>
    </rPh>
    <phoneticPr fontId="16"/>
  </si>
  <si>
    <t>【本調査での捕捉箇所】令和８年度高等学校、専修学校及び
各種学校入学者における卒業学校種に関する実態調査（各種学校）</t>
    <rPh sb="1" eb="4">
      <t>ホンチョウサ</t>
    </rPh>
    <rPh sb="6" eb="10">
      <t>ホソクカショ</t>
    </rPh>
    <rPh sb="53" eb="57">
      <t>カクシュガッコウ</t>
    </rPh>
    <phoneticPr fontId="16"/>
  </si>
  <si>
    <r>
      <t>貴校の専門課程の入学者について、</t>
    </r>
    <r>
      <rPr>
        <b/>
        <u/>
        <sz val="11"/>
        <rFont val="游ゴシック"/>
        <family val="3"/>
        <charset val="128"/>
        <scheme val="minor"/>
      </rPr>
      <t>１～４の中からあてはまる番号を記入</t>
    </r>
    <r>
      <rPr>
        <b/>
        <sz val="11"/>
        <rFont val="游ゴシック"/>
        <family val="3"/>
        <charset val="128"/>
        <scheme val="minor"/>
      </rPr>
      <t>してください。</t>
    </r>
    <rPh sb="3" eb="5">
      <t>センモン</t>
    </rPh>
    <rPh sb="5" eb="7">
      <t>カテイ</t>
    </rPh>
    <rPh sb="8" eb="11">
      <t>ニュウガクシャ</t>
    </rPh>
    <phoneticPr fontId="9"/>
  </si>
  <si>
    <t>４　専門課程が存在しない。</t>
    <rPh sb="2" eb="4">
      <t>センモン</t>
    </rPh>
    <rPh sb="4" eb="6">
      <t>カテイ</t>
    </rPh>
    <rPh sb="7" eb="9">
      <t>ソンザイ</t>
    </rPh>
    <phoneticPr fontId="9"/>
  </si>
  <si>
    <t>※学科番号は、「学校基本調査の手引（高等学校）」に掲載している「学科コード表」を確認し、小分類の学科番号を回答します。
→（例）農業科の場合は「２００」（大分類）ではなく「２０１」（小分類）を回答します。
学科番号が不明な場合は、各都道府県統計主管課に問い合わせるか、巻末の学科コード表及び文部科学省ホームページ（下記URL）を御覧ください。
＜高等学校及び中等教育学校（後期課程）の学科コード表（PDF:487KB）＞
https://www.mext.go.jp/content/20250305-mxt_chousa01-000040750_12.pdf</t>
    <rPh sb="8" eb="14">
      <t>ガッコウキホンチョウサ</t>
    </rPh>
    <rPh sb="15" eb="17">
      <t>テビ</t>
    </rPh>
    <rPh sb="18" eb="22">
      <t>コウトウガッコウ</t>
    </rPh>
    <rPh sb="25" eb="27">
      <t>ケイサイ</t>
    </rPh>
    <rPh sb="32" eb="34">
      <t>ガッカ</t>
    </rPh>
    <rPh sb="37" eb="38">
      <t>ヒョウ</t>
    </rPh>
    <rPh sb="40" eb="42">
      <t>カクニン</t>
    </rPh>
    <rPh sb="157" eb="159">
      <t>カキ</t>
    </rPh>
    <rPh sb="173" eb="177">
      <t>コウトウガッコウ</t>
    </rPh>
    <rPh sb="177" eb="178">
      <t>オヨ</t>
    </rPh>
    <rPh sb="179" eb="185">
      <t>チュウトウキョウイクガッコウ</t>
    </rPh>
    <rPh sb="186" eb="190">
      <t>コウキカテイ</t>
    </rPh>
    <rPh sb="192" eb="194">
      <t>ガッカ</t>
    </rPh>
    <rPh sb="197" eb="198">
      <t>ヒョウ</t>
    </rPh>
    <phoneticPr fontId="9"/>
  </si>
  <si>
    <t>都道府県番号</t>
    <phoneticPr fontId="9"/>
  </si>
  <si>
    <t>学校コード</t>
    <phoneticPr fontId="9"/>
  </si>
  <si>
    <t>学校名</t>
    <phoneticPr fontId="9"/>
  </si>
  <si>
    <t>担当者氏名</t>
    <phoneticPr fontId="9"/>
  </si>
  <si>
    <t>電話番号</t>
    <phoneticPr fontId="9"/>
  </si>
  <si>
    <t xml:space="preserve">Eメールアドレス	</t>
    <phoneticPr fontId="9"/>
  </si>
  <si>
    <t>Q1</t>
    <phoneticPr fontId="9"/>
  </si>
  <si>
    <t>小学科名</t>
    <phoneticPr fontId="9"/>
  </si>
  <si>
    <t>学科番号</t>
    <phoneticPr fontId="9"/>
  </si>
  <si>
    <t>男</t>
    <phoneticPr fontId="9"/>
  </si>
  <si>
    <t>入学者のうち他県所在の特別支援学校（中学部）卒業者数</t>
    <phoneticPr fontId="9"/>
  </si>
  <si>
    <t>入学者のうち過年度特別支援学校（中学部）卒業者数</t>
    <phoneticPr fontId="9"/>
  </si>
  <si>
    <t>単位制課程入学者のうち他県所在の特別支援学校（中学部）卒業者数</t>
    <rPh sb="0" eb="5">
      <t>タンイセイカテイ</t>
    </rPh>
    <phoneticPr fontId="9"/>
  </si>
  <si>
    <t>単位制課程入学者のうち過年度特別支援学校（中学部）卒業者数</t>
    <rPh sb="0" eb="5">
      <t>タンイセイカテイ</t>
    </rPh>
    <phoneticPr fontId="9"/>
  </si>
  <si>
    <t>修業年限３年：入学者のうち他県所在の特別支援学校（中学部）卒業者数</t>
    <rPh sb="0" eb="2">
      <t>シュウギョウ</t>
    </rPh>
    <rPh sb="2" eb="4">
      <t>ネンゲン</t>
    </rPh>
    <rPh sb="5" eb="6">
      <t>ネン</t>
    </rPh>
    <rPh sb="7" eb="10">
      <t>ニュウガクシャ</t>
    </rPh>
    <phoneticPr fontId="9"/>
  </si>
  <si>
    <t>修業年限３年：入学者のうち過年度特別支援学校（中学部）卒業者数</t>
    <rPh sb="0" eb="4">
      <t>シュウギョウネンゲン</t>
    </rPh>
    <rPh sb="5" eb="6">
      <t>ネン</t>
    </rPh>
    <phoneticPr fontId="9"/>
  </si>
  <si>
    <t>修業年限３年（うち単位制）：入学者のうち他県所在の特別支援学校（中学部）卒業者数</t>
    <rPh sb="0" eb="2">
      <t>シュウギョウ</t>
    </rPh>
    <rPh sb="2" eb="4">
      <t>ネンゲン</t>
    </rPh>
    <rPh sb="5" eb="6">
      <t>ネン</t>
    </rPh>
    <rPh sb="9" eb="12">
      <t>タンイセイ</t>
    </rPh>
    <rPh sb="14" eb="17">
      <t>ニュウガクシャ</t>
    </rPh>
    <phoneticPr fontId="9"/>
  </si>
  <si>
    <t>修業年限３年（うち単位制）：入学者のうち過年度特別支援学校（中学部）卒業者数</t>
    <rPh sb="0" eb="4">
      <t>シュウギョウネンゲン</t>
    </rPh>
    <rPh sb="5" eb="6">
      <t>ネン</t>
    </rPh>
    <rPh sb="9" eb="12">
      <t>タンイセイ</t>
    </rPh>
    <phoneticPr fontId="9"/>
  </si>
  <si>
    <t>修業年限４年：入学者のうち他県所在の特別支援学校（中学部）卒業者数</t>
    <rPh sb="0" eb="2">
      <t>シュウギョウ</t>
    </rPh>
    <rPh sb="2" eb="4">
      <t>ネンゲン</t>
    </rPh>
    <rPh sb="5" eb="6">
      <t>ネン</t>
    </rPh>
    <rPh sb="7" eb="10">
      <t>ニュウガクシャ</t>
    </rPh>
    <phoneticPr fontId="9"/>
  </si>
  <si>
    <t>修業年限４年：入学者のうち過年度特別支援学校（中学部）卒業者数</t>
    <rPh sb="0" eb="4">
      <t>シュウギョウネンゲン</t>
    </rPh>
    <rPh sb="5" eb="6">
      <t>ネン</t>
    </rPh>
    <phoneticPr fontId="9"/>
  </si>
  <si>
    <t>修業年限４年（うち単位制）：入学者のうち他県所在の特別支援学校（中学部）卒業者数</t>
    <rPh sb="0" eb="2">
      <t>シュウギョウ</t>
    </rPh>
    <rPh sb="2" eb="4">
      <t>ネンゲン</t>
    </rPh>
    <rPh sb="5" eb="6">
      <t>ネン</t>
    </rPh>
    <rPh sb="9" eb="12">
      <t>タンイセイ</t>
    </rPh>
    <rPh sb="14" eb="17">
      <t>ニュウガクシャ</t>
    </rPh>
    <phoneticPr fontId="9"/>
  </si>
  <si>
    <t>修業年限４年（うち単位制）：入学者のうち過年度特別支援学校（中学部）卒業者数</t>
    <rPh sb="0" eb="4">
      <t>シュウギョウネンゲン</t>
    </rPh>
    <rPh sb="5" eb="6">
      <t>ネン</t>
    </rPh>
    <rPh sb="9" eb="12">
      <t>タンイセイ</t>
    </rPh>
    <phoneticPr fontId="9"/>
  </si>
  <si>
    <t>Q2</t>
    <phoneticPr fontId="9"/>
  </si>
  <si>
    <t>高等課程入学者のうち令和８年３月特別支援学校（中学部）卒業者数</t>
    <rPh sb="0" eb="4">
      <t>コウトウカテイ</t>
    </rPh>
    <rPh sb="10" eb="12">
      <t>レイワ</t>
    </rPh>
    <rPh sb="13" eb="14">
      <t>ネン</t>
    </rPh>
    <rPh sb="15" eb="16">
      <t>ガツ</t>
    </rPh>
    <phoneticPr fontId="9"/>
  </si>
  <si>
    <t>専門課程入学者のうち令和８年３月特別支援学校（高等部）卒業者数</t>
    <rPh sb="0" eb="2">
      <t>センモン</t>
    </rPh>
    <rPh sb="2" eb="4">
      <t>カテイ</t>
    </rPh>
    <rPh sb="4" eb="7">
      <t>ニュウガクシャ</t>
    </rPh>
    <rPh sb="10" eb="12">
      <t>レイワ</t>
    </rPh>
    <rPh sb="13" eb="14">
      <t>ネン</t>
    </rPh>
    <rPh sb="15" eb="16">
      <t>ガツ</t>
    </rPh>
    <rPh sb="23" eb="25">
      <t>コウトウ</t>
    </rPh>
    <phoneticPr fontId="9"/>
  </si>
  <si>
    <t>「高等学校卒業以上を入学資格とする課程の入学者数」のうち令和８年３月特別支援学校（高等部）卒業者</t>
    <phoneticPr fontId="9"/>
  </si>
  <si>
    <t>小学科</t>
    <rPh sb="0" eb="3">
      <t>ショウガッカ</t>
    </rPh>
    <phoneticPr fontId="16"/>
  </si>
  <si>
    <t>男女別</t>
    <rPh sb="0" eb="1">
      <t>オトコ</t>
    </rPh>
    <rPh sb="1" eb="2">
      <t>オンナ</t>
    </rPh>
    <rPh sb="2" eb="3">
      <t>ベツ</t>
    </rPh>
    <phoneticPr fontId="16"/>
  </si>
  <si>
    <t>入学者のうち他県所在の特別支援学校（中学部）卒業者数</t>
    <phoneticPr fontId="16"/>
  </si>
  <si>
    <t>学校コード</t>
    <rPh sb="0" eb="2">
      <t>ガッコウ</t>
    </rPh>
    <phoneticPr fontId="16"/>
  </si>
  <si>
    <t>入学者のうち過年度特別支援学校（中学部）卒業者数</t>
    <phoneticPr fontId="16"/>
  </si>
  <si>
    <t>計の場合</t>
    <rPh sb="0" eb="1">
      <t>ケイ</t>
    </rPh>
    <rPh sb="2" eb="4">
      <t>バアイ</t>
    </rPh>
    <phoneticPr fontId="16"/>
  </si>
  <si>
    <t>例：</t>
    <rPh sb="0" eb="1">
      <t>レイ</t>
    </rPh>
    <phoneticPr fontId="9"/>
  </si>
  <si>
    <t>H101101234560</t>
    <phoneticPr fontId="9"/>
  </si>
  <si>
    <t>農学科１</t>
    <rPh sb="0" eb="1">
      <t>ノウ</t>
    </rPh>
    <rPh sb="1" eb="3">
      <t>ガッカ</t>
    </rPh>
    <phoneticPr fontId="9"/>
  </si>
  <si>
    <t>農学科２</t>
    <phoneticPr fontId="9"/>
  </si>
  <si>
    <t>農学科３</t>
    <phoneticPr fontId="9"/>
  </si>
  <si>
    <t>商学科１</t>
    <rPh sb="0" eb="3">
      <t>ショウガッカ</t>
    </rPh>
    <phoneticPr fontId="16"/>
  </si>
  <si>
    <t>商学科２</t>
    <rPh sb="0" eb="3">
      <t>ショウガッカ</t>
    </rPh>
    <phoneticPr fontId="16"/>
  </si>
  <si>
    <t>商学科３</t>
    <rPh sb="0" eb="3">
      <t>ショウガッカ</t>
    </rPh>
    <phoneticPr fontId="16"/>
  </si>
  <si>
    <t>G101101234560</t>
    <phoneticPr fontId="9"/>
  </si>
  <si>
    <t>合計確認用</t>
    <rPh sb="0" eb="5">
      <t>ゴウケイカクニンヨウ</t>
    </rPh>
    <phoneticPr fontId="9"/>
  </si>
  <si>
    <t>→確認用</t>
    <rPh sb="1" eb="3">
      <t>カクニン</t>
    </rPh>
    <rPh sb="3" eb="4">
      <t>ヨウ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</si>
</sst>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1"/>
      <color theme="1"/>
      <name val="ＭＳ 明朝"/>
      <family val="1"/>
      <charset val="128"/>
    </font>
    <font>
      <b/>
      <sz val="9"/>
      <color theme="1"/>
      <name val="游ゴシック"/>
      <family val="3"/>
      <charset val="128"/>
      <scheme val="minor"/>
    </font>
    <font>
      <sz val="8"/>
      <color theme="1"/>
      <name val="ＭＳ Ｐ明朝"/>
      <family val="1"/>
      <charset val="128"/>
    </font>
    <font>
      <b/>
      <sz val="11"/>
      <color theme="1"/>
      <name val="游ゴシック"/>
      <family val="3"/>
      <charset val="128"/>
      <scheme val="minor"/>
    </font>
    <font>
      <sz val="8"/>
      <color theme="1"/>
      <name val="游ゴシック"/>
      <family val="2"/>
      <charset val="128"/>
      <scheme val="minor"/>
    </font>
    <font>
      <sz val="6"/>
      <name val="ＭＳ Ｐゴシック"/>
      <family val="3"/>
      <charset val="128"/>
    </font>
    <font>
      <sz val="12"/>
      <color theme="1"/>
      <name val="ＭＳ ゴシック"/>
      <family val="3"/>
      <charset val="128"/>
    </font>
    <font>
      <b/>
      <sz val="9"/>
      <color theme="1"/>
      <name val="ＭＳ ゴシック"/>
      <family val="3"/>
      <charset val="128"/>
    </font>
    <font>
      <sz val="8"/>
      <color theme="1"/>
      <name val="ＭＳ 明朝"/>
      <family val="1"/>
      <charset val="128"/>
    </font>
    <font>
      <sz val="10"/>
      <color theme="1"/>
      <name val="游ゴシック"/>
      <family val="2"/>
      <charset val="128"/>
      <scheme val="minor"/>
    </font>
    <font>
      <sz val="11"/>
      <color theme="3"/>
      <name val="ＭＳ Ｐ明朝"/>
      <family val="1"/>
      <charset val="128"/>
    </font>
    <font>
      <sz val="10"/>
      <color theme="1"/>
      <name val="ＭＳ ゴシック"/>
      <family val="3"/>
      <charset val="128"/>
    </font>
    <font>
      <sz val="9"/>
      <color theme="1"/>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color theme="3"/>
      <name val="ＭＳ Ｐ明朝"/>
      <family val="1"/>
      <charset val="128"/>
    </font>
    <font>
      <sz val="10"/>
      <name val="ＭＳ Ｐ明朝"/>
      <family val="1"/>
      <charset val="128"/>
    </font>
    <font>
      <u/>
      <sz val="12"/>
      <color theme="1"/>
      <name val="游ゴシック"/>
      <family val="2"/>
      <charset val="128"/>
      <scheme val="minor"/>
    </font>
    <font>
      <b/>
      <sz val="12"/>
      <color theme="1"/>
      <name val="游ゴシック"/>
      <family val="3"/>
      <charset val="128"/>
      <scheme val="minor"/>
    </font>
    <font>
      <sz val="12"/>
      <color theme="3"/>
      <name val="ＭＳ Ｐ明朝"/>
      <family val="1"/>
      <charset val="128"/>
    </font>
    <font>
      <sz val="11"/>
      <color theme="1"/>
      <name val="游ゴシック"/>
      <family val="3"/>
      <charset val="128"/>
      <scheme val="minor"/>
    </font>
    <font>
      <sz val="11"/>
      <color theme="1"/>
      <name val="游ゴシック"/>
      <family val="3"/>
      <charset val="128"/>
    </font>
    <font>
      <sz val="14"/>
      <color theme="1"/>
      <name val="游ゴシック"/>
      <family val="3"/>
      <charset val="128"/>
      <scheme val="minor"/>
    </font>
    <font>
      <b/>
      <sz val="14"/>
      <color theme="1"/>
      <name val="游ゴシック"/>
      <family val="3"/>
      <charset val="128"/>
      <scheme val="minor"/>
    </font>
    <font>
      <sz val="7"/>
      <color theme="1"/>
      <name val="ＭＳ ゴシック"/>
      <family val="3"/>
      <charset val="128"/>
    </font>
    <font>
      <sz val="6"/>
      <name val="ＭＳ ゴシック"/>
      <family val="3"/>
      <charset val="128"/>
    </font>
    <font>
      <sz val="8"/>
      <color theme="1"/>
      <name val="ＭＳ ゴシック"/>
      <family val="3"/>
      <charset val="128"/>
    </font>
    <font>
      <sz val="4.5"/>
      <color theme="1"/>
      <name val="ＭＳ 明朝"/>
      <family val="1"/>
      <charset val="128"/>
    </font>
    <font>
      <sz val="4"/>
      <color theme="1"/>
      <name val="ＭＳ 明朝"/>
      <family val="1"/>
      <charset val="128"/>
    </font>
    <font>
      <sz val="6"/>
      <color theme="1"/>
      <name val="ＭＳ 明朝"/>
      <family val="1"/>
      <charset val="128"/>
    </font>
    <font>
      <sz val="10"/>
      <name val="ＭＳ ゴシック"/>
      <family val="3"/>
      <charset val="128"/>
    </font>
    <font>
      <sz val="7"/>
      <color theme="1"/>
      <name val="ＭＳ 明朝"/>
      <family val="1"/>
      <charset val="128"/>
    </font>
    <font>
      <sz val="6"/>
      <color theme="1"/>
      <name val="ＭＳ ゴシック"/>
      <family val="3"/>
      <charset val="128"/>
    </font>
    <font>
      <sz val="12"/>
      <color theme="1"/>
      <name val="ＭＳ 明朝"/>
      <family val="1"/>
      <charset val="128"/>
    </font>
    <font>
      <b/>
      <sz val="11"/>
      <color theme="1"/>
      <name val="游ゴシック"/>
      <family val="2"/>
      <charset val="128"/>
      <scheme val="minor"/>
    </font>
    <font>
      <u/>
      <sz val="11"/>
      <color theme="1"/>
      <name val="游ゴシック"/>
      <family val="3"/>
      <charset val="128"/>
      <scheme val="minor"/>
    </font>
    <font>
      <b/>
      <sz val="6"/>
      <color theme="1"/>
      <name val="游ゴシック"/>
      <family val="3"/>
      <charset val="128"/>
      <scheme val="minor"/>
    </font>
    <font>
      <sz val="6"/>
      <color theme="1"/>
      <name val="游ゴシック"/>
      <family val="2"/>
      <charset val="128"/>
      <scheme val="minor"/>
    </font>
    <font>
      <b/>
      <sz val="8"/>
      <color theme="1"/>
      <name val="游ゴシック"/>
      <family val="3"/>
      <charset val="128"/>
      <scheme val="minor"/>
    </font>
    <font>
      <sz val="8"/>
      <name val="ＭＳ Ｐゴシック"/>
      <family val="3"/>
      <charset val="128"/>
    </font>
    <font>
      <b/>
      <u/>
      <sz val="11"/>
      <color theme="1"/>
      <name val="游ゴシック"/>
      <family val="3"/>
      <charset val="128"/>
      <scheme val="minor"/>
    </font>
    <font>
      <b/>
      <sz val="11"/>
      <name val="ＭＳ Ｐゴシック"/>
      <family val="3"/>
      <charset val="128"/>
    </font>
    <font>
      <b/>
      <u/>
      <sz val="12"/>
      <color theme="1"/>
      <name val="ＭＳ ゴシック"/>
      <family val="3"/>
      <charset val="128"/>
    </font>
    <font>
      <sz val="7.5"/>
      <color theme="1"/>
      <name val="ＭＳ 明朝"/>
      <family val="1"/>
      <charset val="128"/>
    </font>
    <font>
      <b/>
      <sz val="9"/>
      <name val="ＭＳ Ｐゴシック"/>
      <family val="3"/>
      <charset val="128"/>
    </font>
    <font>
      <sz val="5.4"/>
      <color theme="1"/>
      <name val="ＭＳ 明朝"/>
      <family val="1"/>
      <charset val="128"/>
    </font>
    <font>
      <sz val="6.5"/>
      <color theme="1"/>
      <name val="ＭＳ ゴシック"/>
      <family val="3"/>
      <charset val="128"/>
    </font>
    <font>
      <sz val="6.5"/>
      <color theme="1"/>
      <name val="ＭＳ 明朝"/>
      <family val="1"/>
      <charset val="128"/>
    </font>
    <font>
      <sz val="5"/>
      <color theme="1"/>
      <name val="ＭＳ 明朝"/>
      <family val="1"/>
      <charset val="128"/>
    </font>
    <font>
      <sz val="5"/>
      <color theme="1"/>
      <name val="ＭＳ ゴシック"/>
      <family val="3"/>
      <charset val="128"/>
    </font>
    <font>
      <b/>
      <u/>
      <sz val="10"/>
      <color theme="1"/>
      <name val="ＭＳ ゴシック"/>
      <family val="3"/>
      <charset val="128"/>
    </font>
    <font>
      <b/>
      <sz val="11"/>
      <color theme="1"/>
      <name val="ＭＳ ゴシック"/>
      <family val="3"/>
      <charset val="128"/>
    </font>
    <font>
      <sz val="5.5"/>
      <color theme="1"/>
      <name val="ＭＳ ゴシック"/>
      <family val="3"/>
      <charset val="128"/>
    </font>
    <font>
      <sz val="5.5"/>
      <color theme="1"/>
      <name val="ＭＳ 明朝"/>
      <family val="1"/>
      <charset val="128"/>
    </font>
    <font>
      <sz val="10"/>
      <color theme="1"/>
      <name val="ＭＳ 明朝"/>
      <family val="1"/>
      <charset val="128"/>
    </font>
    <font>
      <b/>
      <sz val="11"/>
      <name val="游ゴシック"/>
      <family val="3"/>
      <charset val="128"/>
      <scheme val="minor"/>
    </font>
    <font>
      <strike/>
      <sz val="12"/>
      <color rgb="FF0070C0"/>
      <name val="ＭＳ ゴシック"/>
      <family val="3"/>
      <charset val="128"/>
    </font>
    <font>
      <strike/>
      <sz val="10"/>
      <color rgb="FF0070C0"/>
      <name val="ＭＳ ゴシック"/>
      <family val="3"/>
      <charset val="128"/>
    </font>
    <font>
      <sz val="12"/>
      <name val="ＭＳ ゴシック"/>
      <family val="3"/>
      <charset val="128"/>
    </font>
    <font>
      <sz val="11"/>
      <name val="ＭＳ ゴシック"/>
      <family val="3"/>
      <charset val="128"/>
    </font>
    <font>
      <b/>
      <u/>
      <sz val="11"/>
      <name val="游ゴシック"/>
      <family val="3"/>
      <charset val="128"/>
      <scheme val="minor"/>
    </font>
    <font>
      <sz val="11"/>
      <name val="游ゴシック"/>
      <family val="3"/>
      <charset val="128"/>
      <scheme val="minor"/>
    </font>
    <font>
      <sz val="9"/>
      <name val="ＭＳ Ｐゴシック"/>
      <family val="3"/>
      <charset val="128"/>
    </font>
    <font>
      <b/>
      <sz val="11"/>
      <color theme="9" tint="0.59999389629810485"/>
      <name val="游ゴシック"/>
      <family val="3"/>
      <charset val="128"/>
      <scheme val="minor"/>
    </font>
    <font>
      <b/>
      <sz val="11"/>
      <color theme="5" tint="0.59999389629810485"/>
      <name val="游ゴシック"/>
      <family val="3"/>
      <charset val="128"/>
      <scheme val="minor"/>
    </font>
    <font>
      <sz val="11"/>
      <color rgb="FFFF0000"/>
      <name val="游ゴシック"/>
      <family val="2"/>
      <charset val="128"/>
      <scheme val="minor"/>
    </font>
    <font>
      <sz val="9"/>
      <name val="游ゴシック"/>
      <family val="3"/>
      <charset val="128"/>
      <scheme val="minor"/>
    </font>
    <font>
      <b/>
      <sz val="11"/>
      <color theme="9" tint="0.39997558519241921"/>
      <name val="游ゴシック"/>
      <family val="3"/>
      <charset val="128"/>
      <scheme val="minor"/>
    </font>
    <font>
      <b/>
      <sz val="10"/>
      <color rgb="FFFF0000"/>
      <name val="ＭＳ ゴシック"/>
      <family val="3"/>
      <charset val="128"/>
    </font>
    <font>
      <sz val="11"/>
      <color rgb="FFFF0000"/>
      <name val="ＭＳ Ｐゴシック"/>
      <family val="3"/>
      <charset val="128"/>
    </font>
    <font>
      <sz val="11"/>
      <color rgb="FFFF0000"/>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FF00"/>
        <bgColor indexed="64"/>
      </patternFill>
    </fill>
  </fills>
  <borders count="1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thin">
        <color auto="1"/>
      </left>
      <right style="hair">
        <color auto="1"/>
      </right>
      <top/>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style="thin">
        <color auto="1"/>
      </right>
      <top style="hair">
        <color auto="1"/>
      </top>
      <bottom style="hair">
        <color auto="1"/>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bottom/>
      <diagonal/>
    </border>
    <border>
      <left style="thin">
        <color auto="1"/>
      </left>
      <right style="hair">
        <color auto="1"/>
      </right>
      <top/>
      <bottom style="thin">
        <color auto="1"/>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style="hair">
        <color auto="1"/>
      </right>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n">
        <color auto="1"/>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indexed="64"/>
      </bottom>
      <diagonal/>
    </border>
    <border>
      <left/>
      <right style="thin">
        <color auto="1"/>
      </right>
      <top style="hair">
        <color auto="1"/>
      </top>
      <bottom/>
      <diagonal/>
    </border>
    <border>
      <left/>
      <right/>
      <top style="hair">
        <color auto="1"/>
      </top>
      <bottom style="hair">
        <color auto="1"/>
      </bottom>
      <diagonal/>
    </border>
    <border>
      <left/>
      <right style="medium">
        <color auto="1"/>
      </right>
      <top/>
      <bottom/>
      <diagonal/>
    </border>
    <border>
      <left/>
      <right style="thin">
        <color auto="1"/>
      </right>
      <top style="hair">
        <color auto="1"/>
      </top>
      <bottom style="hair">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double">
        <color auto="1"/>
      </bottom>
      <diagonal/>
    </border>
    <border>
      <left style="medium">
        <color auto="1"/>
      </left>
      <right/>
      <top/>
      <bottom style="double">
        <color indexed="64"/>
      </bottom>
      <diagonal/>
    </border>
    <border>
      <left/>
      <right style="medium">
        <color auto="1"/>
      </right>
      <top/>
      <bottom style="double">
        <color indexed="64"/>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style="thin">
        <color indexed="64"/>
      </left>
      <right/>
      <top/>
      <bottom style="thin">
        <color indexed="64"/>
      </bottom>
      <diagonal style="hair">
        <color indexed="64"/>
      </diagonal>
    </border>
    <border>
      <left/>
      <right style="hair">
        <color indexed="64"/>
      </right>
      <top style="thin">
        <color indexed="64"/>
      </top>
      <bottom style="hair">
        <color indexed="64"/>
      </bottom>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left style="medium">
        <color auto="1"/>
      </left>
      <right/>
      <top style="double">
        <color indexed="64"/>
      </top>
      <bottom/>
      <diagonal/>
    </border>
    <border>
      <left/>
      <right/>
      <top style="double">
        <color indexed="64"/>
      </top>
      <bottom/>
      <diagonal/>
    </border>
    <border>
      <left/>
      <right style="medium">
        <color auto="1"/>
      </right>
      <top style="double">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style="medium">
        <color auto="1"/>
      </left>
      <right style="medium">
        <color auto="1"/>
      </right>
      <top style="double">
        <color auto="1"/>
      </top>
      <bottom style="medium">
        <color auto="1"/>
      </bottom>
      <diagonal/>
    </border>
    <border>
      <left style="medium">
        <color auto="1"/>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style="medium">
        <color auto="1"/>
      </right>
      <top style="double">
        <color auto="1"/>
      </top>
      <bottom/>
      <diagonal/>
    </border>
    <border>
      <left style="medium">
        <color auto="1"/>
      </left>
      <right/>
      <top style="double">
        <color auto="1"/>
      </top>
      <bottom style="thin">
        <color indexed="64"/>
      </bottom>
      <diagonal/>
    </border>
    <border>
      <left/>
      <right/>
      <top style="double">
        <color auto="1"/>
      </top>
      <bottom style="thin">
        <color auto="1"/>
      </bottom>
      <diagonal/>
    </border>
    <border>
      <left/>
      <right style="medium">
        <color auto="1"/>
      </right>
      <top style="double">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right style="double">
        <color indexed="64"/>
      </right>
      <top style="hair">
        <color indexed="64"/>
      </top>
      <bottom/>
      <diagonal/>
    </border>
    <border>
      <left/>
      <right style="double">
        <color indexed="64"/>
      </right>
      <top/>
      <bottom/>
      <diagonal/>
    </border>
    <border>
      <left/>
      <right style="double">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thin">
        <color indexed="64"/>
      </right>
      <top/>
      <bottom/>
      <diagonal/>
    </border>
    <border>
      <left/>
      <right style="double">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top/>
      <bottom style="thin">
        <color indexed="64"/>
      </bottom>
      <diagonal/>
    </border>
    <border>
      <left/>
      <right style="medium">
        <color auto="1"/>
      </right>
      <top/>
      <bottom style="thin">
        <color auto="1"/>
      </bottom>
      <diagonal/>
    </border>
  </borders>
  <cellStyleXfs count="5">
    <xf numFmtId="0" fontId="0" fillId="0" borderId="0">
      <alignment vertical="center"/>
    </xf>
    <xf numFmtId="0" fontId="8" fillId="0" borderId="0">
      <alignment vertical="center"/>
    </xf>
    <xf numFmtId="0" fontId="7" fillId="0" borderId="0">
      <alignment vertical="center"/>
    </xf>
    <xf numFmtId="0" fontId="43" fillId="0" borderId="0">
      <alignment vertical="center"/>
    </xf>
    <xf numFmtId="0" fontId="43" fillId="0" borderId="0">
      <alignment vertical="center"/>
    </xf>
  </cellStyleXfs>
  <cellXfs count="1280">
    <xf numFmtId="0" fontId="0" fillId="0" borderId="0" xfId="0">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4" fillId="0" borderId="0" xfId="1" applyFont="1" applyAlignment="1">
      <alignment horizontal="center" vertical="center"/>
    </xf>
    <xf numFmtId="49" fontId="11" fillId="0" borderId="0" xfId="1" applyNumberFormat="1" applyFont="1">
      <alignment vertical="center"/>
    </xf>
    <xf numFmtId="0" fontId="10" fillId="0" borderId="0" xfId="1" applyFont="1" applyAlignment="1">
      <alignment horizontal="right" vertical="center"/>
    </xf>
    <xf numFmtId="0" fontId="20" fillId="0" borderId="0" xfId="1" applyFont="1" applyAlignment="1">
      <alignment horizontal="left" vertical="top" wrapText="1"/>
    </xf>
    <xf numFmtId="0" fontId="21" fillId="0" borderId="0" xfId="1" applyFont="1">
      <alignment vertical="center"/>
    </xf>
    <xf numFmtId="0" fontId="20" fillId="0" borderId="0" xfId="1" applyFont="1" applyAlignment="1">
      <alignment horizontal="right" vertical="center"/>
    </xf>
    <xf numFmtId="49" fontId="23" fillId="0" borderId="0" xfId="0" applyNumberFormat="1" applyFont="1" applyAlignment="1" applyProtection="1">
      <alignment horizontal="center" vertical="center"/>
      <protection locked="0"/>
    </xf>
    <xf numFmtId="0" fontId="26" fillId="0" borderId="0" xfId="1" applyFont="1" applyAlignment="1">
      <alignment horizontal="right" vertical="center"/>
    </xf>
    <xf numFmtId="0" fontId="27" fillId="0" borderId="0" xfId="1" applyFont="1" applyAlignment="1">
      <alignment horizontal="right" vertical="center"/>
    </xf>
    <xf numFmtId="0" fontId="8" fillId="0" borderId="2" xfId="1" applyBorder="1">
      <alignment vertical="center"/>
    </xf>
    <xf numFmtId="0" fontId="10" fillId="0" borderId="2" xfId="1" applyFont="1" applyBorder="1">
      <alignment vertical="center"/>
    </xf>
    <xf numFmtId="0" fontId="10" fillId="0" borderId="3" xfId="1" applyFont="1" applyBorder="1">
      <alignment vertical="center"/>
    </xf>
    <xf numFmtId="0" fontId="8" fillId="0" borderId="0" xfId="1">
      <alignment vertical="center"/>
    </xf>
    <xf numFmtId="0" fontId="10" fillId="0" borderId="5" xfId="1" applyFont="1" applyBorder="1">
      <alignment vertical="center"/>
    </xf>
    <xf numFmtId="0" fontId="8" fillId="0" borderId="7" xfId="1" applyBorder="1">
      <alignment vertical="center"/>
    </xf>
    <xf numFmtId="0" fontId="10" fillId="0" borderId="7" xfId="1" applyFont="1" applyBorder="1">
      <alignment vertical="center"/>
    </xf>
    <xf numFmtId="0" fontId="10" fillId="0" borderId="8" xfId="1" applyFont="1" applyBorder="1">
      <alignment vertical="center"/>
    </xf>
    <xf numFmtId="0" fontId="29" fillId="0" borderId="0" xfId="1" applyFont="1">
      <alignment vertical="center"/>
    </xf>
    <xf numFmtId="0" fontId="29" fillId="0" borderId="2" xfId="1" applyFont="1" applyBorder="1">
      <alignment vertical="center"/>
    </xf>
    <xf numFmtId="0" fontId="29" fillId="0" borderId="7" xfId="1" applyFont="1" applyBorder="1">
      <alignment vertical="center"/>
    </xf>
    <xf numFmtId="0" fontId="10" fillId="0" borderId="1" xfId="1" applyFont="1" applyBorder="1">
      <alignment vertical="center"/>
    </xf>
    <xf numFmtId="0" fontId="10" fillId="0" borderId="4" xfId="1" applyFont="1" applyBorder="1">
      <alignment vertical="center"/>
    </xf>
    <xf numFmtId="0" fontId="10" fillId="0" borderId="6" xfId="1" applyFont="1" applyBorder="1">
      <alignment vertical="center"/>
    </xf>
    <xf numFmtId="0" fontId="14" fillId="0" borderId="0" xfId="1" applyFont="1" applyAlignment="1">
      <alignment horizontal="center" vertical="top"/>
    </xf>
    <xf numFmtId="0" fontId="17" fillId="0" borderId="0" xfId="1" applyFont="1" applyAlignment="1">
      <alignment horizontal="left" vertical="top" wrapText="1"/>
    </xf>
    <xf numFmtId="0" fontId="14" fillId="0" borderId="0" xfId="1" applyFont="1" applyAlignment="1">
      <alignment horizontal="left" vertical="center" wrapText="1"/>
    </xf>
    <xf numFmtId="0" fontId="22" fillId="0" borderId="0" xfId="1" applyFont="1" applyAlignment="1">
      <alignment horizontal="center" vertical="center" wrapText="1"/>
    </xf>
    <xf numFmtId="0" fontId="22" fillId="0" borderId="0" xfId="1" applyFont="1" applyAlignment="1">
      <alignment horizontal="center" vertical="center" shrinkToFit="1"/>
    </xf>
    <xf numFmtId="0" fontId="31" fillId="0" borderId="0" xfId="1" applyFont="1">
      <alignment vertical="center"/>
    </xf>
    <xf numFmtId="0" fontId="28" fillId="0" borderId="0" xfId="1" applyFont="1" applyAlignment="1">
      <alignment horizontal="left" vertical="center"/>
    </xf>
    <xf numFmtId="49" fontId="6" fillId="0" borderId="0" xfId="1" applyNumberFormat="1" applyFont="1" applyAlignment="1">
      <alignment horizontal="left" vertical="center"/>
    </xf>
    <xf numFmtId="0" fontId="24" fillId="0" borderId="0" xfId="1" applyFont="1" applyAlignment="1">
      <alignment horizontal="center" vertical="center" wrapText="1"/>
    </xf>
    <xf numFmtId="0" fontId="22" fillId="0" borderId="0" xfId="1" applyFont="1" applyAlignment="1">
      <alignment horizontal="center" vertical="center"/>
    </xf>
    <xf numFmtId="0" fontId="24" fillId="0" borderId="0" xfId="1" applyFont="1" applyAlignment="1">
      <alignment horizontal="center" vertical="center" shrinkToFit="1"/>
    </xf>
    <xf numFmtId="49" fontId="33" fillId="0" borderId="0" xfId="1" applyNumberFormat="1" applyFont="1" applyAlignment="1">
      <alignment horizontal="left" vertical="center"/>
    </xf>
    <xf numFmtId="0" fontId="22" fillId="0" borderId="0" xfId="3" applyFont="1">
      <alignment vertical="center"/>
    </xf>
    <xf numFmtId="0" fontId="19" fillId="0" borderId="0" xfId="3" applyFont="1" applyAlignment="1">
      <alignment horizontal="center" vertical="center"/>
    </xf>
    <xf numFmtId="0" fontId="39" fillId="0" borderId="0" xfId="3" applyFont="1" applyAlignment="1">
      <alignment horizontal="center" vertical="center" wrapText="1"/>
    </xf>
    <xf numFmtId="0" fontId="22" fillId="0" borderId="0" xfId="3" applyFont="1" applyAlignment="1">
      <alignment horizontal="center" vertical="center"/>
    </xf>
    <xf numFmtId="0" fontId="22" fillId="0" borderId="4" xfId="3" applyFont="1" applyBorder="1">
      <alignment vertical="center"/>
    </xf>
    <xf numFmtId="0" fontId="19" fillId="0" borderId="0" xfId="3" applyFont="1" applyAlignment="1">
      <alignment horizontal="center" vertical="center" wrapText="1"/>
    </xf>
    <xf numFmtId="0" fontId="44" fillId="0" borderId="0" xfId="3" applyFont="1" applyAlignment="1">
      <alignment horizontal="center" vertical="center"/>
    </xf>
    <xf numFmtId="0" fontId="39" fillId="0" borderId="0" xfId="3" applyFont="1" applyAlignment="1">
      <alignment horizontal="center" vertical="center"/>
    </xf>
    <xf numFmtId="0" fontId="42" fillId="0" borderId="0" xfId="3" applyFont="1" applyAlignment="1">
      <alignment horizontal="center" vertical="center" wrapText="1"/>
    </xf>
    <xf numFmtId="0" fontId="45" fillId="0" borderId="0" xfId="3" applyFont="1" applyAlignment="1">
      <alignment horizontal="center" vertical="center"/>
    </xf>
    <xf numFmtId="0" fontId="19" fillId="0" borderId="29" xfId="3" applyFont="1" applyBorder="1" applyAlignment="1"/>
    <xf numFmtId="0" fontId="19" fillId="0" borderId="0" xfId="3" applyFont="1" applyAlignment="1"/>
    <xf numFmtId="0" fontId="42" fillId="0" borderId="0" xfId="3" applyFont="1" applyAlignment="1">
      <alignment vertical="top"/>
    </xf>
    <xf numFmtId="0" fontId="42" fillId="0" borderId="39" xfId="3" applyFont="1" applyBorder="1" applyAlignment="1">
      <alignment vertical="top"/>
    </xf>
    <xf numFmtId="0" fontId="19" fillId="0" borderId="34" xfId="3" applyFont="1" applyBorder="1" applyAlignment="1"/>
    <xf numFmtId="0" fontId="19" fillId="0" borderId="7" xfId="3" applyFont="1" applyBorder="1" applyAlignment="1"/>
    <xf numFmtId="0" fontId="22" fillId="0" borderId="7" xfId="3" applyFont="1" applyBorder="1">
      <alignment vertical="center"/>
    </xf>
    <xf numFmtId="0" fontId="22" fillId="0" borderId="40" xfId="3" applyFont="1" applyBorder="1">
      <alignment vertical="center"/>
    </xf>
    <xf numFmtId="0" fontId="42" fillId="0" borderId="7" xfId="3" applyFont="1" applyBorder="1" applyAlignment="1">
      <alignment vertical="top"/>
    </xf>
    <xf numFmtId="0" fontId="42" fillId="0" borderId="40" xfId="3" applyFont="1" applyBorder="1" applyAlignment="1">
      <alignment vertical="top"/>
    </xf>
    <xf numFmtId="0" fontId="22" fillId="0" borderId="34" xfId="3" applyFont="1" applyBorder="1">
      <alignment vertical="center"/>
    </xf>
    <xf numFmtId="0" fontId="22" fillId="0" borderId="8" xfId="3" applyFont="1" applyBorder="1">
      <alignment vertical="center"/>
    </xf>
    <xf numFmtId="0" fontId="39" fillId="0" borderId="0" xfId="3" applyFont="1" applyAlignment="1">
      <alignment horizontal="center" vertical="top" textRotation="255"/>
    </xf>
    <xf numFmtId="0" fontId="22" fillId="0" borderId="1" xfId="3" applyFont="1" applyBorder="1">
      <alignment vertical="center"/>
    </xf>
    <xf numFmtId="0" fontId="19" fillId="0" borderId="58" xfId="3" applyFont="1" applyBorder="1">
      <alignment vertical="center"/>
    </xf>
    <xf numFmtId="0" fontId="19" fillId="0" borderId="39" xfId="3" applyFont="1" applyBorder="1">
      <alignment vertical="center"/>
    </xf>
    <xf numFmtId="0" fontId="22" fillId="0" borderId="6" xfId="3" applyFont="1" applyBorder="1">
      <alignment vertical="center"/>
    </xf>
    <xf numFmtId="0" fontId="19" fillId="0" borderId="40" xfId="3" applyFont="1" applyBorder="1">
      <alignment vertical="center"/>
    </xf>
    <xf numFmtId="0" fontId="19" fillId="0" borderId="0" xfId="3" applyFont="1">
      <alignment vertical="center"/>
    </xf>
    <xf numFmtId="0" fontId="19" fillId="0" borderId="21" xfId="3" applyFont="1" applyBorder="1">
      <alignment vertical="center"/>
    </xf>
    <xf numFmtId="0" fontId="19" fillId="0" borderId="36" xfId="3" applyFont="1" applyBorder="1">
      <alignment vertical="center"/>
    </xf>
    <xf numFmtId="0" fontId="19" fillId="0" borderId="29" xfId="3" applyFont="1" applyBorder="1">
      <alignment vertical="center"/>
    </xf>
    <xf numFmtId="0" fontId="19" fillId="0" borderId="30" xfId="3" applyFont="1" applyBorder="1">
      <alignment vertical="center"/>
    </xf>
    <xf numFmtId="0" fontId="19" fillId="0" borderId="34" xfId="3" applyFont="1" applyBorder="1">
      <alignment vertical="center"/>
    </xf>
    <xf numFmtId="0" fontId="24" fillId="0" borderId="0" xfId="0" applyFont="1" applyAlignment="1" applyProtection="1">
      <alignment horizontal="center" vertical="center"/>
      <protection locked="0"/>
    </xf>
    <xf numFmtId="0" fontId="42" fillId="0" borderId="0" xfId="3" applyFont="1" applyAlignment="1">
      <alignment horizontal="left" vertical="center"/>
    </xf>
    <xf numFmtId="0" fontId="39" fillId="0" borderId="0" xfId="3" applyFont="1" applyAlignment="1">
      <alignment horizontal="center"/>
    </xf>
    <xf numFmtId="49" fontId="5" fillId="0" borderId="0" xfId="1" applyNumberFormat="1" applyFont="1" applyAlignment="1">
      <alignment horizontal="left" vertical="center"/>
    </xf>
    <xf numFmtId="49" fontId="50" fillId="0" borderId="93" xfId="1" applyNumberFormat="1" applyFont="1" applyBorder="1" applyAlignment="1">
      <alignment horizontal="center" vertical="center"/>
    </xf>
    <xf numFmtId="49" fontId="50" fillId="0" borderId="96" xfId="1" applyNumberFormat="1" applyFont="1" applyBorder="1" applyAlignment="1">
      <alignment horizontal="center" vertical="center"/>
    </xf>
    <xf numFmtId="49" fontId="50" fillId="0" borderId="95" xfId="1" applyNumberFormat="1" applyFont="1" applyBorder="1" applyAlignment="1">
      <alignment horizontal="center" vertical="center"/>
    </xf>
    <xf numFmtId="49" fontId="33" fillId="0" borderId="0" xfId="1" applyNumberFormat="1" applyFont="1" applyAlignment="1">
      <alignment horizontal="center" vertical="center"/>
    </xf>
    <xf numFmtId="0" fontId="20" fillId="0" borderId="0" xfId="1" applyFont="1" applyAlignment="1">
      <alignment horizontal="center" vertical="center"/>
    </xf>
    <xf numFmtId="49" fontId="50" fillId="0" borderId="99" xfId="1" applyNumberFormat="1" applyFont="1" applyBorder="1" applyAlignment="1">
      <alignment horizontal="center" vertical="center"/>
    </xf>
    <xf numFmtId="49" fontId="50" fillId="0" borderId="103" xfId="1" applyNumberFormat="1" applyFont="1" applyBorder="1" applyAlignment="1">
      <alignment horizontal="center" vertical="center"/>
    </xf>
    <xf numFmtId="0" fontId="19" fillId="0" borderId="0" xfId="3" applyFont="1" applyAlignment="1">
      <alignment horizontal="center" vertical="center" textRotation="255"/>
    </xf>
    <xf numFmtId="0" fontId="0" fillId="0" borderId="0" xfId="0" applyAlignment="1">
      <alignment horizontal="center" vertical="center"/>
    </xf>
    <xf numFmtId="0" fontId="24" fillId="0" borderId="0" xfId="1" applyFont="1" applyAlignment="1">
      <alignment horizontal="left" vertical="center"/>
    </xf>
    <xf numFmtId="49" fontId="6" fillId="0" borderId="0" xfId="1" applyNumberFormat="1" applyFont="1" applyAlignment="1">
      <alignment horizontal="center" vertical="center"/>
    </xf>
    <xf numFmtId="0" fontId="22" fillId="0" borderId="36" xfId="3" applyFont="1" applyBorder="1">
      <alignment vertical="center"/>
    </xf>
    <xf numFmtId="0" fontId="22" fillId="0" borderId="2" xfId="3" applyFont="1" applyBorder="1">
      <alignment vertical="center"/>
    </xf>
    <xf numFmtId="0" fontId="22" fillId="0" borderId="58" xfId="3" applyFont="1" applyBorder="1">
      <alignment vertical="center"/>
    </xf>
    <xf numFmtId="0" fontId="22" fillId="0" borderId="29" xfId="3" applyFont="1" applyBorder="1">
      <alignment vertical="center"/>
    </xf>
    <xf numFmtId="0" fontId="22" fillId="0" borderId="39" xfId="3" applyFont="1" applyBorder="1">
      <alignment vertical="center"/>
    </xf>
    <xf numFmtId="0" fontId="46" fillId="0" borderId="34" xfId="3" applyFont="1" applyBorder="1" applyAlignment="1"/>
    <xf numFmtId="0" fontId="46" fillId="0" borderId="7" xfId="3" applyFont="1" applyBorder="1" applyAlignment="1"/>
    <xf numFmtId="0" fontId="17" fillId="0" borderId="7" xfId="3" applyFont="1" applyBorder="1">
      <alignment vertical="center"/>
    </xf>
    <xf numFmtId="0" fontId="46" fillId="0" borderId="0" xfId="3" applyFont="1" applyAlignment="1"/>
    <xf numFmtId="0" fontId="17" fillId="0" borderId="0" xfId="3" applyFont="1">
      <alignment vertical="center"/>
    </xf>
    <xf numFmtId="0" fontId="55" fillId="0" borderId="0" xfId="3" applyFont="1" applyAlignment="1">
      <alignment vertical="top" wrapText="1"/>
    </xf>
    <xf numFmtId="0" fontId="46" fillId="0" borderId="0" xfId="3" applyFont="1" applyAlignment="1">
      <alignment horizontal="center" vertical="center"/>
    </xf>
    <xf numFmtId="0" fontId="17" fillId="0" borderId="0" xfId="3" applyFont="1" applyAlignment="1">
      <alignment horizontal="center" vertical="center"/>
    </xf>
    <xf numFmtId="0" fontId="22" fillId="0" borderId="0" xfId="4" applyFont="1">
      <alignment vertical="center"/>
    </xf>
    <xf numFmtId="0" fontId="22" fillId="0" borderId="1" xfId="4" applyFont="1" applyBorder="1">
      <alignment vertical="center"/>
    </xf>
    <xf numFmtId="0" fontId="22" fillId="0" borderId="2" xfId="4" applyFont="1" applyBorder="1">
      <alignment vertical="center"/>
    </xf>
    <xf numFmtId="0" fontId="22" fillId="2" borderId="36" xfId="4" applyFont="1" applyFill="1" applyBorder="1">
      <alignment vertical="center"/>
    </xf>
    <xf numFmtId="0" fontId="22" fillId="2" borderId="2" xfId="4" applyFont="1" applyFill="1" applyBorder="1">
      <alignment vertical="center"/>
    </xf>
    <xf numFmtId="0" fontId="22" fillId="2" borderId="3" xfId="4" applyFont="1" applyFill="1" applyBorder="1">
      <alignment vertical="center"/>
    </xf>
    <xf numFmtId="0" fontId="22" fillId="0" borderId="3" xfId="4" applyFont="1" applyBorder="1">
      <alignment vertical="center"/>
    </xf>
    <xf numFmtId="0" fontId="39" fillId="2" borderId="2" xfId="4" applyFont="1" applyFill="1" applyBorder="1" applyAlignment="1">
      <alignment vertical="center" wrapText="1"/>
    </xf>
    <xf numFmtId="0" fontId="22" fillId="0" borderId="4" xfId="4" applyFont="1" applyBorder="1">
      <alignment vertical="center"/>
    </xf>
    <xf numFmtId="0" fontId="22" fillId="2" borderId="29" xfId="4" applyFont="1" applyFill="1" applyBorder="1">
      <alignment vertical="center"/>
    </xf>
    <xf numFmtId="0" fontId="22" fillId="2" borderId="0" xfId="4" applyFont="1" applyFill="1">
      <alignment vertical="center"/>
    </xf>
    <xf numFmtId="0" fontId="22" fillId="2" borderId="5" xfId="4" applyFont="1" applyFill="1" applyBorder="1">
      <alignment vertical="center"/>
    </xf>
    <xf numFmtId="0" fontId="22" fillId="0" borderId="5" xfId="4" applyFont="1" applyBorder="1">
      <alignment vertical="center"/>
    </xf>
    <xf numFmtId="0" fontId="39" fillId="2" borderId="0" xfId="4" applyFont="1" applyFill="1" applyAlignment="1">
      <alignment vertical="center" wrapText="1"/>
    </xf>
    <xf numFmtId="0" fontId="19" fillId="0" borderId="0" xfId="4" applyFont="1" applyAlignment="1">
      <alignment horizontal="center" vertical="distributed" textRotation="255"/>
    </xf>
    <xf numFmtId="0" fontId="19" fillId="2" borderId="0" xfId="4" applyFont="1" applyFill="1">
      <alignment vertical="center"/>
    </xf>
    <xf numFmtId="0" fontId="19" fillId="2" borderId="5" xfId="4" applyFont="1" applyFill="1" applyBorder="1">
      <alignment vertical="center"/>
    </xf>
    <xf numFmtId="0" fontId="19" fillId="0" borderId="4" xfId="4" applyFont="1" applyBorder="1" applyAlignment="1">
      <alignment horizontal="center" vertical="center"/>
    </xf>
    <xf numFmtId="0" fontId="19" fillId="0" borderId="0" xfId="4" applyFont="1" applyAlignment="1">
      <alignment horizontal="center" vertical="center"/>
    </xf>
    <xf numFmtId="0" fontId="19" fillId="0" borderId="39" xfId="4" applyFont="1" applyBorder="1" applyAlignment="1">
      <alignment horizontal="center" vertical="center"/>
    </xf>
    <xf numFmtId="0" fontId="19" fillId="0" borderId="29" xfId="4" applyFont="1" applyBorder="1" applyAlignment="1">
      <alignment horizontal="center" vertical="center"/>
    </xf>
    <xf numFmtId="0" fontId="41" fillId="2" borderId="29" xfId="4" applyFont="1" applyFill="1" applyBorder="1" applyAlignment="1">
      <alignment horizontal="center" vertical="center"/>
    </xf>
    <xf numFmtId="0" fontId="41" fillId="2" borderId="0" xfId="4" applyFont="1" applyFill="1" applyAlignment="1">
      <alignment horizontal="center" vertical="center"/>
    </xf>
    <xf numFmtId="0" fontId="41" fillId="2" borderId="39" xfId="4" applyFont="1" applyFill="1" applyBorder="1" applyAlignment="1">
      <alignment horizontal="center" vertical="center"/>
    </xf>
    <xf numFmtId="0" fontId="19" fillId="0" borderId="29" xfId="4" applyFont="1" applyBorder="1" applyAlignment="1">
      <alignment horizontal="center" vertical="top"/>
    </xf>
    <xf numFmtId="0" fontId="19" fillId="0" borderId="0" xfId="4" applyFont="1" applyAlignment="1">
      <alignment horizontal="center" vertical="top"/>
    </xf>
    <xf numFmtId="0" fontId="41" fillId="2" borderId="66" xfId="4" applyFont="1" applyFill="1" applyBorder="1" applyAlignment="1">
      <alignment horizontal="center" vertical="center"/>
    </xf>
    <xf numFmtId="0" fontId="41" fillId="2" borderId="116" xfId="4" applyFont="1" applyFill="1" applyBorder="1" applyAlignment="1">
      <alignment horizontal="center" vertical="center"/>
    </xf>
    <xf numFmtId="0" fontId="41" fillId="2" borderId="65" xfId="4" applyFont="1" applyFill="1" applyBorder="1" applyAlignment="1">
      <alignment horizontal="center" vertical="center"/>
    </xf>
    <xf numFmtId="0" fontId="19" fillId="0" borderId="116" xfId="4" applyFont="1" applyBorder="1" applyAlignment="1">
      <alignment horizontal="center" vertical="center"/>
    </xf>
    <xf numFmtId="0" fontId="22" fillId="0" borderId="25" xfId="4" applyFont="1" applyBorder="1">
      <alignment vertical="center"/>
    </xf>
    <xf numFmtId="0" fontId="22" fillId="0" borderId="38" xfId="4" applyFont="1" applyBorder="1">
      <alignment vertical="center"/>
    </xf>
    <xf numFmtId="0" fontId="22" fillId="0" borderId="37" xfId="4" applyFont="1" applyBorder="1">
      <alignment vertical="center"/>
    </xf>
    <xf numFmtId="0" fontId="22" fillId="0" borderId="48" xfId="4" applyFont="1" applyBorder="1">
      <alignment vertical="center"/>
    </xf>
    <xf numFmtId="0" fontId="39" fillId="0" borderId="29" xfId="4" applyFont="1" applyBorder="1" applyAlignment="1">
      <alignment horizontal="center"/>
    </xf>
    <xf numFmtId="0" fontId="39" fillId="0" borderId="0" xfId="4" applyFont="1" applyAlignment="1">
      <alignment horizontal="center"/>
    </xf>
    <xf numFmtId="0" fontId="39" fillId="0" borderId="39" xfId="4" applyFont="1" applyBorder="1" applyAlignment="1">
      <alignment horizontal="center"/>
    </xf>
    <xf numFmtId="0" fontId="39" fillId="0" borderId="5" xfId="4" applyFont="1" applyBorder="1" applyAlignment="1">
      <alignment horizontal="center"/>
    </xf>
    <xf numFmtId="0" fontId="22" fillId="0" borderId="29" xfId="4" applyFont="1" applyBorder="1">
      <alignment vertical="center"/>
    </xf>
    <xf numFmtId="0" fontId="22" fillId="0" borderId="39" xfId="4" applyFont="1" applyBorder="1">
      <alignment vertical="center"/>
    </xf>
    <xf numFmtId="0" fontId="39" fillId="0" borderId="1" xfId="4" applyFont="1" applyBorder="1">
      <alignment vertical="center"/>
    </xf>
    <xf numFmtId="0" fontId="39" fillId="0" borderId="2" xfId="4" applyFont="1" applyBorder="1">
      <alignment vertical="center"/>
    </xf>
    <xf numFmtId="0" fontId="39" fillId="2" borderId="2" xfId="4" applyFont="1" applyFill="1" applyBorder="1">
      <alignment vertical="center"/>
    </xf>
    <xf numFmtId="0" fontId="39" fillId="0" borderId="4" xfId="4" applyFont="1" applyBorder="1">
      <alignment vertical="center"/>
    </xf>
    <xf numFmtId="0" fontId="39" fillId="0" borderId="0" xfId="4" applyFont="1">
      <alignment vertical="center"/>
    </xf>
    <xf numFmtId="0" fontId="39" fillId="2" borderId="0" xfId="4" applyFont="1" applyFill="1">
      <alignment vertical="center"/>
    </xf>
    <xf numFmtId="0" fontId="39" fillId="0" borderId="115" xfId="4" applyFont="1" applyBorder="1">
      <alignment vertical="center"/>
    </xf>
    <xf numFmtId="0" fontId="39" fillId="0" borderId="116" xfId="4" applyFont="1" applyBorder="1">
      <alignment vertical="center"/>
    </xf>
    <xf numFmtId="0" fontId="39" fillId="2" borderId="116" xfId="4" applyFont="1" applyFill="1" applyBorder="1">
      <alignment vertical="center"/>
    </xf>
    <xf numFmtId="0" fontId="22" fillId="2" borderId="116" xfId="4" applyFont="1" applyFill="1" applyBorder="1">
      <alignment vertical="center"/>
    </xf>
    <xf numFmtId="0" fontId="22" fillId="2" borderId="117" xfId="4" applyFont="1" applyFill="1" applyBorder="1">
      <alignment vertical="center"/>
    </xf>
    <xf numFmtId="0" fontId="19" fillId="0" borderId="4" xfId="4" applyFont="1" applyBorder="1">
      <alignment vertical="center"/>
    </xf>
    <xf numFmtId="0" fontId="19" fillId="0" borderId="0" xfId="4" applyFont="1">
      <alignment vertical="center"/>
    </xf>
    <xf numFmtId="0" fontId="19" fillId="0" borderId="25" xfId="4" applyFont="1" applyBorder="1">
      <alignment vertical="center"/>
    </xf>
    <xf numFmtId="0" fontId="19" fillId="0" borderId="37" xfId="4" applyFont="1" applyBorder="1">
      <alignment vertical="center"/>
    </xf>
    <xf numFmtId="0" fontId="19" fillId="0" borderId="5" xfId="4" applyFont="1" applyBorder="1">
      <alignment vertical="center"/>
    </xf>
    <xf numFmtId="0" fontId="19" fillId="2" borderId="0" xfId="4" applyFont="1" applyFill="1" applyAlignment="1">
      <alignment horizontal="distributed" vertical="center"/>
    </xf>
    <xf numFmtId="0" fontId="19" fillId="0" borderId="29" xfId="4" applyFont="1" applyBorder="1">
      <alignment vertical="center"/>
    </xf>
    <xf numFmtId="0" fontId="19" fillId="2" borderId="25" xfId="4" applyFont="1" applyFill="1" applyBorder="1">
      <alignment vertical="center"/>
    </xf>
    <xf numFmtId="0" fontId="19" fillId="2" borderId="37" xfId="4" applyFont="1" applyFill="1" applyBorder="1">
      <alignment vertical="center"/>
    </xf>
    <xf numFmtId="0" fontId="19" fillId="2" borderId="123" xfId="4" applyFont="1" applyFill="1" applyBorder="1">
      <alignment vertical="center"/>
    </xf>
    <xf numFmtId="0" fontId="19" fillId="2" borderId="116" xfId="4" applyFont="1" applyFill="1" applyBorder="1">
      <alignment vertical="center"/>
    </xf>
    <xf numFmtId="0" fontId="19" fillId="2" borderId="29" xfId="4" applyFont="1" applyFill="1" applyBorder="1">
      <alignment vertical="center"/>
    </xf>
    <xf numFmtId="0" fontId="19" fillId="2" borderId="4" xfId="4" applyFont="1" applyFill="1" applyBorder="1">
      <alignment vertical="center"/>
    </xf>
    <xf numFmtId="0" fontId="19" fillId="2" borderId="124" xfId="4" applyFont="1" applyFill="1" applyBorder="1">
      <alignment vertical="center"/>
    </xf>
    <xf numFmtId="0" fontId="19" fillId="2" borderId="1" xfId="4" applyFont="1" applyFill="1" applyBorder="1">
      <alignment vertical="center"/>
    </xf>
    <xf numFmtId="0" fontId="19" fillId="2" borderId="2" xfId="4" applyFont="1" applyFill="1" applyBorder="1">
      <alignment vertical="center"/>
    </xf>
    <xf numFmtId="0" fontId="19" fillId="2" borderId="2" xfId="4" applyFont="1" applyFill="1" applyBorder="1" applyAlignment="1">
      <alignment horizontal="distributed" vertical="center"/>
    </xf>
    <xf numFmtId="0" fontId="61" fillId="0" borderId="29" xfId="4" applyFont="1" applyBorder="1" applyAlignment="1">
      <alignment horizontal="left" vertical="center" wrapText="1"/>
    </xf>
    <xf numFmtId="0" fontId="61" fillId="0" borderId="0" xfId="4" applyFont="1" applyAlignment="1">
      <alignment horizontal="left" vertical="center" wrapText="1"/>
    </xf>
    <xf numFmtId="0" fontId="61" fillId="0" borderId="39" xfId="4" applyFont="1" applyBorder="1" applyAlignment="1">
      <alignment horizontal="left" vertical="center" wrapText="1"/>
    </xf>
    <xf numFmtId="0" fontId="19" fillId="2" borderId="38" xfId="4" applyFont="1" applyFill="1" applyBorder="1">
      <alignment vertical="center"/>
    </xf>
    <xf numFmtId="0" fontId="19" fillId="2" borderId="63" xfId="4" applyFont="1" applyFill="1" applyBorder="1">
      <alignment vertical="center"/>
    </xf>
    <xf numFmtId="0" fontId="19" fillId="2" borderId="48" xfId="4" applyFont="1" applyFill="1" applyBorder="1">
      <alignment vertical="center"/>
    </xf>
    <xf numFmtId="0" fontId="19" fillId="2" borderId="39" xfId="4" applyFont="1" applyFill="1" applyBorder="1">
      <alignment vertical="center"/>
    </xf>
    <xf numFmtId="0" fontId="19" fillId="0" borderId="29" xfId="4" applyFont="1" applyBorder="1" applyAlignment="1">
      <alignment horizontal="left" vertical="center"/>
    </xf>
    <xf numFmtId="0" fontId="19" fillId="0" borderId="0" xfId="4" applyFont="1" applyAlignment="1">
      <alignment horizontal="left" vertical="center"/>
    </xf>
    <xf numFmtId="0" fontId="19" fillId="0" borderId="5" xfId="4" applyFont="1" applyBorder="1" applyAlignment="1">
      <alignment horizontal="left" vertical="center"/>
    </xf>
    <xf numFmtId="0" fontId="19" fillId="0" borderId="6" xfId="4" applyFont="1" applyBorder="1">
      <alignment vertical="center"/>
    </xf>
    <xf numFmtId="0" fontId="19" fillId="0" borderId="7" xfId="4" applyFont="1" applyBorder="1">
      <alignment vertical="center"/>
    </xf>
    <xf numFmtId="0" fontId="19" fillId="0" borderId="7" xfId="4" applyFont="1" applyBorder="1" applyAlignment="1">
      <alignment horizontal="left" vertical="center"/>
    </xf>
    <xf numFmtId="0" fontId="19" fillId="0" borderId="8" xfId="4" applyFont="1" applyBorder="1" applyAlignment="1">
      <alignment horizontal="left" vertical="center"/>
    </xf>
    <xf numFmtId="0" fontId="19" fillId="0" borderId="7" xfId="4" applyFont="1" applyBorder="1" applyAlignment="1">
      <alignment horizontal="center" vertical="distributed" textRotation="255"/>
    </xf>
    <xf numFmtId="0" fontId="61" fillId="0" borderId="34" xfId="4" applyFont="1" applyBorder="1" applyAlignment="1">
      <alignment horizontal="left" vertical="center" wrapText="1"/>
    </xf>
    <xf numFmtId="0" fontId="61" fillId="0" borderId="7" xfId="4" applyFont="1" applyBorder="1" applyAlignment="1">
      <alignment horizontal="left" vertical="center" wrapText="1"/>
    </xf>
    <xf numFmtId="0" fontId="61" fillId="0" borderId="40" xfId="4" applyFont="1" applyBorder="1" applyAlignment="1">
      <alignment horizontal="left" vertical="center" wrapText="1"/>
    </xf>
    <xf numFmtId="0" fontId="19" fillId="2" borderId="7" xfId="4" applyFont="1" applyFill="1" applyBorder="1">
      <alignment vertical="center"/>
    </xf>
    <xf numFmtId="0" fontId="19" fillId="2" borderId="7" xfId="4" applyFont="1" applyFill="1" applyBorder="1" applyAlignment="1">
      <alignment horizontal="distributed" vertical="center"/>
    </xf>
    <xf numFmtId="0" fontId="19" fillId="2" borderId="34" xfId="4" applyFont="1" applyFill="1" applyBorder="1">
      <alignment vertical="center"/>
    </xf>
    <xf numFmtId="0" fontId="19" fillId="2" borderId="8" xfId="4" applyFont="1" applyFill="1" applyBorder="1">
      <alignment vertical="center"/>
    </xf>
    <xf numFmtId="0" fontId="19" fillId="2" borderId="6" xfId="4" applyFont="1" applyFill="1" applyBorder="1">
      <alignment vertical="center"/>
    </xf>
    <xf numFmtId="0" fontId="19" fillId="2" borderId="40" xfId="4" applyFont="1" applyFill="1" applyBorder="1">
      <alignment vertical="center"/>
    </xf>
    <xf numFmtId="0" fontId="19" fillId="2" borderId="125" xfId="4" applyFont="1" applyFill="1" applyBorder="1">
      <alignment vertical="center"/>
    </xf>
    <xf numFmtId="0" fontId="22" fillId="0" borderId="0" xfId="4" applyFont="1" applyAlignment="1">
      <alignment horizontal="left" vertical="center"/>
    </xf>
    <xf numFmtId="0" fontId="22" fillId="0" borderId="7" xfId="4" applyFont="1" applyBorder="1">
      <alignment vertical="center"/>
    </xf>
    <xf numFmtId="0" fontId="39" fillId="0" borderId="0" xfId="4" applyFont="1" applyAlignment="1">
      <alignment horizontal="distributed" vertical="center"/>
    </xf>
    <xf numFmtId="0" fontId="19" fillId="0" borderId="1" xfId="4" applyFont="1" applyBorder="1">
      <alignment vertical="center"/>
    </xf>
    <xf numFmtId="0" fontId="19" fillId="0" borderId="0" xfId="4" applyFont="1" applyAlignment="1">
      <alignment horizontal="distributed" vertical="center"/>
    </xf>
    <xf numFmtId="0" fontId="39" fillId="0" borderId="3" xfId="4" applyFont="1" applyBorder="1">
      <alignment vertical="center"/>
    </xf>
    <xf numFmtId="0" fontId="39" fillId="0" borderId="5" xfId="4" applyFont="1" applyBorder="1">
      <alignment vertical="center"/>
    </xf>
    <xf numFmtId="0" fontId="65" fillId="0" borderId="5" xfId="4" applyFont="1" applyBorder="1" applyAlignment="1">
      <alignment horizontal="left" vertical="center"/>
    </xf>
    <xf numFmtId="0" fontId="19" fillId="0" borderId="0" xfId="4" applyFont="1" applyAlignment="1"/>
    <xf numFmtId="0" fontId="19" fillId="0" borderId="4" xfId="4" applyFont="1" applyBorder="1" applyAlignment="1"/>
    <xf numFmtId="0" fontId="42" fillId="0" borderId="0" xfId="4" applyFont="1" applyAlignment="1">
      <alignment horizontal="distributed" vertical="center"/>
    </xf>
    <xf numFmtId="0" fontId="39" fillId="0" borderId="0" xfId="4" applyFont="1" applyAlignment="1">
      <alignment horizontal="left"/>
    </xf>
    <xf numFmtId="0" fontId="22" fillId="0" borderId="0" xfId="4" applyFont="1" applyAlignment="1">
      <alignment horizontal="left"/>
    </xf>
    <xf numFmtId="0" fontId="19" fillId="0" borderId="116" xfId="4" applyFont="1" applyBorder="1" applyAlignment="1"/>
    <xf numFmtId="0" fontId="19" fillId="0" borderId="115" xfId="4" applyFont="1" applyBorder="1" applyAlignment="1"/>
    <xf numFmtId="0" fontId="22" fillId="0" borderId="63" xfId="4" applyFont="1" applyBorder="1">
      <alignment vertical="center"/>
    </xf>
    <xf numFmtId="0" fontId="22" fillId="0" borderId="130" xfId="4" applyFont="1" applyBorder="1">
      <alignment vertical="center"/>
    </xf>
    <xf numFmtId="0" fontId="22" fillId="3" borderId="63" xfId="4" applyFont="1" applyFill="1" applyBorder="1">
      <alignment vertical="center"/>
    </xf>
    <xf numFmtId="0" fontId="22" fillId="3" borderId="37" xfId="4" applyFont="1" applyFill="1" applyBorder="1">
      <alignment vertical="center"/>
    </xf>
    <xf numFmtId="0" fontId="22" fillId="3" borderId="48" xfId="4" applyFont="1" applyFill="1" applyBorder="1">
      <alignment vertical="center"/>
    </xf>
    <xf numFmtId="0" fontId="22" fillId="3" borderId="4" xfId="4" applyFont="1" applyFill="1" applyBorder="1">
      <alignment vertical="center"/>
    </xf>
    <xf numFmtId="0" fontId="22" fillId="3" borderId="0" xfId="4" applyFont="1" applyFill="1">
      <alignment vertical="center"/>
    </xf>
    <xf numFmtId="0" fontId="22" fillId="3" borderId="5" xfId="4" applyFont="1" applyFill="1" applyBorder="1">
      <alignment vertical="center"/>
    </xf>
    <xf numFmtId="0" fontId="22" fillId="3" borderId="39" xfId="4" applyFont="1" applyFill="1" applyBorder="1">
      <alignment vertical="center"/>
    </xf>
    <xf numFmtId="0" fontId="22" fillId="3" borderId="29" xfId="4" applyFont="1" applyFill="1" applyBorder="1">
      <alignment vertical="center"/>
    </xf>
    <xf numFmtId="0" fontId="22" fillId="0" borderId="6" xfId="4" applyFont="1" applyBorder="1">
      <alignment vertical="center"/>
    </xf>
    <xf numFmtId="0" fontId="22" fillId="0" borderId="34" xfId="4" applyFont="1" applyBorder="1">
      <alignment vertical="center"/>
    </xf>
    <xf numFmtId="0" fontId="22" fillId="0" borderId="40" xfId="4" applyFont="1" applyBorder="1">
      <alignment vertical="center"/>
    </xf>
    <xf numFmtId="0" fontId="22" fillId="0" borderId="8" xfId="4" applyFont="1" applyBorder="1">
      <alignment vertical="center"/>
    </xf>
    <xf numFmtId="0" fontId="22" fillId="3" borderId="6" xfId="4" applyFont="1" applyFill="1" applyBorder="1">
      <alignment vertical="center"/>
    </xf>
    <xf numFmtId="0" fontId="22" fillId="3" borderId="40" xfId="4" applyFont="1" applyFill="1" applyBorder="1">
      <alignment vertical="center"/>
    </xf>
    <xf numFmtId="0" fontId="22" fillId="3" borderId="7" xfId="4" applyFont="1" applyFill="1" applyBorder="1">
      <alignment vertical="center"/>
    </xf>
    <xf numFmtId="0" fontId="22" fillId="3" borderId="8" xfId="4" applyFont="1" applyFill="1" applyBorder="1">
      <alignment vertical="center"/>
    </xf>
    <xf numFmtId="0" fontId="22" fillId="3" borderId="34" xfId="4" applyFont="1" applyFill="1" applyBorder="1">
      <alignment vertical="center"/>
    </xf>
    <xf numFmtId="0" fontId="39" fillId="2" borderId="3" xfId="4" applyFont="1" applyFill="1" applyBorder="1">
      <alignment vertical="center"/>
    </xf>
    <xf numFmtId="0" fontId="39" fillId="2" borderId="5" xfId="4" applyFont="1" applyFill="1" applyBorder="1">
      <alignment vertical="center"/>
    </xf>
    <xf numFmtId="0" fontId="39" fillId="0" borderId="63" xfId="4" applyFont="1" applyBorder="1">
      <alignment vertical="center"/>
    </xf>
    <xf numFmtId="0" fontId="39" fillId="0" borderId="37" xfId="4" applyFont="1" applyBorder="1">
      <alignment vertical="center"/>
    </xf>
    <xf numFmtId="0" fontId="39" fillId="0" borderId="48" xfId="4" applyFont="1" applyBorder="1">
      <alignment vertical="center"/>
    </xf>
    <xf numFmtId="0" fontId="39" fillId="0" borderId="25" xfId="4" applyFont="1" applyBorder="1">
      <alignment vertical="center"/>
    </xf>
    <xf numFmtId="0" fontId="39" fillId="0" borderId="38" xfId="4" applyFont="1" applyBorder="1">
      <alignment vertical="center"/>
    </xf>
    <xf numFmtId="0" fontId="39" fillId="2" borderId="25" xfId="4" applyFont="1" applyFill="1" applyBorder="1">
      <alignment vertical="center"/>
    </xf>
    <xf numFmtId="0" fontId="39" fillId="2" borderId="38" xfId="4" applyFont="1" applyFill="1" applyBorder="1">
      <alignment vertical="center"/>
    </xf>
    <xf numFmtId="0" fontId="39" fillId="2" borderId="37" xfId="4" applyFont="1" applyFill="1" applyBorder="1">
      <alignment vertical="center"/>
    </xf>
    <xf numFmtId="0" fontId="39" fillId="2" borderId="48" xfId="4" applyFont="1" applyFill="1" applyBorder="1">
      <alignment vertical="center"/>
    </xf>
    <xf numFmtId="0" fontId="39" fillId="2" borderId="63" xfId="4" applyFont="1" applyFill="1" applyBorder="1">
      <alignment vertical="center"/>
    </xf>
    <xf numFmtId="0" fontId="22" fillId="2" borderId="4" xfId="4" applyFont="1" applyFill="1" applyBorder="1">
      <alignment vertical="center"/>
    </xf>
    <xf numFmtId="0" fontId="22" fillId="2" borderId="25" xfId="4" applyFont="1" applyFill="1" applyBorder="1">
      <alignment vertical="center"/>
    </xf>
    <xf numFmtId="0" fontId="22" fillId="2" borderId="37" xfId="4" applyFont="1" applyFill="1" applyBorder="1">
      <alignment vertical="center"/>
    </xf>
    <xf numFmtId="0" fontId="22" fillId="2" borderId="48" xfId="4" applyFont="1" applyFill="1" applyBorder="1">
      <alignment vertical="center"/>
    </xf>
    <xf numFmtId="0" fontId="19" fillId="2" borderId="132" xfId="4" applyFont="1" applyFill="1" applyBorder="1">
      <alignment vertical="center"/>
    </xf>
    <xf numFmtId="0" fontId="60" fillId="0" borderId="4" xfId="4" applyFont="1" applyBorder="1" applyAlignment="1">
      <alignment horizontal="left" vertical="center" wrapText="1"/>
    </xf>
    <xf numFmtId="0" fontId="22" fillId="0" borderId="39" xfId="4" applyFont="1" applyBorder="1" applyAlignment="1">
      <alignment horizontal="left" vertical="center"/>
    </xf>
    <xf numFmtId="0" fontId="22" fillId="0" borderId="4" xfId="4" applyFont="1" applyBorder="1" applyAlignment="1">
      <alignment horizontal="left" vertical="center"/>
    </xf>
    <xf numFmtId="0" fontId="19" fillId="0" borderId="0" xfId="4" applyFont="1" applyAlignment="1">
      <alignment horizontal="left"/>
    </xf>
    <xf numFmtId="0" fontId="19" fillId="2" borderId="0" xfId="4" applyFont="1" applyFill="1" applyAlignment="1">
      <alignment horizontal="left"/>
    </xf>
    <xf numFmtId="0" fontId="19" fillId="0" borderId="7" xfId="4" applyFont="1" applyBorder="1" applyAlignment="1">
      <alignment horizontal="left"/>
    </xf>
    <xf numFmtId="0" fontId="19" fillId="0" borderId="6" xfId="4" applyFont="1" applyBorder="1" applyAlignment="1"/>
    <xf numFmtId="0" fontId="19" fillId="0" borderId="7" xfId="4" applyFont="1" applyBorder="1" applyAlignment="1"/>
    <xf numFmtId="0" fontId="19" fillId="0" borderId="34" xfId="4" applyFont="1" applyBorder="1" applyAlignment="1"/>
    <xf numFmtId="0" fontId="19" fillId="0" borderId="40" xfId="4" applyFont="1" applyBorder="1" applyAlignment="1"/>
    <xf numFmtId="0" fontId="19" fillId="2" borderId="34" xfId="4" applyFont="1" applyFill="1" applyBorder="1" applyAlignment="1">
      <alignment horizontal="left"/>
    </xf>
    <xf numFmtId="0" fontId="19" fillId="2" borderId="40" xfId="4" applyFont="1" applyFill="1" applyBorder="1" applyAlignment="1">
      <alignment horizontal="left"/>
    </xf>
    <xf numFmtId="0" fontId="19" fillId="2" borderId="7" xfId="4" applyFont="1" applyFill="1" applyBorder="1" applyAlignment="1">
      <alignment horizontal="left"/>
    </xf>
    <xf numFmtId="0" fontId="22" fillId="2" borderId="7" xfId="4" applyFont="1" applyFill="1" applyBorder="1">
      <alignment vertical="center"/>
    </xf>
    <xf numFmtId="0" fontId="22" fillId="2" borderId="34" xfId="4" applyFont="1" applyFill="1" applyBorder="1">
      <alignment vertical="center"/>
    </xf>
    <xf numFmtId="0" fontId="22" fillId="2" borderId="8" xfId="4" applyFont="1" applyFill="1" applyBorder="1">
      <alignment vertical="center"/>
    </xf>
    <xf numFmtId="0" fontId="22" fillId="2" borderId="6" xfId="4" applyFont="1" applyFill="1" applyBorder="1">
      <alignment vertical="center"/>
    </xf>
    <xf numFmtId="0" fontId="39" fillId="0" borderId="36" xfId="4" applyFont="1" applyBorder="1">
      <alignment vertical="center"/>
    </xf>
    <xf numFmtId="0" fontId="39" fillId="0" borderId="58" xfId="4" applyFont="1" applyBorder="1">
      <alignment vertical="center"/>
    </xf>
    <xf numFmtId="0" fontId="39" fillId="0" borderId="29" xfId="4" applyFont="1" applyBorder="1">
      <alignment vertical="center"/>
    </xf>
    <xf numFmtId="0" fontId="39" fillId="0" borderId="39" xfId="4" applyFont="1" applyBorder="1">
      <alignment vertical="center"/>
    </xf>
    <xf numFmtId="0" fontId="39" fillId="0" borderId="7" xfId="4" applyFont="1" applyBorder="1">
      <alignment vertical="center"/>
    </xf>
    <xf numFmtId="0" fontId="39" fillId="0" borderId="34" xfId="4" applyFont="1" applyBorder="1">
      <alignment vertical="center"/>
    </xf>
    <xf numFmtId="0" fontId="39" fillId="0" borderId="40" xfId="4" applyFont="1" applyBorder="1">
      <alignment vertical="center"/>
    </xf>
    <xf numFmtId="0" fontId="39" fillId="0" borderId="8" xfId="4" applyFont="1" applyBorder="1">
      <alignment vertical="center"/>
    </xf>
    <xf numFmtId="0" fontId="39" fillId="0" borderId="6" xfId="4" applyFont="1" applyBorder="1">
      <alignment vertical="center"/>
    </xf>
    <xf numFmtId="0" fontId="19" fillId="0" borderId="39" xfId="4" applyFont="1" applyBorder="1" applyAlignment="1">
      <alignment horizontal="left" vertical="center"/>
    </xf>
    <xf numFmtId="0" fontId="39" fillId="0" borderId="66" xfId="4" applyFont="1" applyBorder="1">
      <alignment vertical="center"/>
    </xf>
    <xf numFmtId="0" fontId="39" fillId="0" borderId="65" xfId="4" applyFont="1" applyBorder="1">
      <alignment vertical="center"/>
    </xf>
    <xf numFmtId="0" fontId="39" fillId="0" borderId="117" xfId="4" applyFont="1" applyBorder="1">
      <alignment vertical="center"/>
    </xf>
    <xf numFmtId="0" fontId="22" fillId="0" borderId="115" xfId="4" applyFont="1" applyBorder="1">
      <alignment vertical="center"/>
    </xf>
    <xf numFmtId="0" fontId="22" fillId="0" borderId="116" xfId="4" applyFont="1" applyBorder="1">
      <alignment vertical="center"/>
    </xf>
    <xf numFmtId="0" fontId="22" fillId="0" borderId="66" xfId="4" applyFont="1" applyBorder="1">
      <alignment vertical="center"/>
    </xf>
    <xf numFmtId="0" fontId="22" fillId="0" borderId="65" xfId="4" applyFont="1" applyBorder="1">
      <alignment vertical="center"/>
    </xf>
    <xf numFmtId="0" fontId="39" fillId="0" borderId="0" xfId="4" applyFont="1" applyAlignment="1">
      <alignment vertical="top"/>
    </xf>
    <xf numFmtId="0" fontId="39" fillId="0" borderId="29" xfId="4" applyFont="1" applyBorder="1" applyAlignment="1">
      <alignment vertical="top"/>
    </xf>
    <xf numFmtId="0" fontId="39" fillId="0" borderId="39" xfId="4" applyFont="1" applyBorder="1" applyAlignment="1">
      <alignment vertical="top"/>
    </xf>
    <xf numFmtId="0" fontId="39" fillId="0" borderId="5" xfId="4" applyFont="1" applyBorder="1" applyAlignment="1">
      <alignment vertical="top"/>
    </xf>
    <xf numFmtId="0" fontId="22" fillId="0" borderId="0" xfId="4" applyFont="1" applyAlignment="1">
      <alignment vertical="top"/>
    </xf>
    <xf numFmtId="0" fontId="19" fillId="0" borderId="39" xfId="4" applyFont="1" applyBorder="1" applyAlignment="1">
      <alignment horizontal="center" vertical="top"/>
    </xf>
    <xf numFmtId="0" fontId="39" fillId="0" borderId="7" xfId="4" applyFont="1" applyBorder="1" applyAlignment="1">
      <alignment vertical="top"/>
    </xf>
    <xf numFmtId="0" fontId="39" fillId="0" borderId="34" xfId="4" applyFont="1" applyBorder="1" applyAlignment="1">
      <alignment vertical="top"/>
    </xf>
    <xf numFmtId="0" fontId="39" fillId="0" borderId="40" xfId="4" applyFont="1" applyBorder="1" applyAlignment="1">
      <alignment vertical="top"/>
    </xf>
    <xf numFmtId="0" fontId="39" fillId="0" borderId="8" xfId="4" applyFont="1" applyBorder="1" applyAlignment="1">
      <alignment vertical="top"/>
    </xf>
    <xf numFmtId="0" fontId="22" fillId="0" borderId="6" xfId="4" applyFont="1" applyBorder="1" applyAlignment="1">
      <alignment vertical="top"/>
    </xf>
    <xf numFmtId="0" fontId="22" fillId="0" borderId="7" xfId="4" applyFont="1" applyBorder="1" applyAlignment="1">
      <alignment vertical="top"/>
    </xf>
    <xf numFmtId="0" fontId="22" fillId="0" borderId="34" xfId="4" applyFont="1" applyBorder="1" applyAlignment="1">
      <alignment vertical="top"/>
    </xf>
    <xf numFmtId="0" fontId="22" fillId="0" borderId="40" xfId="4" applyFont="1" applyBorder="1" applyAlignment="1">
      <alignment vertical="top"/>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34" fillId="0" borderId="0" xfId="0" applyFont="1" applyAlignment="1" applyProtection="1">
      <alignment horizontal="center" vertical="center"/>
      <protection locked="0"/>
    </xf>
    <xf numFmtId="49" fontId="10" fillId="0" borderId="0" xfId="1" applyNumberFormat="1" applyFont="1">
      <alignment vertical="center"/>
    </xf>
    <xf numFmtId="49" fontId="20" fillId="0" borderId="0" xfId="1" applyNumberFormat="1" applyFont="1">
      <alignment vertical="center"/>
    </xf>
    <xf numFmtId="0" fontId="25" fillId="0" borderId="0" xfId="1" applyFont="1">
      <alignment vertical="center"/>
    </xf>
    <xf numFmtId="49" fontId="20" fillId="0" borderId="0" xfId="1" applyNumberFormat="1" applyFont="1" applyAlignment="1">
      <alignment horizontal="center" vertical="center"/>
    </xf>
    <xf numFmtId="0" fontId="20" fillId="0" borderId="0" xfId="1" applyFont="1">
      <alignment vertical="center"/>
    </xf>
    <xf numFmtId="0" fontId="71" fillId="0" borderId="0" xfId="1" applyFont="1" applyAlignment="1">
      <alignment horizontal="left" vertical="top" wrapText="1"/>
    </xf>
    <xf numFmtId="0" fontId="72" fillId="0" borderId="0" xfId="1" applyFont="1" applyAlignment="1">
      <alignment horizontal="left" vertical="center"/>
    </xf>
    <xf numFmtId="0" fontId="72" fillId="0" borderId="0" xfId="1" applyFont="1" applyAlignment="1">
      <alignment horizontal="center" vertical="center" wrapText="1"/>
    </xf>
    <xf numFmtId="0" fontId="43" fillId="0" borderId="0" xfId="1" applyFont="1" applyAlignment="1">
      <alignment horizontal="center" vertical="center"/>
    </xf>
    <xf numFmtId="0" fontId="72" fillId="0" borderId="0" xfId="1" applyFont="1" applyAlignment="1">
      <alignment horizontal="center" vertical="center" shrinkToFit="1"/>
    </xf>
    <xf numFmtId="0" fontId="43" fillId="0" borderId="0" xfId="1" applyFont="1" applyAlignment="1">
      <alignment horizontal="center" vertical="center" shrinkToFit="1"/>
    </xf>
    <xf numFmtId="0" fontId="70" fillId="0" borderId="0" xfId="1" applyFont="1" applyAlignment="1">
      <alignment horizontal="center" vertical="center" shrinkToFit="1"/>
    </xf>
    <xf numFmtId="0" fontId="69" fillId="0" borderId="0" xfId="1" applyFont="1" applyAlignment="1">
      <alignment horizontal="left" vertical="top" wrapText="1"/>
    </xf>
    <xf numFmtId="49" fontId="50" fillId="0" borderId="138" xfId="1" applyNumberFormat="1" applyFont="1" applyBorder="1" applyAlignment="1">
      <alignment horizontal="center" vertical="center"/>
    </xf>
    <xf numFmtId="49" fontId="50" fillId="0" borderId="139" xfId="1" applyNumberFormat="1" applyFont="1" applyBorder="1" applyAlignment="1">
      <alignment horizontal="center" vertical="center"/>
    </xf>
    <xf numFmtId="0" fontId="14" fillId="0" borderId="0" xfId="1" applyFont="1" applyAlignment="1">
      <alignment horizontal="right" vertical="center"/>
    </xf>
    <xf numFmtId="0" fontId="76" fillId="0" borderId="0" xfId="1" applyFont="1">
      <alignment vertical="center"/>
    </xf>
    <xf numFmtId="0" fontId="77" fillId="0" borderId="0" xfId="1" applyFont="1">
      <alignment vertical="center"/>
    </xf>
    <xf numFmtId="0" fontId="68" fillId="0" borderId="0" xfId="1" applyFont="1">
      <alignment vertical="center"/>
    </xf>
    <xf numFmtId="0" fontId="79" fillId="0" borderId="0" xfId="1" applyFont="1">
      <alignment vertical="center"/>
    </xf>
    <xf numFmtId="0" fontId="80" fillId="0" borderId="0" xfId="1" applyFont="1">
      <alignment vertical="center"/>
    </xf>
    <xf numFmtId="0" fontId="20" fillId="0" borderId="0" xfId="1" applyFont="1" applyAlignment="1">
      <alignment horizontal="center" vertical="center"/>
    </xf>
    <xf numFmtId="0" fontId="6" fillId="0" borderId="44" xfId="1" applyFont="1" applyBorder="1" applyAlignment="1">
      <alignment horizontal="left" vertical="center"/>
    </xf>
    <xf numFmtId="0" fontId="0" fillId="0" borderId="18" xfId="0" applyBorder="1" applyAlignment="1">
      <alignment horizontal="left" vertical="center"/>
    </xf>
    <xf numFmtId="0" fontId="0" fillId="0" borderId="45" xfId="0" applyBorder="1" applyAlignment="1">
      <alignment horizontal="left" vertical="center"/>
    </xf>
    <xf numFmtId="0" fontId="83" fillId="0" borderId="97" xfId="0" applyFont="1" applyBorder="1" applyAlignment="1" applyProtection="1">
      <alignment horizontal="center" vertical="center"/>
      <protection locked="0"/>
    </xf>
    <xf numFmtId="0" fontId="83" fillId="0" borderId="2" xfId="0" applyFont="1" applyBorder="1" applyAlignment="1" applyProtection="1">
      <alignment horizontal="center" vertical="center"/>
      <protection locked="0"/>
    </xf>
    <xf numFmtId="0" fontId="83" fillId="0" borderId="98" xfId="0" applyFont="1" applyBorder="1" applyAlignment="1" applyProtection="1">
      <alignment horizontal="center" vertical="center"/>
      <protection locked="0"/>
    </xf>
    <xf numFmtId="0" fontId="83" fillId="0" borderId="140" xfId="0" applyFont="1" applyBorder="1" applyAlignment="1" applyProtection="1">
      <alignment horizontal="center" vertical="center"/>
      <protection locked="0"/>
    </xf>
    <xf numFmtId="0" fontId="83" fillId="0" borderId="7" xfId="0" applyFont="1" applyBorder="1" applyAlignment="1" applyProtection="1">
      <alignment horizontal="center" vertical="center"/>
      <protection locked="0"/>
    </xf>
    <xf numFmtId="0" fontId="83" fillId="0" borderId="141" xfId="0" applyFont="1" applyBorder="1" applyAlignment="1" applyProtection="1">
      <alignment horizontal="center" vertical="center"/>
      <protection locked="0"/>
    </xf>
    <xf numFmtId="0" fontId="83" fillId="0" borderId="44" xfId="0" applyFont="1" applyBorder="1" applyAlignment="1" applyProtection="1">
      <alignment horizontal="center" vertical="center"/>
      <protection locked="0"/>
    </xf>
    <xf numFmtId="0" fontId="83" fillId="0" borderId="18" xfId="0" applyFont="1" applyBorder="1" applyAlignment="1" applyProtection="1">
      <alignment horizontal="center" vertical="center"/>
      <protection locked="0"/>
    </xf>
    <xf numFmtId="0" fontId="83" fillId="0" borderId="45" xfId="0" applyFont="1" applyBorder="1" applyAlignment="1" applyProtection="1">
      <alignment horizontal="center" vertical="center"/>
      <protection locked="0"/>
    </xf>
    <xf numFmtId="0" fontId="78" fillId="0" borderId="44" xfId="1" applyFont="1" applyBorder="1" applyAlignment="1">
      <alignment horizontal="left" vertical="center"/>
    </xf>
    <xf numFmtId="0" fontId="82" fillId="0" borderId="18" xfId="0" applyFont="1" applyBorder="1" applyAlignment="1">
      <alignment horizontal="left" vertical="center"/>
    </xf>
    <xf numFmtId="0" fontId="82" fillId="0" borderId="45" xfId="0" applyFont="1" applyBorder="1" applyAlignment="1">
      <alignment horizontal="left" vertical="center"/>
    </xf>
    <xf numFmtId="49" fontId="33" fillId="0" borderId="14" xfId="1" applyNumberFormat="1" applyFont="1" applyBorder="1" applyAlignment="1">
      <alignment horizontal="center" vertical="center"/>
    </xf>
    <xf numFmtId="49" fontId="33" fillId="0" borderId="0" xfId="1" applyNumberFormat="1" applyFont="1" applyAlignment="1">
      <alignment horizontal="center" vertical="center"/>
    </xf>
    <xf numFmtId="0" fontId="24" fillId="0" borderId="44"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0" fillId="0" borderId="18" xfId="0" applyBorder="1" applyAlignment="1">
      <alignment horizontal="center" vertical="center"/>
    </xf>
    <xf numFmtId="0" fontId="0" fillId="0" borderId="45" xfId="0" applyBorder="1" applyAlignment="1">
      <alignment horizontal="center" vertical="center"/>
    </xf>
    <xf numFmtId="0" fontId="24" fillId="0" borderId="45" xfId="0" applyFont="1" applyBorder="1" applyAlignment="1" applyProtection="1">
      <alignment horizontal="center" vertical="center"/>
      <protection locked="0"/>
    </xf>
    <xf numFmtId="0" fontId="51" fillId="0" borderId="93" xfId="1" applyFont="1" applyBorder="1" applyAlignment="1">
      <alignment vertical="center" wrapText="1"/>
    </xf>
    <xf numFmtId="0" fontId="52" fillId="0" borderId="93" xfId="0" applyFont="1" applyBorder="1" applyAlignment="1">
      <alignment vertical="center" wrapText="1"/>
    </xf>
    <xf numFmtId="0" fontId="52" fillId="0" borderId="94" xfId="0" applyFont="1" applyBorder="1" applyAlignment="1">
      <alignment vertical="center" wrapText="1"/>
    </xf>
    <xf numFmtId="0" fontId="14" fillId="0" borderId="16" xfId="1" applyFont="1" applyBorder="1" applyAlignment="1">
      <alignment horizontal="center" vertical="center"/>
    </xf>
    <xf numFmtId="0" fontId="0" fillId="0" borderId="16" xfId="0" applyBorder="1">
      <alignment vertical="center"/>
    </xf>
    <xf numFmtId="0" fontId="78" fillId="7" borderId="100" xfId="1" applyFont="1" applyFill="1" applyBorder="1" applyAlignment="1">
      <alignment horizontal="left" vertical="center"/>
    </xf>
    <xf numFmtId="0" fontId="82" fillId="7" borderId="101" xfId="0" applyFont="1" applyFill="1" applyBorder="1" applyAlignment="1">
      <alignment horizontal="left" vertical="center"/>
    </xf>
    <xf numFmtId="0" fontId="82" fillId="7" borderId="102" xfId="0" applyFont="1" applyFill="1" applyBorder="1" applyAlignment="1">
      <alignment horizontal="left" vertical="center"/>
    </xf>
    <xf numFmtId="0" fontId="78" fillId="0" borderId="14" xfId="1" applyFont="1" applyBorder="1" applyAlignment="1">
      <alignment horizontal="left" vertical="center"/>
    </xf>
    <xf numFmtId="0" fontId="82" fillId="0" borderId="0" xfId="0" applyFont="1" applyAlignment="1">
      <alignment horizontal="left" vertical="center"/>
    </xf>
    <xf numFmtId="0" fontId="78" fillId="0" borderId="97" xfId="1" applyFont="1" applyBorder="1" applyAlignment="1">
      <alignment horizontal="left" vertical="center"/>
    </xf>
    <xf numFmtId="0" fontId="82" fillId="0" borderId="2" xfId="0" applyFont="1" applyBorder="1" applyAlignment="1">
      <alignment horizontal="left" vertical="center"/>
    </xf>
    <xf numFmtId="0" fontId="82" fillId="0" borderId="98" xfId="0" applyFont="1" applyBorder="1" applyAlignment="1">
      <alignment horizontal="left" vertical="center"/>
    </xf>
    <xf numFmtId="0" fontId="78" fillId="7" borderId="104" xfId="1" applyFont="1" applyFill="1" applyBorder="1" applyAlignment="1">
      <alignment horizontal="left" vertical="center"/>
    </xf>
    <xf numFmtId="0" fontId="82" fillId="7" borderId="105" xfId="0" applyFont="1" applyFill="1" applyBorder="1" applyAlignment="1">
      <alignment horizontal="left" vertical="center"/>
    </xf>
    <xf numFmtId="0" fontId="82" fillId="7" borderId="106" xfId="0" applyFont="1" applyFill="1" applyBorder="1" applyAlignment="1">
      <alignment horizontal="left" vertical="center"/>
    </xf>
    <xf numFmtId="0" fontId="34" fillId="0" borderId="12"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55" xfId="0" applyFont="1" applyBorder="1" applyAlignment="1" applyProtection="1">
      <alignment horizontal="center" vertical="center" wrapText="1"/>
      <protection locked="0"/>
    </xf>
    <xf numFmtId="0" fontId="34" fillId="0" borderId="57" xfId="0" applyFont="1" applyBorder="1" applyAlignment="1" applyProtection="1">
      <alignment horizontal="center" vertical="center" wrapText="1"/>
      <protection locked="0"/>
    </xf>
    <xf numFmtId="0" fontId="83" fillId="0" borderId="14" xfId="0" applyFont="1" applyBorder="1" applyAlignment="1" applyProtection="1">
      <alignment horizontal="center" vertical="center"/>
      <protection locked="0"/>
    </xf>
    <xf numFmtId="0" fontId="83" fillId="0" borderId="0" xfId="0" applyFont="1" applyAlignment="1" applyProtection="1">
      <alignment horizontal="center" vertical="center"/>
      <protection locked="0"/>
    </xf>
    <xf numFmtId="0" fontId="83" fillId="0" borderId="50"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34" fillId="0" borderId="56" xfId="0" applyFont="1" applyBorder="1" applyAlignment="1" applyProtection="1">
      <alignment horizontal="center" vertical="center"/>
      <protection locked="0"/>
    </xf>
    <xf numFmtId="0" fontId="34" fillId="0" borderId="55" xfId="0" applyFont="1" applyBorder="1" applyAlignment="1" applyProtection="1">
      <alignment horizontal="center" vertical="center"/>
      <protection locked="0"/>
    </xf>
    <xf numFmtId="0" fontId="0" fillId="0" borderId="55" xfId="0" applyBorder="1" applyAlignment="1">
      <alignment horizontal="center" vertical="center"/>
    </xf>
    <xf numFmtId="0" fontId="0" fillId="0" borderId="57" xfId="0" applyBorder="1" applyAlignment="1">
      <alignment horizontal="center" vertical="center"/>
    </xf>
    <xf numFmtId="49" fontId="6" fillId="0" borderId="14" xfId="1" applyNumberFormat="1" applyFont="1" applyBorder="1" applyAlignment="1">
      <alignment horizontal="center" vertical="center"/>
    </xf>
    <xf numFmtId="49" fontId="4" fillId="0" borderId="0" xfId="1" applyNumberFormat="1" applyFont="1" applyAlignment="1">
      <alignment horizontal="left" vertical="center"/>
    </xf>
    <xf numFmtId="49" fontId="6" fillId="0" borderId="0" xfId="1" applyNumberFormat="1" applyFont="1" applyAlignment="1">
      <alignment horizontal="left" vertical="center"/>
    </xf>
    <xf numFmtId="49" fontId="33" fillId="0" borderId="0" xfId="1" applyNumberFormat="1" applyFont="1" applyAlignment="1">
      <alignment horizontal="left" vertical="center"/>
    </xf>
    <xf numFmtId="0" fontId="24" fillId="0" borderId="44" xfId="1" applyFont="1" applyBorder="1" applyAlignment="1">
      <alignment horizontal="center" vertical="center" wrapText="1"/>
    </xf>
    <xf numFmtId="0" fontId="24" fillId="0" borderId="18" xfId="1" applyFont="1" applyBorder="1" applyAlignment="1">
      <alignment horizontal="center" vertical="center" wrapText="1"/>
    </xf>
    <xf numFmtId="0" fontId="24" fillId="0" borderId="45" xfId="1" applyFont="1" applyBorder="1" applyAlignment="1">
      <alignment horizontal="center" vertical="center" wrapText="1"/>
    </xf>
    <xf numFmtId="0" fontId="24" fillId="0" borderId="52" xfId="1" applyFont="1" applyBorder="1" applyAlignment="1">
      <alignment horizontal="center" vertical="center" shrinkToFit="1"/>
    </xf>
    <xf numFmtId="0" fontId="24" fillId="0" borderId="53" xfId="1" applyFont="1" applyBorder="1" applyAlignment="1">
      <alignment horizontal="center" vertical="center" shrinkToFit="1"/>
    </xf>
    <xf numFmtId="0" fontId="24" fillId="0" borderId="54" xfId="1" applyFont="1" applyBorder="1" applyAlignment="1">
      <alignment horizontal="center" vertical="center" shrinkToFit="1"/>
    </xf>
    <xf numFmtId="0" fontId="81" fillId="0" borderId="44" xfId="1" applyFont="1" applyBorder="1" applyAlignment="1">
      <alignment horizontal="center" vertical="center"/>
    </xf>
    <xf numFmtId="0" fontId="81" fillId="0" borderId="18" xfId="1" applyFont="1" applyBorder="1" applyAlignment="1">
      <alignment horizontal="center" vertical="center"/>
    </xf>
    <xf numFmtId="0" fontId="81" fillId="0" borderId="45" xfId="1" applyFont="1" applyBorder="1" applyAlignment="1">
      <alignment horizontal="center" vertical="center"/>
    </xf>
    <xf numFmtId="0" fontId="22" fillId="0" borderId="52" xfId="1" applyFont="1" applyBorder="1" applyAlignment="1">
      <alignment horizontal="center" vertical="center"/>
    </xf>
    <xf numFmtId="0" fontId="22" fillId="0" borderId="53" xfId="1" applyFont="1" applyBorder="1" applyAlignment="1">
      <alignment horizontal="center" vertical="center"/>
    </xf>
    <xf numFmtId="0" fontId="22" fillId="0" borderId="54" xfId="1" applyFont="1" applyBorder="1" applyAlignment="1">
      <alignment horizontal="center" vertical="center"/>
    </xf>
    <xf numFmtId="0" fontId="14" fillId="0" borderId="0" xfId="1" applyFont="1" applyAlignment="1">
      <alignment horizontal="left" vertical="center" wrapText="1"/>
    </xf>
    <xf numFmtId="0" fontId="83" fillId="0" borderId="89" xfId="0" applyFont="1" applyBorder="1" applyAlignment="1" applyProtection="1">
      <alignment horizontal="center" vertical="center"/>
      <protection locked="0"/>
    </xf>
    <xf numFmtId="0" fontId="83" fillId="0" borderId="90" xfId="0" applyFont="1" applyBorder="1" applyAlignment="1" applyProtection="1">
      <alignment horizontal="center" vertical="center"/>
      <protection locked="0"/>
    </xf>
    <xf numFmtId="0" fontId="82" fillId="0" borderId="90" xfId="0" applyFont="1" applyBorder="1" applyAlignment="1">
      <alignment horizontal="center" vertical="center"/>
    </xf>
    <xf numFmtId="0" fontId="82" fillId="0" borderId="91" xfId="0" applyFont="1" applyBorder="1" applyAlignment="1">
      <alignment horizontal="center" vertical="center"/>
    </xf>
    <xf numFmtId="0" fontId="82" fillId="0" borderId="0" xfId="0" applyFont="1" applyAlignment="1">
      <alignment horizontal="center" vertical="center"/>
    </xf>
    <xf numFmtId="0" fontId="82" fillId="0" borderId="50" xfId="0" applyFont="1" applyBorder="1" applyAlignment="1">
      <alignment horizontal="center" vertical="center"/>
    </xf>
    <xf numFmtId="0" fontId="49" fillId="0" borderId="92" xfId="1" applyFont="1" applyBorder="1" applyAlignment="1">
      <alignment vertical="center" textRotation="255"/>
    </xf>
    <xf numFmtId="0" fontId="16" fillId="0" borderId="92" xfId="0" applyFont="1" applyBorder="1" applyAlignment="1">
      <alignment vertical="center" textRotation="255"/>
    </xf>
    <xf numFmtId="0" fontId="33" fillId="0" borderId="0" xfId="1" applyFont="1" applyAlignment="1">
      <alignment horizontal="center" vertical="center"/>
    </xf>
    <xf numFmtId="0" fontId="0" fillId="0" borderId="0" xfId="0" applyAlignment="1">
      <alignment horizontal="center" vertical="center"/>
    </xf>
    <xf numFmtId="0" fontId="33" fillId="0" borderId="0" xfId="1" applyFont="1" applyAlignment="1">
      <alignment horizontal="center" vertical="center" shrinkToFit="1"/>
    </xf>
    <xf numFmtId="0" fontId="0" fillId="0" borderId="0" xfId="0" applyAlignment="1">
      <alignment horizontal="center" vertical="center" shrinkToFit="1"/>
    </xf>
    <xf numFmtId="0" fontId="0" fillId="0" borderId="0" xfId="0">
      <alignmen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50"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0" fillId="0" borderId="107" xfId="1" applyFont="1" applyBorder="1" applyAlignment="1">
      <alignment horizontal="left" vertical="center" wrapText="1"/>
    </xf>
    <xf numFmtId="0" fontId="75" fillId="0" borderId="108" xfId="0" applyFont="1" applyBorder="1" applyAlignment="1">
      <alignment horizontal="left" vertical="center" wrapText="1"/>
    </xf>
    <xf numFmtId="0" fontId="75" fillId="0" borderId="109" xfId="0" applyFont="1" applyBorder="1" applyAlignment="1">
      <alignment horizontal="left" vertical="center" wrapText="1"/>
    </xf>
    <xf numFmtId="0" fontId="75" fillId="0" borderId="110" xfId="0" applyFont="1" applyBorder="1" applyAlignment="1">
      <alignment horizontal="left" vertical="center" wrapText="1"/>
    </xf>
    <xf numFmtId="0" fontId="75" fillId="0" borderId="0" xfId="0" applyFont="1" applyAlignment="1">
      <alignment horizontal="left" vertical="center" wrapText="1"/>
    </xf>
    <xf numFmtId="0" fontId="75" fillId="0" borderId="111" xfId="0" applyFont="1" applyBorder="1" applyAlignment="1">
      <alignment horizontal="left" vertical="center" wrapText="1"/>
    </xf>
    <xf numFmtId="0" fontId="75" fillId="0" borderId="112" xfId="0" applyFont="1" applyBorder="1" applyAlignment="1">
      <alignment horizontal="left" vertical="center" wrapText="1"/>
    </xf>
    <xf numFmtId="0" fontId="75" fillId="0" borderId="113" xfId="0" applyFont="1" applyBorder="1" applyAlignment="1">
      <alignment horizontal="left" vertical="center" wrapText="1"/>
    </xf>
    <xf numFmtId="0" fontId="75" fillId="0" borderId="114" xfId="0" applyFont="1" applyBorder="1" applyAlignment="1">
      <alignment horizontal="left" vertical="center" wrapText="1"/>
    </xf>
    <xf numFmtId="0" fontId="24" fillId="0" borderId="89" xfId="0" applyFont="1" applyBorder="1" applyAlignment="1" applyProtection="1">
      <alignment horizontal="center" vertical="center"/>
      <protection locked="0"/>
    </xf>
    <xf numFmtId="0" fontId="24" fillId="0" borderId="90" xfId="0" applyFont="1" applyBorder="1" applyAlignment="1" applyProtection="1">
      <alignment horizontal="center" vertical="center"/>
      <protection locked="0"/>
    </xf>
    <xf numFmtId="0" fontId="24" fillId="0" borderId="91"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50"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0" fillId="0" borderId="90" xfId="0" applyBorder="1" applyAlignment="1">
      <alignment horizontal="center" vertical="center"/>
    </xf>
    <xf numFmtId="0" fontId="0" fillId="0" borderId="91" xfId="0" applyBorder="1" applyAlignment="1">
      <alignment horizontal="center" vertical="center"/>
    </xf>
    <xf numFmtId="0" fontId="35" fillId="0" borderId="0" xfId="1" applyFont="1" applyAlignment="1">
      <alignment horizontal="center" vertical="center" shrinkToFit="1"/>
    </xf>
    <xf numFmtId="0" fontId="36" fillId="0" borderId="0" xfId="1" applyFont="1" applyAlignment="1">
      <alignment horizontal="center" vertical="center" shrinkToFit="1"/>
    </xf>
    <xf numFmtId="0" fontId="53" fillId="0" borderId="0" xfId="1" applyFont="1" applyAlignment="1">
      <alignment horizontal="left" vertical="center" wrapText="1"/>
    </xf>
    <xf numFmtId="0" fontId="68" fillId="0" borderId="0" xfId="1" applyFont="1" applyAlignment="1">
      <alignment horizontal="left" vertical="center" wrapText="1"/>
    </xf>
    <xf numFmtId="0" fontId="22" fillId="0" borderId="53" xfId="1" applyFont="1" applyBorder="1" applyAlignment="1">
      <alignment horizontal="center" vertical="center" shrinkToFit="1"/>
    </xf>
    <xf numFmtId="0" fontId="22" fillId="0" borderId="54" xfId="1" applyFont="1" applyBorder="1" applyAlignment="1">
      <alignment horizontal="center" vertical="center" shrinkToFit="1"/>
    </xf>
    <xf numFmtId="0" fontId="22" fillId="0" borderId="18" xfId="1" applyFont="1" applyBorder="1" applyAlignment="1">
      <alignment horizontal="center" vertical="center" wrapText="1"/>
    </xf>
    <xf numFmtId="0" fontId="22" fillId="0" borderId="45" xfId="1" applyFont="1" applyBorder="1" applyAlignment="1">
      <alignment horizontal="center" vertical="center" wrapText="1"/>
    </xf>
    <xf numFmtId="0" fontId="24" fillId="0" borderId="47" xfId="1" applyFont="1" applyBorder="1" applyAlignment="1">
      <alignment horizontal="center" vertical="center" wrapText="1"/>
    </xf>
    <xf numFmtId="0" fontId="24" fillId="0" borderId="41" xfId="1" applyFont="1" applyBorder="1" applyAlignment="1">
      <alignment horizontal="center" vertical="center" wrapText="1"/>
    </xf>
    <xf numFmtId="0" fontId="24" fillId="0" borderId="42" xfId="1" applyFont="1" applyBorder="1" applyAlignment="1">
      <alignment horizontal="center" vertical="center" wrapText="1"/>
    </xf>
    <xf numFmtId="0" fontId="24" fillId="0" borderId="46" xfId="1" applyFont="1" applyBorder="1" applyAlignment="1">
      <alignment horizontal="center" vertical="center" wrapText="1"/>
    </xf>
    <xf numFmtId="0" fontId="22" fillId="0" borderId="47" xfId="1" applyFont="1" applyBorder="1" applyAlignment="1">
      <alignment horizontal="center" vertical="center"/>
    </xf>
    <xf numFmtId="0" fontId="22" fillId="0" borderId="41" xfId="1" applyFont="1" applyBorder="1" applyAlignment="1">
      <alignment horizontal="center" vertical="center"/>
    </xf>
    <xf numFmtId="0" fontId="22" fillId="0" borderId="46" xfId="1" applyFont="1" applyBorder="1" applyAlignment="1">
      <alignment horizontal="center" vertical="center"/>
    </xf>
    <xf numFmtId="0" fontId="22" fillId="0" borderId="41" xfId="1" applyFont="1" applyBorder="1" applyAlignment="1">
      <alignment horizontal="center" vertical="center" wrapText="1"/>
    </xf>
    <xf numFmtId="0" fontId="22" fillId="0" borderId="46" xfId="1" applyFont="1" applyBorder="1" applyAlignment="1">
      <alignment horizontal="center" vertical="center" wrapText="1"/>
    </xf>
    <xf numFmtId="0" fontId="24" fillId="0" borderId="19" xfId="1" applyFont="1" applyBorder="1" applyAlignment="1">
      <alignment horizontal="center" vertical="center" wrapText="1"/>
    </xf>
    <xf numFmtId="0" fontId="24" fillId="0" borderId="15" xfId="1" applyFont="1" applyBorder="1" applyAlignment="1">
      <alignment horizontal="center" vertical="center" wrapText="1"/>
    </xf>
    <xf numFmtId="0" fontId="24" fillId="0" borderId="16" xfId="1" applyFont="1" applyBorder="1" applyAlignment="1">
      <alignment horizontal="center" vertical="center" wrapText="1"/>
    </xf>
    <xf numFmtId="0" fontId="24" fillId="0" borderId="43" xfId="1" applyFont="1" applyBorder="1" applyAlignment="1">
      <alignment horizontal="center" vertical="center" wrapText="1"/>
    </xf>
    <xf numFmtId="0" fontId="17" fillId="0" borderId="0" xfId="1" applyFont="1" applyAlignment="1">
      <alignment horizontal="left" vertical="top" wrapText="1"/>
    </xf>
    <xf numFmtId="0" fontId="0" fillId="0" borderId="0" xfId="0" applyAlignment="1">
      <alignment horizontal="left" vertical="top" wrapText="1"/>
    </xf>
    <xf numFmtId="0" fontId="32" fillId="0" borderId="1" xfId="1" applyFont="1" applyBorder="1" applyAlignment="1">
      <alignment horizontal="left" vertical="center" wrapText="1"/>
    </xf>
    <xf numFmtId="0" fontId="32" fillId="0" borderId="2" xfId="1" applyFont="1" applyBorder="1" applyAlignment="1">
      <alignment horizontal="left" vertical="center" wrapText="1"/>
    </xf>
    <xf numFmtId="0" fontId="32" fillId="0" borderId="3" xfId="1" applyFont="1" applyBorder="1" applyAlignment="1">
      <alignment horizontal="left" vertical="center" wrapText="1"/>
    </xf>
    <xf numFmtId="0" fontId="32" fillId="0" borderId="4" xfId="1" applyFont="1" applyBorder="1" applyAlignment="1">
      <alignment horizontal="left" vertical="center" wrapText="1"/>
    </xf>
    <xf numFmtId="0" fontId="32" fillId="0" borderId="0" xfId="1" applyFont="1" applyAlignment="1">
      <alignment horizontal="left" vertical="center" wrapText="1"/>
    </xf>
    <xf numFmtId="0" fontId="32" fillId="0" borderId="5" xfId="1" applyFont="1" applyBorder="1" applyAlignment="1">
      <alignment horizontal="left" vertical="center" wrapText="1"/>
    </xf>
    <xf numFmtId="0" fontId="32" fillId="0" borderId="6" xfId="1" applyFont="1" applyBorder="1" applyAlignment="1">
      <alignment horizontal="left" vertical="center" wrapText="1"/>
    </xf>
    <xf numFmtId="0" fontId="32" fillId="0" borderId="7" xfId="1" applyFont="1" applyBorder="1" applyAlignment="1">
      <alignment horizontal="left" vertical="center" wrapText="1"/>
    </xf>
    <xf numFmtId="0" fontId="32" fillId="0" borderId="8" xfId="1" applyFont="1" applyBorder="1" applyAlignment="1">
      <alignment horizontal="left" vertical="center" wrapText="1"/>
    </xf>
    <xf numFmtId="58" fontId="30" fillId="0" borderId="0" xfId="1" applyNumberFormat="1" applyFont="1" applyAlignment="1">
      <alignment horizontal="center" vertical="center"/>
    </xf>
    <xf numFmtId="58" fontId="30" fillId="0" borderId="5" xfId="1" applyNumberFormat="1" applyFont="1" applyBorder="1" applyAlignment="1">
      <alignment horizontal="center" vertical="center"/>
    </xf>
    <xf numFmtId="0" fontId="14" fillId="0" borderId="0" xfId="1" applyFont="1" applyAlignment="1">
      <alignment horizontal="center" vertical="center"/>
    </xf>
    <xf numFmtId="0" fontId="5" fillId="0" borderId="0" xfId="1" applyFont="1" applyAlignment="1">
      <alignment horizontal="center" vertical="center"/>
    </xf>
    <xf numFmtId="0" fontId="34" fillId="0" borderId="0" xfId="0" applyFont="1" applyAlignment="1" applyProtection="1">
      <alignment horizontal="center" vertical="center"/>
      <protection locked="0"/>
    </xf>
    <xf numFmtId="0" fontId="0" fillId="0" borderId="0" xfId="0" applyAlignment="1">
      <alignment horizontal="left" vertical="center" wrapText="1"/>
    </xf>
    <xf numFmtId="0" fontId="47" fillId="0" borderId="0" xfId="1" applyFont="1">
      <alignment vertical="center"/>
    </xf>
    <xf numFmtId="0" fontId="54" fillId="0" borderId="0" xfId="0" applyFont="1">
      <alignment vertical="center"/>
    </xf>
    <xf numFmtId="0" fontId="34" fillId="0" borderId="11" xfId="0" applyFont="1" applyBorder="1" applyAlignment="1" applyProtection="1">
      <alignment horizontal="center" vertical="center" wrapText="1"/>
      <protection locked="0"/>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34" fillId="0" borderId="14"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0" fillId="0" borderId="0" xfId="0" applyAlignment="1">
      <alignment horizontal="center" vertical="center" wrapText="1"/>
    </xf>
    <xf numFmtId="0" fontId="0" fillId="0" borderId="5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6" fillId="0" borderId="14" xfId="1" applyFont="1" applyBorder="1" applyAlignment="1">
      <alignment horizontal="left" vertical="center"/>
    </xf>
    <xf numFmtId="0" fontId="0" fillId="0" borderId="0" xfId="0" applyAlignment="1">
      <alignment horizontal="left" vertical="center"/>
    </xf>
    <xf numFmtId="0" fontId="0" fillId="0" borderId="50" xfId="0" applyBorder="1" applyAlignment="1">
      <alignment horizontal="left" vertical="center"/>
    </xf>
    <xf numFmtId="49" fontId="6" fillId="0" borderId="52" xfId="1" applyNumberFormat="1"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49" fontId="6" fillId="0" borderId="11" xfId="1" applyNumberFormat="1" applyFont="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6" fillId="0" borderId="140" xfId="1" applyFont="1" applyBorder="1" applyAlignment="1">
      <alignment horizontal="left" vertical="center"/>
    </xf>
    <xf numFmtId="0" fontId="0" fillId="0" borderId="7" xfId="0" applyBorder="1" applyAlignment="1">
      <alignment horizontal="left" vertical="center"/>
    </xf>
    <xf numFmtId="0" fontId="0" fillId="0" borderId="141" xfId="0" applyBorder="1" applyAlignment="1">
      <alignment horizontal="left" vertical="center"/>
    </xf>
    <xf numFmtId="176" fontId="6" fillId="0" borderId="14" xfId="1" applyNumberFormat="1" applyFont="1" applyBorder="1" applyAlignment="1">
      <alignment horizontal="left" vertical="center"/>
    </xf>
    <xf numFmtId="176" fontId="0" fillId="0" borderId="0" xfId="0" applyNumberFormat="1" applyAlignment="1">
      <alignment horizontal="left" vertical="center"/>
    </xf>
    <xf numFmtId="176" fontId="6" fillId="0" borderId="97" xfId="1" applyNumberFormat="1" applyFont="1" applyBorder="1" applyAlignment="1">
      <alignment horizontal="left" vertical="center"/>
    </xf>
    <xf numFmtId="176" fontId="0" fillId="0" borderId="2" xfId="0" applyNumberFormat="1" applyBorder="1" applyAlignment="1">
      <alignment horizontal="left" vertical="center"/>
    </xf>
    <xf numFmtId="176" fontId="0" fillId="0" borderId="98" xfId="0" applyNumberFormat="1" applyBorder="1" applyAlignment="1">
      <alignment horizontal="left" vertical="center"/>
    </xf>
    <xf numFmtId="176" fontId="6" fillId="0" borderId="140" xfId="1" applyNumberFormat="1" applyFont="1" applyBorder="1" applyAlignment="1">
      <alignment horizontal="left" vertical="center"/>
    </xf>
    <xf numFmtId="176" fontId="0" fillId="0" borderId="7" xfId="0" applyNumberFormat="1" applyBorder="1" applyAlignment="1">
      <alignment horizontal="left" vertical="center"/>
    </xf>
    <xf numFmtId="176" fontId="0" fillId="0" borderId="141" xfId="0" applyNumberFormat="1" applyBorder="1" applyAlignment="1">
      <alignment horizontal="left" vertical="center"/>
    </xf>
    <xf numFmtId="176" fontId="0" fillId="0" borderId="50" xfId="0" applyNumberFormat="1" applyBorder="1" applyAlignment="1">
      <alignment horizontal="left" vertical="center"/>
    </xf>
    <xf numFmtId="176" fontId="3" fillId="0" borderId="44" xfId="1" applyNumberFormat="1" applyFont="1" applyBorder="1" applyAlignment="1">
      <alignment horizontal="left" vertical="center"/>
    </xf>
    <xf numFmtId="176" fontId="0" fillId="0" borderId="18" xfId="0" applyNumberFormat="1" applyBorder="1" applyAlignment="1">
      <alignment horizontal="left" vertical="center"/>
    </xf>
    <xf numFmtId="176" fontId="0" fillId="0" borderId="45" xfId="0" applyNumberFormat="1" applyBorder="1" applyAlignment="1">
      <alignment horizontal="left" vertical="center"/>
    </xf>
    <xf numFmtId="176" fontId="6" fillId="0" borderId="44" xfId="1" applyNumberFormat="1" applyFont="1" applyBorder="1" applyAlignment="1">
      <alignment horizontal="left" vertical="center"/>
    </xf>
    <xf numFmtId="0" fontId="6" fillId="7" borderId="104" xfId="1" applyFont="1" applyFill="1" applyBorder="1" applyAlignment="1">
      <alignment horizontal="left" vertical="center"/>
    </xf>
    <xf numFmtId="0" fontId="6" fillId="7" borderId="105" xfId="1" applyFont="1" applyFill="1" applyBorder="1" applyAlignment="1">
      <alignment horizontal="left" vertical="center"/>
    </xf>
    <xf numFmtId="0" fontId="6" fillId="7" borderId="106" xfId="1" applyFont="1" applyFill="1" applyBorder="1" applyAlignment="1">
      <alignment horizontal="left" vertical="center"/>
    </xf>
    <xf numFmtId="0" fontId="2" fillId="7" borderId="100" xfId="1" applyFont="1" applyFill="1" applyBorder="1" applyAlignment="1">
      <alignment horizontal="left" vertical="center"/>
    </xf>
    <xf numFmtId="0" fontId="0" fillId="7" borderId="101" xfId="0" applyFill="1" applyBorder="1" applyAlignment="1">
      <alignment horizontal="left" vertical="center"/>
    </xf>
    <xf numFmtId="0" fontId="0" fillId="7" borderId="102" xfId="0" applyFill="1" applyBorder="1" applyAlignment="1">
      <alignment horizontal="left" vertical="center"/>
    </xf>
    <xf numFmtId="0" fontId="0" fillId="0" borderId="11" xfId="0" applyBorder="1" applyAlignment="1">
      <alignment horizontal="center" vertical="center" wrapText="1"/>
    </xf>
    <xf numFmtId="0" fontId="22" fillId="0" borderId="44" xfId="1" applyFont="1" applyBorder="1" applyAlignment="1">
      <alignment horizontal="center" vertical="center"/>
    </xf>
    <xf numFmtId="0" fontId="22" fillId="0" borderId="18" xfId="1" applyFont="1" applyBorder="1" applyAlignment="1">
      <alignment horizontal="center" vertical="center"/>
    </xf>
    <xf numFmtId="0" fontId="22" fillId="0" borderId="45" xfId="1" applyFont="1" applyBorder="1" applyAlignment="1">
      <alignment horizontal="center" vertical="center"/>
    </xf>
    <xf numFmtId="0" fontId="32" fillId="0" borderId="1" xfId="1" applyFont="1" applyBorder="1" applyAlignment="1">
      <alignment horizontal="left" wrapText="1"/>
    </xf>
    <xf numFmtId="0" fontId="32" fillId="0" borderId="2" xfId="1" applyFont="1" applyBorder="1" applyAlignment="1">
      <alignment horizontal="left" wrapText="1"/>
    </xf>
    <xf numFmtId="0" fontId="32" fillId="0" borderId="3" xfId="1" applyFont="1" applyBorder="1" applyAlignment="1">
      <alignment horizontal="left" wrapText="1"/>
    </xf>
    <xf numFmtId="0" fontId="32" fillId="0" borderId="4" xfId="1" applyFont="1" applyBorder="1" applyAlignment="1">
      <alignment horizontal="left" wrapText="1"/>
    </xf>
    <xf numFmtId="0" fontId="32" fillId="0" borderId="0" xfId="1" applyFont="1" applyAlignment="1">
      <alignment horizontal="left" wrapText="1"/>
    </xf>
    <xf numFmtId="0" fontId="32" fillId="0" borderId="5" xfId="1" applyFont="1" applyBorder="1" applyAlignment="1">
      <alignment horizontal="left" wrapText="1"/>
    </xf>
    <xf numFmtId="0" fontId="32" fillId="0" borderId="6" xfId="1" applyFont="1" applyBorder="1" applyAlignment="1">
      <alignment horizontal="left" wrapText="1"/>
    </xf>
    <xf numFmtId="0" fontId="32" fillId="0" borderId="7" xfId="1" applyFont="1" applyBorder="1" applyAlignment="1">
      <alignment horizontal="left" wrapText="1"/>
    </xf>
    <xf numFmtId="0" fontId="32" fillId="0" borderId="8" xfId="1" applyFont="1" applyBorder="1" applyAlignment="1">
      <alignment horizontal="left" wrapText="1"/>
    </xf>
    <xf numFmtId="0" fontId="5" fillId="0" borderId="16" xfId="1" applyFont="1" applyBorder="1" applyAlignment="1">
      <alignment horizontal="center" vertical="center"/>
    </xf>
    <xf numFmtId="0" fontId="33" fillId="0" borderId="16" xfId="1" applyFont="1" applyBorder="1" applyAlignment="1">
      <alignment horizontal="center" vertical="center"/>
    </xf>
    <xf numFmtId="0" fontId="34" fillId="0" borderId="13" xfId="0" applyFont="1" applyBorder="1" applyAlignment="1" applyProtection="1">
      <alignment horizontal="center" vertical="center"/>
      <protection locked="0"/>
    </xf>
    <xf numFmtId="0" fontId="34" fillId="0" borderId="57" xfId="0" applyFont="1" applyBorder="1" applyAlignment="1" applyProtection="1">
      <alignment horizontal="center" vertical="center"/>
      <protection locked="0"/>
    </xf>
    <xf numFmtId="49" fontId="5" fillId="0" borderId="0" xfId="1" applyNumberFormat="1" applyFont="1" applyAlignment="1">
      <alignment horizontal="left" vertical="center"/>
    </xf>
    <xf numFmtId="49" fontId="33" fillId="0" borderId="50" xfId="1" applyNumberFormat="1" applyFont="1" applyBorder="1" applyAlignment="1">
      <alignment horizontal="left" vertical="center"/>
    </xf>
    <xf numFmtId="49" fontId="5" fillId="0" borderId="9" xfId="1" applyNumberFormat="1" applyFont="1" applyBorder="1" applyAlignment="1">
      <alignment horizontal="center" vertical="center"/>
    </xf>
    <xf numFmtId="49" fontId="33" fillId="0" borderId="10" xfId="1" applyNumberFormat="1" applyFont="1" applyBorder="1" applyAlignment="1">
      <alignment horizontal="center" vertical="center"/>
    </xf>
    <xf numFmtId="49" fontId="33" fillId="0" borderId="9" xfId="1" applyNumberFormat="1" applyFont="1" applyBorder="1" applyAlignment="1">
      <alignment horizontal="center" vertical="center"/>
    </xf>
    <xf numFmtId="0" fontId="20" fillId="0" borderId="14" xfId="1" applyFont="1" applyBorder="1" applyAlignment="1">
      <alignment horizontal="center" vertical="center"/>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49" fontId="74" fillId="0" borderId="0" xfId="1" applyNumberFormat="1" applyFont="1" applyAlignment="1">
      <alignment horizontal="left" vertical="center"/>
    </xf>
    <xf numFmtId="49" fontId="5" fillId="0" borderId="0" xfId="1" applyNumberFormat="1" applyFont="1" applyAlignment="1">
      <alignment horizontal="left" vertical="center" wrapText="1"/>
    </xf>
    <xf numFmtId="49" fontId="33" fillId="0" borderId="0" xfId="1" applyNumberFormat="1" applyFont="1" applyAlignment="1">
      <alignment horizontal="left" vertical="center" wrapText="1"/>
    </xf>
    <xf numFmtId="49" fontId="5" fillId="0" borderId="16" xfId="1" applyNumberFormat="1" applyFont="1" applyBorder="1" applyAlignment="1">
      <alignment horizontal="center" vertical="center"/>
    </xf>
    <xf numFmtId="49" fontId="33" fillId="0" borderId="17" xfId="1" applyNumberFormat="1" applyFont="1" applyBorder="1" applyAlignment="1">
      <alignment horizontal="center" vertical="center"/>
    </xf>
    <xf numFmtId="49" fontId="33" fillId="0" borderId="12" xfId="1" applyNumberFormat="1" applyFont="1" applyBorder="1" applyAlignment="1">
      <alignment horizontal="center" vertical="center"/>
    </xf>
    <xf numFmtId="49" fontId="33" fillId="0" borderId="13" xfId="1" applyNumberFormat="1" applyFont="1" applyBorder="1" applyAlignment="1">
      <alignment horizontal="center" vertical="center"/>
    </xf>
    <xf numFmtId="0" fontId="22" fillId="0" borderId="34" xfId="3" applyFont="1" applyBorder="1" applyAlignment="1">
      <alignment horizontal="center" vertical="center"/>
    </xf>
    <xf numFmtId="0" fontId="22" fillId="0" borderId="8" xfId="3" applyFont="1" applyBorder="1" applyAlignment="1">
      <alignment horizontal="center" vertical="center"/>
    </xf>
    <xf numFmtId="0" fontId="55" fillId="0" borderId="0" xfId="3" applyFont="1" applyAlignment="1">
      <alignment horizontal="left" vertical="top" wrapText="1"/>
    </xf>
    <xf numFmtId="0" fontId="0" fillId="0" borderId="0" xfId="0" applyAlignment="1">
      <alignment vertical="top" wrapText="1"/>
    </xf>
    <xf numFmtId="0" fontId="22" fillId="0" borderId="40" xfId="3" applyFont="1" applyBorder="1" applyAlignment="1">
      <alignment horizontal="center" vertical="center"/>
    </xf>
    <xf numFmtId="0" fontId="22" fillId="0" borderId="6" xfId="3" applyFont="1" applyBorder="1" applyAlignment="1">
      <alignment horizontal="center" vertical="center"/>
    </xf>
    <xf numFmtId="0" fontId="17" fillId="0" borderId="34" xfId="3" applyFont="1" applyBorder="1" applyAlignment="1">
      <alignment horizontal="center" vertical="center"/>
    </xf>
    <xf numFmtId="0" fontId="17" fillId="0" borderId="40" xfId="3" applyFont="1" applyBorder="1" applyAlignment="1">
      <alignment horizontal="center" vertical="center"/>
    </xf>
    <xf numFmtId="0" fontId="22" fillId="0" borderId="37" xfId="3" applyFont="1" applyBorder="1" applyAlignment="1">
      <alignment horizontal="center" vertical="center"/>
    </xf>
    <xf numFmtId="0" fontId="22" fillId="0" borderId="48" xfId="3" applyFont="1" applyBorder="1" applyAlignment="1">
      <alignment horizontal="center" vertical="center"/>
    </xf>
    <xf numFmtId="0" fontId="22" fillId="0" borderId="63" xfId="3" applyFont="1" applyBorder="1" applyAlignment="1">
      <alignment horizontal="center" vertical="center"/>
    </xf>
    <xf numFmtId="0" fontId="22" fillId="0" borderId="7" xfId="3" applyFont="1" applyBorder="1" applyAlignment="1">
      <alignment horizontal="center" vertical="center"/>
    </xf>
    <xf numFmtId="0" fontId="22" fillId="0" borderId="38" xfId="3" applyFont="1" applyBorder="1" applyAlignment="1">
      <alignment horizontal="center" vertical="center"/>
    </xf>
    <xf numFmtId="0" fontId="22" fillId="0" borderId="25" xfId="3" applyFont="1" applyBorder="1" applyAlignment="1">
      <alignment horizontal="center" vertical="center"/>
    </xf>
    <xf numFmtId="0" fontId="17" fillId="0" borderId="37" xfId="3" applyFont="1" applyBorder="1" applyAlignment="1">
      <alignment horizontal="center" vertical="center"/>
    </xf>
    <xf numFmtId="0" fontId="17" fillId="0" borderId="25" xfId="3" applyFont="1" applyBorder="1" applyAlignment="1">
      <alignment horizontal="center" vertical="center"/>
    </xf>
    <xf numFmtId="0" fontId="44" fillId="0" borderId="63" xfId="3" applyFont="1" applyBorder="1" applyAlignment="1">
      <alignment horizontal="center" vertical="center"/>
    </xf>
    <xf numFmtId="0" fontId="44" fillId="0" borderId="48" xfId="3" applyFont="1" applyBorder="1" applyAlignment="1">
      <alignment horizontal="center" vertical="center"/>
    </xf>
    <xf numFmtId="0" fontId="44" fillId="0" borderId="6" xfId="3" applyFont="1" applyBorder="1" applyAlignment="1">
      <alignment horizontal="center" vertical="center"/>
    </xf>
    <xf numFmtId="0" fontId="44" fillId="0" borderId="8" xfId="3" applyFont="1" applyBorder="1" applyAlignment="1">
      <alignment horizontal="center" vertical="center"/>
    </xf>
    <xf numFmtId="0" fontId="22" fillId="3" borderId="66" xfId="3" applyFont="1" applyFill="1" applyBorder="1" applyAlignment="1">
      <alignment horizontal="center" vertical="center"/>
    </xf>
    <xf numFmtId="0" fontId="22" fillId="3" borderId="65" xfId="3" applyFont="1" applyFill="1" applyBorder="1" applyAlignment="1">
      <alignment horizontal="center" vertical="center"/>
    </xf>
    <xf numFmtId="0" fontId="22" fillId="3" borderId="117" xfId="3" applyFont="1" applyFill="1" applyBorder="1" applyAlignment="1">
      <alignment horizontal="center" vertical="center"/>
    </xf>
    <xf numFmtId="0" fontId="22" fillId="3" borderId="115" xfId="3" applyFont="1" applyFill="1" applyBorder="1" applyAlignment="1">
      <alignment horizontal="center" vertical="center"/>
    </xf>
    <xf numFmtId="0" fontId="17" fillId="3" borderId="66" xfId="3" applyFont="1" applyFill="1" applyBorder="1" applyAlignment="1">
      <alignment horizontal="center" vertical="center"/>
    </xf>
    <xf numFmtId="0" fontId="17" fillId="3" borderId="65" xfId="3" applyFont="1" applyFill="1" applyBorder="1" applyAlignment="1">
      <alignment horizontal="center" vertical="center"/>
    </xf>
    <xf numFmtId="0" fontId="22" fillId="0" borderId="1" xfId="3" applyFont="1" applyBorder="1" applyAlignment="1">
      <alignment horizontal="center" vertical="center"/>
    </xf>
    <xf numFmtId="0" fontId="22" fillId="0" borderId="2" xfId="3" applyFont="1" applyBorder="1" applyAlignment="1">
      <alignment horizontal="center" vertical="center"/>
    </xf>
    <xf numFmtId="0" fontId="22" fillId="0" borderId="3" xfId="3" applyFont="1" applyBorder="1" applyAlignment="1">
      <alignment horizontal="center" vertical="center"/>
    </xf>
    <xf numFmtId="0" fontId="22" fillId="0" borderId="115" xfId="3" applyFont="1" applyBorder="1" applyAlignment="1">
      <alignment horizontal="center" vertical="center"/>
    </xf>
    <xf numFmtId="0" fontId="22" fillId="0" borderId="116" xfId="3" applyFont="1" applyBorder="1" applyAlignment="1">
      <alignment horizontal="center" vertical="center"/>
    </xf>
    <xf numFmtId="0" fontId="22" fillId="0" borderId="117" xfId="3" applyFont="1" applyBorder="1" applyAlignment="1">
      <alignment horizontal="center" vertical="center"/>
    </xf>
    <xf numFmtId="0" fontId="22" fillId="3" borderId="2" xfId="3" applyFont="1" applyFill="1" applyBorder="1" applyAlignment="1">
      <alignment horizontal="center" vertical="center"/>
    </xf>
    <xf numFmtId="0" fontId="22" fillId="3" borderId="58" xfId="3" applyFont="1" applyFill="1" applyBorder="1" applyAlignment="1">
      <alignment horizontal="center" vertical="center"/>
    </xf>
    <xf numFmtId="0" fontId="22" fillId="3" borderId="36" xfId="3" applyFont="1" applyFill="1" applyBorder="1" applyAlignment="1">
      <alignment horizontal="center" vertical="center"/>
    </xf>
    <xf numFmtId="0" fontId="22" fillId="3" borderId="3" xfId="3" applyFont="1" applyFill="1" applyBorder="1" applyAlignment="1">
      <alignment horizontal="center" vertical="center"/>
    </xf>
    <xf numFmtId="0" fontId="22" fillId="3" borderId="1" xfId="3" applyFont="1" applyFill="1" applyBorder="1" applyAlignment="1">
      <alignment horizontal="center" vertical="center"/>
    </xf>
    <xf numFmtId="0" fontId="17" fillId="3" borderId="36" xfId="3" applyFont="1" applyFill="1" applyBorder="1" applyAlignment="1">
      <alignment horizontal="center" vertical="center"/>
    </xf>
    <xf numFmtId="0" fontId="17" fillId="3" borderId="2" xfId="3" applyFont="1" applyFill="1" applyBorder="1" applyAlignment="1">
      <alignment horizontal="center" vertical="center"/>
    </xf>
    <xf numFmtId="0" fontId="19" fillId="0" borderId="2" xfId="3" applyFont="1" applyBorder="1" applyAlignment="1">
      <alignment horizontal="center" vertical="center" wrapText="1"/>
    </xf>
    <xf numFmtId="0" fontId="19" fillId="0" borderId="0" xfId="3" applyFont="1" applyAlignment="1">
      <alignment horizontal="center" vertical="center" wrapText="1"/>
    </xf>
    <xf numFmtId="0" fontId="19" fillId="0" borderId="7" xfId="3" applyFont="1" applyBorder="1" applyAlignment="1">
      <alignment horizontal="center" vertical="center" wrapText="1"/>
    </xf>
    <xf numFmtId="0" fontId="39" fillId="0" borderId="36" xfId="3" applyFont="1" applyBorder="1" applyAlignment="1">
      <alignment horizontal="center"/>
    </xf>
    <xf numFmtId="0" fontId="39" fillId="0" borderId="58" xfId="3" applyFont="1" applyBorder="1" applyAlignment="1">
      <alignment horizontal="center"/>
    </xf>
    <xf numFmtId="0" fontId="39" fillId="0" borderId="66" xfId="3" applyFont="1" applyBorder="1" applyAlignment="1">
      <alignment horizontal="center"/>
    </xf>
    <xf numFmtId="0" fontId="39" fillId="0" borderId="65" xfId="3" applyFont="1" applyBorder="1" applyAlignment="1">
      <alignment horizontal="center"/>
    </xf>
    <xf numFmtId="0" fontId="39" fillId="0" borderId="3" xfId="3" applyFont="1" applyBorder="1" applyAlignment="1">
      <alignment horizontal="center"/>
    </xf>
    <xf numFmtId="0" fontId="39" fillId="0" borderId="117" xfId="3" applyFont="1" applyBorder="1" applyAlignment="1">
      <alignment horizontal="center"/>
    </xf>
    <xf numFmtId="0" fontId="44" fillId="0" borderId="1" xfId="3" applyFont="1" applyBorder="1" applyAlignment="1">
      <alignment horizontal="center" vertical="center"/>
    </xf>
    <xf numFmtId="0" fontId="44" fillId="0" borderId="3" xfId="3" applyFont="1" applyBorder="1" applyAlignment="1">
      <alignment horizontal="center" vertical="center"/>
    </xf>
    <xf numFmtId="0" fontId="44" fillId="0" borderId="115" xfId="3" applyFont="1" applyBorder="1" applyAlignment="1">
      <alignment horizontal="center" vertical="center"/>
    </xf>
    <xf numFmtId="0" fontId="44" fillId="0" borderId="117" xfId="3" applyFont="1" applyBorder="1" applyAlignment="1">
      <alignment horizontal="center" vertical="center"/>
    </xf>
    <xf numFmtId="0" fontId="39" fillId="0" borderId="25" xfId="3" applyFont="1" applyBorder="1" applyAlignment="1">
      <alignment horizontal="center"/>
    </xf>
    <xf numFmtId="0" fontId="39" fillId="0" borderId="38" xfId="3" applyFont="1" applyBorder="1" applyAlignment="1">
      <alignment horizontal="center"/>
    </xf>
    <xf numFmtId="0" fontId="39" fillId="0" borderId="34" xfId="3" applyFont="1" applyBorder="1" applyAlignment="1">
      <alignment horizontal="center"/>
    </xf>
    <xf numFmtId="0" fontId="39" fillId="0" borderId="40" xfId="3" applyFont="1" applyBorder="1" applyAlignment="1">
      <alignment horizontal="center"/>
    </xf>
    <xf numFmtId="0" fontId="39" fillId="0" borderId="48" xfId="3" applyFont="1" applyBorder="1" applyAlignment="1">
      <alignment horizontal="center"/>
    </xf>
    <xf numFmtId="0" fontId="39" fillId="0" borderId="8" xfId="3" applyFont="1" applyBorder="1" applyAlignment="1">
      <alignment horizontal="center"/>
    </xf>
    <xf numFmtId="0" fontId="19" fillId="0" borderId="2" xfId="3" applyFont="1" applyBorder="1" applyAlignment="1">
      <alignment horizontal="distributed" vertical="center" wrapText="1"/>
    </xf>
    <xf numFmtId="0" fontId="19" fillId="0" borderId="0" xfId="3" applyFont="1" applyAlignment="1">
      <alignment horizontal="distributed" vertical="center" wrapText="1"/>
    </xf>
    <xf numFmtId="0" fontId="19" fillId="0" borderId="7" xfId="3" applyFont="1" applyBorder="1" applyAlignment="1">
      <alignment horizontal="distributed" vertical="center" wrapText="1"/>
    </xf>
    <xf numFmtId="0" fontId="19" fillId="0" borderId="63" xfId="3" applyFont="1" applyBorder="1" applyAlignment="1">
      <alignment horizontal="center" vertical="center"/>
    </xf>
    <xf numFmtId="0" fontId="19" fillId="0" borderId="37" xfId="3" applyFont="1" applyBorder="1" applyAlignment="1">
      <alignment horizontal="center" vertical="center"/>
    </xf>
    <xf numFmtId="0" fontId="19" fillId="0" borderId="38" xfId="3" applyFont="1" applyBorder="1" applyAlignment="1">
      <alignment horizontal="center" vertical="center"/>
    </xf>
    <xf numFmtId="0" fontId="19" fillId="0" borderId="4" xfId="3" applyFont="1" applyBorder="1" applyAlignment="1">
      <alignment horizontal="center" vertical="center"/>
    </xf>
    <xf numFmtId="0" fontId="19" fillId="0" borderId="0" xfId="3" applyFont="1" applyAlignment="1">
      <alignment horizontal="center" vertical="center"/>
    </xf>
    <xf numFmtId="0" fontId="19" fillId="0" borderId="39" xfId="3" applyFont="1" applyBorder="1" applyAlignment="1">
      <alignment horizontal="center" vertical="center"/>
    </xf>
    <xf numFmtId="0" fontId="19" fillId="0" borderId="6" xfId="3" applyFont="1" applyBorder="1" applyAlignment="1">
      <alignment horizontal="center" vertical="center"/>
    </xf>
    <xf numFmtId="0" fontId="19" fillId="0" borderId="7" xfId="3" applyFont="1" applyBorder="1" applyAlignment="1">
      <alignment horizontal="center" vertical="center"/>
    </xf>
    <xf numFmtId="0" fontId="19" fillId="0" borderId="40" xfId="3" applyFont="1" applyBorder="1" applyAlignment="1">
      <alignment horizontal="center" vertical="center"/>
    </xf>
    <xf numFmtId="0" fontId="19" fillId="0" borderId="25" xfId="3" applyFont="1" applyBorder="1" applyAlignment="1">
      <alignment horizontal="center" vertical="center"/>
    </xf>
    <xf numFmtId="0" fontId="19" fillId="0" borderId="29" xfId="3" applyFont="1" applyBorder="1" applyAlignment="1">
      <alignment horizontal="center" vertical="center"/>
    </xf>
    <xf numFmtId="0" fontId="19" fillId="0" borderId="34" xfId="3" applyFont="1" applyBorder="1" applyAlignment="1">
      <alignment horizontal="center" vertical="center"/>
    </xf>
    <xf numFmtId="0" fontId="19" fillId="0" borderId="48" xfId="3" applyFont="1" applyBorder="1" applyAlignment="1">
      <alignment horizontal="center" vertical="center"/>
    </xf>
    <xf numFmtId="0" fontId="19" fillId="0" borderId="5" xfId="3" applyFont="1" applyBorder="1" applyAlignment="1">
      <alignment horizontal="center" vertical="center"/>
    </xf>
    <xf numFmtId="0" fontId="19" fillId="0" borderId="8" xfId="3" applyFont="1" applyBorder="1" applyAlignment="1">
      <alignment horizontal="center" vertical="center"/>
    </xf>
    <xf numFmtId="0" fontId="22" fillId="4" borderId="1" xfId="3" applyFont="1" applyFill="1" applyBorder="1" applyAlignment="1">
      <alignment horizontal="center" vertical="center"/>
    </xf>
    <xf numFmtId="0" fontId="22" fillId="4" borderId="2" xfId="3" applyFont="1" applyFill="1" applyBorder="1" applyAlignment="1">
      <alignment horizontal="center" vertical="center"/>
    </xf>
    <xf numFmtId="0" fontId="22" fillId="4" borderId="3" xfId="3" applyFont="1" applyFill="1" applyBorder="1" applyAlignment="1">
      <alignment horizontal="center" vertical="center"/>
    </xf>
    <xf numFmtId="0" fontId="22" fillId="4" borderId="4" xfId="3" applyFont="1" applyFill="1" applyBorder="1" applyAlignment="1">
      <alignment horizontal="center" vertical="center"/>
    </xf>
    <xf numFmtId="0" fontId="22" fillId="4" borderId="0" xfId="3" applyFont="1" applyFill="1" applyAlignment="1">
      <alignment horizontal="center" vertical="center"/>
    </xf>
    <xf numFmtId="0" fontId="22" fillId="4" borderId="5" xfId="3" applyFont="1" applyFill="1" applyBorder="1" applyAlignment="1">
      <alignment horizontal="center" vertical="center"/>
    </xf>
    <xf numFmtId="0" fontId="22" fillId="4" borderId="6" xfId="3" applyFont="1" applyFill="1" applyBorder="1" applyAlignment="1">
      <alignment horizontal="center" vertical="center"/>
    </xf>
    <xf numFmtId="0" fontId="22" fillId="4" borderId="7" xfId="3" applyFont="1" applyFill="1" applyBorder="1" applyAlignment="1">
      <alignment horizontal="center" vertical="center"/>
    </xf>
    <xf numFmtId="0" fontId="22" fillId="4" borderId="8" xfId="3" applyFont="1" applyFill="1" applyBorder="1" applyAlignment="1">
      <alignment horizontal="center" vertical="center"/>
    </xf>
    <xf numFmtId="0" fontId="19" fillId="0" borderId="63" xfId="3" applyFont="1" applyBorder="1" applyAlignment="1">
      <alignment horizontal="center" vertical="center" wrapText="1"/>
    </xf>
    <xf numFmtId="0" fontId="19" fillId="0" borderId="37" xfId="3" applyFont="1" applyBorder="1" applyAlignment="1">
      <alignment horizontal="center" vertical="center" wrapText="1"/>
    </xf>
    <xf numFmtId="0" fontId="19" fillId="0" borderId="38"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39"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40" xfId="3" applyFont="1" applyBorder="1" applyAlignment="1">
      <alignment horizontal="center" vertical="center" wrapText="1"/>
    </xf>
    <xf numFmtId="0" fontId="19" fillId="0" borderId="25" xfId="3" applyFont="1" applyBorder="1" applyAlignment="1">
      <alignment horizontal="center" vertical="center" wrapText="1"/>
    </xf>
    <xf numFmtId="0" fontId="19" fillId="0" borderId="29" xfId="3" applyFont="1" applyBorder="1" applyAlignment="1">
      <alignment horizontal="center" vertical="center" wrapText="1"/>
    </xf>
    <xf numFmtId="0" fontId="19" fillId="0" borderId="34" xfId="3" applyFont="1" applyBorder="1" applyAlignment="1">
      <alignment horizontal="center" vertical="center" wrapText="1"/>
    </xf>
    <xf numFmtId="0" fontId="19" fillId="0" borderId="49" xfId="3" applyFont="1" applyBorder="1" applyAlignment="1">
      <alignment horizontal="center" vertical="center"/>
    </xf>
    <xf numFmtId="0" fontId="19" fillId="0" borderId="51" xfId="3" applyFont="1" applyBorder="1" applyAlignment="1">
      <alignment horizontal="center" vertical="center"/>
    </xf>
    <xf numFmtId="0" fontId="19" fillId="0" borderId="115" xfId="3" applyFont="1" applyBorder="1" applyAlignment="1">
      <alignment horizontal="center" vertical="center"/>
    </xf>
    <xf numFmtId="0" fontId="19" fillId="0" borderId="116" xfId="3" applyFont="1" applyBorder="1" applyAlignment="1">
      <alignment horizontal="center" vertical="center"/>
    </xf>
    <xf numFmtId="0" fontId="19" fillId="0" borderId="117" xfId="3" applyFont="1" applyBorder="1" applyAlignment="1">
      <alignment horizontal="center" vertical="center"/>
    </xf>
    <xf numFmtId="0" fontId="22" fillId="0" borderId="80" xfId="3" applyFont="1" applyBorder="1" applyAlignment="1">
      <alignment horizontal="center" vertical="center"/>
    </xf>
    <xf numFmtId="0" fontId="22" fillId="0" borderId="78" xfId="3" applyFont="1" applyBorder="1" applyAlignment="1">
      <alignment horizontal="center" vertical="center"/>
    </xf>
    <xf numFmtId="0" fontId="22" fillId="0" borderId="79" xfId="3" applyFont="1" applyBorder="1" applyAlignment="1">
      <alignment horizontal="center" vertical="center"/>
    </xf>
    <xf numFmtId="0" fontId="22" fillId="0" borderId="86" xfId="3" applyFont="1" applyBorder="1" applyAlignment="1">
      <alignment horizontal="center" vertical="center"/>
    </xf>
    <xf numFmtId="0" fontId="22" fillId="0" borderId="87" xfId="3" applyFont="1" applyBorder="1" applyAlignment="1">
      <alignment horizontal="center" vertical="center"/>
    </xf>
    <xf numFmtId="0" fontId="22" fillId="0" borderId="88" xfId="3" applyFont="1" applyBorder="1" applyAlignment="1">
      <alignment horizontal="center" vertical="center"/>
    </xf>
    <xf numFmtId="0" fontId="22" fillId="0" borderId="84" xfId="3" applyFont="1" applyBorder="1" applyAlignment="1">
      <alignment horizontal="center" vertical="center"/>
    </xf>
    <xf numFmtId="0" fontId="22" fillId="0" borderId="82" xfId="3" applyFont="1" applyBorder="1" applyAlignment="1">
      <alignment horizontal="center" vertical="center"/>
    </xf>
    <xf numFmtId="0" fontId="22" fillId="0" borderId="83" xfId="3" applyFont="1" applyBorder="1" applyAlignment="1">
      <alignment horizontal="center" vertical="center"/>
    </xf>
    <xf numFmtId="0" fontId="22" fillId="0" borderId="49" xfId="3" applyFont="1" applyBorder="1" applyAlignment="1">
      <alignment horizontal="center" vertical="center"/>
    </xf>
    <xf numFmtId="0" fontId="56" fillId="6" borderId="25" xfId="3" applyFont="1" applyFill="1" applyBorder="1" applyAlignment="1">
      <alignment horizontal="left" vertical="top" wrapText="1"/>
    </xf>
    <xf numFmtId="0" fontId="56" fillId="6" borderId="37" xfId="3" applyFont="1" applyFill="1" applyBorder="1" applyAlignment="1">
      <alignment horizontal="left" vertical="top" wrapText="1"/>
    </xf>
    <xf numFmtId="0" fontId="56" fillId="6" borderId="38" xfId="3" applyFont="1" applyFill="1" applyBorder="1" applyAlignment="1">
      <alignment horizontal="left" vertical="top" wrapText="1"/>
    </xf>
    <xf numFmtId="0" fontId="56" fillId="6" borderId="29" xfId="3" applyFont="1" applyFill="1" applyBorder="1" applyAlignment="1">
      <alignment horizontal="left" vertical="top" wrapText="1"/>
    </xf>
    <xf numFmtId="0" fontId="56" fillId="6" borderId="0" xfId="3" applyFont="1" applyFill="1" applyAlignment="1">
      <alignment horizontal="left" vertical="top" wrapText="1"/>
    </xf>
    <xf numFmtId="0" fontId="56" fillId="6" borderId="39" xfId="3" applyFont="1" applyFill="1" applyBorder="1" applyAlignment="1">
      <alignment horizontal="left" vertical="top" wrapText="1"/>
    </xf>
    <xf numFmtId="0" fontId="56" fillId="6" borderId="48" xfId="3" applyFont="1" applyFill="1" applyBorder="1" applyAlignment="1">
      <alignment horizontal="left" vertical="top" wrapText="1"/>
    </xf>
    <xf numFmtId="0" fontId="56" fillId="6" borderId="5" xfId="3" applyFont="1" applyFill="1" applyBorder="1" applyAlignment="1">
      <alignment horizontal="left" vertical="top" wrapText="1"/>
    </xf>
    <xf numFmtId="0" fontId="56" fillId="6" borderId="25" xfId="3" applyFont="1" applyFill="1" applyBorder="1" applyAlignment="1">
      <alignment horizontal="left" vertical="center" wrapText="1"/>
    </xf>
    <xf numFmtId="0" fontId="56" fillId="6" borderId="37" xfId="3" applyFont="1" applyFill="1" applyBorder="1" applyAlignment="1">
      <alignment horizontal="left" vertical="center" wrapText="1"/>
    </xf>
    <xf numFmtId="0" fontId="56" fillId="6" borderId="38" xfId="3" applyFont="1" applyFill="1" applyBorder="1" applyAlignment="1">
      <alignment horizontal="left" vertical="center" wrapText="1"/>
    </xf>
    <xf numFmtId="0" fontId="56" fillId="6" borderId="29" xfId="3" applyFont="1" applyFill="1" applyBorder="1" applyAlignment="1">
      <alignment horizontal="left" vertical="center" wrapText="1"/>
    </xf>
    <xf numFmtId="0" fontId="56" fillId="6" borderId="0" xfId="3" applyFont="1" applyFill="1" applyAlignment="1">
      <alignment horizontal="left" vertical="center" wrapText="1"/>
    </xf>
    <xf numFmtId="0" fontId="56" fillId="6" borderId="39" xfId="3" applyFont="1" applyFill="1" applyBorder="1" applyAlignment="1">
      <alignment horizontal="left" vertical="center" wrapText="1"/>
    </xf>
    <xf numFmtId="0" fontId="56" fillId="6" borderId="34" xfId="3" applyFont="1" applyFill="1" applyBorder="1" applyAlignment="1">
      <alignment horizontal="left" vertical="center" wrapText="1"/>
    </xf>
    <xf numFmtId="0" fontId="56" fillId="6" borderId="7" xfId="3" applyFont="1" applyFill="1" applyBorder="1" applyAlignment="1">
      <alignment horizontal="left" vertical="center" wrapText="1"/>
    </xf>
    <xf numFmtId="0" fontId="56" fillId="6" borderId="40" xfId="3" applyFont="1" applyFill="1" applyBorder="1" applyAlignment="1">
      <alignment horizontal="left" vertical="center" wrapText="1"/>
    </xf>
    <xf numFmtId="0" fontId="56" fillId="6" borderId="48" xfId="3" applyFont="1" applyFill="1" applyBorder="1" applyAlignment="1">
      <alignment horizontal="left" vertical="center" wrapText="1"/>
    </xf>
    <xf numFmtId="0" fontId="56" fillId="6" borderId="5" xfId="3" applyFont="1" applyFill="1" applyBorder="1" applyAlignment="1">
      <alignment horizontal="left" vertical="center" wrapText="1"/>
    </xf>
    <xf numFmtId="0" fontId="56" fillId="6" borderId="8" xfId="3" applyFont="1" applyFill="1" applyBorder="1" applyAlignment="1">
      <alignment horizontal="left" vertical="center" wrapText="1"/>
    </xf>
    <xf numFmtId="0" fontId="22" fillId="0" borderId="51" xfId="3" applyFont="1" applyBorder="1" applyAlignment="1">
      <alignment horizontal="center" vertical="center"/>
    </xf>
    <xf numFmtId="0" fontId="55" fillId="0" borderId="7" xfId="3" applyFont="1" applyBorder="1" applyAlignment="1">
      <alignment horizontal="left" vertical="top" wrapText="1"/>
    </xf>
    <xf numFmtId="0" fontId="39" fillId="0" borderId="1" xfId="3" applyFont="1" applyBorder="1" applyAlignment="1">
      <alignment horizontal="center" vertical="center" wrapText="1"/>
    </xf>
    <xf numFmtId="0" fontId="39" fillId="0" borderId="2" xfId="3" applyFont="1" applyBorder="1" applyAlignment="1">
      <alignment horizontal="center" vertical="center" wrapText="1"/>
    </xf>
    <xf numFmtId="0" fontId="39" fillId="0" borderId="58" xfId="3" applyFont="1" applyBorder="1" applyAlignment="1">
      <alignment horizontal="center" vertical="center" wrapText="1"/>
    </xf>
    <xf numFmtId="0" fontId="39" fillId="0" borderId="4" xfId="3" applyFont="1" applyBorder="1" applyAlignment="1">
      <alignment horizontal="center" vertical="center" wrapText="1"/>
    </xf>
    <xf numFmtId="0" fontId="39" fillId="0" borderId="0" xfId="3" applyFont="1" applyAlignment="1">
      <alignment horizontal="center" vertical="center" wrapText="1"/>
    </xf>
    <xf numFmtId="0" fontId="39" fillId="0" borderId="39" xfId="3" applyFont="1" applyBorder="1" applyAlignment="1">
      <alignment horizontal="center" vertical="center" wrapText="1"/>
    </xf>
    <xf numFmtId="0" fontId="39" fillId="0" borderId="6" xfId="3" applyFont="1" applyBorder="1" applyAlignment="1">
      <alignment horizontal="center" vertical="center" wrapText="1"/>
    </xf>
    <xf numFmtId="0" fontId="39" fillId="0" borderId="7" xfId="3" applyFont="1" applyBorder="1" applyAlignment="1">
      <alignment horizontal="center" vertical="center" wrapText="1"/>
    </xf>
    <xf numFmtId="0" fontId="39" fillId="0" borderId="40" xfId="3" applyFont="1" applyBorder="1" applyAlignment="1">
      <alignment horizontal="center" vertical="center" wrapText="1"/>
    </xf>
    <xf numFmtId="0" fontId="19" fillId="0" borderId="36" xfId="3" applyFont="1" applyBorder="1" applyAlignment="1">
      <alignment horizontal="center" vertical="center" textRotation="255"/>
    </xf>
    <xf numFmtId="0" fontId="19" fillId="0" borderId="3" xfId="3" applyFont="1" applyBorder="1" applyAlignment="1">
      <alignment horizontal="center" vertical="center" textRotation="255"/>
    </xf>
    <xf numFmtId="0" fontId="19" fillId="0" borderId="29" xfId="3" applyFont="1" applyBorder="1" applyAlignment="1">
      <alignment horizontal="center" vertical="center" textRotation="255"/>
    </xf>
    <xf numFmtId="0" fontId="19" fillId="0" borderId="5" xfId="3" applyFont="1" applyBorder="1" applyAlignment="1">
      <alignment horizontal="center" vertical="center" textRotation="255"/>
    </xf>
    <xf numFmtId="0" fontId="19" fillId="0" borderId="34" xfId="3" applyFont="1" applyBorder="1" applyAlignment="1">
      <alignment horizontal="center" vertical="center" textRotation="255"/>
    </xf>
    <xf numFmtId="0" fontId="19" fillId="0" borderId="8" xfId="3" applyFont="1" applyBorder="1" applyAlignment="1">
      <alignment horizontal="center" vertical="center" textRotation="255"/>
    </xf>
    <xf numFmtId="0" fontId="39" fillId="0" borderId="1" xfId="3" applyFont="1" applyBorder="1" applyAlignment="1">
      <alignment horizontal="center" vertical="center"/>
    </xf>
    <xf numFmtId="0" fontId="39" fillId="0" borderId="2" xfId="3" applyFont="1" applyBorder="1" applyAlignment="1">
      <alignment horizontal="center" vertical="center"/>
    </xf>
    <xf numFmtId="0" fontId="39" fillId="0" borderId="3" xfId="3" applyFont="1" applyBorder="1" applyAlignment="1">
      <alignment horizontal="center" vertical="center"/>
    </xf>
    <xf numFmtId="0" fontId="39" fillId="0" borderId="115" xfId="3" applyFont="1" applyBorder="1" applyAlignment="1">
      <alignment horizontal="center" vertical="center"/>
    </xf>
    <xf numFmtId="0" fontId="39" fillId="0" borderId="116" xfId="3" applyFont="1" applyBorder="1" applyAlignment="1">
      <alignment horizontal="center" vertical="center"/>
    </xf>
    <xf numFmtId="0" fontId="39" fillId="0" borderId="117" xfId="3" applyFont="1" applyBorder="1" applyAlignment="1">
      <alignment horizontal="center" vertical="center"/>
    </xf>
    <xf numFmtId="0" fontId="22" fillId="0" borderId="33" xfId="3" applyFont="1" applyBorder="1" applyAlignment="1">
      <alignment horizontal="center" vertical="center"/>
    </xf>
    <xf numFmtId="0" fontId="22" fillId="0" borderId="74" xfId="3" applyFont="1" applyBorder="1" applyAlignment="1">
      <alignment horizontal="center" vertical="center"/>
    </xf>
    <xf numFmtId="0" fontId="22" fillId="0" borderId="30" xfId="3" applyFont="1" applyBorder="1" applyAlignment="1">
      <alignment horizontal="center" vertical="center"/>
    </xf>
    <xf numFmtId="0" fontId="56" fillId="5" borderId="25" xfId="3" applyFont="1" applyFill="1" applyBorder="1" applyAlignment="1">
      <alignment horizontal="left" vertical="top" wrapText="1"/>
    </xf>
    <xf numFmtId="0" fontId="56" fillId="5" borderId="37" xfId="3" applyFont="1" applyFill="1" applyBorder="1" applyAlignment="1">
      <alignment horizontal="left" vertical="top" wrapText="1"/>
    </xf>
    <xf numFmtId="0" fontId="56" fillId="5" borderId="38" xfId="3" applyFont="1" applyFill="1" applyBorder="1" applyAlignment="1">
      <alignment horizontal="left" vertical="top" wrapText="1"/>
    </xf>
    <xf numFmtId="0" fontId="56" fillId="5" borderId="29" xfId="3" applyFont="1" applyFill="1" applyBorder="1" applyAlignment="1">
      <alignment horizontal="left" vertical="top" wrapText="1"/>
    </xf>
    <xf numFmtId="0" fontId="56" fillId="5" borderId="0" xfId="3" applyFont="1" applyFill="1" applyAlignment="1">
      <alignment horizontal="left" vertical="top" wrapText="1"/>
    </xf>
    <xf numFmtId="0" fontId="56" fillId="5" borderId="39" xfId="3" applyFont="1" applyFill="1" applyBorder="1" applyAlignment="1">
      <alignment horizontal="left" vertical="top" wrapText="1"/>
    </xf>
    <xf numFmtId="0" fontId="56" fillId="5" borderId="48" xfId="3" applyFont="1" applyFill="1" applyBorder="1" applyAlignment="1">
      <alignment horizontal="left" vertical="top" wrapText="1"/>
    </xf>
    <xf numFmtId="0" fontId="56" fillId="5" borderId="5" xfId="3" applyFont="1" applyFill="1" applyBorder="1" applyAlignment="1">
      <alignment horizontal="left" vertical="top" wrapText="1"/>
    </xf>
    <xf numFmtId="0" fontId="56" fillId="5" borderId="25" xfId="3" applyFont="1" applyFill="1" applyBorder="1" applyAlignment="1">
      <alignment horizontal="left" vertical="center" wrapText="1"/>
    </xf>
    <xf numFmtId="0" fontId="56" fillId="5" borderId="37" xfId="3" applyFont="1" applyFill="1" applyBorder="1" applyAlignment="1">
      <alignment horizontal="left" vertical="center" wrapText="1"/>
    </xf>
    <xf numFmtId="0" fontId="56" fillId="5" borderId="38" xfId="3" applyFont="1" applyFill="1" applyBorder="1" applyAlignment="1">
      <alignment horizontal="left" vertical="center" wrapText="1"/>
    </xf>
    <xf numFmtId="0" fontId="56" fillId="5" borderId="29" xfId="3" applyFont="1" applyFill="1" applyBorder="1" applyAlignment="1">
      <alignment horizontal="left" vertical="center" wrapText="1"/>
    </xf>
    <xf numFmtId="0" fontId="56" fillId="5" borderId="0" xfId="3" applyFont="1" applyFill="1" applyAlignment="1">
      <alignment horizontal="left" vertical="center" wrapText="1"/>
    </xf>
    <xf numFmtId="0" fontId="56" fillId="5" borderId="39" xfId="3" applyFont="1" applyFill="1" applyBorder="1" applyAlignment="1">
      <alignment horizontal="left" vertical="center" wrapText="1"/>
    </xf>
    <xf numFmtId="0" fontId="56" fillId="5" borderId="34" xfId="3" applyFont="1" applyFill="1" applyBorder="1" applyAlignment="1">
      <alignment horizontal="left" vertical="center" wrapText="1"/>
    </xf>
    <xf numFmtId="0" fontId="56" fillId="5" borderId="7" xfId="3" applyFont="1" applyFill="1" applyBorder="1" applyAlignment="1">
      <alignment horizontal="left" vertical="center" wrapText="1"/>
    </xf>
    <xf numFmtId="0" fontId="56" fillId="5" borderId="40" xfId="3" applyFont="1" applyFill="1" applyBorder="1" applyAlignment="1">
      <alignment horizontal="left" vertical="center" wrapText="1"/>
    </xf>
    <xf numFmtId="0" fontId="56" fillId="5" borderId="48" xfId="3" applyFont="1" applyFill="1" applyBorder="1" applyAlignment="1">
      <alignment horizontal="left" vertical="center" wrapText="1"/>
    </xf>
    <xf numFmtId="0" fontId="56" fillId="5" borderId="5" xfId="3" applyFont="1" applyFill="1" applyBorder="1" applyAlignment="1">
      <alignment horizontal="left" vertical="center" wrapText="1"/>
    </xf>
    <xf numFmtId="0" fontId="56" fillId="5" borderId="8" xfId="3" applyFont="1" applyFill="1" applyBorder="1" applyAlignment="1">
      <alignment horizontal="left" vertical="center" wrapText="1"/>
    </xf>
    <xf numFmtId="0" fontId="22" fillId="0" borderId="68" xfId="3" applyFont="1" applyBorder="1" applyAlignment="1">
      <alignment horizontal="center" vertical="center"/>
    </xf>
    <xf numFmtId="0" fontId="22" fillId="0" borderId="69" xfId="3" applyFont="1" applyBorder="1" applyAlignment="1">
      <alignment horizontal="center" vertical="center"/>
    </xf>
    <xf numFmtId="0" fontId="22" fillId="0" borderId="67" xfId="3" applyFont="1" applyBorder="1" applyAlignment="1">
      <alignment horizontal="center" vertical="center"/>
    </xf>
    <xf numFmtId="0" fontId="22" fillId="0" borderId="75" xfId="3" applyFont="1" applyBorder="1" applyAlignment="1">
      <alignment horizontal="center" vertical="center"/>
    </xf>
    <xf numFmtId="0" fontId="22" fillId="0" borderId="76" xfId="3" applyFont="1" applyBorder="1" applyAlignment="1">
      <alignment horizontal="center" vertical="center"/>
    </xf>
    <xf numFmtId="0" fontId="22" fillId="0" borderId="73" xfId="3" applyFont="1" applyBorder="1" applyAlignment="1">
      <alignment horizontal="center" vertical="center"/>
    </xf>
    <xf numFmtId="0" fontId="22" fillId="0" borderId="36" xfId="3" applyFont="1" applyBorder="1" applyAlignment="1">
      <alignment horizontal="center" vertical="center"/>
    </xf>
    <xf numFmtId="0" fontId="22" fillId="0" borderId="58" xfId="3" applyFont="1" applyBorder="1" applyAlignment="1">
      <alignment horizontal="center" vertical="center"/>
    </xf>
    <xf numFmtId="0" fontId="39" fillId="0" borderId="4" xfId="3" applyFont="1" applyBorder="1" applyAlignment="1">
      <alignment horizontal="center" vertical="top" textRotation="255"/>
    </xf>
    <xf numFmtId="0" fontId="39" fillId="0" borderId="39" xfId="3" applyFont="1" applyBorder="1" applyAlignment="1">
      <alignment horizontal="center" vertical="top" textRotation="255"/>
    </xf>
    <xf numFmtId="0" fontId="39" fillId="0" borderId="6" xfId="3" applyFont="1" applyBorder="1" applyAlignment="1">
      <alignment horizontal="center" vertical="top" textRotation="255"/>
    </xf>
    <xf numFmtId="0" fontId="39" fillId="0" borderId="40" xfId="3" applyFont="1" applyBorder="1" applyAlignment="1">
      <alignment horizontal="center" vertical="top" textRotation="255"/>
    </xf>
    <xf numFmtId="0" fontId="42" fillId="0" borderId="36" xfId="3" applyFont="1" applyBorder="1" applyAlignment="1">
      <alignment horizontal="left" vertical="center" wrapText="1"/>
    </xf>
    <xf numFmtId="0" fontId="42" fillId="0" borderId="2" xfId="3" applyFont="1" applyBorder="1" applyAlignment="1">
      <alignment horizontal="left" vertical="center"/>
    </xf>
    <xf numFmtId="0" fontId="42" fillId="0" borderId="58" xfId="3" applyFont="1" applyBorder="1" applyAlignment="1">
      <alignment horizontal="left" vertical="center"/>
    </xf>
    <xf numFmtId="0" fontId="42" fillId="0" borderId="34" xfId="3" applyFont="1" applyBorder="1" applyAlignment="1">
      <alignment horizontal="left" vertical="center"/>
    </xf>
    <xf numFmtId="0" fontId="42" fillId="0" borderId="7" xfId="3" applyFont="1" applyBorder="1" applyAlignment="1">
      <alignment horizontal="left" vertical="center"/>
    </xf>
    <xf numFmtId="0" fontId="42" fillId="0" borderId="40" xfId="3" applyFont="1" applyBorder="1" applyAlignment="1">
      <alignment horizontal="left" vertical="center"/>
    </xf>
    <xf numFmtId="0" fontId="39" fillId="0" borderId="60" xfId="3" applyFont="1" applyBorder="1" applyAlignment="1">
      <alignment horizontal="center"/>
    </xf>
    <xf numFmtId="0" fontId="39" fillId="0" borderId="32" xfId="3" applyFont="1" applyBorder="1" applyAlignment="1">
      <alignment horizontal="center"/>
    </xf>
    <xf numFmtId="0" fontId="19" fillId="0" borderId="22" xfId="3" applyFont="1" applyBorder="1" applyAlignment="1">
      <alignment horizontal="center" vertical="center"/>
    </xf>
    <xf numFmtId="0" fontId="19" fillId="0" borderId="23" xfId="3" applyFont="1" applyBorder="1" applyAlignment="1">
      <alignment horizontal="center" vertical="center"/>
    </xf>
    <xf numFmtId="0" fontId="19" fillId="0" borderId="26" xfId="3" applyFont="1" applyBorder="1" applyAlignment="1">
      <alignment horizontal="center" vertical="center"/>
    </xf>
    <xf numFmtId="0" fontId="19" fillId="0" borderId="62" xfId="3" applyFont="1" applyBorder="1" applyAlignment="1">
      <alignment horizontal="center" vertical="center"/>
    </xf>
    <xf numFmtId="0" fontId="19" fillId="0" borderId="77" xfId="3" applyFont="1" applyBorder="1" applyAlignment="1">
      <alignment horizontal="center" vertical="center"/>
    </xf>
    <xf numFmtId="0" fontId="19" fillId="0" borderId="78" xfId="3" applyFont="1" applyBorder="1" applyAlignment="1">
      <alignment horizontal="center" vertical="center"/>
    </xf>
    <xf numFmtId="0" fontId="19" fillId="0" borderId="79" xfId="3" applyFont="1" applyBorder="1" applyAlignment="1">
      <alignment horizontal="center" vertical="center"/>
    </xf>
    <xf numFmtId="0" fontId="19" fillId="0" borderId="81" xfId="3" applyFont="1" applyBorder="1" applyAlignment="1">
      <alignment horizontal="center" vertical="center"/>
    </xf>
    <xf numFmtId="0" fontId="19" fillId="0" borderId="82" xfId="3" applyFont="1" applyBorder="1" applyAlignment="1">
      <alignment horizontal="center" vertical="center"/>
    </xf>
    <xf numFmtId="0" fontId="19" fillId="0" borderId="83" xfId="3" applyFont="1" applyBorder="1" applyAlignment="1">
      <alignment horizontal="center" vertical="center"/>
    </xf>
    <xf numFmtId="0" fontId="39" fillId="0" borderId="59" xfId="3" applyFont="1" applyBorder="1" applyAlignment="1">
      <alignment horizontal="center" vertical="center"/>
    </xf>
    <xf numFmtId="0" fontId="39" fillId="0" borderId="60" xfId="3" applyFont="1" applyBorder="1" applyAlignment="1">
      <alignment horizontal="center" vertical="center"/>
    </xf>
    <xf numFmtId="0" fontId="39" fillId="0" borderId="61" xfId="3" applyFont="1" applyBorder="1" applyAlignment="1">
      <alignment horizontal="center" vertical="center"/>
    </xf>
    <xf numFmtId="0" fontId="39" fillId="0" borderId="62" xfId="3" applyFont="1" applyBorder="1" applyAlignment="1">
      <alignment horizontal="center" vertical="center"/>
    </xf>
    <xf numFmtId="0" fontId="39" fillId="0" borderId="23" xfId="3" applyFont="1" applyBorder="1" applyAlignment="1">
      <alignment horizontal="center" vertical="center"/>
    </xf>
    <xf numFmtId="0" fontId="39" fillId="0" borderId="26" xfId="3" applyFont="1" applyBorder="1" applyAlignment="1">
      <alignment horizontal="center" vertical="center"/>
    </xf>
    <xf numFmtId="0" fontId="22" fillId="0" borderId="22" xfId="3" applyFont="1" applyBorder="1" applyAlignment="1">
      <alignment horizontal="center" vertical="center"/>
    </xf>
    <xf numFmtId="0" fontId="22" fillId="0" borderId="23" xfId="3" applyFont="1" applyBorder="1" applyAlignment="1">
      <alignment horizontal="center" vertical="center"/>
    </xf>
    <xf numFmtId="0" fontId="22" fillId="0" borderId="64" xfId="3" applyFont="1" applyBorder="1" applyAlignment="1">
      <alignment horizontal="center" vertical="center"/>
    </xf>
    <xf numFmtId="0" fontId="22" fillId="0" borderId="26" xfId="3" applyFont="1" applyBorder="1" applyAlignment="1">
      <alignment horizontal="center" vertical="center"/>
    </xf>
    <xf numFmtId="0" fontId="37" fillId="0" borderId="1" xfId="3" applyFont="1" applyBorder="1" applyAlignment="1">
      <alignment horizontal="center" wrapText="1"/>
    </xf>
    <xf numFmtId="0" fontId="37" fillId="0" borderId="58" xfId="3" applyFont="1" applyBorder="1" applyAlignment="1">
      <alignment horizontal="center"/>
    </xf>
    <xf numFmtId="0" fontId="37" fillId="0" borderId="4" xfId="3" applyFont="1" applyBorder="1" applyAlignment="1">
      <alignment horizontal="center"/>
    </xf>
    <xf numFmtId="0" fontId="37" fillId="0" borderId="39" xfId="3" applyFont="1" applyBorder="1" applyAlignment="1">
      <alignment horizontal="center"/>
    </xf>
    <xf numFmtId="0" fontId="37" fillId="0" borderId="6" xfId="3" applyFont="1" applyBorder="1" applyAlignment="1">
      <alignment horizontal="center"/>
    </xf>
    <xf numFmtId="0" fontId="37" fillId="0" borderId="40" xfId="3" applyFont="1" applyBorder="1" applyAlignment="1">
      <alignment horizontal="center"/>
    </xf>
    <xf numFmtId="0" fontId="19" fillId="0" borderId="36" xfId="3" applyFont="1" applyBorder="1" applyAlignment="1">
      <alignment horizontal="center" vertical="center"/>
    </xf>
    <xf numFmtId="0" fontId="19" fillId="0" borderId="2" xfId="3" applyFont="1" applyBorder="1" applyAlignment="1">
      <alignment horizontal="center" vertical="center"/>
    </xf>
    <xf numFmtId="0" fontId="19" fillId="0" borderId="58" xfId="3" applyFont="1" applyBorder="1" applyAlignment="1">
      <alignment horizontal="center" vertical="center"/>
    </xf>
    <xf numFmtId="0" fontId="19" fillId="0" borderId="36" xfId="3" applyFont="1" applyBorder="1" applyAlignment="1">
      <alignment horizontal="center" vertical="center" wrapText="1"/>
    </xf>
    <xf numFmtId="0" fontId="22" fillId="0" borderId="29" xfId="3" applyFont="1" applyBorder="1" applyAlignment="1">
      <alignment horizontal="center" vertical="center"/>
    </xf>
    <xf numFmtId="0" fontId="22" fillId="0" borderId="0" xfId="3" applyFont="1" applyAlignment="1">
      <alignment horizontal="center" vertical="center"/>
    </xf>
    <xf numFmtId="0" fontId="22" fillId="0" borderId="39" xfId="3" applyFont="1" applyBorder="1" applyAlignment="1">
      <alignment horizontal="center" vertical="center"/>
    </xf>
    <xf numFmtId="0" fontId="60" fillId="2" borderId="25" xfId="4" applyFont="1" applyFill="1" applyBorder="1" applyAlignment="1">
      <alignment horizontal="center" vertical="center"/>
    </xf>
    <xf numFmtId="0" fontId="60" fillId="2" borderId="37" xfId="4" applyFont="1" applyFill="1" applyBorder="1" applyAlignment="1">
      <alignment horizontal="center" vertical="center"/>
    </xf>
    <xf numFmtId="0" fontId="60" fillId="2" borderId="38" xfId="4" applyFont="1" applyFill="1" applyBorder="1" applyAlignment="1">
      <alignment horizontal="center" vertical="center"/>
    </xf>
    <xf numFmtId="0" fontId="60" fillId="2" borderId="29" xfId="4" applyFont="1" applyFill="1" applyBorder="1" applyAlignment="1">
      <alignment horizontal="center" vertical="center"/>
    </xf>
    <xf numFmtId="0" fontId="60" fillId="2" borderId="0" xfId="4" applyFont="1" applyFill="1" applyAlignment="1">
      <alignment horizontal="center" vertical="center"/>
    </xf>
    <xf numFmtId="0" fontId="60" fillId="2" borderId="39" xfId="4" applyFont="1" applyFill="1" applyBorder="1" applyAlignment="1">
      <alignment horizontal="center" vertical="center"/>
    </xf>
    <xf numFmtId="0" fontId="44" fillId="2" borderId="0" xfId="4" applyFont="1" applyFill="1" applyAlignment="1">
      <alignment horizontal="distributed" vertical="center"/>
    </xf>
    <xf numFmtId="0" fontId="40" fillId="2" borderId="29" xfId="4" applyFont="1" applyFill="1" applyBorder="1" applyAlignment="1">
      <alignment horizontal="center" vertical="center"/>
    </xf>
    <xf numFmtId="0" fontId="40" fillId="2" borderId="0" xfId="4" applyFont="1" applyFill="1" applyAlignment="1">
      <alignment horizontal="center" vertical="center"/>
    </xf>
    <xf numFmtId="0" fontId="40" fillId="2" borderId="5" xfId="4" applyFont="1" applyFill="1" applyBorder="1" applyAlignment="1">
      <alignment horizontal="center" vertical="center"/>
    </xf>
    <xf numFmtId="0" fontId="40" fillId="2" borderId="66" xfId="4" applyFont="1" applyFill="1" applyBorder="1" applyAlignment="1">
      <alignment horizontal="center" vertical="center"/>
    </xf>
    <xf numFmtId="0" fontId="40" fillId="2" borderId="116" xfId="4" applyFont="1" applyFill="1" applyBorder="1" applyAlignment="1">
      <alignment horizontal="center" vertical="center"/>
    </xf>
    <xf numFmtId="0" fontId="40" fillId="2" borderId="117" xfId="4" applyFont="1" applyFill="1" applyBorder="1" applyAlignment="1">
      <alignment horizontal="center" vertical="center"/>
    </xf>
    <xf numFmtId="0" fontId="19" fillId="2" borderId="37" xfId="4" applyFont="1" applyFill="1" applyBorder="1" applyAlignment="1">
      <alignment horizontal="distributed" vertical="center"/>
    </xf>
    <xf numFmtId="0" fontId="19" fillId="2" borderId="0" xfId="4" applyFont="1" applyFill="1" applyAlignment="1">
      <alignment horizontal="distributed" vertical="center"/>
    </xf>
    <xf numFmtId="0" fontId="19" fillId="2" borderId="7" xfId="4" applyFont="1" applyFill="1" applyBorder="1" applyAlignment="1">
      <alignment horizontal="distributed" vertical="center"/>
    </xf>
    <xf numFmtId="0" fontId="19" fillId="2" borderId="37" xfId="4" applyFont="1" applyFill="1" applyBorder="1" applyAlignment="1">
      <alignment horizontal="center" vertical="center"/>
    </xf>
    <xf numFmtId="0" fontId="19" fillId="2" borderId="0" xfId="4" applyFont="1" applyFill="1" applyAlignment="1">
      <alignment horizontal="center" vertical="center"/>
    </xf>
    <xf numFmtId="0" fontId="19" fillId="2" borderId="7" xfId="4" applyFont="1" applyFill="1" applyBorder="1" applyAlignment="1">
      <alignment horizontal="center" vertical="center"/>
    </xf>
    <xf numFmtId="0" fontId="19" fillId="0" borderId="4" xfId="4" applyFont="1" applyBorder="1" applyAlignment="1">
      <alignment horizontal="center" vertical="center"/>
    </xf>
    <xf numFmtId="0" fontId="19" fillId="0" borderId="0" xfId="4" applyFont="1" applyAlignment="1">
      <alignment horizontal="center" vertical="center"/>
    </xf>
    <xf numFmtId="0" fontId="44" fillId="0" borderId="0" xfId="4" applyFont="1" applyAlignment="1">
      <alignment horizontal="center" vertical="center"/>
    </xf>
    <xf numFmtId="0" fontId="44" fillId="2" borderId="63" xfId="4" applyFont="1" applyFill="1" applyBorder="1" applyAlignment="1">
      <alignment horizontal="center" vertical="center" shrinkToFit="1"/>
    </xf>
    <xf numFmtId="0" fontId="44" fillId="2" borderId="37" xfId="4" applyFont="1" applyFill="1" applyBorder="1" applyAlignment="1">
      <alignment horizontal="center" vertical="center" shrinkToFit="1"/>
    </xf>
    <xf numFmtId="0" fontId="44" fillId="2" borderId="38" xfId="4" applyFont="1" applyFill="1" applyBorder="1" applyAlignment="1">
      <alignment horizontal="center" vertical="center" shrinkToFit="1"/>
    </xf>
    <xf numFmtId="0" fontId="44" fillId="2" borderId="4" xfId="4" applyFont="1" applyFill="1" applyBorder="1" applyAlignment="1">
      <alignment horizontal="center" vertical="center" shrinkToFit="1"/>
    </xf>
    <xf numFmtId="0" fontId="44" fillId="2" borderId="0" xfId="4" applyFont="1" applyFill="1" applyAlignment="1">
      <alignment horizontal="center" vertical="center" shrinkToFit="1"/>
    </xf>
    <xf numFmtId="0" fontId="44" fillId="2" borderId="39" xfId="4" applyFont="1" applyFill="1" applyBorder="1" applyAlignment="1">
      <alignment horizontal="center" vertical="center" shrinkToFit="1"/>
    </xf>
    <xf numFmtId="0" fontId="44" fillId="2" borderId="115" xfId="4" applyFont="1" applyFill="1" applyBorder="1" applyAlignment="1">
      <alignment horizontal="center" vertical="center" shrinkToFit="1"/>
    </xf>
    <xf numFmtId="0" fontId="44" fillId="2" borderId="116" xfId="4" applyFont="1" applyFill="1" applyBorder="1" applyAlignment="1">
      <alignment horizontal="center" vertical="center" shrinkToFit="1"/>
    </xf>
    <xf numFmtId="0" fontId="44" fillId="2" borderId="65" xfId="4" applyFont="1" applyFill="1" applyBorder="1" applyAlignment="1">
      <alignment horizontal="center" vertical="center" shrinkToFit="1"/>
    </xf>
    <xf numFmtId="0" fontId="19" fillId="2" borderId="25" xfId="4" applyFont="1" applyFill="1" applyBorder="1" applyAlignment="1">
      <alignment horizontal="center" vertical="center"/>
    </xf>
    <xf numFmtId="0" fontId="19" fillId="2" borderId="48" xfId="4" applyFont="1" applyFill="1" applyBorder="1" applyAlignment="1">
      <alignment horizontal="center" vertical="center"/>
    </xf>
    <xf numFmtId="0" fontId="19" fillId="2" borderId="29" xfId="4" applyFont="1" applyFill="1" applyBorder="1" applyAlignment="1">
      <alignment horizontal="center" vertical="center"/>
    </xf>
    <xf numFmtId="0" fontId="19" fillId="2" borderId="5" xfId="4" applyFont="1" applyFill="1" applyBorder="1" applyAlignment="1">
      <alignment horizontal="center" vertical="center"/>
    </xf>
    <xf numFmtId="0" fontId="19" fillId="2" borderId="116" xfId="4" applyFont="1" applyFill="1" applyBorder="1" applyAlignment="1">
      <alignment horizontal="center" vertical="center"/>
    </xf>
    <xf numFmtId="0" fontId="19" fillId="2" borderId="117" xfId="4" applyFont="1" applyFill="1" applyBorder="1" applyAlignment="1">
      <alignment horizontal="center" vertical="center"/>
    </xf>
    <xf numFmtId="0" fontId="61" fillId="0" borderId="0" xfId="4" applyFont="1" applyAlignment="1">
      <alignment horizontal="center" vertical="center" wrapText="1"/>
    </xf>
    <xf numFmtId="0" fontId="19" fillId="0" borderId="63" xfId="4" applyFont="1" applyBorder="1" applyAlignment="1">
      <alignment horizontal="center" vertical="distributed" textRotation="255"/>
    </xf>
    <xf numFmtId="0" fontId="19" fillId="0" borderId="37" xfId="4" applyFont="1" applyBorder="1" applyAlignment="1">
      <alignment horizontal="center" vertical="distributed" textRotation="255"/>
    </xf>
    <xf numFmtId="0" fontId="19" fillId="0" borderId="4" xfId="4" applyFont="1" applyBorder="1" applyAlignment="1">
      <alignment horizontal="center" vertical="distributed" textRotation="255"/>
    </xf>
    <xf numFmtId="0" fontId="19" fillId="0" borderId="0" xfId="4" applyFont="1" applyAlignment="1">
      <alignment horizontal="center" vertical="distributed" textRotation="255"/>
    </xf>
    <xf numFmtId="0" fontId="19" fillId="0" borderId="6" xfId="4" applyFont="1" applyBorder="1" applyAlignment="1">
      <alignment horizontal="center" vertical="distributed" textRotation="255"/>
    </xf>
    <xf numFmtId="0" fontId="19" fillId="0" borderId="7" xfId="4" applyFont="1" applyBorder="1" applyAlignment="1">
      <alignment horizontal="center" vertical="distributed" textRotation="255"/>
    </xf>
    <xf numFmtId="0" fontId="61" fillId="0" borderId="25" xfId="4" applyFont="1" applyBorder="1" applyAlignment="1">
      <alignment horizontal="center" vertical="distributed" textRotation="255"/>
    </xf>
    <xf numFmtId="0" fontId="61" fillId="0" borderId="38" xfId="4" applyFont="1" applyBorder="1" applyAlignment="1">
      <alignment horizontal="center" vertical="distributed" textRotation="255"/>
    </xf>
    <xf numFmtId="0" fontId="61" fillId="0" borderId="29" xfId="4" applyFont="1" applyBorder="1" applyAlignment="1">
      <alignment horizontal="center" vertical="distributed" textRotation="255"/>
    </xf>
    <xf numFmtId="0" fontId="61" fillId="0" borderId="39" xfId="4" applyFont="1" applyBorder="1" applyAlignment="1">
      <alignment horizontal="center" vertical="distributed" textRotation="255"/>
    </xf>
    <xf numFmtId="0" fontId="61" fillId="0" borderId="34" xfId="4" applyFont="1" applyBorder="1" applyAlignment="1">
      <alignment horizontal="center" vertical="distributed" textRotation="255"/>
    </xf>
    <xf numFmtId="0" fontId="61" fillId="0" borderId="40" xfId="4" applyFont="1" applyBorder="1" applyAlignment="1">
      <alignment horizontal="center" vertical="distributed" textRotation="255"/>
    </xf>
    <xf numFmtId="0" fontId="42" fillId="0" borderId="25" xfId="4" applyFont="1" applyBorder="1" applyAlignment="1">
      <alignment horizontal="center" vertical="distributed" textRotation="255"/>
    </xf>
    <xf numFmtId="0" fontId="42" fillId="0" borderId="38" xfId="4" applyFont="1" applyBorder="1" applyAlignment="1">
      <alignment horizontal="center" vertical="distributed" textRotation="255"/>
    </xf>
    <xf numFmtId="0" fontId="42" fillId="0" borderId="29" xfId="4" applyFont="1" applyBorder="1" applyAlignment="1">
      <alignment horizontal="center" vertical="distributed" textRotation="255"/>
    </xf>
    <xf numFmtId="0" fontId="42" fillId="0" borderId="39" xfId="4" applyFont="1" applyBorder="1" applyAlignment="1">
      <alignment horizontal="center" vertical="distributed" textRotation="255"/>
    </xf>
    <xf numFmtId="0" fontId="42" fillId="0" borderId="34" xfId="4" applyFont="1" applyBorder="1" applyAlignment="1">
      <alignment horizontal="center" vertical="distributed" textRotation="255"/>
    </xf>
    <xf numFmtId="0" fontId="42" fillId="0" borderId="40" xfId="4" applyFont="1" applyBorder="1" applyAlignment="1">
      <alignment horizontal="center" vertical="distributed" textRotation="255"/>
    </xf>
    <xf numFmtId="0" fontId="19" fillId="0" borderId="23" xfId="4" applyFont="1" applyBorder="1" applyAlignment="1">
      <alignment horizontal="center" vertical="center" wrapText="1"/>
    </xf>
    <xf numFmtId="0" fontId="19" fillId="0" borderId="23" xfId="4" applyFont="1" applyBorder="1" applyAlignment="1">
      <alignment horizontal="center" vertical="center"/>
    </xf>
    <xf numFmtId="0" fontId="42" fillId="2" borderId="25" xfId="4" applyFont="1" applyFill="1" applyBorder="1" applyAlignment="1">
      <alignment horizontal="center" vertical="center" textRotation="255"/>
    </xf>
    <xf numFmtId="0" fontId="42" fillId="2" borderId="38" xfId="4" applyFont="1" applyFill="1" applyBorder="1" applyAlignment="1">
      <alignment horizontal="center" vertical="center" textRotation="255"/>
    </xf>
    <xf numFmtId="0" fontId="42" fillId="2" borderId="29" xfId="4" applyFont="1" applyFill="1" applyBorder="1" applyAlignment="1">
      <alignment horizontal="center" vertical="center" textRotation="255"/>
    </xf>
    <xf numFmtId="0" fontId="42" fillId="2" borderId="39" xfId="4" applyFont="1" applyFill="1" applyBorder="1" applyAlignment="1">
      <alignment horizontal="center" vertical="center" textRotation="255"/>
    </xf>
    <xf numFmtId="0" fontId="42" fillId="2" borderId="34" xfId="4" applyFont="1" applyFill="1" applyBorder="1" applyAlignment="1">
      <alignment horizontal="center" vertical="center" textRotation="255"/>
    </xf>
    <xf numFmtId="0" fontId="42" fillId="2" borderId="40" xfId="4" applyFont="1" applyFill="1" applyBorder="1" applyAlignment="1">
      <alignment horizontal="center" vertical="center" textRotation="255"/>
    </xf>
    <xf numFmtId="0" fontId="19" fillId="2" borderId="116" xfId="4" applyFont="1" applyFill="1" applyBorder="1" applyAlignment="1">
      <alignment horizontal="distributed" vertical="center"/>
    </xf>
    <xf numFmtId="0" fontId="60" fillId="2" borderId="34" xfId="4" applyFont="1" applyFill="1" applyBorder="1" applyAlignment="1">
      <alignment horizontal="center" vertical="center"/>
    </xf>
    <xf numFmtId="0" fontId="60" fillId="2" borderId="7" xfId="4" applyFont="1" applyFill="1" applyBorder="1" applyAlignment="1">
      <alignment horizontal="center" vertical="center"/>
    </xf>
    <xf numFmtId="0" fontId="60" fillId="2" borderId="40" xfId="4" applyFont="1" applyFill="1" applyBorder="1" applyAlignment="1">
      <alignment horizontal="center" vertical="center"/>
    </xf>
    <xf numFmtId="0" fontId="19" fillId="0" borderId="29" xfId="4" applyFont="1" applyBorder="1" applyAlignment="1">
      <alignment horizontal="left" vertical="center"/>
    </xf>
    <xf numFmtId="0" fontId="19" fillId="0" borderId="0" xfId="4" applyFont="1" applyAlignment="1">
      <alignment horizontal="left" vertical="center"/>
    </xf>
    <xf numFmtId="0" fontId="19" fillId="0" borderId="34" xfId="4" applyFont="1" applyBorder="1" applyAlignment="1">
      <alignment horizontal="left" vertical="center"/>
    </xf>
    <xf numFmtId="0" fontId="19" fillId="0" borderId="7" xfId="4" applyFont="1" applyBorder="1" applyAlignment="1">
      <alignment horizontal="left" vertical="center"/>
    </xf>
    <xf numFmtId="0" fontId="19" fillId="0" borderId="25" xfId="4" applyFont="1" applyBorder="1" applyAlignment="1">
      <alignment horizontal="center" vertical="center"/>
    </xf>
    <xf numFmtId="0" fontId="19" fillId="0" borderId="38" xfId="4" applyFont="1" applyBorder="1" applyAlignment="1">
      <alignment horizontal="center" vertical="center"/>
    </xf>
    <xf numFmtId="0" fontId="19" fillId="0" borderId="29" xfId="4" applyFont="1" applyBorder="1" applyAlignment="1">
      <alignment horizontal="center" vertical="center"/>
    </xf>
    <xf numFmtId="0" fontId="19" fillId="0" borderId="39" xfId="4" applyFont="1" applyBorder="1" applyAlignment="1">
      <alignment horizontal="center" vertical="center"/>
    </xf>
    <xf numFmtId="0" fontId="19" fillId="0" borderId="34" xfId="4" applyFont="1" applyBorder="1" applyAlignment="1">
      <alignment horizontal="center" vertical="center"/>
    </xf>
    <xf numFmtId="0" fontId="19" fillId="0" borderId="40" xfId="4" applyFont="1" applyBorder="1" applyAlignment="1">
      <alignment horizontal="center" vertical="center"/>
    </xf>
    <xf numFmtId="0" fontId="19" fillId="0" borderId="37" xfId="4" applyFont="1" applyBorder="1" applyAlignment="1">
      <alignment horizontal="center" vertical="center"/>
    </xf>
    <xf numFmtId="0" fontId="19" fillId="0" borderId="7" xfId="4" applyFont="1" applyBorder="1" applyAlignment="1">
      <alignment horizontal="center" vertical="center"/>
    </xf>
    <xf numFmtId="0" fontId="56" fillId="2" borderId="0" xfId="4" applyFont="1" applyFill="1" applyAlignment="1">
      <alignment horizontal="center" vertical="center"/>
    </xf>
    <xf numFmtId="0" fontId="60" fillId="2" borderId="48" xfId="4" applyFont="1" applyFill="1" applyBorder="1" applyAlignment="1">
      <alignment horizontal="center" vertical="center"/>
    </xf>
    <xf numFmtId="0" fontId="60" fillId="2" borderId="5" xfId="4" applyFont="1" applyFill="1" applyBorder="1" applyAlignment="1">
      <alignment horizontal="center" vertical="center"/>
    </xf>
    <xf numFmtId="0" fontId="19" fillId="2" borderId="63" xfId="4" applyFont="1" applyFill="1" applyBorder="1" applyAlignment="1">
      <alignment horizontal="center" vertical="center"/>
    </xf>
    <xf numFmtId="0" fontId="19" fillId="2" borderId="38" xfId="4" applyFont="1" applyFill="1" applyBorder="1" applyAlignment="1">
      <alignment horizontal="center" vertical="center"/>
    </xf>
    <xf numFmtId="0" fontId="19" fillId="2" borderId="4" xfId="4" applyFont="1" applyFill="1" applyBorder="1" applyAlignment="1">
      <alignment horizontal="center" vertical="center"/>
    </xf>
    <xf numFmtId="0" fontId="19" fillId="2" borderId="39" xfId="4" applyFont="1" applyFill="1" applyBorder="1" applyAlignment="1">
      <alignment horizontal="center" vertical="center"/>
    </xf>
    <xf numFmtId="0" fontId="19" fillId="2" borderId="6" xfId="4" applyFont="1" applyFill="1" applyBorder="1" applyAlignment="1">
      <alignment horizontal="center" vertical="center"/>
    </xf>
    <xf numFmtId="0" fontId="19" fillId="2" borderId="40" xfId="4" applyFont="1" applyFill="1" applyBorder="1" applyAlignment="1">
      <alignment horizontal="center" vertical="center"/>
    </xf>
    <xf numFmtId="0" fontId="22" fillId="0" borderId="0" xfId="4" applyFont="1" applyAlignment="1">
      <alignment horizontal="center" vertical="center"/>
    </xf>
    <xf numFmtId="0" fontId="22" fillId="0" borderId="39" xfId="4" applyFont="1" applyBorder="1" applyAlignment="1">
      <alignment horizontal="center" vertical="center"/>
    </xf>
    <xf numFmtId="0" fontId="22" fillId="0" borderId="7" xfId="4" applyFont="1" applyBorder="1" applyAlignment="1">
      <alignment horizontal="center" vertical="center"/>
    </xf>
    <xf numFmtId="0" fontId="22" fillId="0" borderId="40" xfId="4" applyFont="1" applyBorder="1" applyAlignment="1">
      <alignment horizontal="center" vertical="center"/>
    </xf>
    <xf numFmtId="0" fontId="22" fillId="0" borderId="29" xfId="4" applyFont="1" applyBorder="1" applyAlignment="1">
      <alignment horizontal="center" vertical="center"/>
    </xf>
    <xf numFmtId="0" fontId="22" fillId="0" borderId="34" xfId="4" applyFont="1" applyBorder="1" applyAlignment="1">
      <alignment horizontal="center" vertical="center"/>
    </xf>
    <xf numFmtId="0" fontId="22" fillId="0" borderId="5" xfId="4" applyFont="1" applyBorder="1" applyAlignment="1">
      <alignment horizontal="center" vertical="center"/>
    </xf>
    <xf numFmtId="0" fontId="22" fillId="0" borderId="8" xfId="4" applyFont="1" applyBorder="1" applyAlignment="1">
      <alignment horizontal="center" vertical="center"/>
    </xf>
    <xf numFmtId="0" fontId="39" fillId="2" borderId="2" xfId="4" applyFont="1" applyFill="1" applyBorder="1" applyAlignment="1">
      <alignment horizontal="distributed" vertical="center"/>
    </xf>
    <xf numFmtId="0" fontId="39" fillId="2" borderId="0" xfId="4" applyFont="1" applyFill="1" applyAlignment="1">
      <alignment horizontal="distributed" vertical="center"/>
    </xf>
    <xf numFmtId="0" fontId="39" fillId="2" borderId="116" xfId="4" applyFont="1" applyFill="1" applyBorder="1" applyAlignment="1">
      <alignment horizontal="distributed" vertical="center"/>
    </xf>
    <xf numFmtId="0" fontId="22" fillId="0" borderId="27" xfId="4" applyFont="1" applyBorder="1" applyAlignment="1">
      <alignment horizontal="center" vertical="center"/>
    </xf>
    <xf numFmtId="0" fontId="22" fillId="0" borderId="33" xfId="4" applyFont="1" applyBorder="1" applyAlignment="1">
      <alignment horizontal="center" vertical="center"/>
    </xf>
    <xf numFmtId="0" fontId="22" fillId="2" borderId="0" xfId="4" applyFont="1" applyFill="1" applyAlignment="1">
      <alignment horizontal="center" vertical="center"/>
    </xf>
    <xf numFmtId="0" fontId="22" fillId="2" borderId="39" xfId="4" applyFont="1" applyFill="1" applyBorder="1" applyAlignment="1">
      <alignment horizontal="center" vertical="center"/>
    </xf>
    <xf numFmtId="0" fontId="22" fillId="2" borderId="7" xfId="4" applyFont="1" applyFill="1" applyBorder="1" applyAlignment="1">
      <alignment horizontal="center" vertical="center"/>
    </xf>
    <xf numFmtId="0" fontId="22" fillId="2" borderId="40" xfId="4" applyFont="1" applyFill="1" applyBorder="1" applyAlignment="1">
      <alignment horizontal="center" vertical="center"/>
    </xf>
    <xf numFmtId="0" fontId="22" fillId="2" borderId="29" xfId="4" applyFont="1" applyFill="1" applyBorder="1" applyAlignment="1">
      <alignment horizontal="center" vertical="center"/>
    </xf>
    <xf numFmtId="0" fontId="22" fillId="2" borderId="34" xfId="4" applyFont="1" applyFill="1" applyBorder="1" applyAlignment="1">
      <alignment horizontal="center" vertical="center"/>
    </xf>
    <xf numFmtId="0" fontId="22" fillId="2" borderId="5" xfId="4" applyFont="1" applyFill="1" applyBorder="1" applyAlignment="1">
      <alignment horizontal="center" vertical="center"/>
    </xf>
    <xf numFmtId="0" fontId="22" fillId="2" borderId="8" xfId="4" applyFont="1" applyFill="1" applyBorder="1" applyAlignment="1">
      <alignment horizontal="center" vertical="center"/>
    </xf>
    <xf numFmtId="0" fontId="22" fillId="0" borderId="21" xfId="4" applyFont="1" applyBorder="1" applyAlignment="1">
      <alignment horizontal="center" vertical="center"/>
    </xf>
    <xf numFmtId="0" fontId="22" fillId="0" borderId="30" xfId="4" applyFont="1" applyBorder="1" applyAlignment="1">
      <alignment horizontal="center" vertical="center"/>
    </xf>
    <xf numFmtId="0" fontId="22" fillId="2" borderId="27" xfId="4" applyFont="1" applyFill="1" applyBorder="1" applyAlignment="1">
      <alignment horizontal="center" vertical="center"/>
    </xf>
    <xf numFmtId="0" fontId="22" fillId="2" borderId="33" xfId="4" applyFont="1" applyFill="1" applyBorder="1" applyAlignment="1">
      <alignment horizontal="center" vertical="center"/>
    </xf>
    <xf numFmtId="0" fontId="22" fillId="2" borderId="21" xfId="4" applyFont="1" applyFill="1" applyBorder="1" applyAlignment="1">
      <alignment horizontal="center" vertical="center"/>
    </xf>
    <xf numFmtId="0" fontId="22" fillId="2" borderId="30" xfId="4" applyFont="1" applyFill="1" applyBorder="1" applyAlignment="1">
      <alignment horizontal="center" vertical="center"/>
    </xf>
    <xf numFmtId="0" fontId="22" fillId="0" borderId="4" xfId="4" applyFont="1" applyBorder="1" applyAlignment="1">
      <alignment horizontal="center" vertical="center"/>
    </xf>
    <xf numFmtId="0" fontId="22" fillId="0" borderId="6" xfId="4" applyFont="1" applyBorder="1" applyAlignment="1">
      <alignment horizontal="center" vertical="center"/>
    </xf>
    <xf numFmtId="0" fontId="39" fillId="0" borderId="29" xfId="4" applyFont="1" applyBorder="1" applyAlignment="1">
      <alignment horizontal="center"/>
    </xf>
    <xf numFmtId="0" fontId="39" fillId="0" borderId="0" xfId="4" applyFont="1" applyAlignment="1">
      <alignment horizontal="center"/>
    </xf>
    <xf numFmtId="0" fontId="39" fillId="0" borderId="66" xfId="4" applyFont="1" applyBorder="1" applyAlignment="1">
      <alignment horizontal="center"/>
    </xf>
    <xf numFmtId="0" fontId="39" fillId="0" borderId="116" xfId="4" applyFont="1" applyBorder="1" applyAlignment="1">
      <alignment horizontal="center"/>
    </xf>
    <xf numFmtId="0" fontId="39" fillId="0" borderId="39" xfId="4" applyFont="1" applyBorder="1" applyAlignment="1">
      <alignment horizontal="center"/>
    </xf>
    <xf numFmtId="0" fontId="39" fillId="0" borderId="65" xfId="4" applyFont="1" applyBorder="1" applyAlignment="1">
      <alignment horizontal="center"/>
    </xf>
    <xf numFmtId="0" fontId="39" fillId="0" borderId="5" xfId="4" applyFont="1" applyBorder="1" applyAlignment="1">
      <alignment horizontal="center"/>
    </xf>
    <xf numFmtId="0" fontId="39" fillId="0" borderId="117" xfId="4" applyFont="1" applyBorder="1" applyAlignment="1">
      <alignment horizontal="center"/>
    </xf>
    <xf numFmtId="0" fontId="22" fillId="0" borderId="24" xfId="4" applyFont="1" applyBorder="1" applyAlignment="1">
      <alignment horizontal="center" vertical="center"/>
    </xf>
    <xf numFmtId="0" fontId="22" fillId="0" borderId="25" xfId="4" applyFont="1" applyBorder="1" applyAlignment="1">
      <alignment horizontal="center" vertical="center"/>
    </xf>
    <xf numFmtId="0" fontId="22" fillId="0" borderId="37" xfId="4" applyFont="1" applyBorder="1" applyAlignment="1">
      <alignment horizontal="center" vertical="center"/>
    </xf>
    <xf numFmtId="0" fontId="22" fillId="0" borderId="48" xfId="4" applyFont="1" applyBorder="1" applyAlignment="1">
      <alignment horizontal="center" vertical="center"/>
    </xf>
    <xf numFmtId="0" fontId="22" fillId="0" borderId="63" xfId="4" applyFont="1" applyBorder="1" applyAlignment="1">
      <alignment horizontal="center" vertical="center"/>
    </xf>
    <xf numFmtId="0" fontId="22" fillId="0" borderId="38" xfId="4" applyFont="1" applyBorder="1" applyAlignment="1">
      <alignment horizontal="center" vertical="center"/>
    </xf>
    <xf numFmtId="0" fontId="22" fillId="2" borderId="37" xfId="4" applyFont="1" applyFill="1" applyBorder="1" applyAlignment="1">
      <alignment horizontal="center" vertical="center"/>
    </xf>
    <xf numFmtId="0" fontId="22" fillId="2" borderId="38" xfId="4" applyFont="1" applyFill="1" applyBorder="1" applyAlignment="1">
      <alignment horizontal="center" vertical="center"/>
    </xf>
    <xf numFmtId="0" fontId="22" fillId="2" borderId="48" xfId="4" applyFont="1" applyFill="1" applyBorder="1" applyAlignment="1">
      <alignment horizontal="center" vertical="center"/>
    </xf>
    <xf numFmtId="0" fontId="22" fillId="2" borderId="25" xfId="4" applyFont="1" applyFill="1" applyBorder="1" applyAlignment="1">
      <alignment horizontal="center" vertical="center"/>
    </xf>
    <xf numFmtId="0" fontId="22" fillId="0" borderId="116" xfId="4" applyFont="1" applyBorder="1" applyAlignment="1">
      <alignment horizontal="center" vertical="center"/>
    </xf>
    <xf numFmtId="0" fontId="22" fillId="0" borderId="117" xfId="4" applyFont="1" applyBorder="1" applyAlignment="1">
      <alignment horizontal="center" vertical="center"/>
    </xf>
    <xf numFmtId="0" fontId="45" fillId="0" borderId="29" xfId="4" applyFont="1" applyBorder="1" applyAlignment="1">
      <alignment horizontal="center"/>
    </xf>
    <xf numFmtId="0" fontId="45" fillId="0" borderId="0" xfId="4" applyFont="1" applyAlignment="1">
      <alignment horizontal="center"/>
    </xf>
    <xf numFmtId="0" fontId="19" fillId="0" borderId="72" xfId="4" applyFont="1" applyBorder="1" applyAlignment="1">
      <alignment horizontal="center" vertical="center"/>
    </xf>
    <xf numFmtId="0" fontId="19" fillId="0" borderId="49" xfId="4" applyFont="1" applyBorder="1" applyAlignment="1">
      <alignment horizontal="center" vertical="center"/>
    </xf>
    <xf numFmtId="0" fontId="19" fillId="0" borderId="75" xfId="4" applyFont="1" applyBorder="1" applyAlignment="1">
      <alignment horizontal="center" vertical="center"/>
    </xf>
    <xf numFmtId="0" fontId="19" fillId="0" borderId="76" xfId="4" applyFont="1" applyBorder="1" applyAlignment="1">
      <alignment horizontal="center" vertical="center"/>
    </xf>
    <xf numFmtId="0" fontId="22" fillId="0" borderId="66" xfId="4" applyFont="1" applyBorder="1" applyAlignment="1">
      <alignment horizontal="center" vertical="center"/>
    </xf>
    <xf numFmtId="0" fontId="22" fillId="0" borderId="65" xfId="4" applyFont="1" applyBorder="1" applyAlignment="1">
      <alignment horizontal="center" vertical="center"/>
    </xf>
    <xf numFmtId="0" fontId="22" fillId="2" borderId="116" xfId="4" applyFont="1" applyFill="1" applyBorder="1" applyAlignment="1">
      <alignment horizontal="center" vertical="center"/>
    </xf>
    <xf numFmtId="0" fontId="22" fillId="2" borderId="117" xfId="4" applyFont="1" applyFill="1" applyBorder="1" applyAlignment="1">
      <alignment horizontal="center" vertical="center"/>
    </xf>
    <xf numFmtId="0" fontId="22" fillId="0" borderId="70" xfId="4" applyFont="1" applyBorder="1" applyAlignment="1">
      <alignment horizontal="center" vertical="center"/>
    </xf>
    <xf numFmtId="0" fontId="22" fillId="0" borderId="28" xfId="4" applyFont="1" applyBorder="1" applyAlignment="1">
      <alignment horizontal="center" vertical="center"/>
    </xf>
    <xf numFmtId="0" fontId="22" fillId="2" borderId="66" xfId="4" applyFont="1" applyFill="1" applyBorder="1" applyAlignment="1">
      <alignment horizontal="center" vertical="center"/>
    </xf>
    <xf numFmtId="0" fontId="22" fillId="2" borderId="65" xfId="4" applyFont="1" applyFill="1" applyBorder="1" applyAlignment="1">
      <alignment horizontal="center" vertical="center"/>
    </xf>
    <xf numFmtId="0" fontId="22" fillId="2" borderId="28" xfId="4" applyFont="1" applyFill="1" applyBorder="1" applyAlignment="1">
      <alignment horizontal="center" vertical="center"/>
    </xf>
    <xf numFmtId="0" fontId="22" fillId="2" borderId="70" xfId="4" applyFont="1" applyFill="1" applyBorder="1" applyAlignment="1">
      <alignment horizontal="center" vertical="center"/>
    </xf>
    <xf numFmtId="0" fontId="22" fillId="0" borderId="115" xfId="4" applyFont="1" applyBorder="1" applyAlignment="1">
      <alignment horizontal="center" vertical="center"/>
    </xf>
    <xf numFmtId="0" fontId="22" fillId="0" borderId="122" xfId="4" applyFont="1" applyBorder="1" applyAlignment="1">
      <alignment horizontal="center" vertical="center"/>
    </xf>
    <xf numFmtId="0" fontId="22" fillId="2" borderId="24" xfId="4" applyFont="1" applyFill="1" applyBorder="1" applyAlignment="1">
      <alignment horizontal="center" vertical="center"/>
    </xf>
    <xf numFmtId="0" fontId="22" fillId="2" borderId="122" xfId="4" applyFont="1" applyFill="1" applyBorder="1" applyAlignment="1">
      <alignment horizontal="center" vertical="center"/>
    </xf>
    <xf numFmtId="0" fontId="39" fillId="0" borderId="25" xfId="4" applyFont="1" applyBorder="1" applyAlignment="1">
      <alignment horizontal="center"/>
    </xf>
    <xf numFmtId="0" fontId="39" fillId="0" borderId="37" xfId="4" applyFont="1" applyBorder="1" applyAlignment="1">
      <alignment horizontal="center"/>
    </xf>
    <xf numFmtId="0" fontId="19" fillId="0" borderId="29" xfId="4" applyFont="1" applyBorder="1" applyAlignment="1">
      <alignment horizontal="center" vertical="top"/>
    </xf>
    <xf numFmtId="0" fontId="19" fillId="0" borderId="0" xfId="4" applyFont="1" applyAlignment="1">
      <alignment horizontal="center" vertical="top"/>
    </xf>
    <xf numFmtId="0" fontId="19" fillId="0" borderId="5" xfId="4" applyFont="1" applyBorder="1" applyAlignment="1">
      <alignment horizontal="center" vertical="top"/>
    </xf>
    <xf numFmtId="0" fontId="19" fillId="0" borderId="66" xfId="4" applyFont="1" applyBorder="1" applyAlignment="1">
      <alignment horizontal="center" vertical="top"/>
    </xf>
    <xf numFmtId="0" fontId="19" fillId="0" borderId="116" xfId="4" applyFont="1" applyBorder="1" applyAlignment="1">
      <alignment horizontal="center" vertical="top"/>
    </xf>
    <xf numFmtId="0" fontId="19" fillId="0" borderId="117" xfId="4" applyFont="1" applyBorder="1" applyAlignment="1">
      <alignment horizontal="center" vertical="top"/>
    </xf>
    <xf numFmtId="0" fontId="61" fillId="2" borderId="25" xfId="4" applyFont="1" applyFill="1" applyBorder="1" applyAlignment="1">
      <alignment horizontal="center" vertical="center"/>
    </xf>
    <xf numFmtId="0" fontId="62" fillId="2" borderId="37" xfId="4" applyFont="1" applyFill="1" applyBorder="1" applyAlignment="1">
      <alignment horizontal="center" vertical="center"/>
    </xf>
    <xf numFmtId="0" fontId="62" fillId="2" borderId="38" xfId="4" applyFont="1" applyFill="1" applyBorder="1" applyAlignment="1">
      <alignment horizontal="center" vertical="center"/>
    </xf>
    <xf numFmtId="0" fontId="62" fillId="2" borderId="29" xfId="4" applyFont="1" applyFill="1" applyBorder="1" applyAlignment="1">
      <alignment horizontal="center" vertical="center"/>
    </xf>
    <xf numFmtId="0" fontId="62" fillId="2" borderId="0" xfId="4" applyFont="1" applyFill="1" applyAlignment="1">
      <alignment horizontal="center" vertical="center"/>
    </xf>
    <xf numFmtId="0" fontId="62" fillId="2" borderId="39" xfId="4" applyFont="1" applyFill="1" applyBorder="1" applyAlignment="1">
      <alignment horizontal="center" vertical="center"/>
    </xf>
    <xf numFmtId="0" fontId="62" fillId="2" borderId="66" xfId="4" applyFont="1" applyFill="1" applyBorder="1" applyAlignment="1">
      <alignment horizontal="center" vertical="center"/>
    </xf>
    <xf numFmtId="0" fontId="62" fillId="2" borderId="116" xfId="4" applyFont="1" applyFill="1" applyBorder="1" applyAlignment="1">
      <alignment horizontal="center" vertical="center"/>
    </xf>
    <xf numFmtId="0" fontId="62" fillId="2" borderId="65" xfId="4" applyFont="1" applyFill="1" applyBorder="1" applyAlignment="1">
      <alignment horizontal="center" vertical="center"/>
    </xf>
    <xf numFmtId="0" fontId="19" fillId="0" borderId="25" xfId="4" applyFont="1" applyBorder="1" applyAlignment="1">
      <alignment horizontal="center"/>
    </xf>
    <xf numFmtId="0" fontId="19" fillId="0" borderId="37" xfId="4" applyFont="1" applyBorder="1" applyAlignment="1">
      <alignment horizontal="center"/>
    </xf>
    <xf numFmtId="0" fontId="19" fillId="0" borderId="48" xfId="4" applyFont="1" applyBorder="1" applyAlignment="1">
      <alignment horizontal="center"/>
    </xf>
    <xf numFmtId="0" fontId="19" fillId="0" borderId="29" xfId="4" applyFont="1" applyBorder="1" applyAlignment="1">
      <alignment horizontal="center"/>
    </xf>
    <xf numFmtId="0" fontId="19" fillId="0" borderId="0" xfId="4" applyFont="1" applyAlignment="1">
      <alignment horizontal="center"/>
    </xf>
    <xf numFmtId="0" fontId="19" fillId="0" borderId="5" xfId="4" applyFont="1" applyBorder="1" applyAlignment="1">
      <alignment horizontal="center"/>
    </xf>
    <xf numFmtId="0" fontId="62" fillId="2" borderId="37" xfId="4" applyFont="1" applyFill="1" applyBorder="1">
      <alignment vertical="center"/>
    </xf>
    <xf numFmtId="0" fontId="62" fillId="2" borderId="38" xfId="4" applyFont="1" applyFill="1" applyBorder="1">
      <alignment vertical="center"/>
    </xf>
    <xf numFmtId="0" fontId="62" fillId="2" borderId="29" xfId="4" applyFont="1" applyFill="1" applyBorder="1">
      <alignment vertical="center"/>
    </xf>
    <xf numFmtId="0" fontId="62" fillId="2" borderId="0" xfId="4" applyFont="1" applyFill="1">
      <alignment vertical="center"/>
    </xf>
    <xf numFmtId="0" fontId="62" fillId="2" borderId="39" xfId="4" applyFont="1" applyFill="1" applyBorder="1">
      <alignment vertical="center"/>
    </xf>
    <xf numFmtId="0" fontId="44" fillId="2" borderId="29" xfId="4" applyFont="1" applyFill="1" applyBorder="1" applyAlignment="1">
      <alignment horizontal="center" vertical="center"/>
    </xf>
    <xf numFmtId="0" fontId="44" fillId="2" borderId="0" xfId="4" applyFont="1" applyFill="1" applyAlignment="1">
      <alignment horizontal="center" vertical="center"/>
    </xf>
    <xf numFmtId="0" fontId="44" fillId="2" borderId="39" xfId="4" applyFont="1" applyFill="1" applyBorder="1" applyAlignment="1">
      <alignment horizontal="center" vertical="center"/>
    </xf>
    <xf numFmtId="0" fontId="44" fillId="2" borderId="5" xfId="4" applyFont="1" applyFill="1" applyBorder="1" applyAlignment="1">
      <alignment horizontal="center" vertical="center"/>
    </xf>
    <xf numFmtId="0" fontId="61" fillId="0" borderId="4" xfId="4" applyFont="1" applyBorder="1" applyAlignment="1">
      <alignment horizontal="center" vertical="center"/>
    </xf>
    <xf numFmtId="0" fontId="61" fillId="0" borderId="0" xfId="4" applyFont="1" applyAlignment="1">
      <alignment horizontal="center" vertical="center"/>
    </xf>
    <xf numFmtId="0" fontId="61" fillId="0" borderId="5" xfId="4" applyFont="1" applyBorder="1" applyAlignment="1">
      <alignment horizontal="center" vertical="center"/>
    </xf>
    <xf numFmtId="0" fontId="19" fillId="2" borderId="115" xfId="4" applyFont="1" applyFill="1" applyBorder="1" applyAlignment="1">
      <alignment horizontal="center" vertical="center"/>
    </xf>
    <xf numFmtId="0" fontId="19" fillId="2" borderId="65" xfId="4" applyFont="1" applyFill="1" applyBorder="1" applyAlignment="1">
      <alignment horizontal="center" vertical="center"/>
    </xf>
    <xf numFmtId="0" fontId="19" fillId="2" borderId="66" xfId="4" applyFont="1" applyFill="1" applyBorder="1" applyAlignment="1">
      <alignment horizontal="center" vertical="center"/>
    </xf>
    <xf numFmtId="0" fontId="19" fillId="0" borderId="63" xfId="4" applyFont="1" applyBorder="1" applyAlignment="1">
      <alignment horizontal="center" vertical="center"/>
    </xf>
    <xf numFmtId="0" fontId="19" fillId="0" borderId="115" xfId="4" applyFont="1" applyBorder="1" applyAlignment="1">
      <alignment horizontal="center" vertical="center"/>
    </xf>
    <xf numFmtId="0" fontId="19" fillId="0" borderId="116" xfId="4" applyFont="1" applyBorder="1" applyAlignment="1">
      <alignment horizontal="center" vertical="center"/>
    </xf>
    <xf numFmtId="0" fontId="19" fillId="0" borderId="65" xfId="4" applyFont="1" applyBorder="1" applyAlignment="1">
      <alignment horizontal="center" vertical="center"/>
    </xf>
    <xf numFmtId="0" fontId="19" fillId="0" borderId="66" xfId="4" applyFont="1" applyBorder="1" applyAlignment="1">
      <alignment horizontal="center" vertical="center"/>
    </xf>
    <xf numFmtId="0" fontId="19" fillId="2" borderId="25" xfId="4" applyFont="1" applyFill="1" applyBorder="1" applyAlignment="1">
      <alignment horizontal="center" vertical="center" shrinkToFit="1"/>
    </xf>
    <xf numFmtId="0" fontId="56" fillId="6" borderId="63" xfId="4" applyFont="1" applyFill="1" applyBorder="1" applyAlignment="1">
      <alignment horizontal="left" vertical="top" wrapText="1"/>
    </xf>
    <xf numFmtId="0" fontId="56" fillId="6" borderId="37" xfId="4" applyFont="1" applyFill="1" applyBorder="1" applyAlignment="1">
      <alignment horizontal="left" vertical="top" wrapText="1"/>
    </xf>
    <xf numFmtId="0" fontId="56" fillId="6" borderId="38" xfId="4" applyFont="1" applyFill="1" applyBorder="1" applyAlignment="1">
      <alignment horizontal="left" vertical="top" wrapText="1"/>
    </xf>
    <xf numFmtId="0" fontId="56" fillId="6" borderId="4" xfId="4" applyFont="1" applyFill="1" applyBorder="1" applyAlignment="1">
      <alignment horizontal="left" vertical="top" wrapText="1"/>
    </xf>
    <xf numFmtId="0" fontId="56" fillId="6" borderId="0" xfId="4" applyFont="1" applyFill="1" applyAlignment="1">
      <alignment horizontal="left" vertical="top" wrapText="1"/>
    </xf>
    <xf numFmtId="0" fontId="56" fillId="6" borderId="39" xfId="4" applyFont="1" applyFill="1" applyBorder="1" applyAlignment="1">
      <alignment horizontal="left" vertical="top" wrapText="1"/>
    </xf>
    <xf numFmtId="0" fontId="56" fillId="6" borderId="115" xfId="4" applyFont="1" applyFill="1" applyBorder="1" applyAlignment="1">
      <alignment horizontal="left" vertical="top" wrapText="1"/>
    </xf>
    <xf numFmtId="0" fontId="56" fillId="6" borderId="116" xfId="4" applyFont="1" applyFill="1" applyBorder="1" applyAlignment="1">
      <alignment horizontal="left" vertical="top" wrapText="1"/>
    </xf>
    <xf numFmtId="0" fontId="56" fillId="6" borderId="65" xfId="4" applyFont="1" applyFill="1" applyBorder="1" applyAlignment="1">
      <alignment horizontal="left" vertical="top" wrapText="1"/>
    </xf>
    <xf numFmtId="0" fontId="56" fillId="6" borderId="25" xfId="4" applyFont="1" applyFill="1" applyBorder="1" applyAlignment="1">
      <alignment horizontal="left" vertical="top" wrapText="1"/>
    </xf>
    <xf numFmtId="0" fontId="56" fillId="6" borderId="48" xfId="4" applyFont="1" applyFill="1" applyBorder="1" applyAlignment="1">
      <alignment horizontal="left" vertical="top" wrapText="1"/>
    </xf>
    <xf numFmtId="0" fontId="56" fillId="6" borderId="29" xfId="4" applyFont="1" applyFill="1" applyBorder="1" applyAlignment="1">
      <alignment horizontal="left" vertical="top" wrapText="1"/>
    </xf>
    <xf numFmtId="0" fontId="56" fillId="6" borderId="5" xfId="4" applyFont="1" applyFill="1" applyBorder="1" applyAlignment="1">
      <alignment horizontal="left" vertical="top" wrapText="1"/>
    </xf>
    <xf numFmtId="0" fontId="56" fillId="6" borderId="66" xfId="4" applyFont="1" applyFill="1" applyBorder="1" applyAlignment="1">
      <alignment horizontal="left" vertical="top" wrapText="1"/>
    </xf>
    <xf numFmtId="0" fontId="56" fillId="6" borderId="117" xfId="4" applyFont="1" applyFill="1" applyBorder="1" applyAlignment="1">
      <alignment horizontal="left" vertical="top" wrapText="1"/>
    </xf>
    <xf numFmtId="0" fontId="41" fillId="2" borderId="29" xfId="4" applyFont="1" applyFill="1" applyBorder="1" applyAlignment="1">
      <alignment horizontal="center" vertical="center"/>
    </xf>
    <xf numFmtId="0" fontId="41" fillId="2" borderId="0" xfId="4" applyFont="1" applyFill="1" applyAlignment="1">
      <alignment horizontal="center" vertical="center"/>
    </xf>
    <xf numFmtId="0" fontId="41" fillId="2" borderId="39" xfId="4" applyFont="1" applyFill="1" applyBorder="1" applyAlignment="1">
      <alignment horizontal="center" vertical="center"/>
    </xf>
    <xf numFmtId="0" fontId="41" fillId="2" borderId="66" xfId="4" applyFont="1" applyFill="1" applyBorder="1" applyAlignment="1">
      <alignment horizontal="center" vertical="center"/>
    </xf>
    <xf numFmtId="0" fontId="41" fillId="2" borderId="116" xfId="4" applyFont="1" applyFill="1" applyBorder="1" applyAlignment="1">
      <alignment horizontal="center" vertical="center"/>
    </xf>
    <xf numFmtId="0" fontId="41" fillId="2" borderId="65" xfId="4" applyFont="1" applyFill="1" applyBorder="1" applyAlignment="1">
      <alignment horizontal="center" vertical="center"/>
    </xf>
    <xf numFmtId="0" fontId="41" fillId="2" borderId="5" xfId="4" applyFont="1" applyFill="1" applyBorder="1" applyAlignment="1">
      <alignment horizontal="center" vertical="center"/>
    </xf>
    <xf numFmtId="0" fontId="41" fillId="2" borderId="117" xfId="4" applyFont="1" applyFill="1" applyBorder="1" applyAlignment="1">
      <alignment horizontal="center" vertical="center"/>
    </xf>
    <xf numFmtId="0" fontId="44" fillId="0" borderId="61" xfId="4" applyFont="1" applyBorder="1" applyAlignment="1">
      <alignment horizontal="center" vertical="center" shrinkToFit="1"/>
    </xf>
    <xf numFmtId="0" fontId="44" fillId="0" borderId="119" xfId="4" applyFont="1" applyBorder="1" applyAlignment="1">
      <alignment horizontal="center" vertical="center" shrinkToFit="1"/>
    </xf>
    <xf numFmtId="0" fontId="44" fillId="0" borderId="59" xfId="4" applyFont="1" applyBorder="1" applyAlignment="1">
      <alignment horizontal="center" vertical="center" shrinkToFit="1"/>
    </xf>
    <xf numFmtId="0" fontId="44" fillId="0" borderId="26" xfId="4" applyFont="1" applyBorder="1" applyAlignment="1">
      <alignment horizontal="center" vertical="center" shrinkToFit="1"/>
    </xf>
    <xf numFmtId="0" fontId="44" fillId="0" borderId="120" xfId="4" applyFont="1" applyBorder="1" applyAlignment="1">
      <alignment horizontal="center" vertical="center" shrinkToFit="1"/>
    </xf>
    <xf numFmtId="0" fontId="44" fillId="0" borderId="62" xfId="4" applyFont="1" applyBorder="1" applyAlignment="1">
      <alignment horizontal="center" vertical="center" shrinkToFit="1"/>
    </xf>
    <xf numFmtId="0" fontId="44" fillId="0" borderId="85" xfId="4" applyFont="1" applyBorder="1" applyAlignment="1">
      <alignment horizontal="center" vertical="center"/>
    </xf>
    <xf numFmtId="0" fontId="44" fillId="0" borderId="60" xfId="4" applyFont="1" applyBorder="1" applyAlignment="1">
      <alignment horizontal="center" vertical="center"/>
    </xf>
    <xf numFmtId="0" fontId="44" fillId="0" borderId="61" xfId="4" applyFont="1" applyBorder="1" applyAlignment="1">
      <alignment horizontal="center" vertical="center"/>
    </xf>
    <xf numFmtId="0" fontId="44" fillId="0" borderId="22" xfId="4" applyFont="1" applyBorder="1" applyAlignment="1">
      <alignment horizontal="center" vertical="center"/>
    </xf>
    <xf numFmtId="0" fontId="44" fillId="0" borderId="23" xfId="4" applyFont="1" applyBorder="1" applyAlignment="1">
      <alignment horizontal="center" vertical="center"/>
    </xf>
    <xf numFmtId="0" fontId="44" fillId="0" borderId="26" xfId="4" applyFont="1" applyBorder="1" applyAlignment="1">
      <alignment horizontal="center" vertical="center"/>
    </xf>
    <xf numFmtId="0" fontId="39" fillId="0" borderId="4" xfId="4" applyFont="1" applyBorder="1" applyAlignment="1">
      <alignment horizontal="center" vertical="center"/>
    </xf>
    <xf numFmtId="0" fontId="39" fillId="0" borderId="0" xfId="4" applyFont="1" applyAlignment="1">
      <alignment horizontal="center" vertical="center"/>
    </xf>
    <xf numFmtId="0" fontId="39" fillId="0" borderId="5" xfId="4" applyFont="1" applyBorder="1" applyAlignment="1">
      <alignment horizontal="center" vertical="center"/>
    </xf>
    <xf numFmtId="0" fontId="42" fillId="2" borderId="63" xfId="4" applyFont="1" applyFill="1" applyBorder="1" applyAlignment="1">
      <alignment horizontal="center" vertical="center" wrapText="1"/>
    </xf>
    <xf numFmtId="0" fontId="42" fillId="2" borderId="37" xfId="4" applyFont="1" applyFill="1" applyBorder="1" applyAlignment="1">
      <alignment horizontal="center" vertical="center" wrapText="1"/>
    </xf>
    <xf numFmtId="0" fontId="42" fillId="2" borderId="38" xfId="4" applyFont="1" applyFill="1" applyBorder="1" applyAlignment="1">
      <alignment horizontal="center" vertical="center" wrapText="1"/>
    </xf>
    <xf numFmtId="0" fontId="42" fillId="2" borderId="4" xfId="4" applyFont="1" applyFill="1" applyBorder="1" applyAlignment="1">
      <alignment horizontal="center" vertical="center" wrapText="1"/>
    </xf>
    <xf numFmtId="0" fontId="42" fillId="2" borderId="0" xfId="4" applyFont="1" applyFill="1" applyAlignment="1">
      <alignment horizontal="center" vertical="center" wrapText="1"/>
    </xf>
    <xf numFmtId="0" fontId="42" fillId="2" borderId="39" xfId="4" applyFont="1" applyFill="1" applyBorder="1" applyAlignment="1">
      <alignment horizontal="center" vertical="center" wrapText="1"/>
    </xf>
    <xf numFmtId="0" fontId="42" fillId="2" borderId="6" xfId="4" applyFont="1" applyFill="1" applyBorder="1" applyAlignment="1">
      <alignment horizontal="center" vertical="center" wrapText="1"/>
    </xf>
    <xf numFmtId="0" fontId="42" fillId="2" borderId="7" xfId="4" applyFont="1" applyFill="1" applyBorder="1" applyAlignment="1">
      <alignment horizontal="center" vertical="center" wrapText="1"/>
    </xf>
    <xf numFmtId="0" fontId="42" fillId="2" borderId="40" xfId="4" applyFont="1" applyFill="1" applyBorder="1" applyAlignment="1">
      <alignment horizontal="center" vertical="center" wrapText="1"/>
    </xf>
    <xf numFmtId="0" fontId="19" fillId="2" borderId="25" xfId="4" applyFont="1" applyFill="1" applyBorder="1" applyAlignment="1">
      <alignment horizontal="center" vertical="center" wrapText="1"/>
    </xf>
    <xf numFmtId="0" fontId="19" fillId="2" borderId="37" xfId="4" applyFont="1" applyFill="1" applyBorder="1" applyAlignment="1">
      <alignment horizontal="center" vertical="center" wrapText="1"/>
    </xf>
    <xf numFmtId="0" fontId="19" fillId="2" borderId="38" xfId="4" applyFont="1" applyFill="1" applyBorder="1" applyAlignment="1">
      <alignment horizontal="center" vertical="center" wrapText="1"/>
    </xf>
    <xf numFmtId="0" fontId="19" fillId="2" borderId="29" xfId="4" applyFont="1" applyFill="1" applyBorder="1" applyAlignment="1">
      <alignment horizontal="center" vertical="center" wrapText="1"/>
    </xf>
    <xf numFmtId="0" fontId="19" fillId="2" borderId="0" xfId="4" applyFont="1" applyFill="1" applyAlignment="1">
      <alignment horizontal="center" vertical="center" wrapText="1"/>
    </xf>
    <xf numFmtId="0" fontId="19" fillId="2" borderId="39" xfId="4" applyFont="1" applyFill="1" applyBorder="1" applyAlignment="1">
      <alignment horizontal="center" vertical="center" wrapText="1"/>
    </xf>
    <xf numFmtId="0" fontId="19" fillId="2" borderId="34" xfId="4"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40" xfId="4" applyFont="1" applyFill="1" applyBorder="1" applyAlignment="1">
      <alignment horizontal="center" vertical="center" wrapText="1"/>
    </xf>
    <xf numFmtId="0" fontId="42" fillId="0" borderId="23" xfId="4" applyFont="1" applyBorder="1" applyAlignment="1">
      <alignment horizontal="center" vertical="center" wrapText="1"/>
    </xf>
    <xf numFmtId="0" fontId="42" fillId="0" borderId="23" xfId="4" applyFont="1" applyBorder="1" applyAlignment="1">
      <alignment horizontal="center" vertical="center"/>
    </xf>
    <xf numFmtId="0" fontId="42" fillId="0" borderId="32" xfId="4" applyFont="1" applyBorder="1" applyAlignment="1">
      <alignment horizontal="center" vertical="center"/>
    </xf>
    <xf numFmtId="0" fontId="19" fillId="0" borderId="64" xfId="4" applyFont="1" applyBorder="1" applyAlignment="1">
      <alignment horizontal="center" vertical="center"/>
    </xf>
    <xf numFmtId="0" fontId="19" fillId="0" borderId="32" xfId="4" applyFont="1" applyBorder="1" applyAlignment="1">
      <alignment horizontal="center" vertical="center"/>
    </xf>
    <xf numFmtId="0" fontId="19" fillId="0" borderId="121" xfId="4" applyFont="1" applyBorder="1" applyAlignment="1">
      <alignment horizontal="center" vertical="center"/>
    </xf>
    <xf numFmtId="0" fontId="19" fillId="0" borderId="25" xfId="4" applyFont="1" applyBorder="1" applyAlignment="1">
      <alignment horizontal="left" vertical="center" wrapText="1"/>
    </xf>
    <xf numFmtId="0" fontId="19" fillId="0" borderId="37" xfId="4" applyFont="1" applyBorder="1" applyAlignment="1">
      <alignment horizontal="left" vertical="center" wrapText="1"/>
    </xf>
    <xf numFmtId="0" fontId="19" fillId="0" borderId="38" xfId="4" applyFont="1" applyBorder="1" applyAlignment="1">
      <alignment horizontal="left" vertical="center" wrapText="1"/>
    </xf>
    <xf numFmtId="0" fontId="19" fillId="0" borderId="29" xfId="4" applyFont="1" applyBorder="1" applyAlignment="1">
      <alignment horizontal="left" vertical="center" wrapText="1"/>
    </xf>
    <xf numFmtId="0" fontId="19" fillId="0" borderId="0" xfId="4" applyFont="1" applyAlignment="1">
      <alignment horizontal="left" vertical="center" wrapText="1"/>
    </xf>
    <xf numFmtId="0" fontId="19" fillId="0" borderId="39" xfId="4" applyFont="1" applyBorder="1" applyAlignment="1">
      <alignment horizontal="left" vertical="center" wrapText="1"/>
    </xf>
    <xf numFmtId="0" fontId="19" fillId="0" borderId="34" xfId="4" applyFont="1" applyBorder="1" applyAlignment="1">
      <alignment horizontal="left" vertical="center" wrapText="1"/>
    </xf>
    <xf numFmtId="0" fontId="19" fillId="0" borderId="7" xfId="4" applyFont="1" applyBorder="1" applyAlignment="1">
      <alignment horizontal="left" vertical="center" wrapText="1"/>
    </xf>
    <xf numFmtId="0" fontId="19" fillId="0" borderId="40" xfId="4" applyFont="1" applyBorder="1" applyAlignment="1">
      <alignment horizontal="left" vertical="center" wrapText="1"/>
    </xf>
    <xf numFmtId="0" fontId="19" fillId="0" borderId="22" xfId="4" applyFont="1" applyBorder="1" applyAlignment="1">
      <alignment horizontal="center" vertical="center" wrapText="1"/>
    </xf>
    <xf numFmtId="0" fontId="19" fillId="0" borderId="26" xfId="4" applyFont="1" applyBorder="1" applyAlignment="1">
      <alignment horizontal="center" vertical="center"/>
    </xf>
    <xf numFmtId="0" fontId="19" fillId="0" borderId="22" xfId="4" applyFont="1" applyBorder="1" applyAlignment="1">
      <alignment horizontal="center" vertical="center"/>
    </xf>
    <xf numFmtId="0" fontId="19" fillId="0" borderId="31" xfId="4" applyFont="1" applyBorder="1" applyAlignment="1">
      <alignment horizontal="center" vertical="center"/>
    </xf>
    <xf numFmtId="0" fontId="19" fillId="0" borderId="35" xfId="4" applyFont="1" applyBorder="1" applyAlignment="1">
      <alignment horizontal="center" vertical="center"/>
    </xf>
    <xf numFmtId="0" fontId="39" fillId="0" borderId="1" xfId="4" applyFont="1" applyBorder="1" applyAlignment="1">
      <alignment horizontal="center" vertical="center"/>
    </xf>
    <xf numFmtId="0" fontId="39" fillId="0" borderId="2" xfId="4" applyFont="1" applyBorder="1" applyAlignment="1">
      <alignment horizontal="center" vertical="center"/>
    </xf>
    <xf numFmtId="0" fontId="37" fillId="0" borderId="2" xfId="4" applyFont="1" applyBorder="1" applyAlignment="1">
      <alignment horizontal="left" vertical="center" wrapText="1"/>
    </xf>
    <xf numFmtId="0" fontId="37" fillId="0" borderId="3" xfId="4" applyFont="1" applyBorder="1" applyAlignment="1">
      <alignment horizontal="left" vertical="center" wrapText="1"/>
    </xf>
    <xf numFmtId="0" fontId="37" fillId="0" borderId="0" xfId="4" applyFont="1" applyAlignment="1">
      <alignment horizontal="left" vertical="center" wrapText="1"/>
    </xf>
    <xf numFmtId="0" fontId="37" fillId="0" borderId="5" xfId="4" applyFont="1" applyBorder="1" applyAlignment="1">
      <alignment horizontal="left" vertical="center" wrapText="1"/>
    </xf>
    <xf numFmtId="0" fontId="44" fillId="0" borderId="59" xfId="4" applyFont="1" applyBorder="1" applyAlignment="1">
      <alignment horizontal="center" vertical="center"/>
    </xf>
    <xf numFmtId="0" fontId="44" fillId="0" borderId="62" xfId="4" applyFont="1" applyBorder="1" applyAlignment="1">
      <alignment horizontal="center" vertical="center"/>
    </xf>
    <xf numFmtId="0" fontId="61" fillId="0" borderId="60" xfId="4" applyFont="1" applyBorder="1" applyAlignment="1">
      <alignment horizontal="center" vertical="center"/>
    </xf>
    <xf numFmtId="0" fontId="61" fillId="0" borderId="23" xfId="4" applyFont="1" applyBorder="1" applyAlignment="1">
      <alignment horizontal="center" vertical="center"/>
    </xf>
    <xf numFmtId="0" fontId="44" fillId="0" borderId="118" xfId="4" applyFont="1" applyBorder="1" applyAlignment="1">
      <alignment horizontal="center" vertical="center"/>
    </xf>
    <xf numFmtId="0" fontId="44" fillId="0" borderId="64" xfId="4" applyFont="1" applyBorder="1" applyAlignment="1">
      <alignment horizontal="center" vertical="center"/>
    </xf>
    <xf numFmtId="0" fontId="63" fillId="0" borderId="7" xfId="3" applyFont="1" applyBorder="1" applyAlignment="1">
      <alignment horizontal="left" vertical="top" wrapText="1"/>
    </xf>
    <xf numFmtId="0" fontId="39" fillId="2" borderId="2" xfId="4" applyFont="1" applyFill="1" applyBorder="1" applyAlignment="1">
      <alignment horizontal="center" vertical="center"/>
    </xf>
    <xf numFmtId="0" fontId="39" fillId="2" borderId="0" xfId="4" applyFont="1" applyFill="1" applyAlignment="1">
      <alignment horizontal="center" vertical="center"/>
    </xf>
    <xf numFmtId="0" fontId="39" fillId="2" borderId="116" xfId="4" applyFont="1" applyFill="1" applyBorder="1" applyAlignment="1">
      <alignment horizontal="center" vertical="center"/>
    </xf>
    <xf numFmtId="49" fontId="39" fillId="0" borderId="2" xfId="4" applyNumberFormat="1" applyFont="1" applyBorder="1" applyAlignment="1">
      <alignment horizontal="center" vertical="center"/>
    </xf>
    <xf numFmtId="49" fontId="39" fillId="0" borderId="0" xfId="4" applyNumberFormat="1" applyFont="1" applyAlignment="1">
      <alignment horizontal="center" vertical="center"/>
    </xf>
    <xf numFmtId="49" fontId="39" fillId="0" borderId="1" xfId="4" applyNumberFormat="1" applyFont="1" applyBorder="1" applyAlignment="1">
      <alignment horizontal="center" vertical="center"/>
    </xf>
    <xf numFmtId="49" fontId="39" fillId="0" borderId="4" xfId="4" applyNumberFormat="1" applyFont="1" applyBorder="1" applyAlignment="1">
      <alignment horizontal="center" vertical="center"/>
    </xf>
    <xf numFmtId="49" fontId="39" fillId="0" borderId="115" xfId="4" applyNumberFormat="1" applyFont="1" applyBorder="1" applyAlignment="1">
      <alignment horizontal="center" vertical="center"/>
    </xf>
    <xf numFmtId="49" fontId="39" fillId="0" borderId="116" xfId="4" applyNumberFormat="1" applyFont="1" applyBorder="1" applyAlignment="1">
      <alignment horizontal="center" vertical="center"/>
    </xf>
    <xf numFmtId="0" fontId="59" fillId="0" borderId="2" xfId="4" applyFont="1" applyBorder="1" applyAlignment="1">
      <alignment vertical="center" wrapText="1"/>
    </xf>
    <xf numFmtId="0" fontId="59" fillId="0" borderId="3" xfId="4" applyFont="1" applyBorder="1" applyAlignment="1">
      <alignment vertical="center" wrapText="1"/>
    </xf>
    <xf numFmtId="0" fontId="59" fillId="0" borderId="0" xfId="4" applyFont="1" applyAlignment="1">
      <alignment vertical="center" wrapText="1"/>
    </xf>
    <xf numFmtId="0" fontId="59" fillId="0" borderId="5" xfId="4" applyFont="1" applyBorder="1" applyAlignment="1">
      <alignment vertical="center" wrapText="1"/>
    </xf>
    <xf numFmtId="0" fontId="59" fillId="0" borderId="116" xfId="4" applyFont="1" applyBorder="1" applyAlignment="1">
      <alignment vertical="center" wrapText="1"/>
    </xf>
    <xf numFmtId="0" fontId="59" fillId="0" borderId="117" xfId="4" applyFont="1" applyBorder="1" applyAlignment="1">
      <alignment vertical="center" wrapText="1"/>
    </xf>
    <xf numFmtId="49" fontId="39" fillId="2" borderId="1" xfId="4" applyNumberFormat="1" applyFont="1" applyFill="1" applyBorder="1" applyAlignment="1">
      <alignment horizontal="center" vertical="center"/>
    </xf>
    <xf numFmtId="49" fontId="39" fillId="2" borderId="2" xfId="4" applyNumberFormat="1" applyFont="1" applyFill="1" applyBorder="1" applyAlignment="1">
      <alignment horizontal="center" vertical="center"/>
    </xf>
    <xf numFmtId="49" fontId="39" fillId="2" borderId="4" xfId="4" applyNumberFormat="1" applyFont="1" applyFill="1" applyBorder="1" applyAlignment="1">
      <alignment horizontal="center" vertical="center"/>
    </xf>
    <xf numFmtId="49" fontId="39" fillId="2" borderId="0" xfId="4" applyNumberFormat="1" applyFont="1" applyFill="1" applyAlignment="1">
      <alignment horizontal="center" vertical="center"/>
    </xf>
    <xf numFmtId="0" fontId="39" fillId="2" borderId="2" xfId="4" applyFont="1" applyFill="1" applyBorder="1" applyAlignment="1">
      <alignment horizontal="center" vertical="center" wrapText="1"/>
    </xf>
    <xf numFmtId="0" fontId="39" fillId="2" borderId="0" xfId="4" applyFont="1" applyFill="1" applyAlignment="1">
      <alignment horizontal="center" vertical="center" wrapText="1"/>
    </xf>
    <xf numFmtId="0" fontId="39" fillId="2" borderId="116" xfId="4" applyFont="1" applyFill="1" applyBorder="1" applyAlignment="1">
      <alignment horizontal="center" vertical="center" wrapText="1"/>
    </xf>
    <xf numFmtId="0" fontId="18" fillId="0" borderId="7" xfId="3" applyFont="1" applyBorder="1" applyAlignment="1">
      <alignment horizontal="left" vertical="top" wrapText="1"/>
    </xf>
    <xf numFmtId="0" fontId="57" fillId="0" borderId="7" xfId="0" applyFont="1" applyBorder="1">
      <alignment vertical="center"/>
    </xf>
    <xf numFmtId="0" fontId="58" fillId="0" borderId="7" xfId="4" applyFont="1" applyBorder="1" applyAlignment="1">
      <alignment horizontal="left" vertical="center"/>
    </xf>
    <xf numFmtId="0" fontId="56" fillId="5" borderId="63" xfId="4" applyFont="1" applyFill="1" applyBorder="1" applyAlignment="1">
      <alignment horizontal="left" vertical="top" wrapText="1"/>
    </xf>
    <xf numFmtId="0" fontId="56" fillId="5" borderId="37" xfId="4" applyFont="1" applyFill="1" applyBorder="1" applyAlignment="1">
      <alignment horizontal="left" vertical="top" wrapText="1"/>
    </xf>
    <xf numFmtId="0" fontId="56" fillId="5" borderId="38" xfId="4" applyFont="1" applyFill="1" applyBorder="1" applyAlignment="1">
      <alignment horizontal="left" vertical="top" wrapText="1"/>
    </xf>
    <xf numFmtId="0" fontId="56" fillId="5" borderId="4" xfId="4" applyFont="1" applyFill="1" applyBorder="1" applyAlignment="1">
      <alignment horizontal="left" vertical="top" wrapText="1"/>
    </xf>
    <xf numFmtId="0" fontId="56" fillId="5" borderId="0" xfId="4" applyFont="1" applyFill="1" applyAlignment="1">
      <alignment horizontal="left" vertical="top" wrapText="1"/>
    </xf>
    <xf numFmtId="0" fontId="56" fillId="5" borderId="39" xfId="4" applyFont="1" applyFill="1" applyBorder="1" applyAlignment="1">
      <alignment horizontal="left" vertical="top" wrapText="1"/>
    </xf>
    <xf numFmtId="0" fontId="56" fillId="5" borderId="115" xfId="4" applyFont="1" applyFill="1" applyBorder="1" applyAlignment="1">
      <alignment horizontal="left" vertical="top" wrapText="1"/>
    </xf>
    <xf numFmtId="0" fontId="56" fillId="5" borderId="116" xfId="4" applyFont="1" applyFill="1" applyBorder="1" applyAlignment="1">
      <alignment horizontal="left" vertical="top" wrapText="1"/>
    </xf>
    <xf numFmtId="0" fontId="56" fillId="5" borderId="65" xfId="4" applyFont="1" applyFill="1" applyBorder="1" applyAlignment="1">
      <alignment horizontal="left" vertical="top" wrapText="1"/>
    </xf>
    <xf numFmtId="0" fontId="56" fillId="5" borderId="25" xfId="4" applyFont="1" applyFill="1" applyBorder="1" applyAlignment="1">
      <alignment horizontal="left" vertical="top" wrapText="1"/>
    </xf>
    <xf numFmtId="0" fontId="56" fillId="5" borderId="48" xfId="4" applyFont="1" applyFill="1" applyBorder="1" applyAlignment="1">
      <alignment horizontal="left" vertical="top" wrapText="1"/>
    </xf>
    <xf numFmtId="0" fontId="56" fillId="5" borderId="29" xfId="4" applyFont="1" applyFill="1" applyBorder="1" applyAlignment="1">
      <alignment horizontal="left" vertical="top" wrapText="1"/>
    </xf>
    <xf numFmtId="0" fontId="56" fillId="5" borderId="5" xfId="4" applyFont="1" applyFill="1" applyBorder="1" applyAlignment="1">
      <alignment horizontal="left" vertical="top" wrapText="1"/>
    </xf>
    <xf numFmtId="0" fontId="56" fillId="5" borderId="66" xfId="4" applyFont="1" applyFill="1" applyBorder="1" applyAlignment="1">
      <alignment horizontal="left" vertical="top" wrapText="1"/>
    </xf>
    <xf numFmtId="0" fontId="56" fillId="5" borderId="117" xfId="4" applyFont="1" applyFill="1" applyBorder="1" applyAlignment="1">
      <alignment horizontal="left" vertical="top" wrapText="1"/>
    </xf>
    <xf numFmtId="0" fontId="22" fillId="0" borderId="129" xfId="4" applyFont="1" applyBorder="1" applyAlignment="1">
      <alignment horizontal="center" vertical="center"/>
    </xf>
    <xf numFmtId="0" fontId="22" fillId="0" borderId="74" xfId="4" applyFont="1" applyBorder="1" applyAlignment="1">
      <alignment horizontal="center" vertical="center"/>
    </xf>
    <xf numFmtId="0" fontId="22" fillId="0" borderId="133" xfId="4" applyFont="1" applyBorder="1" applyAlignment="1">
      <alignment horizontal="center" vertical="center"/>
    </xf>
    <xf numFmtId="0" fontId="22" fillId="0" borderId="137" xfId="4" applyFont="1" applyBorder="1" applyAlignment="1">
      <alignment horizontal="center" vertical="center"/>
    </xf>
    <xf numFmtId="0" fontId="22" fillId="0" borderId="130" xfId="4" applyFont="1" applyBorder="1" applyAlignment="1">
      <alignment horizontal="center" vertical="center"/>
    </xf>
    <xf numFmtId="0" fontId="22" fillId="0" borderId="136" xfId="4" applyFont="1" applyBorder="1" applyAlignment="1">
      <alignment horizontal="center" vertical="center"/>
    </xf>
    <xf numFmtId="0" fontId="39" fillId="0" borderId="4" xfId="4" applyFont="1" applyBorder="1" applyAlignment="1">
      <alignment horizontal="center" vertical="top"/>
    </xf>
    <xf numFmtId="0" fontId="39" fillId="0" borderId="0" xfId="4" applyFont="1" applyAlignment="1">
      <alignment horizontal="center" vertical="top"/>
    </xf>
    <xf numFmtId="0" fontId="39" fillId="0" borderId="29" xfId="4" applyFont="1" applyBorder="1" applyAlignment="1">
      <alignment horizontal="center" vertical="top"/>
    </xf>
    <xf numFmtId="0" fontId="39" fillId="0" borderId="39" xfId="4" applyFont="1" applyBorder="1" applyAlignment="1">
      <alignment horizontal="center" vertical="top"/>
    </xf>
    <xf numFmtId="0" fontId="39" fillId="0" borderId="5" xfId="4" applyFont="1" applyBorder="1" applyAlignment="1">
      <alignment horizontal="center" vertical="top"/>
    </xf>
    <xf numFmtId="0" fontId="19" fillId="0" borderId="4" xfId="4" applyFont="1" applyBorder="1" applyAlignment="1">
      <alignment horizontal="center" vertical="top"/>
    </xf>
    <xf numFmtId="0" fontId="22" fillId="0" borderId="124" xfId="4" applyFont="1" applyBorder="1" applyAlignment="1">
      <alignment horizontal="center" vertical="center"/>
    </xf>
    <xf numFmtId="0" fontId="44" fillId="0" borderId="32" xfId="4" applyFont="1" applyBorder="1" applyAlignment="1">
      <alignment horizontal="center" vertical="center"/>
    </xf>
    <xf numFmtId="0" fontId="22" fillId="0" borderId="134" xfId="4" applyFont="1" applyBorder="1" applyAlignment="1">
      <alignment horizontal="center" vertical="center"/>
    </xf>
    <xf numFmtId="0" fontId="22" fillId="0" borderId="71" xfId="4" applyFont="1" applyBorder="1" applyAlignment="1">
      <alignment horizontal="center" vertical="center"/>
    </xf>
    <xf numFmtId="0" fontId="22" fillId="0" borderId="135" xfId="4" applyFont="1" applyBorder="1" applyAlignment="1">
      <alignment horizontal="center" vertical="center"/>
    </xf>
    <xf numFmtId="0" fontId="39" fillId="0" borderId="29" xfId="4" applyFont="1" applyBorder="1" applyAlignment="1">
      <alignment horizontal="center" vertical="center"/>
    </xf>
    <xf numFmtId="0" fontId="39" fillId="0" borderId="39" xfId="4" applyFont="1" applyBorder="1" applyAlignment="1">
      <alignment horizontal="center" vertical="center"/>
    </xf>
    <xf numFmtId="0" fontId="22" fillId="0" borderId="123" xfId="4" applyFont="1" applyBorder="1" applyAlignment="1">
      <alignment horizontal="center" vertical="center"/>
    </xf>
    <xf numFmtId="0" fontId="22" fillId="3" borderId="4" xfId="4" applyFont="1" applyFill="1" applyBorder="1" applyAlignment="1">
      <alignment horizontal="center" vertical="center"/>
    </xf>
    <xf numFmtId="0" fontId="22" fillId="3" borderId="0" xfId="4" applyFont="1" applyFill="1" applyAlignment="1">
      <alignment horizontal="center" vertical="center"/>
    </xf>
    <xf numFmtId="0" fontId="22" fillId="3" borderId="27" xfId="4" applyFont="1" applyFill="1" applyBorder="1" applyAlignment="1">
      <alignment horizontal="center" vertical="center"/>
    </xf>
    <xf numFmtId="0" fontId="22" fillId="3" borderId="29" xfId="4" applyFont="1" applyFill="1" applyBorder="1" applyAlignment="1">
      <alignment horizontal="center" vertical="center"/>
    </xf>
    <xf numFmtId="0" fontId="22" fillId="3" borderId="39" xfId="4" applyFont="1" applyFill="1" applyBorder="1" applyAlignment="1">
      <alignment horizontal="center" vertical="center"/>
    </xf>
    <xf numFmtId="0" fontId="22" fillId="3" borderId="5" xfId="4" applyFont="1" applyFill="1" applyBorder="1" applyAlignment="1">
      <alignment horizontal="center" vertical="center"/>
    </xf>
    <xf numFmtId="0" fontId="22" fillId="3" borderId="130" xfId="4" applyFont="1" applyFill="1" applyBorder="1" applyAlignment="1">
      <alignment horizontal="center" vertical="center"/>
    </xf>
    <xf numFmtId="0" fontId="22" fillId="3" borderId="21" xfId="4" applyFont="1" applyFill="1" applyBorder="1" applyAlignment="1">
      <alignment horizontal="center" vertical="center"/>
    </xf>
    <xf numFmtId="0" fontId="22" fillId="3" borderId="134" xfId="4" applyFont="1" applyFill="1" applyBorder="1" applyAlignment="1">
      <alignment horizontal="center" vertical="center"/>
    </xf>
    <xf numFmtId="0" fontId="22" fillId="3" borderId="70" xfId="4" applyFont="1" applyFill="1" applyBorder="1" applyAlignment="1">
      <alignment horizontal="center" vertical="center"/>
    </xf>
    <xf numFmtId="0" fontId="22" fillId="3" borderId="129" xfId="4" applyFont="1" applyFill="1" applyBorder="1" applyAlignment="1">
      <alignment horizontal="center" vertical="center"/>
    </xf>
    <xf numFmtId="0" fontId="22" fillId="3" borderId="71" xfId="4" applyFont="1" applyFill="1" applyBorder="1" applyAlignment="1">
      <alignment horizontal="center" vertical="center"/>
    </xf>
    <xf numFmtId="0" fontId="22" fillId="3" borderId="117" xfId="4" applyFont="1" applyFill="1" applyBorder="1" applyAlignment="1">
      <alignment horizontal="center" vertical="center"/>
    </xf>
    <xf numFmtId="0" fontId="22" fillId="3" borderId="115" xfId="4" applyFont="1" applyFill="1" applyBorder="1" applyAlignment="1">
      <alignment horizontal="center" vertical="center"/>
    </xf>
    <xf numFmtId="0" fontId="22" fillId="3" borderId="133" xfId="4" applyFont="1" applyFill="1" applyBorder="1" applyAlignment="1">
      <alignment horizontal="center" vertical="center"/>
    </xf>
    <xf numFmtId="0" fontId="22" fillId="3" borderId="135" xfId="4" applyFont="1" applyFill="1" applyBorder="1" applyAlignment="1">
      <alignment horizontal="center" vertical="center"/>
    </xf>
    <xf numFmtId="0" fontId="22" fillId="3" borderId="2" xfId="4" applyFont="1" applyFill="1" applyBorder="1" applyAlignment="1">
      <alignment horizontal="center" vertical="center"/>
    </xf>
    <xf numFmtId="0" fontId="22" fillId="3" borderId="3" xfId="4" applyFont="1" applyFill="1" applyBorder="1" applyAlignment="1">
      <alignment horizontal="center" vertical="center"/>
    </xf>
    <xf numFmtId="0" fontId="22" fillId="3" borderId="58" xfId="4" applyFont="1" applyFill="1" applyBorder="1" applyAlignment="1">
      <alignment horizontal="center" vertical="center"/>
    </xf>
    <xf numFmtId="0" fontId="22" fillId="3" borderId="1" xfId="4" applyFont="1" applyFill="1" applyBorder="1" applyAlignment="1">
      <alignment horizontal="center" vertical="center"/>
    </xf>
    <xf numFmtId="0" fontId="22" fillId="3" borderId="36" xfId="4" applyFont="1" applyFill="1" applyBorder="1" applyAlignment="1">
      <alignment horizontal="center" vertical="center"/>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19" fillId="0" borderId="8" xfId="4" applyFont="1" applyBorder="1" applyAlignment="1">
      <alignment horizontal="center" vertical="center"/>
    </xf>
    <xf numFmtId="0" fontId="19" fillId="0" borderId="28" xfId="4" applyFont="1" applyBorder="1" applyAlignment="1">
      <alignment horizontal="center" vertical="center"/>
    </xf>
    <xf numFmtId="0" fontId="44" fillId="0" borderId="28" xfId="4" applyFont="1" applyBorder="1" applyAlignment="1">
      <alignment horizontal="center" vertical="center"/>
    </xf>
    <xf numFmtId="0" fontId="22" fillId="3" borderId="131" xfId="4" applyFont="1" applyFill="1" applyBorder="1" applyAlignment="1">
      <alignment horizontal="center" vertical="center"/>
    </xf>
    <xf numFmtId="0" fontId="22" fillId="3" borderId="124" xfId="4" applyFont="1" applyFill="1" applyBorder="1" applyAlignment="1">
      <alignment horizontal="center" vertical="center"/>
    </xf>
    <xf numFmtId="0" fontId="19" fillId="0" borderId="0" xfId="4" applyFont="1" applyAlignment="1">
      <alignment horizontal="distributed" vertical="top" wrapText="1"/>
    </xf>
    <xf numFmtId="0" fontId="19" fillId="0" borderId="0" xfId="4" applyFont="1" applyAlignment="1">
      <alignment horizontal="left" vertical="top" wrapText="1"/>
    </xf>
    <xf numFmtId="0" fontId="44" fillId="0" borderId="24" xfId="4" applyFont="1" applyBorder="1" applyAlignment="1">
      <alignment horizontal="center" vertical="center"/>
    </xf>
    <xf numFmtId="0" fontId="44" fillId="0" borderId="27" xfId="4" applyFont="1" applyBorder="1" applyAlignment="1">
      <alignment horizontal="center" vertical="center"/>
    </xf>
    <xf numFmtId="0" fontId="44" fillId="0" borderId="33" xfId="4" applyFont="1" applyBorder="1" applyAlignment="1">
      <alignment horizontal="center" vertical="center"/>
    </xf>
    <xf numFmtId="0" fontId="22" fillId="0" borderId="1" xfId="4" applyFont="1" applyBorder="1" applyAlignment="1">
      <alignment horizontal="center" vertical="center"/>
    </xf>
    <xf numFmtId="0" fontId="22" fillId="0" borderId="2" xfId="4" applyFont="1" applyBorder="1" applyAlignment="1">
      <alignment horizontal="center" vertical="center"/>
    </xf>
    <xf numFmtId="0" fontId="22" fillId="0" borderId="127" xfId="4" applyFont="1" applyBorder="1" applyAlignment="1">
      <alignment horizontal="center" vertical="center"/>
    </xf>
    <xf numFmtId="0" fontId="44" fillId="0" borderId="127" xfId="4" applyFont="1" applyBorder="1" applyAlignment="1">
      <alignment horizontal="center" vertical="center"/>
    </xf>
    <xf numFmtId="0" fontId="44" fillId="0" borderId="36" xfId="4" applyFont="1" applyBorder="1" applyAlignment="1">
      <alignment horizontal="center" vertical="center"/>
    </xf>
    <xf numFmtId="0" fontId="44" fillId="0" borderId="29" xfId="4" applyFont="1" applyBorder="1" applyAlignment="1">
      <alignment horizontal="center" vertical="center"/>
    </xf>
    <xf numFmtId="0" fontId="19" fillId="0" borderId="4" xfId="4" applyFont="1" applyBorder="1" applyAlignment="1">
      <alignment horizontal="left"/>
    </xf>
    <xf numFmtId="0" fontId="19" fillId="0" borderId="0" xfId="4" applyFont="1" applyAlignment="1">
      <alignment horizontal="left"/>
    </xf>
    <xf numFmtId="0" fontId="19" fillId="0" borderId="6" xfId="4" applyFont="1" applyBorder="1" applyAlignment="1">
      <alignment horizontal="left"/>
    </xf>
    <xf numFmtId="0" fontId="19" fillId="0" borderId="7" xfId="4" applyFont="1" applyBorder="1" applyAlignment="1">
      <alignment horizontal="left"/>
    </xf>
    <xf numFmtId="0" fontId="19" fillId="2" borderId="0" xfId="4" applyFont="1" applyFill="1" applyAlignment="1">
      <alignment horizontal="left"/>
    </xf>
    <xf numFmtId="0" fontId="19" fillId="2" borderId="7" xfId="4" applyFont="1" applyFill="1" applyBorder="1" applyAlignment="1">
      <alignment horizontal="left"/>
    </xf>
    <xf numFmtId="0" fontId="19" fillId="2" borderId="29" xfId="4" applyFont="1" applyFill="1" applyBorder="1" applyAlignment="1">
      <alignment horizontal="distributed" vertical="center"/>
    </xf>
    <xf numFmtId="0" fontId="19" fillId="2" borderId="39" xfId="4" applyFont="1" applyFill="1" applyBorder="1" applyAlignment="1">
      <alignment horizontal="distributed" vertical="center"/>
    </xf>
    <xf numFmtId="0" fontId="19" fillId="2" borderId="5" xfId="4" applyFont="1" applyFill="1" applyBorder="1" applyAlignment="1">
      <alignment horizontal="distributed" vertical="center"/>
    </xf>
    <xf numFmtId="0" fontId="19" fillId="2" borderId="132" xfId="4" applyFont="1" applyFill="1" applyBorder="1" applyAlignment="1">
      <alignment horizontal="center" vertical="center"/>
    </xf>
    <xf numFmtId="0" fontId="42" fillId="2" borderId="25" xfId="4" applyFont="1" applyFill="1" applyBorder="1" applyAlignment="1">
      <alignment horizontal="left" vertical="top" wrapText="1"/>
    </xf>
    <xf numFmtId="0" fontId="42" fillId="2" borderId="37" xfId="4" applyFont="1" applyFill="1" applyBorder="1" applyAlignment="1">
      <alignment horizontal="left" vertical="top" wrapText="1"/>
    </xf>
    <xf numFmtId="0" fontId="42" fillId="2" borderId="48" xfId="4" applyFont="1" applyFill="1" applyBorder="1" applyAlignment="1">
      <alignment horizontal="left" vertical="top" wrapText="1"/>
    </xf>
    <xf numFmtId="0" fontId="42" fillId="2" borderId="29" xfId="4" applyFont="1" applyFill="1" applyBorder="1" applyAlignment="1">
      <alignment horizontal="left" vertical="top" wrapText="1"/>
    </xf>
    <xf numFmtId="0" fontId="42" fillId="2" borderId="0" xfId="4" applyFont="1" applyFill="1" applyAlignment="1">
      <alignment horizontal="left" vertical="top" wrapText="1"/>
    </xf>
    <xf numFmtId="0" fontId="42" fillId="2" borderId="5" xfId="4" applyFont="1" applyFill="1" applyBorder="1" applyAlignment="1">
      <alignment horizontal="left" vertical="top" wrapText="1"/>
    </xf>
    <xf numFmtId="0" fontId="42" fillId="2" borderId="34" xfId="4" applyFont="1" applyFill="1" applyBorder="1" applyAlignment="1">
      <alignment horizontal="left" vertical="top" wrapText="1"/>
    </xf>
    <xf numFmtId="0" fontId="42" fillId="2" borderId="7" xfId="4" applyFont="1" applyFill="1" applyBorder="1" applyAlignment="1">
      <alignment horizontal="left" vertical="top" wrapText="1"/>
    </xf>
    <xf numFmtId="0" fontId="42" fillId="2" borderId="8" xfId="4" applyFont="1" applyFill="1" applyBorder="1" applyAlignment="1">
      <alignment horizontal="left" vertical="top" wrapText="1"/>
    </xf>
    <xf numFmtId="0" fontId="44" fillId="2" borderId="4" xfId="4" applyFont="1" applyFill="1" applyBorder="1" applyAlignment="1">
      <alignment horizontal="center" vertical="center"/>
    </xf>
    <xf numFmtId="0" fontId="19" fillId="0" borderId="0" xfId="4" applyFont="1" applyAlignment="1">
      <alignment horizontal="distributed" vertical="center"/>
    </xf>
    <xf numFmtId="0" fontId="19" fillId="0" borderId="0" xfId="4" applyFont="1" applyAlignment="1">
      <alignment horizontal="distributed" vertical="center" wrapText="1"/>
    </xf>
    <xf numFmtId="0" fontId="19" fillId="2" borderId="29" xfId="4" applyFont="1" applyFill="1" applyBorder="1" applyAlignment="1">
      <alignment horizontal="center" vertical="distributed" textRotation="255"/>
    </xf>
    <xf numFmtId="0" fontId="19" fillId="2" borderId="39" xfId="4" applyFont="1" applyFill="1" applyBorder="1" applyAlignment="1">
      <alignment horizontal="center" vertical="distributed" textRotation="255"/>
    </xf>
    <xf numFmtId="0" fontId="42" fillId="2" borderId="0" xfId="4" applyFont="1" applyFill="1" applyAlignment="1">
      <alignment horizontal="left" vertical="center" wrapText="1"/>
    </xf>
    <xf numFmtId="0" fontId="42" fillId="2" borderId="0" xfId="4" applyFont="1" applyFill="1" applyAlignment="1">
      <alignment horizontal="left" vertical="center"/>
    </xf>
    <xf numFmtId="0" fontId="60" fillId="0" borderId="0" xfId="4" applyFont="1" applyAlignment="1">
      <alignment horizontal="center" vertical="center" wrapText="1"/>
    </xf>
    <xf numFmtId="0" fontId="19" fillId="2" borderId="1" xfId="4" applyFont="1" applyFill="1" applyBorder="1" applyAlignment="1">
      <alignment horizontal="center" vertical="center"/>
    </xf>
    <xf numFmtId="0" fontId="19" fillId="2" borderId="2" xfId="4" applyFont="1" applyFill="1" applyBorder="1" applyAlignment="1">
      <alignment horizontal="center" vertical="center"/>
    </xf>
    <xf numFmtId="0" fontId="19" fillId="2" borderId="131" xfId="4" applyFont="1" applyFill="1" applyBorder="1" applyAlignment="1">
      <alignment horizontal="center" vertical="center"/>
    </xf>
    <xf numFmtId="0" fontId="19" fillId="2" borderId="124" xfId="4" applyFont="1" applyFill="1" applyBorder="1" applyAlignment="1">
      <alignment horizontal="center" vertical="center"/>
    </xf>
    <xf numFmtId="0" fontId="19" fillId="2" borderId="125" xfId="4" applyFont="1" applyFill="1" applyBorder="1" applyAlignment="1">
      <alignment horizontal="center" vertical="center"/>
    </xf>
    <xf numFmtId="0" fontId="42" fillId="2" borderId="25" xfId="4" applyFont="1" applyFill="1" applyBorder="1" applyAlignment="1">
      <alignment horizontal="left" vertical="center" wrapText="1"/>
    </xf>
    <xf numFmtId="0" fontId="42" fillId="2" borderId="37" xfId="4" applyFont="1" applyFill="1" applyBorder="1" applyAlignment="1">
      <alignment horizontal="left" vertical="center" wrapText="1"/>
    </xf>
    <xf numFmtId="0" fontId="42" fillId="2" borderId="48" xfId="4" applyFont="1" applyFill="1" applyBorder="1" applyAlignment="1">
      <alignment horizontal="left" vertical="center" wrapText="1"/>
    </xf>
    <xf numFmtId="0" fontId="42" fillId="2" borderId="29" xfId="4" applyFont="1" applyFill="1" applyBorder="1" applyAlignment="1">
      <alignment horizontal="left" vertical="center" wrapText="1"/>
    </xf>
    <xf numFmtId="0" fontId="42" fillId="2" borderId="5" xfId="4" applyFont="1" applyFill="1" applyBorder="1" applyAlignment="1">
      <alignment horizontal="left" vertical="center" wrapText="1"/>
    </xf>
    <xf numFmtId="0" fontId="42" fillId="2" borderId="34" xfId="4" applyFont="1" applyFill="1" applyBorder="1" applyAlignment="1">
      <alignment horizontal="left" vertical="center" wrapText="1"/>
    </xf>
    <xf numFmtId="0" fontId="42" fillId="2" borderId="7" xfId="4" applyFont="1" applyFill="1" applyBorder="1" applyAlignment="1">
      <alignment horizontal="left" vertical="center" wrapText="1"/>
    </xf>
    <xf numFmtId="0" fontId="42" fillId="2" borderId="8" xfId="4" applyFont="1" applyFill="1" applyBorder="1" applyAlignment="1">
      <alignment horizontal="left" vertical="center" wrapText="1"/>
    </xf>
    <xf numFmtId="0" fontId="19" fillId="2" borderId="63" xfId="4" applyFont="1" applyFill="1" applyBorder="1" applyAlignment="1">
      <alignment horizontal="center"/>
    </xf>
    <xf numFmtId="0" fontId="19" fillId="2" borderId="37" xfId="4" applyFont="1" applyFill="1" applyBorder="1" applyAlignment="1">
      <alignment horizontal="center"/>
    </xf>
    <xf numFmtId="0" fontId="19" fillId="2" borderId="4" xfId="4" applyFont="1" applyFill="1" applyBorder="1" applyAlignment="1">
      <alignment horizontal="center"/>
    </xf>
    <xf numFmtId="0" fontId="19" fillId="2" borderId="0" xfId="4" applyFont="1" applyFill="1" applyAlignment="1">
      <alignment horizontal="center"/>
    </xf>
    <xf numFmtId="0" fontId="39" fillId="0" borderId="27" xfId="4" applyFont="1" applyBorder="1" applyAlignment="1">
      <alignment horizontal="center"/>
    </xf>
    <xf numFmtId="0" fontId="39" fillId="0" borderId="28" xfId="4" applyFont="1" applyBorder="1" applyAlignment="1">
      <alignment horizontal="center"/>
    </xf>
    <xf numFmtId="0" fontId="39" fillId="0" borderId="129" xfId="4" applyFont="1" applyBorder="1" applyAlignment="1">
      <alignment horizontal="center"/>
    </xf>
    <xf numFmtId="0" fontId="39" fillId="0" borderId="71" xfId="4" applyFont="1" applyBorder="1" applyAlignment="1">
      <alignment horizontal="center"/>
    </xf>
    <xf numFmtId="0" fontId="45" fillId="0" borderId="25" xfId="4" applyFont="1" applyBorder="1" applyAlignment="1">
      <alignment horizontal="left"/>
    </xf>
    <xf numFmtId="0" fontId="45" fillId="0" borderId="38" xfId="4" applyFont="1" applyBorder="1" applyAlignment="1">
      <alignment horizontal="left"/>
    </xf>
    <xf numFmtId="0" fontId="45" fillId="0" borderId="29" xfId="4" applyFont="1" applyBorder="1" applyAlignment="1">
      <alignment horizontal="left"/>
    </xf>
    <xf numFmtId="0" fontId="45" fillId="0" borderId="39" xfId="4" applyFont="1" applyBorder="1" applyAlignment="1">
      <alignment horizontal="left"/>
    </xf>
    <xf numFmtId="0" fontId="22" fillId="0" borderId="126" xfId="4" applyFont="1" applyBorder="1" applyAlignment="1">
      <alignment horizontal="center" vertical="center"/>
    </xf>
    <xf numFmtId="0" fontId="66" fillId="0" borderId="0" xfId="4" applyFont="1" applyAlignment="1">
      <alignment horizontal="center" vertical="center" wrapText="1"/>
    </xf>
    <xf numFmtId="0" fontId="66" fillId="0" borderId="7" xfId="4" applyFont="1" applyBorder="1" applyAlignment="1">
      <alignment horizontal="center" vertical="center" wrapText="1"/>
    </xf>
    <xf numFmtId="0" fontId="66" fillId="0" borderId="29" xfId="4" applyFont="1" applyBorder="1" applyAlignment="1">
      <alignment horizontal="center" vertical="center" wrapText="1"/>
    </xf>
    <xf numFmtId="0" fontId="66" fillId="0" borderId="5" xfId="4" applyFont="1" applyBorder="1" applyAlignment="1">
      <alignment horizontal="center" vertical="center" wrapText="1"/>
    </xf>
    <xf numFmtId="0" fontId="66" fillId="0" borderId="34" xfId="4" applyFont="1" applyBorder="1" applyAlignment="1">
      <alignment horizontal="center" vertical="center" wrapText="1"/>
    </xf>
    <xf numFmtId="0" fontId="66" fillId="0" borderId="8" xfId="4" applyFont="1" applyBorder="1" applyAlignment="1">
      <alignment horizontal="center" vertical="center" wrapText="1"/>
    </xf>
    <xf numFmtId="0" fontId="44" fillId="0" borderId="0" xfId="4" applyFont="1" applyAlignment="1">
      <alignment horizontal="distributed" vertical="center"/>
    </xf>
    <xf numFmtId="0" fontId="19" fillId="0" borderId="122" xfId="4" applyFont="1" applyBorder="1" applyAlignment="1">
      <alignment horizontal="center" vertical="center"/>
    </xf>
    <xf numFmtId="0" fontId="19" fillId="0" borderId="24" xfId="4" applyFont="1" applyBorder="1" applyAlignment="1">
      <alignment horizontal="center" vertical="center"/>
    </xf>
    <xf numFmtId="0" fontId="19" fillId="0" borderId="21" xfId="4" applyFont="1" applyBorder="1" applyAlignment="1">
      <alignment horizontal="center" vertical="center"/>
    </xf>
    <xf numFmtId="0" fontId="19" fillId="0" borderId="27" xfId="4" applyFont="1" applyBorder="1" applyAlignment="1">
      <alignment horizontal="center" vertical="center"/>
    </xf>
    <xf numFmtId="0" fontId="19" fillId="0" borderId="70" xfId="4" applyFont="1" applyBorder="1" applyAlignment="1">
      <alignment horizontal="center" vertical="center"/>
    </xf>
    <xf numFmtId="0" fontId="19" fillId="0" borderId="20" xfId="4" applyFont="1" applyBorder="1" applyAlignment="1">
      <alignment horizontal="center" vertical="center"/>
    </xf>
    <xf numFmtId="0" fontId="19" fillId="0" borderId="127" xfId="4" applyFont="1" applyBorder="1" applyAlignment="1">
      <alignment horizontal="center" vertical="center"/>
    </xf>
    <xf numFmtId="0" fontId="19" fillId="0" borderId="128" xfId="4" applyFont="1" applyBorder="1" applyAlignment="1">
      <alignment horizontal="center" vertical="center"/>
    </xf>
    <xf numFmtId="0" fontId="19" fillId="0" borderId="129" xfId="4" applyFont="1" applyBorder="1" applyAlignment="1">
      <alignment horizontal="center" vertical="center"/>
    </xf>
    <xf numFmtId="0" fontId="19" fillId="0" borderId="71" xfId="4" applyFont="1" applyBorder="1" applyAlignment="1">
      <alignment horizontal="center" vertical="center"/>
    </xf>
    <xf numFmtId="0" fontId="19" fillId="0" borderId="126" xfId="4" applyFont="1" applyBorder="1" applyAlignment="1">
      <alignment horizontal="center" vertical="center"/>
    </xf>
    <xf numFmtId="0" fontId="19" fillId="0" borderId="1" xfId="4" applyFont="1" applyBorder="1" applyAlignment="1">
      <alignment horizontal="center" vertical="center"/>
    </xf>
    <xf numFmtId="0" fontId="19" fillId="0" borderId="2" xfId="4" applyFont="1" applyBorder="1" applyAlignment="1">
      <alignment horizontal="center" vertical="center"/>
    </xf>
    <xf numFmtId="0" fontId="19" fillId="0" borderId="3" xfId="4" applyFont="1" applyBorder="1" applyAlignment="1">
      <alignment horizontal="center" vertical="center"/>
    </xf>
    <xf numFmtId="0" fontId="19" fillId="0" borderId="117" xfId="4" applyFont="1" applyBorder="1" applyAlignment="1">
      <alignment horizontal="center" vertical="center"/>
    </xf>
    <xf numFmtId="0" fontId="44" fillId="0" borderId="0" xfId="4" applyFont="1" applyAlignment="1">
      <alignment horizontal="left" vertical="center"/>
    </xf>
    <xf numFmtId="0" fontId="39" fillId="0" borderId="2" xfId="4" applyFont="1" applyBorder="1" applyAlignment="1">
      <alignment horizontal="center" vertical="center" wrapText="1"/>
    </xf>
    <xf numFmtId="0" fontId="39" fillId="0" borderId="3" xfId="4" applyFont="1" applyBorder="1" applyAlignment="1">
      <alignment horizontal="center" vertical="center"/>
    </xf>
    <xf numFmtId="0" fontId="39" fillId="0" borderId="7" xfId="4" applyFont="1" applyBorder="1" applyAlignment="1">
      <alignment horizontal="center" vertical="center"/>
    </xf>
    <xf numFmtId="0" fontId="39" fillId="0" borderId="8" xfId="4" applyFont="1" applyBorder="1" applyAlignment="1">
      <alignment horizontal="center" vertical="center"/>
    </xf>
    <xf numFmtId="0" fontId="37" fillId="6" borderId="2" xfId="4" applyFont="1" applyFill="1" applyBorder="1" applyAlignment="1">
      <alignment horizontal="left" vertical="center" wrapText="1"/>
    </xf>
    <xf numFmtId="0" fontId="37" fillId="6" borderId="0" xfId="4" applyFont="1" applyFill="1" applyAlignment="1">
      <alignment horizontal="left" vertical="center" wrapText="1"/>
    </xf>
    <xf numFmtId="0" fontId="39" fillId="0" borderId="0" xfId="4" applyFont="1" applyAlignment="1">
      <alignment horizontal="distributed" vertical="center"/>
    </xf>
    <xf numFmtId="0" fontId="19" fillId="0" borderId="4" xfId="4" applyFont="1" applyBorder="1" applyAlignment="1">
      <alignment horizontal="left" vertical="top" wrapText="1"/>
    </xf>
    <xf numFmtId="0" fontId="19" fillId="0" borderId="5" xfId="4" applyFont="1" applyBorder="1" applyAlignment="1">
      <alignment horizontal="left" vertical="top" wrapText="1"/>
    </xf>
    <xf numFmtId="0" fontId="44" fillId="0" borderId="0" xfId="4" applyFont="1" applyAlignment="1">
      <alignment horizontal="left" vertical="center" wrapText="1"/>
    </xf>
    <xf numFmtId="0" fontId="67" fillId="0" borderId="0" xfId="4" applyFont="1" applyAlignment="1">
      <alignment horizontal="center" vertical="center"/>
    </xf>
    <xf numFmtId="0" fontId="64" fillId="0" borderId="7" xfId="3" applyFont="1" applyBorder="1" applyAlignment="1">
      <alignment horizontal="left" vertical="top" wrapText="1"/>
    </xf>
    <xf numFmtId="0" fontId="54" fillId="0" borderId="7" xfId="0" applyFont="1" applyBorder="1">
      <alignment vertical="center"/>
    </xf>
    <xf numFmtId="0" fontId="37" fillId="0" borderId="2" xfId="4" applyFont="1" applyBorder="1" applyAlignment="1">
      <alignment horizontal="distributed" vertical="center"/>
    </xf>
    <xf numFmtId="0" fontId="37" fillId="0" borderId="0" xfId="4" applyFont="1" applyAlignment="1">
      <alignment horizontal="distributed" vertical="center"/>
    </xf>
    <xf numFmtId="0" fontId="39" fillId="0" borderId="1" xfId="4" applyFont="1" applyBorder="1" applyAlignment="1">
      <alignment horizontal="center" vertical="center" wrapText="1"/>
    </xf>
    <xf numFmtId="0" fontId="39" fillId="0" borderId="3" xfId="4" applyFont="1" applyBorder="1" applyAlignment="1">
      <alignment horizontal="center" vertical="center" wrapText="1"/>
    </xf>
    <xf numFmtId="0" fontId="39" fillId="0" borderId="4" xfId="4" applyFont="1" applyBorder="1" applyAlignment="1">
      <alignment horizontal="center" vertical="center" wrapText="1"/>
    </xf>
    <xf numFmtId="0" fontId="39" fillId="0" borderId="0" xfId="4" applyFont="1" applyAlignment="1">
      <alignment horizontal="center" vertical="center" wrapText="1"/>
    </xf>
    <xf numFmtId="0" fontId="39" fillId="0" borderId="5" xfId="4" applyFont="1" applyBorder="1" applyAlignment="1">
      <alignment horizontal="center" vertical="center" wrapText="1"/>
    </xf>
    <xf numFmtId="0" fontId="22" fillId="3" borderId="29" xfId="4" applyFont="1" applyFill="1" applyBorder="1" applyAlignment="1">
      <alignment horizontal="left" vertical="center"/>
    </xf>
    <xf numFmtId="0" fontId="22" fillId="3" borderId="39" xfId="4" applyFont="1" applyFill="1" applyBorder="1" applyAlignment="1">
      <alignment horizontal="left" vertical="center"/>
    </xf>
    <xf numFmtId="0" fontId="22" fillId="3" borderId="5" xfId="4" applyFont="1" applyFill="1" applyBorder="1" applyAlignment="1">
      <alignment horizontal="left" vertical="center"/>
    </xf>
    <xf numFmtId="0" fontId="22" fillId="3" borderId="4" xfId="4" applyFont="1" applyFill="1" applyBorder="1" applyAlignment="1">
      <alignment horizontal="left" vertical="center"/>
    </xf>
    <xf numFmtId="0" fontId="22" fillId="3" borderId="0" xfId="4" applyFont="1" applyFill="1" applyAlignment="1">
      <alignment horizontal="left" vertical="center"/>
    </xf>
    <xf numFmtId="0" fontId="22" fillId="3" borderId="27" xfId="4" applyFont="1" applyFill="1" applyBorder="1" applyAlignment="1">
      <alignment horizontal="left" vertical="center"/>
    </xf>
    <xf numFmtId="0" fontId="22" fillId="3" borderId="129" xfId="4" applyFont="1" applyFill="1" applyBorder="1" applyAlignment="1">
      <alignment horizontal="left" vertical="center"/>
    </xf>
    <xf numFmtId="0" fontId="22" fillId="3" borderId="21" xfId="4" applyFont="1" applyFill="1" applyBorder="1" applyAlignment="1">
      <alignment horizontal="left" vertical="center"/>
    </xf>
    <xf numFmtId="0" fontId="22" fillId="3" borderId="133" xfId="4" applyFont="1" applyFill="1" applyBorder="1" applyAlignment="1">
      <alignment horizontal="left" vertical="center"/>
    </xf>
    <xf numFmtId="0" fontId="22" fillId="3" borderId="130" xfId="4" applyFont="1" applyFill="1" applyBorder="1" applyAlignment="1">
      <alignment horizontal="left" vertical="center"/>
    </xf>
    <xf numFmtId="0" fontId="39" fillId="0" borderId="4" xfId="4" applyFont="1" applyBorder="1" applyAlignment="1">
      <alignment horizontal="left" vertical="center"/>
    </xf>
    <xf numFmtId="0" fontId="39" fillId="0" borderId="0" xfId="4" applyFont="1" applyAlignment="1">
      <alignment horizontal="left" vertical="center"/>
    </xf>
    <xf numFmtId="0" fontId="39" fillId="0" borderId="29" xfId="4" applyFont="1" applyBorder="1" applyAlignment="1">
      <alignment horizontal="left" vertical="center"/>
    </xf>
    <xf numFmtId="0" fontId="39" fillId="0" borderId="39" xfId="4" applyFont="1" applyBorder="1" applyAlignment="1">
      <alignment horizontal="left" vertical="center"/>
    </xf>
    <xf numFmtId="0" fontId="39" fillId="0" borderId="5" xfId="4" applyFont="1" applyBorder="1" applyAlignment="1">
      <alignment horizontal="left" vertical="center"/>
    </xf>
    <xf numFmtId="0" fontId="19" fillId="0" borderId="4" xfId="4" applyFont="1" applyBorder="1" applyAlignment="1">
      <alignment horizontal="left" vertical="center"/>
    </xf>
    <xf numFmtId="0" fontId="19" fillId="0" borderId="5" xfId="4" applyFont="1" applyBorder="1" applyAlignment="1">
      <alignment horizontal="left" vertical="center"/>
    </xf>
    <xf numFmtId="0" fontId="19" fillId="0" borderId="23" xfId="4" applyFont="1" applyBorder="1" applyAlignment="1">
      <alignment horizontal="left" vertical="center"/>
    </xf>
    <xf numFmtId="0" fontId="44" fillId="0" borderId="23" xfId="4" applyFont="1" applyBorder="1" applyAlignment="1">
      <alignment horizontal="left" vertical="center"/>
    </xf>
    <xf numFmtId="0" fontId="37" fillId="5" borderId="2" xfId="4" applyFont="1" applyFill="1" applyBorder="1" applyAlignment="1">
      <alignment horizontal="left" vertical="center" wrapText="1"/>
    </xf>
    <xf numFmtId="0" fontId="37" fillId="5" borderId="0" xfId="4" applyFont="1" applyFill="1" applyAlignment="1">
      <alignment horizontal="left" vertical="center" wrapText="1"/>
    </xf>
  </cellXfs>
  <cellStyles count="5">
    <cellStyle name="標準" xfId="0" builtinId="0"/>
    <cellStyle name="標準 2" xfId="1" xr:uid="{00000000-0005-0000-0000-000001000000}"/>
    <cellStyle name="標準 3" xfId="2" xr:uid="{00000000-0005-0000-0000-000002000000}"/>
    <cellStyle name="標準 3 2" xfId="4" xr:uid="{C876E58F-BC6C-4BDA-ACFA-BC84D2B6F261}"/>
    <cellStyle name="標準 4" xfId="3" xr:uid="{A7369963-40F1-4B47-85A4-EFA2F47063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544574</xdr:colOff>
      <xdr:row>3</xdr:row>
      <xdr:rowOff>367393</xdr:rowOff>
    </xdr:from>
    <xdr:to>
      <xdr:col>7</xdr:col>
      <xdr:colOff>31223</xdr:colOff>
      <xdr:row>9</xdr:row>
      <xdr:rowOff>134713</xdr:rowOff>
    </xdr:to>
    <xdr:pic>
      <xdr:nvPicPr>
        <xdr:cNvPr id="3" name="図 2">
          <a:extLst>
            <a:ext uri="{FF2B5EF4-FFF2-40B4-BE49-F238E27FC236}">
              <a16:creationId xmlns:a16="http://schemas.microsoft.com/office/drawing/2014/main" id="{FEDC6771-B50A-4DAC-B55D-5E1CA8647F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4574" y="517072"/>
          <a:ext cx="1279617" cy="1481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122245</xdr:colOff>
      <xdr:row>3</xdr:row>
      <xdr:rowOff>481853</xdr:rowOff>
    </xdr:from>
    <xdr:to>
      <xdr:col>6</xdr:col>
      <xdr:colOff>406966</xdr:colOff>
      <xdr:row>9</xdr:row>
      <xdr:rowOff>114667</xdr:rowOff>
    </xdr:to>
    <xdr:pic>
      <xdr:nvPicPr>
        <xdr:cNvPr id="2" name="図 1">
          <a:extLst>
            <a:ext uri="{FF2B5EF4-FFF2-40B4-BE49-F238E27FC236}">
              <a16:creationId xmlns:a16="http://schemas.microsoft.com/office/drawing/2014/main" id="{C553C11C-6C7E-475F-8CA2-BC65FDF1E7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774" y="638735"/>
          <a:ext cx="1218624" cy="13809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6351</xdr:colOff>
      <xdr:row>3</xdr:row>
      <xdr:rowOff>466724</xdr:rowOff>
    </xdr:from>
    <xdr:to>
      <xdr:col>9</xdr:col>
      <xdr:colOff>139700</xdr:colOff>
      <xdr:row>9</xdr:row>
      <xdr:rowOff>107948</xdr:rowOff>
    </xdr:to>
    <xdr:pic>
      <xdr:nvPicPr>
        <xdr:cNvPr id="2" name="図 1">
          <a:extLst>
            <a:ext uri="{FF2B5EF4-FFF2-40B4-BE49-F238E27FC236}">
              <a16:creationId xmlns:a16="http://schemas.microsoft.com/office/drawing/2014/main" id="{C6BBB54E-C2C4-49B5-BD21-556AF0CEC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6951" y="619124"/>
          <a:ext cx="1317624" cy="13715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57151</xdr:colOff>
      <xdr:row>3</xdr:row>
      <xdr:rowOff>438150</xdr:rowOff>
    </xdr:from>
    <xdr:to>
      <xdr:col>9</xdr:col>
      <xdr:colOff>139700</xdr:colOff>
      <xdr:row>9</xdr:row>
      <xdr:rowOff>66676</xdr:rowOff>
    </xdr:to>
    <xdr:pic>
      <xdr:nvPicPr>
        <xdr:cNvPr id="2" name="図 1">
          <a:extLst>
            <a:ext uri="{FF2B5EF4-FFF2-40B4-BE49-F238E27FC236}">
              <a16:creationId xmlns:a16="http://schemas.microsoft.com/office/drawing/2014/main" id="{DF88B79C-2063-46E8-BFBC-3F4500BDB4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1" y="590550"/>
          <a:ext cx="1263649" cy="13620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73</xdr:col>
      <xdr:colOff>17394</xdr:colOff>
      <xdr:row>26</xdr:row>
      <xdr:rowOff>27608</xdr:rowOff>
    </xdr:from>
    <xdr:to>
      <xdr:col>110</xdr:col>
      <xdr:colOff>89728</xdr:colOff>
      <xdr:row>44</xdr:row>
      <xdr:rowOff>13803</xdr:rowOff>
    </xdr:to>
    <xdr:sp macro="" textlink="">
      <xdr:nvSpPr>
        <xdr:cNvPr id="2" name="矢印: 下 1">
          <a:extLst>
            <a:ext uri="{FF2B5EF4-FFF2-40B4-BE49-F238E27FC236}">
              <a16:creationId xmlns:a16="http://schemas.microsoft.com/office/drawing/2014/main" id="{C1CEC7F8-4FF8-4D8A-A276-45B1CDFDA470}"/>
            </a:ext>
          </a:extLst>
        </xdr:cNvPr>
        <xdr:cNvSpPr/>
      </xdr:nvSpPr>
      <xdr:spPr>
        <a:xfrm>
          <a:off x="6675369" y="2507283"/>
          <a:ext cx="3545784" cy="114189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34511</xdr:colOff>
      <xdr:row>59</xdr:row>
      <xdr:rowOff>86416</xdr:rowOff>
    </xdr:from>
    <xdr:to>
      <xdr:col>49</xdr:col>
      <xdr:colOff>13803</xdr:colOff>
      <xdr:row>67</xdr:row>
      <xdr:rowOff>96631</xdr:rowOff>
    </xdr:to>
    <xdr:sp macro="" textlink="">
      <xdr:nvSpPr>
        <xdr:cNvPr id="3" name="正方形/長方形 2">
          <a:extLst>
            <a:ext uri="{FF2B5EF4-FFF2-40B4-BE49-F238E27FC236}">
              <a16:creationId xmlns:a16="http://schemas.microsoft.com/office/drawing/2014/main" id="{B11E50D3-863D-489F-842A-87B33F58C9F9}"/>
            </a:ext>
          </a:extLst>
        </xdr:cNvPr>
        <xdr:cNvSpPr/>
      </xdr:nvSpPr>
      <xdr:spPr>
        <a:xfrm>
          <a:off x="698086" y="4988616"/>
          <a:ext cx="2579617" cy="92779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＜高等学校（全日制）＞</a:t>
          </a:r>
          <a:endParaRPr kumimoji="1" lang="en-US" altLang="ja-JP" sz="1100">
            <a:solidFill>
              <a:schemeClr val="tx1"/>
            </a:solidFill>
          </a:endParaRPr>
        </a:p>
        <a:p>
          <a:pPr algn="l"/>
          <a:r>
            <a:rPr kumimoji="1" lang="ja-JP" altLang="en-US" sz="1100">
              <a:solidFill>
                <a:schemeClr val="tx1"/>
              </a:solidFill>
            </a:rPr>
            <a:t>今回の附帯調査</a:t>
          </a:r>
          <a:r>
            <a:rPr kumimoji="1" lang="en-US" altLang="ja-JP" sz="1100" b="1">
              <a:solidFill>
                <a:schemeClr val="tx1"/>
              </a:solidFill>
            </a:rPr>
            <a:t>Q2</a:t>
          </a:r>
          <a:r>
            <a:rPr kumimoji="1" lang="ja-JP" altLang="en-US" sz="1100">
              <a:solidFill>
                <a:schemeClr val="tx1"/>
              </a:solidFill>
            </a:rPr>
            <a:t>の対象となる、特別支援学校（</a:t>
          </a:r>
          <a:r>
            <a:rPr kumimoji="1" lang="ja-JP" altLang="en-US" sz="1100" b="1">
              <a:solidFill>
                <a:schemeClr val="tx1"/>
              </a:solidFill>
            </a:rPr>
            <a:t>中学部</a:t>
          </a:r>
          <a:r>
            <a:rPr kumimoji="1" lang="ja-JP" altLang="en-US" sz="1100">
              <a:solidFill>
                <a:schemeClr val="tx1"/>
              </a:solidFill>
            </a:rPr>
            <a:t>）卒業者</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49</xdr:col>
      <xdr:colOff>6900</xdr:colOff>
      <xdr:row>59</xdr:row>
      <xdr:rowOff>13804</xdr:rowOff>
    </xdr:from>
    <xdr:to>
      <xdr:col>55</xdr:col>
      <xdr:colOff>75924</xdr:colOff>
      <xdr:row>64</xdr:row>
      <xdr:rowOff>15600</xdr:rowOff>
    </xdr:to>
    <xdr:cxnSp macro="">
      <xdr:nvCxnSpPr>
        <xdr:cNvPr id="4" name="コネクタ: カギ線 3">
          <a:extLst>
            <a:ext uri="{FF2B5EF4-FFF2-40B4-BE49-F238E27FC236}">
              <a16:creationId xmlns:a16="http://schemas.microsoft.com/office/drawing/2014/main" id="{32D969A3-E7A8-44CE-8B67-0294841715BE}"/>
            </a:ext>
          </a:extLst>
        </xdr:cNvPr>
        <xdr:cNvCxnSpPr/>
      </xdr:nvCxnSpPr>
      <xdr:spPr>
        <a:xfrm flipV="1">
          <a:off x="3277150" y="4916004"/>
          <a:ext cx="751649" cy="573296"/>
        </a:xfrm>
        <a:prstGeom prst="bentConnector3">
          <a:avLst>
            <a:gd name="adj1" fmla="val 9954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145</xdr:col>
      <xdr:colOff>13802</xdr:colOff>
      <xdr:row>59</xdr:row>
      <xdr:rowOff>85034</xdr:rowOff>
    </xdr:from>
    <xdr:to>
      <xdr:col>183</xdr:col>
      <xdr:colOff>55216</xdr:colOff>
      <xdr:row>67</xdr:row>
      <xdr:rowOff>41412</xdr:rowOff>
    </xdr:to>
    <xdr:sp macro="" textlink="">
      <xdr:nvSpPr>
        <xdr:cNvPr id="5" name="正方形/長方形 4">
          <a:extLst>
            <a:ext uri="{FF2B5EF4-FFF2-40B4-BE49-F238E27FC236}">
              <a16:creationId xmlns:a16="http://schemas.microsoft.com/office/drawing/2014/main" id="{529C0DB4-B23A-463B-A1A9-FAD3BAFBF624}"/>
            </a:ext>
          </a:extLst>
        </xdr:cNvPr>
        <xdr:cNvSpPr/>
      </xdr:nvSpPr>
      <xdr:spPr>
        <a:xfrm>
          <a:off x="13964752" y="4993584"/>
          <a:ext cx="2578239" cy="870778"/>
        </a:xfrm>
        <a:prstGeom prst="rect">
          <a:avLst/>
        </a:prstGeom>
        <a:solidFill>
          <a:schemeClr val="bg1"/>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＜高等学校（定時制）＞</a:t>
          </a:r>
          <a:endParaRPr kumimoji="1" lang="en-US" altLang="ja-JP" sz="1100">
            <a:solidFill>
              <a:schemeClr val="tx1"/>
            </a:solidFill>
          </a:endParaRPr>
        </a:p>
        <a:p>
          <a:pPr algn="l"/>
          <a:r>
            <a:rPr kumimoji="1" lang="ja-JP" altLang="en-US" sz="1100">
              <a:solidFill>
                <a:schemeClr val="tx1"/>
              </a:solidFill>
            </a:rPr>
            <a:t>今回の附帯調査</a:t>
          </a:r>
          <a:r>
            <a:rPr kumimoji="1" lang="en-US" altLang="ja-JP" sz="1100" b="1">
              <a:solidFill>
                <a:schemeClr val="tx1"/>
              </a:solidFill>
            </a:rPr>
            <a:t>Q2</a:t>
          </a:r>
          <a:r>
            <a:rPr kumimoji="1" lang="ja-JP" altLang="en-US" sz="1100">
              <a:solidFill>
                <a:schemeClr val="tx1"/>
              </a:solidFill>
            </a:rPr>
            <a:t>の対象となる、特別支援学校（</a:t>
          </a:r>
          <a:r>
            <a:rPr kumimoji="1" lang="ja-JP" altLang="en-US" sz="1100" b="1">
              <a:solidFill>
                <a:schemeClr val="tx1"/>
              </a:solidFill>
            </a:rPr>
            <a:t>中学部</a:t>
          </a:r>
          <a:r>
            <a:rPr kumimoji="1" lang="ja-JP" altLang="en-US" sz="1100">
              <a:solidFill>
                <a:schemeClr val="tx1"/>
              </a:solidFill>
            </a:rPr>
            <a:t>）卒業者</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124</xdr:col>
      <xdr:colOff>75924</xdr:colOff>
      <xdr:row>55</xdr:row>
      <xdr:rowOff>34512</xdr:rowOff>
    </xdr:from>
    <xdr:to>
      <xdr:col>145</xdr:col>
      <xdr:colOff>1</xdr:colOff>
      <xdr:row>62</xdr:row>
      <xdr:rowOff>93866</xdr:rowOff>
    </xdr:to>
    <xdr:cxnSp macro="">
      <xdr:nvCxnSpPr>
        <xdr:cNvPr id="6" name="コネクタ: カギ線 5">
          <a:extLst>
            <a:ext uri="{FF2B5EF4-FFF2-40B4-BE49-F238E27FC236}">
              <a16:creationId xmlns:a16="http://schemas.microsoft.com/office/drawing/2014/main" id="{7BFEA2DB-D5D4-4B18-8E59-A98D8B064F2B}"/>
            </a:ext>
          </a:extLst>
        </xdr:cNvPr>
        <xdr:cNvCxnSpPr/>
      </xdr:nvCxnSpPr>
      <xdr:spPr>
        <a:xfrm rot="10800000">
          <a:off x="11848824" y="4841462"/>
          <a:ext cx="2105302" cy="500679"/>
        </a:xfrm>
        <a:prstGeom prst="bentConnector3">
          <a:avLst>
            <a:gd name="adj1" fmla="val 10034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130</xdr:col>
      <xdr:colOff>69022</xdr:colOff>
      <xdr:row>55</xdr:row>
      <xdr:rowOff>13804</xdr:rowOff>
    </xdr:from>
    <xdr:to>
      <xdr:col>130</xdr:col>
      <xdr:colOff>69022</xdr:colOff>
      <xdr:row>62</xdr:row>
      <xdr:rowOff>75924</xdr:rowOff>
    </xdr:to>
    <xdr:cxnSp macro="">
      <xdr:nvCxnSpPr>
        <xdr:cNvPr id="7" name="直線矢印コネクタ 6">
          <a:extLst>
            <a:ext uri="{FF2B5EF4-FFF2-40B4-BE49-F238E27FC236}">
              <a16:creationId xmlns:a16="http://schemas.microsoft.com/office/drawing/2014/main" id="{DB48F9F4-A644-41BE-A0EE-3DE1A9D60A52}"/>
            </a:ext>
          </a:extLst>
        </xdr:cNvPr>
        <xdr:cNvCxnSpPr/>
      </xdr:nvCxnSpPr>
      <xdr:spPr>
        <a:xfrm flipV="1">
          <a:off x="12638847" y="4820754"/>
          <a:ext cx="0" cy="503445"/>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74</xdr:col>
      <xdr:colOff>41688</xdr:colOff>
      <xdr:row>98</xdr:row>
      <xdr:rowOff>34511</xdr:rowOff>
    </xdr:from>
    <xdr:to>
      <xdr:col>116</xdr:col>
      <xdr:colOff>9939</xdr:colOff>
      <xdr:row>104</xdr:row>
      <xdr:rowOff>96630</xdr:rowOff>
    </xdr:to>
    <xdr:sp macro="" textlink="">
      <xdr:nvSpPr>
        <xdr:cNvPr id="8" name="矢印: 下 7">
          <a:extLst>
            <a:ext uri="{FF2B5EF4-FFF2-40B4-BE49-F238E27FC236}">
              <a16:creationId xmlns:a16="http://schemas.microsoft.com/office/drawing/2014/main" id="{299AEE08-B25F-4C24-B5DB-1C970D0ED707}"/>
            </a:ext>
          </a:extLst>
        </xdr:cNvPr>
        <xdr:cNvSpPr/>
      </xdr:nvSpPr>
      <xdr:spPr>
        <a:xfrm>
          <a:off x="6788563" y="9518236"/>
          <a:ext cx="4038601" cy="75109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14771</xdr:colOff>
      <xdr:row>131</xdr:row>
      <xdr:rowOff>3036</xdr:rowOff>
    </xdr:from>
    <xdr:to>
      <xdr:col>54</xdr:col>
      <xdr:colOff>24296</xdr:colOff>
      <xdr:row>141</xdr:row>
      <xdr:rowOff>54524</xdr:rowOff>
    </xdr:to>
    <xdr:sp macro="" textlink="">
      <xdr:nvSpPr>
        <xdr:cNvPr id="9" name="正方形/長方形 8">
          <a:extLst>
            <a:ext uri="{FF2B5EF4-FFF2-40B4-BE49-F238E27FC236}">
              <a16:creationId xmlns:a16="http://schemas.microsoft.com/office/drawing/2014/main" id="{126307C6-FDE3-45A2-8BE1-889D8C68385B}"/>
            </a:ext>
          </a:extLst>
        </xdr:cNvPr>
        <xdr:cNvSpPr/>
      </xdr:nvSpPr>
      <xdr:spPr>
        <a:xfrm>
          <a:off x="1611796" y="13604736"/>
          <a:ext cx="2244725" cy="861113"/>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＜高等学校（全日制）＞</a:t>
          </a:r>
          <a:endParaRPr kumimoji="1" lang="en-US" altLang="ja-JP" sz="1100">
            <a:solidFill>
              <a:schemeClr val="tx1"/>
            </a:solidFill>
          </a:endParaRPr>
        </a:p>
        <a:p>
          <a:pPr algn="l"/>
          <a:r>
            <a:rPr kumimoji="1" lang="ja-JP" altLang="en-US" sz="1100">
              <a:solidFill>
                <a:schemeClr val="tx1"/>
              </a:solidFill>
            </a:rPr>
            <a:t>今回の附帯調査</a:t>
          </a:r>
          <a:r>
            <a:rPr kumimoji="1" lang="en-US" altLang="ja-JP" sz="1100" b="1">
              <a:solidFill>
                <a:schemeClr val="tx1"/>
              </a:solidFill>
            </a:rPr>
            <a:t>Q3</a:t>
          </a:r>
          <a:r>
            <a:rPr kumimoji="1" lang="ja-JP" altLang="en-US" sz="1100">
              <a:solidFill>
                <a:schemeClr val="tx1"/>
              </a:solidFill>
            </a:rPr>
            <a:t>の対象となる、特別支援学校（</a:t>
          </a:r>
          <a:r>
            <a:rPr kumimoji="1" lang="ja-JP" altLang="en-US" sz="1100" b="1">
              <a:solidFill>
                <a:schemeClr val="tx1"/>
              </a:solidFill>
            </a:rPr>
            <a:t>中学部</a:t>
          </a:r>
          <a:r>
            <a:rPr kumimoji="1" lang="ja-JP" altLang="en-US" sz="1100">
              <a:solidFill>
                <a:schemeClr val="tx1"/>
              </a:solidFill>
            </a:rPr>
            <a:t>）卒業者</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54</xdr:col>
      <xdr:colOff>24296</xdr:colOff>
      <xdr:row>117</xdr:row>
      <xdr:rowOff>82826</xdr:rowOff>
    </xdr:from>
    <xdr:to>
      <xdr:col>60</xdr:col>
      <xdr:colOff>158750</xdr:colOff>
      <xdr:row>136</xdr:row>
      <xdr:rowOff>52938</xdr:rowOff>
    </xdr:to>
    <xdr:cxnSp macro="">
      <xdr:nvCxnSpPr>
        <xdr:cNvPr id="10" name="コネクタ: カギ線 9">
          <a:extLst>
            <a:ext uri="{FF2B5EF4-FFF2-40B4-BE49-F238E27FC236}">
              <a16:creationId xmlns:a16="http://schemas.microsoft.com/office/drawing/2014/main" id="{B5F8BEA4-63BF-4F8F-98E8-134638C54863}"/>
            </a:ext>
          </a:extLst>
        </xdr:cNvPr>
        <xdr:cNvCxnSpPr>
          <a:stCxn id="9" idx="3"/>
        </xdr:cNvCxnSpPr>
      </xdr:nvCxnSpPr>
      <xdr:spPr>
        <a:xfrm flipV="1">
          <a:off x="3856521" y="12077976"/>
          <a:ext cx="877404" cy="1954487"/>
        </a:xfrm>
        <a:prstGeom prst="bentConnector2">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117</xdr:row>
      <xdr:rowOff>124239</xdr:rowOff>
    </xdr:from>
    <xdr:to>
      <xdr:col>56</xdr:col>
      <xdr:colOff>4</xdr:colOff>
      <xdr:row>136</xdr:row>
      <xdr:rowOff>41413</xdr:rowOff>
    </xdr:to>
    <xdr:cxnSp macro="">
      <xdr:nvCxnSpPr>
        <xdr:cNvPr id="11" name="コネクタ: カギ線 10">
          <a:extLst>
            <a:ext uri="{FF2B5EF4-FFF2-40B4-BE49-F238E27FC236}">
              <a16:creationId xmlns:a16="http://schemas.microsoft.com/office/drawing/2014/main" id="{B69B80AC-E2A4-48F2-BE57-09D16C22DDB6}"/>
            </a:ext>
          </a:extLst>
        </xdr:cNvPr>
        <xdr:cNvCxnSpPr/>
      </xdr:nvCxnSpPr>
      <xdr:spPr>
        <a:xfrm rot="16200000" flipV="1">
          <a:off x="3119577" y="13070162"/>
          <a:ext cx="1914249" cy="4"/>
        </a:xfrm>
        <a:prstGeom prst="bentConnector3">
          <a:avLst>
            <a:gd name="adj1" fmla="val 5000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129</xdr:col>
      <xdr:colOff>25401</xdr:colOff>
      <xdr:row>130</xdr:row>
      <xdr:rowOff>114990</xdr:rowOff>
    </xdr:from>
    <xdr:to>
      <xdr:col>158</xdr:col>
      <xdr:colOff>55218</xdr:colOff>
      <xdr:row>141</xdr:row>
      <xdr:rowOff>49555</xdr:rowOff>
    </xdr:to>
    <xdr:sp macro="" textlink="">
      <xdr:nvSpPr>
        <xdr:cNvPr id="12" name="正方形/長方形 11">
          <a:extLst>
            <a:ext uri="{FF2B5EF4-FFF2-40B4-BE49-F238E27FC236}">
              <a16:creationId xmlns:a16="http://schemas.microsoft.com/office/drawing/2014/main" id="{68120A89-7138-4E5B-A6EE-54308ADA1D5C}"/>
            </a:ext>
          </a:extLst>
        </xdr:cNvPr>
        <xdr:cNvSpPr/>
      </xdr:nvSpPr>
      <xdr:spPr>
        <a:xfrm>
          <a:off x="12439651" y="13602390"/>
          <a:ext cx="2436467" cy="855315"/>
        </a:xfrm>
        <a:prstGeom prst="rect">
          <a:avLst/>
        </a:prstGeom>
        <a:solidFill>
          <a:schemeClr val="bg1"/>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＜高等学校（定時制）＞</a:t>
          </a:r>
          <a:endParaRPr kumimoji="1" lang="en-US" altLang="ja-JP" sz="1100">
            <a:solidFill>
              <a:schemeClr val="tx1"/>
            </a:solidFill>
          </a:endParaRPr>
        </a:p>
        <a:p>
          <a:pPr algn="l"/>
          <a:r>
            <a:rPr kumimoji="1" lang="ja-JP" altLang="en-US" sz="1100">
              <a:solidFill>
                <a:schemeClr val="tx1"/>
              </a:solidFill>
            </a:rPr>
            <a:t>今回の附帯調査</a:t>
          </a:r>
          <a:r>
            <a:rPr kumimoji="1" lang="en-US" altLang="ja-JP" sz="1100" b="1">
              <a:solidFill>
                <a:schemeClr val="tx1"/>
              </a:solidFill>
            </a:rPr>
            <a:t>Q3</a:t>
          </a:r>
          <a:r>
            <a:rPr kumimoji="1" lang="ja-JP" altLang="en-US" sz="1100">
              <a:solidFill>
                <a:schemeClr val="tx1"/>
              </a:solidFill>
            </a:rPr>
            <a:t>の対象となる、特別支援学校（</a:t>
          </a:r>
          <a:r>
            <a:rPr kumimoji="1" lang="ja-JP" altLang="en-US" sz="1100" b="1">
              <a:solidFill>
                <a:schemeClr val="tx1"/>
              </a:solidFill>
            </a:rPr>
            <a:t>中学部</a:t>
          </a:r>
          <a:r>
            <a:rPr kumimoji="1" lang="ja-JP" altLang="en-US" sz="1100">
              <a:solidFill>
                <a:schemeClr val="tx1"/>
              </a:solidFill>
            </a:rPr>
            <a:t>）卒業者</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twoCellAnchor>
    <xdr:from>
      <xdr:col>112</xdr:col>
      <xdr:colOff>69022</xdr:colOff>
      <xdr:row>119</xdr:row>
      <xdr:rowOff>1</xdr:rowOff>
    </xdr:from>
    <xdr:to>
      <xdr:col>129</xdr:col>
      <xdr:colOff>8973</xdr:colOff>
      <xdr:row>137</xdr:row>
      <xdr:rowOff>23605</xdr:rowOff>
    </xdr:to>
    <xdr:cxnSp macro="">
      <xdr:nvCxnSpPr>
        <xdr:cNvPr id="13" name="コネクタ: カギ線 12">
          <a:extLst>
            <a:ext uri="{FF2B5EF4-FFF2-40B4-BE49-F238E27FC236}">
              <a16:creationId xmlns:a16="http://schemas.microsoft.com/office/drawing/2014/main" id="{20C01301-3241-44BF-A4BF-55FD06ABE655}"/>
            </a:ext>
          </a:extLst>
        </xdr:cNvPr>
        <xdr:cNvCxnSpPr/>
      </xdr:nvCxnSpPr>
      <xdr:spPr>
        <a:xfrm rot="10800000">
          <a:off x="10429047" y="12230101"/>
          <a:ext cx="1994176" cy="1855579"/>
        </a:xfrm>
        <a:prstGeom prst="bentConnector3">
          <a:avLst>
            <a:gd name="adj1" fmla="val 100293"/>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120</xdr:col>
      <xdr:colOff>82826</xdr:colOff>
      <xdr:row>118</xdr:row>
      <xdr:rowOff>62119</xdr:rowOff>
    </xdr:from>
    <xdr:to>
      <xdr:col>120</xdr:col>
      <xdr:colOff>89729</xdr:colOff>
      <xdr:row>136</xdr:row>
      <xdr:rowOff>69022</xdr:rowOff>
    </xdr:to>
    <xdr:cxnSp macro="">
      <xdr:nvCxnSpPr>
        <xdr:cNvPr id="14" name="直線矢印コネクタ 13">
          <a:extLst>
            <a:ext uri="{FF2B5EF4-FFF2-40B4-BE49-F238E27FC236}">
              <a16:creationId xmlns:a16="http://schemas.microsoft.com/office/drawing/2014/main" id="{DC2E9943-9431-4B0C-9896-6DDF0244EEC1}"/>
            </a:ext>
          </a:extLst>
        </xdr:cNvPr>
        <xdr:cNvCxnSpPr/>
      </xdr:nvCxnSpPr>
      <xdr:spPr>
        <a:xfrm flipH="1" flipV="1">
          <a:off x="11363601" y="12219194"/>
          <a:ext cx="553" cy="1829353"/>
        </a:xfrm>
        <a:prstGeom prst="straightConnector1">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75924</xdr:colOff>
      <xdr:row>56</xdr:row>
      <xdr:rowOff>13803</xdr:rowOff>
    </xdr:from>
    <xdr:to>
      <xdr:col>61</xdr:col>
      <xdr:colOff>1</xdr:colOff>
      <xdr:row>64</xdr:row>
      <xdr:rowOff>13805</xdr:rowOff>
    </xdr:to>
    <xdr:cxnSp macro="">
      <xdr:nvCxnSpPr>
        <xdr:cNvPr id="15" name="コネクタ: カギ線 14">
          <a:extLst>
            <a:ext uri="{FF2B5EF4-FFF2-40B4-BE49-F238E27FC236}">
              <a16:creationId xmlns:a16="http://schemas.microsoft.com/office/drawing/2014/main" id="{5AC734D6-A5DC-4C17-B3F7-C3532F19A80A}"/>
            </a:ext>
          </a:extLst>
        </xdr:cNvPr>
        <xdr:cNvCxnSpPr/>
      </xdr:nvCxnSpPr>
      <xdr:spPr>
        <a:xfrm flipV="1">
          <a:off x="4028799" y="4868378"/>
          <a:ext cx="705127" cy="619127"/>
        </a:xfrm>
        <a:prstGeom prst="bentConnector3">
          <a:avLst>
            <a:gd name="adj1" fmla="val 100485"/>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98</xdr:col>
      <xdr:colOff>57908</xdr:colOff>
      <xdr:row>52</xdr:row>
      <xdr:rowOff>22087</xdr:rowOff>
    </xdr:from>
    <xdr:to>
      <xdr:col>125</xdr:col>
      <xdr:colOff>44172</xdr:colOff>
      <xdr:row>68</xdr:row>
      <xdr:rowOff>126310</xdr:rowOff>
    </xdr:to>
    <xdr:sp macro="" textlink="">
      <xdr:nvSpPr>
        <xdr:cNvPr id="2" name="矢印: 下 1">
          <a:extLst>
            <a:ext uri="{FF2B5EF4-FFF2-40B4-BE49-F238E27FC236}">
              <a16:creationId xmlns:a16="http://schemas.microsoft.com/office/drawing/2014/main" id="{4762FC74-359A-4663-BFEF-7383615B855B}"/>
            </a:ext>
          </a:extLst>
        </xdr:cNvPr>
        <xdr:cNvSpPr/>
      </xdr:nvSpPr>
      <xdr:spPr>
        <a:xfrm>
          <a:off x="6744458" y="3498712"/>
          <a:ext cx="2018264" cy="1015448"/>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57</xdr:col>
      <xdr:colOff>65639</xdr:colOff>
      <xdr:row>51</xdr:row>
      <xdr:rowOff>55216</xdr:rowOff>
    </xdr:from>
    <xdr:to>
      <xdr:col>93</xdr:col>
      <xdr:colOff>11042</xdr:colOff>
      <xdr:row>67</xdr:row>
      <xdr:rowOff>27609</xdr:rowOff>
    </xdr:to>
    <xdr:sp macro="" textlink="">
      <xdr:nvSpPr>
        <xdr:cNvPr id="3" name="正方形/長方形 2">
          <a:extLst>
            <a:ext uri="{FF2B5EF4-FFF2-40B4-BE49-F238E27FC236}">
              <a16:creationId xmlns:a16="http://schemas.microsoft.com/office/drawing/2014/main" id="{99CE09C1-7D7E-40A2-9BBD-E5D1BEA0A3BC}"/>
            </a:ext>
          </a:extLst>
        </xdr:cNvPr>
        <xdr:cNvSpPr/>
      </xdr:nvSpPr>
      <xdr:spPr>
        <a:xfrm>
          <a:off x="3793089" y="3474691"/>
          <a:ext cx="2425078" cy="889968"/>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＜専修学校＞</a:t>
          </a:r>
          <a:endParaRPr kumimoji="1" lang="en-US" altLang="ja-JP" sz="1050">
            <a:solidFill>
              <a:schemeClr val="tx1"/>
            </a:solidFill>
          </a:endParaRPr>
        </a:p>
        <a:p>
          <a:pPr algn="l"/>
          <a:r>
            <a:rPr kumimoji="1" lang="ja-JP" altLang="en-US" sz="1050">
              <a:solidFill>
                <a:schemeClr val="tx1"/>
              </a:solidFill>
            </a:rPr>
            <a:t>今回の附帯調査</a:t>
          </a:r>
          <a:r>
            <a:rPr kumimoji="1" lang="en-US" altLang="ja-JP" sz="1050">
              <a:solidFill>
                <a:schemeClr val="tx1"/>
              </a:solidFill>
            </a:rPr>
            <a:t>Q3(1)</a:t>
          </a:r>
          <a:r>
            <a:rPr kumimoji="1" lang="ja-JP" altLang="en-US" sz="1050">
              <a:solidFill>
                <a:schemeClr val="tx1"/>
              </a:solidFill>
            </a:rPr>
            <a:t>の対象となる、特別支援学校（</a:t>
          </a:r>
          <a:r>
            <a:rPr kumimoji="1" lang="ja-JP" altLang="en-US" sz="1050" b="1">
              <a:solidFill>
                <a:schemeClr val="tx1"/>
              </a:solidFill>
            </a:rPr>
            <a:t>中学部</a:t>
          </a:r>
          <a:r>
            <a:rPr kumimoji="1" lang="ja-JP" altLang="en-US" sz="1050">
              <a:solidFill>
                <a:schemeClr val="tx1"/>
              </a:solidFill>
            </a:rPr>
            <a:t>）卒業者</a:t>
          </a:r>
          <a:endParaRPr kumimoji="1" lang="en-US" altLang="ja-JP" sz="1050">
            <a:solidFill>
              <a:schemeClr val="tx1"/>
            </a:solidFill>
          </a:endParaRPr>
        </a:p>
        <a:p>
          <a:pPr algn="l"/>
          <a:endParaRPr kumimoji="1" lang="ja-JP" altLang="en-US" sz="1100">
            <a:solidFill>
              <a:schemeClr val="tx1"/>
            </a:solidFill>
          </a:endParaRPr>
        </a:p>
      </xdr:txBody>
    </xdr:sp>
    <xdr:clientData/>
  </xdr:twoCellAnchor>
  <xdr:oneCellAnchor>
    <xdr:from>
      <xdr:col>1</xdr:col>
      <xdr:colOff>38100</xdr:colOff>
      <xdr:row>41</xdr:row>
      <xdr:rowOff>19050</xdr:rowOff>
    </xdr:from>
    <xdr:ext cx="664552" cy="427160"/>
    <xdr:sp macro="" textlink="">
      <xdr:nvSpPr>
        <xdr:cNvPr id="4" name="AutoShape 6">
          <a:extLst>
            <a:ext uri="{FF2B5EF4-FFF2-40B4-BE49-F238E27FC236}">
              <a16:creationId xmlns:a16="http://schemas.microsoft.com/office/drawing/2014/main" id="{0378909A-B6F2-415C-84F0-F0BB51E92765}"/>
            </a:ext>
          </a:extLst>
        </xdr:cNvPr>
        <xdr:cNvSpPr>
          <a:spLocks noChangeArrowheads="1"/>
        </xdr:cNvSpPr>
      </xdr:nvSpPr>
      <xdr:spPr bwMode="auto">
        <a:xfrm>
          <a:off x="95250" y="2857500"/>
          <a:ext cx="664552" cy="427160"/>
        </a:xfrm>
        <a:prstGeom prst="bracketPair">
          <a:avLst>
            <a:gd name="adj" fmla="val 909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1</xdr:col>
      <xdr:colOff>38100</xdr:colOff>
      <xdr:row>107</xdr:row>
      <xdr:rowOff>19050</xdr:rowOff>
    </xdr:from>
    <xdr:ext cx="664552" cy="427160"/>
    <xdr:sp macro="" textlink="">
      <xdr:nvSpPr>
        <xdr:cNvPr id="5" name="AutoShape 6">
          <a:extLst>
            <a:ext uri="{FF2B5EF4-FFF2-40B4-BE49-F238E27FC236}">
              <a16:creationId xmlns:a16="http://schemas.microsoft.com/office/drawing/2014/main" id="{2BF29113-D0CC-4410-9F6F-D3413D41614A}"/>
            </a:ext>
          </a:extLst>
        </xdr:cNvPr>
        <xdr:cNvSpPr>
          <a:spLocks noChangeArrowheads="1"/>
        </xdr:cNvSpPr>
      </xdr:nvSpPr>
      <xdr:spPr bwMode="auto">
        <a:xfrm>
          <a:off x="95250" y="7286625"/>
          <a:ext cx="664552" cy="427160"/>
        </a:xfrm>
        <a:prstGeom prst="bracketPair">
          <a:avLst>
            <a:gd name="adj" fmla="val 909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82</xdr:col>
      <xdr:colOff>22090</xdr:colOff>
      <xdr:row>67</xdr:row>
      <xdr:rowOff>33134</xdr:rowOff>
    </xdr:from>
    <xdr:to>
      <xdr:col>90</xdr:col>
      <xdr:colOff>11044</xdr:colOff>
      <xdr:row>80</xdr:row>
      <xdr:rowOff>93870</xdr:rowOff>
    </xdr:to>
    <xdr:cxnSp macro="">
      <xdr:nvCxnSpPr>
        <xdr:cNvPr id="6" name="コネクタ: カギ線 5">
          <a:extLst>
            <a:ext uri="{FF2B5EF4-FFF2-40B4-BE49-F238E27FC236}">
              <a16:creationId xmlns:a16="http://schemas.microsoft.com/office/drawing/2014/main" id="{712C2C36-D01C-40A6-BDC5-B9F556483BC3}"/>
            </a:ext>
          </a:extLst>
        </xdr:cNvPr>
        <xdr:cNvCxnSpPr/>
      </xdr:nvCxnSpPr>
      <xdr:spPr>
        <a:xfrm rot="16200000" flipH="1">
          <a:off x="5093187" y="4683887"/>
          <a:ext cx="1159286" cy="519179"/>
        </a:xfrm>
        <a:prstGeom prst="bentConnector3">
          <a:avLst>
            <a:gd name="adj1" fmla="val 99045"/>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146</xdr:col>
      <xdr:colOff>11873</xdr:colOff>
      <xdr:row>53</xdr:row>
      <xdr:rowOff>45072</xdr:rowOff>
    </xdr:from>
    <xdr:to>
      <xdr:col>183</xdr:col>
      <xdr:colOff>0</xdr:colOff>
      <xdr:row>68</xdr:row>
      <xdr:rowOff>124239</xdr:rowOff>
    </xdr:to>
    <xdr:sp macro="" textlink="">
      <xdr:nvSpPr>
        <xdr:cNvPr id="7" name="正方形/長方形 6">
          <a:extLst>
            <a:ext uri="{FF2B5EF4-FFF2-40B4-BE49-F238E27FC236}">
              <a16:creationId xmlns:a16="http://schemas.microsoft.com/office/drawing/2014/main" id="{C40D51D9-DFD4-4BE7-8A2D-3EA91630451E}"/>
            </a:ext>
          </a:extLst>
        </xdr:cNvPr>
        <xdr:cNvSpPr/>
      </xdr:nvSpPr>
      <xdr:spPr>
        <a:xfrm>
          <a:off x="10149786" y="3639724"/>
          <a:ext cx="2439779" cy="948841"/>
        </a:xfrm>
        <a:prstGeom prst="rect">
          <a:avLst/>
        </a:prstGeom>
        <a:solidFill>
          <a:schemeClr val="bg1"/>
        </a:solidFill>
        <a:ln w="381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＜専修学校＞</a:t>
          </a:r>
          <a:endParaRPr kumimoji="1" lang="en-US" altLang="ja-JP" sz="1050">
            <a:solidFill>
              <a:schemeClr val="tx1"/>
            </a:solidFill>
          </a:endParaRPr>
        </a:p>
        <a:p>
          <a:pPr algn="l"/>
          <a:r>
            <a:rPr kumimoji="1" lang="ja-JP" altLang="en-US" sz="1050">
              <a:solidFill>
                <a:schemeClr val="tx1"/>
              </a:solidFill>
            </a:rPr>
            <a:t>今回の附帯調査</a:t>
          </a:r>
          <a:r>
            <a:rPr kumimoji="1" lang="en-US" altLang="ja-JP" sz="1050">
              <a:solidFill>
                <a:schemeClr val="tx1"/>
              </a:solidFill>
            </a:rPr>
            <a:t>Q3(2)</a:t>
          </a:r>
          <a:r>
            <a:rPr kumimoji="1" lang="ja-JP" altLang="en-US" sz="1050">
              <a:solidFill>
                <a:schemeClr val="tx1"/>
              </a:solidFill>
            </a:rPr>
            <a:t>の対象となる、特別支援学校（</a:t>
          </a:r>
          <a:r>
            <a:rPr kumimoji="1" lang="ja-JP" altLang="en-US" sz="1050" b="1">
              <a:solidFill>
                <a:schemeClr val="tx1"/>
              </a:solidFill>
            </a:rPr>
            <a:t>高等部</a:t>
          </a:r>
          <a:r>
            <a:rPr kumimoji="1" lang="ja-JP" altLang="en-US" sz="1050">
              <a:solidFill>
                <a:schemeClr val="tx1"/>
              </a:solidFill>
            </a:rPr>
            <a:t>）卒業者</a:t>
          </a:r>
          <a:endParaRPr kumimoji="1" lang="en-US" altLang="ja-JP" sz="1050">
            <a:solidFill>
              <a:schemeClr val="tx1"/>
            </a:solidFill>
          </a:endParaRPr>
        </a:p>
        <a:p>
          <a:pPr algn="l"/>
          <a:endParaRPr kumimoji="1" lang="ja-JP" altLang="en-US" sz="1100">
            <a:solidFill>
              <a:schemeClr val="tx1"/>
            </a:solidFill>
          </a:endParaRPr>
        </a:p>
      </xdr:txBody>
    </xdr:sp>
    <xdr:clientData/>
  </xdr:twoCellAnchor>
  <xdr:twoCellAnchor>
    <xdr:from>
      <xdr:col>105</xdr:col>
      <xdr:colOff>49707</xdr:colOff>
      <xdr:row>61</xdr:row>
      <xdr:rowOff>55667</xdr:rowOff>
    </xdr:from>
    <xdr:to>
      <xdr:col>146</xdr:col>
      <xdr:colOff>11874</xdr:colOff>
      <xdr:row>80</xdr:row>
      <xdr:rowOff>55214</xdr:rowOff>
    </xdr:to>
    <xdr:cxnSp macro="">
      <xdr:nvCxnSpPr>
        <xdr:cNvPr id="8" name="コネクタ: カギ線 7">
          <a:extLst>
            <a:ext uri="{FF2B5EF4-FFF2-40B4-BE49-F238E27FC236}">
              <a16:creationId xmlns:a16="http://schemas.microsoft.com/office/drawing/2014/main" id="{752FE4E6-0B60-42CA-B2A8-C6A01EBFB2DE}"/>
            </a:ext>
          </a:extLst>
        </xdr:cNvPr>
        <xdr:cNvCxnSpPr>
          <a:stCxn id="7" idx="1"/>
        </xdr:cNvCxnSpPr>
      </xdr:nvCxnSpPr>
      <xdr:spPr>
        <a:xfrm rot="10800000" flipV="1">
          <a:off x="7437794" y="4114145"/>
          <a:ext cx="2711993" cy="1457286"/>
        </a:xfrm>
        <a:prstGeom prst="bentConnector3">
          <a:avLst>
            <a:gd name="adj1" fmla="val 50000"/>
          </a:avLst>
        </a:prstGeom>
        <a:ln w="38100">
          <a:solidFill>
            <a:srgbClr val="0070C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35</xdr:col>
      <xdr:colOff>19050</xdr:colOff>
      <xdr:row>24</xdr:row>
      <xdr:rowOff>19050</xdr:rowOff>
    </xdr:from>
    <xdr:ext cx="643890" cy="201930"/>
    <xdr:sp macro="" textlink="">
      <xdr:nvSpPr>
        <xdr:cNvPr id="2" name="AutoShape 5">
          <a:extLst>
            <a:ext uri="{FF2B5EF4-FFF2-40B4-BE49-F238E27FC236}">
              <a16:creationId xmlns:a16="http://schemas.microsoft.com/office/drawing/2014/main" id="{2A1AEECA-F4EC-4350-88A7-93294386B516}"/>
            </a:ext>
          </a:extLst>
        </xdr:cNvPr>
        <xdr:cNvSpPr>
          <a:spLocks noChangeArrowheads="1"/>
        </xdr:cNvSpPr>
      </xdr:nvSpPr>
      <xdr:spPr bwMode="auto">
        <a:xfrm>
          <a:off x="2314575" y="1562100"/>
          <a:ext cx="643890" cy="20193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25</xdr:col>
      <xdr:colOff>0</xdr:colOff>
      <xdr:row>68</xdr:row>
      <xdr:rowOff>47625</xdr:rowOff>
    </xdr:from>
    <xdr:to>
      <xdr:col>27</xdr:col>
      <xdr:colOff>9525</xdr:colOff>
      <xdr:row>71</xdr:row>
      <xdr:rowOff>19050</xdr:rowOff>
    </xdr:to>
    <xdr:sp macro="" textlink="">
      <xdr:nvSpPr>
        <xdr:cNvPr id="3" name="Text Box 6">
          <a:extLst>
            <a:ext uri="{FF2B5EF4-FFF2-40B4-BE49-F238E27FC236}">
              <a16:creationId xmlns:a16="http://schemas.microsoft.com/office/drawing/2014/main" id="{7FB3293A-A60E-409A-A364-97D53373D4B2}"/>
            </a:ext>
          </a:extLst>
        </xdr:cNvPr>
        <xdr:cNvSpPr txBox="1">
          <a:spLocks noChangeArrowheads="1"/>
        </xdr:cNvSpPr>
      </xdr:nvSpPr>
      <xdr:spPr bwMode="auto">
        <a:xfrm>
          <a:off x="1590675" y="4149725"/>
          <a:ext cx="139700" cy="1460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9</a:t>
          </a:r>
        </a:p>
      </xdr:txBody>
    </xdr:sp>
    <xdr:clientData/>
  </xdr:twoCellAnchor>
  <xdr:twoCellAnchor>
    <xdr:from>
      <xdr:col>25</xdr:col>
      <xdr:colOff>0</xdr:colOff>
      <xdr:row>72</xdr:row>
      <xdr:rowOff>47625</xdr:rowOff>
    </xdr:from>
    <xdr:to>
      <xdr:col>27</xdr:col>
      <xdr:colOff>9525</xdr:colOff>
      <xdr:row>75</xdr:row>
      <xdr:rowOff>19050</xdr:rowOff>
    </xdr:to>
    <xdr:sp macro="" textlink="">
      <xdr:nvSpPr>
        <xdr:cNvPr id="4" name="Text Box 7">
          <a:extLst>
            <a:ext uri="{FF2B5EF4-FFF2-40B4-BE49-F238E27FC236}">
              <a16:creationId xmlns:a16="http://schemas.microsoft.com/office/drawing/2014/main" id="{7AC0A5B7-3CE3-4639-B993-F40F229F7182}"/>
            </a:ext>
          </a:extLst>
        </xdr:cNvPr>
        <xdr:cNvSpPr txBox="1">
          <a:spLocks noChangeArrowheads="1"/>
        </xdr:cNvSpPr>
      </xdr:nvSpPr>
      <xdr:spPr bwMode="auto">
        <a:xfrm>
          <a:off x="1590675" y="4378325"/>
          <a:ext cx="139700" cy="1460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9</a:t>
          </a:r>
        </a:p>
      </xdr:txBody>
    </xdr:sp>
    <xdr:clientData/>
  </xdr:twoCellAnchor>
  <xdr:twoCellAnchor>
    <xdr:from>
      <xdr:col>25</xdr:col>
      <xdr:colOff>0</xdr:colOff>
      <xdr:row>76</xdr:row>
      <xdr:rowOff>47625</xdr:rowOff>
    </xdr:from>
    <xdr:to>
      <xdr:col>27</xdr:col>
      <xdr:colOff>9525</xdr:colOff>
      <xdr:row>79</xdr:row>
      <xdr:rowOff>19050</xdr:rowOff>
    </xdr:to>
    <xdr:sp macro="" textlink="">
      <xdr:nvSpPr>
        <xdr:cNvPr id="5" name="Text Box 8">
          <a:extLst>
            <a:ext uri="{FF2B5EF4-FFF2-40B4-BE49-F238E27FC236}">
              <a16:creationId xmlns:a16="http://schemas.microsoft.com/office/drawing/2014/main" id="{F56FF3A4-39CD-4859-83A1-BFEE13096CBB}"/>
            </a:ext>
          </a:extLst>
        </xdr:cNvPr>
        <xdr:cNvSpPr txBox="1">
          <a:spLocks noChangeArrowheads="1"/>
        </xdr:cNvSpPr>
      </xdr:nvSpPr>
      <xdr:spPr bwMode="auto">
        <a:xfrm>
          <a:off x="1590675" y="4606925"/>
          <a:ext cx="139700" cy="1460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9</a:t>
          </a:r>
        </a:p>
      </xdr:txBody>
    </xdr:sp>
    <xdr:clientData/>
  </xdr:twoCellAnchor>
  <xdr:oneCellAnchor>
    <xdr:from>
      <xdr:col>21</xdr:col>
      <xdr:colOff>28575</xdr:colOff>
      <xdr:row>24</xdr:row>
      <xdr:rowOff>9525</xdr:rowOff>
    </xdr:from>
    <xdr:ext cx="633779" cy="194897"/>
    <xdr:sp macro="" textlink="">
      <xdr:nvSpPr>
        <xdr:cNvPr id="6" name="AutoShape 10">
          <a:extLst>
            <a:ext uri="{FF2B5EF4-FFF2-40B4-BE49-F238E27FC236}">
              <a16:creationId xmlns:a16="http://schemas.microsoft.com/office/drawing/2014/main" id="{CA45BA21-BE96-4FB7-A75B-2F21438FAF66}"/>
            </a:ext>
          </a:extLst>
        </xdr:cNvPr>
        <xdr:cNvSpPr>
          <a:spLocks noChangeArrowheads="1"/>
        </xdr:cNvSpPr>
      </xdr:nvSpPr>
      <xdr:spPr bwMode="auto">
        <a:xfrm>
          <a:off x="1349375" y="1549400"/>
          <a:ext cx="633779" cy="194897"/>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83</xdr:col>
      <xdr:colOff>47625</xdr:colOff>
      <xdr:row>39</xdr:row>
      <xdr:rowOff>0</xdr:rowOff>
    </xdr:from>
    <xdr:to>
      <xdr:col>103</xdr:col>
      <xdr:colOff>0</xdr:colOff>
      <xdr:row>41</xdr:row>
      <xdr:rowOff>0</xdr:rowOff>
    </xdr:to>
    <xdr:sp macro="" textlink="">
      <xdr:nvSpPr>
        <xdr:cNvPr id="7" name="Text Box 11">
          <a:extLst>
            <a:ext uri="{FF2B5EF4-FFF2-40B4-BE49-F238E27FC236}">
              <a16:creationId xmlns:a16="http://schemas.microsoft.com/office/drawing/2014/main" id="{33937F99-2D3B-4588-B538-010A4B21A2F5}"/>
            </a:ext>
          </a:extLst>
        </xdr:cNvPr>
        <xdr:cNvSpPr txBox="1">
          <a:spLocks noChangeArrowheads="1"/>
        </xdr:cNvSpPr>
      </xdr:nvSpPr>
      <xdr:spPr bwMode="auto">
        <a:xfrm>
          <a:off x="6454775" y="2457450"/>
          <a:ext cx="167005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550" b="0" i="0" u="none" strike="noStrike" baseline="0">
              <a:solidFill>
                <a:sysClr val="windowText" lastClr="000000"/>
              </a:solidFill>
              <a:latin typeface="ＭＳ 明朝"/>
              <a:ea typeface="ＭＳ 明朝"/>
            </a:rPr>
            <a:t>令和８年</a:t>
          </a:r>
          <a:r>
            <a:rPr lang="ja-JP" altLang="en-US" sz="550" b="0" i="0" u="none" strike="noStrike" baseline="0">
              <a:solidFill>
                <a:schemeClr val="tx1"/>
              </a:solidFill>
              <a:latin typeface="ＭＳ 明朝"/>
              <a:ea typeface="ＭＳ 明朝"/>
            </a:rPr>
            <a:t>４月１日から同年５月１日までに</a:t>
          </a:r>
        </a:p>
      </xdr:txBody>
    </xdr:sp>
    <xdr:clientData/>
  </xdr:twoCellAnchor>
  <xdr:oneCellAnchor>
    <xdr:from>
      <xdr:col>1</xdr:col>
      <xdr:colOff>47625</xdr:colOff>
      <xdr:row>41</xdr:row>
      <xdr:rowOff>0</xdr:rowOff>
    </xdr:from>
    <xdr:ext cx="738554" cy="595679"/>
    <xdr:sp macro="" textlink="">
      <xdr:nvSpPr>
        <xdr:cNvPr id="8" name="AutoShape 12">
          <a:extLst>
            <a:ext uri="{FF2B5EF4-FFF2-40B4-BE49-F238E27FC236}">
              <a16:creationId xmlns:a16="http://schemas.microsoft.com/office/drawing/2014/main" id="{041A9A64-373D-4888-A16B-61751FC773D6}"/>
            </a:ext>
          </a:extLst>
        </xdr:cNvPr>
        <xdr:cNvSpPr>
          <a:spLocks noChangeArrowheads="1"/>
        </xdr:cNvSpPr>
      </xdr:nvSpPr>
      <xdr:spPr bwMode="auto">
        <a:xfrm>
          <a:off x="101600" y="2571750"/>
          <a:ext cx="738554" cy="595679"/>
        </a:xfrm>
        <a:prstGeom prst="bracketPair">
          <a:avLst>
            <a:gd name="adj" fmla="val 1081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83</xdr:col>
      <xdr:colOff>28575</xdr:colOff>
      <xdr:row>39</xdr:row>
      <xdr:rowOff>19050</xdr:rowOff>
    </xdr:from>
    <xdr:ext cx="1420691" cy="253512"/>
    <xdr:sp macro="" textlink="">
      <xdr:nvSpPr>
        <xdr:cNvPr id="9" name="AutoShape 74">
          <a:extLst>
            <a:ext uri="{FF2B5EF4-FFF2-40B4-BE49-F238E27FC236}">
              <a16:creationId xmlns:a16="http://schemas.microsoft.com/office/drawing/2014/main" id="{9E3AF3AA-27F5-4320-B603-591EF81A0295}"/>
            </a:ext>
          </a:extLst>
        </xdr:cNvPr>
        <xdr:cNvSpPr>
          <a:spLocks noChangeArrowheads="1"/>
        </xdr:cNvSpPr>
      </xdr:nvSpPr>
      <xdr:spPr bwMode="auto">
        <a:xfrm>
          <a:off x="6435725" y="2476500"/>
          <a:ext cx="1420691" cy="253512"/>
        </a:xfrm>
        <a:prstGeom prst="bracketPair">
          <a:avLst>
            <a:gd name="adj" fmla="val 1153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15</xdr:col>
      <xdr:colOff>19050</xdr:colOff>
      <xdr:row>75</xdr:row>
      <xdr:rowOff>47625</xdr:rowOff>
    </xdr:from>
    <xdr:to>
      <xdr:col>17</xdr:col>
      <xdr:colOff>9525</xdr:colOff>
      <xdr:row>77</xdr:row>
      <xdr:rowOff>38100</xdr:rowOff>
    </xdr:to>
    <xdr:sp macro="" textlink="">
      <xdr:nvSpPr>
        <xdr:cNvPr id="10" name="Text Box 79">
          <a:extLst>
            <a:ext uri="{FF2B5EF4-FFF2-40B4-BE49-F238E27FC236}">
              <a16:creationId xmlns:a16="http://schemas.microsoft.com/office/drawing/2014/main" id="{FC8E6C59-1BC8-4E11-8EAF-309F2B1B9DEC}"/>
            </a:ext>
          </a:extLst>
        </xdr:cNvPr>
        <xdr:cNvSpPr txBox="1">
          <a:spLocks noChangeArrowheads="1"/>
        </xdr:cNvSpPr>
      </xdr:nvSpPr>
      <xdr:spPr bwMode="auto">
        <a:xfrm>
          <a:off x="942975" y="4549775"/>
          <a:ext cx="120650" cy="107950"/>
        </a:xfrm>
        <a:prstGeom prst="rect">
          <a:avLst/>
        </a:prstGeom>
        <a:noFill/>
        <a:ln w="9525">
          <a:noFill/>
          <a:miter lim="800000"/>
          <a:headEnd/>
          <a:tailEnd/>
        </a:ln>
      </xdr:spPr>
      <xdr:txBody>
        <a:bodyPr vertOverflow="clip" wrap="square" lIns="18288" tIns="18288" rIns="18288" bIns="0" anchor="t" upright="1"/>
        <a:lstStyle/>
        <a:p>
          <a:pPr algn="ctr" rtl="0">
            <a:defRPr sz="1000"/>
          </a:pPr>
          <a:r>
            <a:rPr lang="en-US" altLang="ja-JP" sz="600" b="0" i="0" u="none" strike="noStrike" baseline="0">
              <a:solidFill>
                <a:srgbClr val="000000"/>
              </a:solidFill>
              <a:latin typeface="ＭＳ ゴシック"/>
              <a:ea typeface="ＭＳ ゴシック"/>
            </a:rPr>
            <a:t>※</a:t>
          </a:r>
        </a:p>
      </xdr:txBody>
    </xdr:sp>
    <xdr:clientData/>
  </xdr:twoCellAnchor>
  <xdr:twoCellAnchor>
    <xdr:from>
      <xdr:col>83</xdr:col>
      <xdr:colOff>47625</xdr:colOff>
      <xdr:row>42</xdr:row>
      <xdr:rowOff>0</xdr:rowOff>
    </xdr:from>
    <xdr:to>
      <xdr:col>103</xdr:col>
      <xdr:colOff>0</xdr:colOff>
      <xdr:row>44</xdr:row>
      <xdr:rowOff>0</xdr:rowOff>
    </xdr:to>
    <xdr:sp macro="" textlink="">
      <xdr:nvSpPr>
        <xdr:cNvPr id="11" name="Text Box 103">
          <a:extLst>
            <a:ext uri="{FF2B5EF4-FFF2-40B4-BE49-F238E27FC236}">
              <a16:creationId xmlns:a16="http://schemas.microsoft.com/office/drawing/2014/main" id="{0147AE94-3C18-4DC7-A478-B6CECA9B7D5F}"/>
            </a:ext>
          </a:extLst>
        </xdr:cNvPr>
        <xdr:cNvSpPr txBox="1">
          <a:spLocks noChangeArrowheads="1"/>
        </xdr:cNvSpPr>
      </xdr:nvSpPr>
      <xdr:spPr bwMode="auto">
        <a:xfrm>
          <a:off x="6454775" y="2628900"/>
          <a:ext cx="167005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入学後５月１日までに退学した者を除く。</a:t>
          </a:r>
        </a:p>
      </xdr:txBody>
    </xdr:sp>
    <xdr:clientData/>
  </xdr:twoCellAnchor>
  <xdr:twoCellAnchor>
    <xdr:from>
      <xdr:col>83</xdr:col>
      <xdr:colOff>47625</xdr:colOff>
      <xdr:row>40</xdr:row>
      <xdr:rowOff>28575</xdr:rowOff>
    </xdr:from>
    <xdr:to>
      <xdr:col>103</xdr:col>
      <xdr:colOff>0</xdr:colOff>
      <xdr:row>42</xdr:row>
      <xdr:rowOff>19050</xdr:rowOff>
    </xdr:to>
    <xdr:sp macro="" textlink="">
      <xdr:nvSpPr>
        <xdr:cNvPr id="12" name="Text Box 104">
          <a:extLst>
            <a:ext uri="{FF2B5EF4-FFF2-40B4-BE49-F238E27FC236}">
              <a16:creationId xmlns:a16="http://schemas.microsoft.com/office/drawing/2014/main" id="{620C5128-63D5-4ADA-9104-3359088A05CB}"/>
            </a:ext>
          </a:extLst>
        </xdr:cNvPr>
        <xdr:cNvSpPr txBox="1">
          <a:spLocks noChangeArrowheads="1"/>
        </xdr:cNvSpPr>
      </xdr:nvSpPr>
      <xdr:spPr bwMode="auto">
        <a:xfrm>
          <a:off x="6454775" y="2540000"/>
          <a:ext cx="1670050" cy="107950"/>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入学した者。</a:t>
          </a:r>
        </a:p>
      </xdr:txBody>
    </xdr:sp>
    <xdr:clientData/>
  </xdr:twoCellAnchor>
  <xdr:oneCellAnchor>
    <xdr:from>
      <xdr:col>35</xdr:col>
      <xdr:colOff>19050</xdr:colOff>
      <xdr:row>114</xdr:row>
      <xdr:rowOff>19050</xdr:rowOff>
    </xdr:from>
    <xdr:ext cx="643890" cy="201930"/>
    <xdr:sp macro="" textlink="">
      <xdr:nvSpPr>
        <xdr:cNvPr id="13" name="AutoShape 5">
          <a:extLst>
            <a:ext uri="{FF2B5EF4-FFF2-40B4-BE49-F238E27FC236}">
              <a16:creationId xmlns:a16="http://schemas.microsoft.com/office/drawing/2014/main" id="{CBF6D45D-99DC-43DB-8F5A-ACB61E231431}"/>
            </a:ext>
          </a:extLst>
        </xdr:cNvPr>
        <xdr:cNvSpPr>
          <a:spLocks noChangeArrowheads="1"/>
        </xdr:cNvSpPr>
      </xdr:nvSpPr>
      <xdr:spPr bwMode="auto">
        <a:xfrm>
          <a:off x="2314575" y="7086600"/>
          <a:ext cx="643890" cy="20193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25</xdr:col>
      <xdr:colOff>0</xdr:colOff>
      <xdr:row>158</xdr:row>
      <xdr:rowOff>47625</xdr:rowOff>
    </xdr:from>
    <xdr:to>
      <xdr:col>27</xdr:col>
      <xdr:colOff>9525</xdr:colOff>
      <xdr:row>161</xdr:row>
      <xdr:rowOff>19050</xdr:rowOff>
    </xdr:to>
    <xdr:sp macro="" textlink="">
      <xdr:nvSpPr>
        <xdr:cNvPr id="14" name="Text Box 6">
          <a:extLst>
            <a:ext uri="{FF2B5EF4-FFF2-40B4-BE49-F238E27FC236}">
              <a16:creationId xmlns:a16="http://schemas.microsoft.com/office/drawing/2014/main" id="{05E95D44-82AD-46DC-B771-8CA89F831FE4}"/>
            </a:ext>
          </a:extLst>
        </xdr:cNvPr>
        <xdr:cNvSpPr txBox="1">
          <a:spLocks noChangeArrowheads="1"/>
        </xdr:cNvSpPr>
      </xdr:nvSpPr>
      <xdr:spPr bwMode="auto">
        <a:xfrm>
          <a:off x="1590675" y="9674225"/>
          <a:ext cx="139700" cy="1460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9</a:t>
          </a:r>
        </a:p>
      </xdr:txBody>
    </xdr:sp>
    <xdr:clientData/>
  </xdr:twoCellAnchor>
  <xdr:twoCellAnchor>
    <xdr:from>
      <xdr:col>25</xdr:col>
      <xdr:colOff>0</xdr:colOff>
      <xdr:row>162</xdr:row>
      <xdr:rowOff>47625</xdr:rowOff>
    </xdr:from>
    <xdr:to>
      <xdr:col>27</xdr:col>
      <xdr:colOff>9525</xdr:colOff>
      <xdr:row>165</xdr:row>
      <xdr:rowOff>19050</xdr:rowOff>
    </xdr:to>
    <xdr:sp macro="" textlink="">
      <xdr:nvSpPr>
        <xdr:cNvPr id="15" name="Text Box 7">
          <a:extLst>
            <a:ext uri="{FF2B5EF4-FFF2-40B4-BE49-F238E27FC236}">
              <a16:creationId xmlns:a16="http://schemas.microsoft.com/office/drawing/2014/main" id="{BB7CE6B5-495D-4CA3-8F13-CCA39AE17710}"/>
            </a:ext>
          </a:extLst>
        </xdr:cNvPr>
        <xdr:cNvSpPr txBox="1">
          <a:spLocks noChangeArrowheads="1"/>
        </xdr:cNvSpPr>
      </xdr:nvSpPr>
      <xdr:spPr bwMode="auto">
        <a:xfrm>
          <a:off x="1590675" y="9902825"/>
          <a:ext cx="139700" cy="1460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9</a:t>
          </a:r>
        </a:p>
      </xdr:txBody>
    </xdr:sp>
    <xdr:clientData/>
  </xdr:twoCellAnchor>
  <xdr:twoCellAnchor>
    <xdr:from>
      <xdr:col>25</xdr:col>
      <xdr:colOff>0</xdr:colOff>
      <xdr:row>166</xdr:row>
      <xdr:rowOff>47625</xdr:rowOff>
    </xdr:from>
    <xdr:to>
      <xdr:col>27</xdr:col>
      <xdr:colOff>9525</xdr:colOff>
      <xdr:row>169</xdr:row>
      <xdr:rowOff>19050</xdr:rowOff>
    </xdr:to>
    <xdr:sp macro="" textlink="">
      <xdr:nvSpPr>
        <xdr:cNvPr id="16" name="Text Box 8">
          <a:extLst>
            <a:ext uri="{FF2B5EF4-FFF2-40B4-BE49-F238E27FC236}">
              <a16:creationId xmlns:a16="http://schemas.microsoft.com/office/drawing/2014/main" id="{57642CDA-E7C8-447B-9B0A-7436254D8E04}"/>
            </a:ext>
          </a:extLst>
        </xdr:cNvPr>
        <xdr:cNvSpPr txBox="1">
          <a:spLocks noChangeArrowheads="1"/>
        </xdr:cNvSpPr>
      </xdr:nvSpPr>
      <xdr:spPr bwMode="auto">
        <a:xfrm>
          <a:off x="1590675" y="10131425"/>
          <a:ext cx="139700" cy="1460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800" b="0" i="0" u="none" strike="noStrike" baseline="0">
              <a:solidFill>
                <a:srgbClr val="000000"/>
              </a:solidFill>
              <a:latin typeface="ＭＳ 明朝"/>
              <a:ea typeface="ＭＳ 明朝"/>
            </a:rPr>
            <a:t>9</a:t>
          </a:r>
        </a:p>
      </xdr:txBody>
    </xdr:sp>
    <xdr:clientData/>
  </xdr:twoCellAnchor>
  <xdr:oneCellAnchor>
    <xdr:from>
      <xdr:col>21</xdr:col>
      <xdr:colOff>28575</xdr:colOff>
      <xdr:row>114</xdr:row>
      <xdr:rowOff>9525</xdr:rowOff>
    </xdr:from>
    <xdr:ext cx="633779" cy="194897"/>
    <xdr:sp macro="" textlink="">
      <xdr:nvSpPr>
        <xdr:cNvPr id="17" name="AutoShape 10">
          <a:extLst>
            <a:ext uri="{FF2B5EF4-FFF2-40B4-BE49-F238E27FC236}">
              <a16:creationId xmlns:a16="http://schemas.microsoft.com/office/drawing/2014/main" id="{8E5A675C-02AF-4524-A317-CBC8169A335E}"/>
            </a:ext>
          </a:extLst>
        </xdr:cNvPr>
        <xdr:cNvSpPr>
          <a:spLocks noChangeArrowheads="1"/>
        </xdr:cNvSpPr>
      </xdr:nvSpPr>
      <xdr:spPr bwMode="auto">
        <a:xfrm>
          <a:off x="1349375" y="7073900"/>
          <a:ext cx="633779" cy="194897"/>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83</xdr:col>
      <xdr:colOff>47625</xdr:colOff>
      <xdr:row>129</xdr:row>
      <xdr:rowOff>0</xdr:rowOff>
    </xdr:from>
    <xdr:to>
      <xdr:col>103</xdr:col>
      <xdr:colOff>0</xdr:colOff>
      <xdr:row>131</xdr:row>
      <xdr:rowOff>0</xdr:rowOff>
    </xdr:to>
    <xdr:sp macro="" textlink="">
      <xdr:nvSpPr>
        <xdr:cNvPr id="18" name="Text Box 11">
          <a:extLst>
            <a:ext uri="{FF2B5EF4-FFF2-40B4-BE49-F238E27FC236}">
              <a16:creationId xmlns:a16="http://schemas.microsoft.com/office/drawing/2014/main" id="{5A56A40D-7CE5-43D2-8AFB-8893185A2571}"/>
            </a:ext>
          </a:extLst>
        </xdr:cNvPr>
        <xdr:cNvSpPr txBox="1">
          <a:spLocks noChangeArrowheads="1"/>
        </xdr:cNvSpPr>
      </xdr:nvSpPr>
      <xdr:spPr bwMode="auto">
        <a:xfrm>
          <a:off x="6454775" y="7981950"/>
          <a:ext cx="167005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550" b="0" i="0" u="none" strike="noStrike" baseline="0">
              <a:solidFill>
                <a:sysClr val="windowText" lastClr="000000"/>
              </a:solidFill>
              <a:latin typeface="ＭＳ 明朝"/>
              <a:ea typeface="ＭＳ 明朝"/>
            </a:rPr>
            <a:t>令和８年</a:t>
          </a:r>
          <a:r>
            <a:rPr lang="ja-JP" altLang="en-US" sz="550" b="0" i="0" u="none" strike="noStrike" baseline="0">
              <a:solidFill>
                <a:schemeClr val="tx1"/>
              </a:solidFill>
              <a:latin typeface="ＭＳ 明朝"/>
              <a:ea typeface="ＭＳ 明朝"/>
            </a:rPr>
            <a:t>４月１日から同年５月１日までに</a:t>
          </a:r>
        </a:p>
      </xdr:txBody>
    </xdr:sp>
    <xdr:clientData/>
  </xdr:twoCellAnchor>
  <xdr:oneCellAnchor>
    <xdr:from>
      <xdr:col>1</xdr:col>
      <xdr:colOff>47625</xdr:colOff>
      <xdr:row>131</xdr:row>
      <xdr:rowOff>0</xdr:rowOff>
    </xdr:from>
    <xdr:ext cx="738554" cy="595679"/>
    <xdr:sp macro="" textlink="">
      <xdr:nvSpPr>
        <xdr:cNvPr id="19" name="AutoShape 12">
          <a:extLst>
            <a:ext uri="{FF2B5EF4-FFF2-40B4-BE49-F238E27FC236}">
              <a16:creationId xmlns:a16="http://schemas.microsoft.com/office/drawing/2014/main" id="{FB50E56C-7B9B-43D9-BC13-268E2CC2D8B7}"/>
            </a:ext>
          </a:extLst>
        </xdr:cNvPr>
        <xdr:cNvSpPr>
          <a:spLocks noChangeArrowheads="1"/>
        </xdr:cNvSpPr>
      </xdr:nvSpPr>
      <xdr:spPr bwMode="auto">
        <a:xfrm>
          <a:off x="101600" y="8096250"/>
          <a:ext cx="738554" cy="595679"/>
        </a:xfrm>
        <a:prstGeom prst="bracketPair">
          <a:avLst>
            <a:gd name="adj" fmla="val 10810"/>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oneCellAnchor>
    <xdr:from>
      <xdr:col>83</xdr:col>
      <xdr:colOff>28575</xdr:colOff>
      <xdr:row>129</xdr:row>
      <xdr:rowOff>19050</xdr:rowOff>
    </xdr:from>
    <xdr:ext cx="1420691" cy="253512"/>
    <xdr:sp macro="" textlink="">
      <xdr:nvSpPr>
        <xdr:cNvPr id="20" name="AutoShape 74">
          <a:extLst>
            <a:ext uri="{FF2B5EF4-FFF2-40B4-BE49-F238E27FC236}">
              <a16:creationId xmlns:a16="http://schemas.microsoft.com/office/drawing/2014/main" id="{B066097A-69F5-4A00-8164-04EE74A66722}"/>
            </a:ext>
          </a:extLst>
        </xdr:cNvPr>
        <xdr:cNvSpPr>
          <a:spLocks noChangeArrowheads="1"/>
        </xdr:cNvSpPr>
      </xdr:nvSpPr>
      <xdr:spPr bwMode="auto">
        <a:xfrm>
          <a:off x="6435725" y="8001000"/>
          <a:ext cx="1420691" cy="253512"/>
        </a:xfrm>
        <a:prstGeom prst="bracketPair">
          <a:avLst>
            <a:gd name="adj" fmla="val 1153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oneCellAnchor>
  <xdr:twoCellAnchor>
    <xdr:from>
      <xdr:col>15</xdr:col>
      <xdr:colOff>19050</xdr:colOff>
      <xdr:row>165</xdr:row>
      <xdr:rowOff>47625</xdr:rowOff>
    </xdr:from>
    <xdr:to>
      <xdr:col>17</xdr:col>
      <xdr:colOff>9525</xdr:colOff>
      <xdr:row>167</xdr:row>
      <xdr:rowOff>38100</xdr:rowOff>
    </xdr:to>
    <xdr:sp macro="" textlink="">
      <xdr:nvSpPr>
        <xdr:cNvPr id="21" name="Text Box 79">
          <a:extLst>
            <a:ext uri="{FF2B5EF4-FFF2-40B4-BE49-F238E27FC236}">
              <a16:creationId xmlns:a16="http://schemas.microsoft.com/office/drawing/2014/main" id="{F84650DD-5E16-44BA-A9A9-7593DB9D6A42}"/>
            </a:ext>
          </a:extLst>
        </xdr:cNvPr>
        <xdr:cNvSpPr txBox="1">
          <a:spLocks noChangeArrowheads="1"/>
        </xdr:cNvSpPr>
      </xdr:nvSpPr>
      <xdr:spPr bwMode="auto">
        <a:xfrm>
          <a:off x="942975" y="10074275"/>
          <a:ext cx="120650" cy="107950"/>
        </a:xfrm>
        <a:prstGeom prst="rect">
          <a:avLst/>
        </a:prstGeom>
        <a:noFill/>
        <a:ln w="9525">
          <a:noFill/>
          <a:miter lim="800000"/>
          <a:headEnd/>
          <a:tailEnd/>
        </a:ln>
      </xdr:spPr>
      <xdr:txBody>
        <a:bodyPr vertOverflow="clip" wrap="square" lIns="18288" tIns="18288" rIns="18288" bIns="0" anchor="t" upright="1"/>
        <a:lstStyle/>
        <a:p>
          <a:pPr algn="ctr" rtl="0">
            <a:defRPr sz="1000"/>
          </a:pPr>
          <a:r>
            <a:rPr lang="en-US" altLang="ja-JP" sz="600" b="0" i="0" u="none" strike="noStrike" baseline="0">
              <a:solidFill>
                <a:srgbClr val="000000"/>
              </a:solidFill>
              <a:latin typeface="ＭＳ ゴシック"/>
              <a:ea typeface="ＭＳ ゴシック"/>
            </a:rPr>
            <a:t>※</a:t>
          </a:r>
        </a:p>
      </xdr:txBody>
    </xdr:sp>
    <xdr:clientData/>
  </xdr:twoCellAnchor>
  <xdr:twoCellAnchor>
    <xdr:from>
      <xdr:col>83</xdr:col>
      <xdr:colOff>47625</xdr:colOff>
      <xdr:row>132</xdr:row>
      <xdr:rowOff>0</xdr:rowOff>
    </xdr:from>
    <xdr:to>
      <xdr:col>103</xdr:col>
      <xdr:colOff>0</xdr:colOff>
      <xdr:row>134</xdr:row>
      <xdr:rowOff>0</xdr:rowOff>
    </xdr:to>
    <xdr:sp macro="" textlink="">
      <xdr:nvSpPr>
        <xdr:cNvPr id="22" name="Text Box 103">
          <a:extLst>
            <a:ext uri="{FF2B5EF4-FFF2-40B4-BE49-F238E27FC236}">
              <a16:creationId xmlns:a16="http://schemas.microsoft.com/office/drawing/2014/main" id="{BE9222AA-5A5F-4743-B50A-901C1D2E48AC}"/>
            </a:ext>
          </a:extLst>
        </xdr:cNvPr>
        <xdr:cNvSpPr txBox="1">
          <a:spLocks noChangeArrowheads="1"/>
        </xdr:cNvSpPr>
      </xdr:nvSpPr>
      <xdr:spPr bwMode="auto">
        <a:xfrm>
          <a:off x="6454775" y="8153400"/>
          <a:ext cx="1670050" cy="114300"/>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入学後５月１日までに退学した者を除く。</a:t>
          </a:r>
        </a:p>
      </xdr:txBody>
    </xdr:sp>
    <xdr:clientData/>
  </xdr:twoCellAnchor>
  <xdr:twoCellAnchor>
    <xdr:from>
      <xdr:col>83</xdr:col>
      <xdr:colOff>47625</xdr:colOff>
      <xdr:row>130</xdr:row>
      <xdr:rowOff>28575</xdr:rowOff>
    </xdr:from>
    <xdr:to>
      <xdr:col>103</xdr:col>
      <xdr:colOff>0</xdr:colOff>
      <xdr:row>132</xdr:row>
      <xdr:rowOff>19050</xdr:rowOff>
    </xdr:to>
    <xdr:sp macro="" textlink="">
      <xdr:nvSpPr>
        <xdr:cNvPr id="23" name="Text Box 104">
          <a:extLst>
            <a:ext uri="{FF2B5EF4-FFF2-40B4-BE49-F238E27FC236}">
              <a16:creationId xmlns:a16="http://schemas.microsoft.com/office/drawing/2014/main" id="{8623BDC3-6DC8-4784-B3A8-59B720FAECF0}"/>
            </a:ext>
          </a:extLst>
        </xdr:cNvPr>
        <xdr:cNvSpPr txBox="1">
          <a:spLocks noChangeArrowheads="1"/>
        </xdr:cNvSpPr>
      </xdr:nvSpPr>
      <xdr:spPr bwMode="auto">
        <a:xfrm>
          <a:off x="6454775" y="8064500"/>
          <a:ext cx="1670050" cy="107950"/>
        </a:xfrm>
        <a:prstGeom prst="rect">
          <a:avLst/>
        </a:prstGeom>
        <a:noFill/>
        <a:ln w="9525">
          <a:noFill/>
          <a:miter lim="800000"/>
          <a:headEnd/>
          <a:tailEnd/>
        </a:ln>
      </xdr:spPr>
      <xdr:txBody>
        <a:bodyPr vertOverflow="clip" wrap="square" lIns="18288" tIns="18288" rIns="0" bIns="0" anchor="t" upright="1"/>
        <a:lstStyle/>
        <a:p>
          <a:pPr algn="l" rtl="0">
            <a:defRPr sz="1000"/>
          </a:pPr>
          <a:r>
            <a:rPr lang="ja-JP" altLang="en-US" sz="550" b="0" i="0" u="none" strike="noStrike" baseline="0">
              <a:solidFill>
                <a:srgbClr val="000000"/>
              </a:solidFill>
              <a:latin typeface="ＭＳ 明朝"/>
              <a:ea typeface="ＭＳ 明朝"/>
            </a:rPr>
            <a:t>入学した者。</a:t>
          </a:r>
        </a:p>
      </xdr:txBody>
    </xdr:sp>
    <xdr:clientData/>
  </xdr:twoCellAnchor>
  <xdr:twoCellAnchor>
    <xdr:from>
      <xdr:col>78</xdr:col>
      <xdr:colOff>6623</xdr:colOff>
      <xdr:row>82</xdr:row>
      <xdr:rowOff>45470</xdr:rowOff>
    </xdr:from>
    <xdr:to>
      <xdr:col>104</xdr:col>
      <xdr:colOff>44302</xdr:colOff>
      <xdr:row>94</xdr:row>
      <xdr:rowOff>22150</xdr:rowOff>
    </xdr:to>
    <xdr:sp macro="" textlink="">
      <xdr:nvSpPr>
        <xdr:cNvPr id="24" name="矢印: 下 23">
          <a:extLst>
            <a:ext uri="{FF2B5EF4-FFF2-40B4-BE49-F238E27FC236}">
              <a16:creationId xmlns:a16="http://schemas.microsoft.com/office/drawing/2014/main" id="{46A910A6-09CF-4EBC-A715-6FCD78149F80}"/>
            </a:ext>
          </a:extLst>
        </xdr:cNvPr>
        <xdr:cNvSpPr/>
      </xdr:nvSpPr>
      <xdr:spPr>
        <a:xfrm>
          <a:off x="5991498" y="4954020"/>
          <a:ext cx="2266529" cy="99268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121</xdr:col>
      <xdr:colOff>7384</xdr:colOff>
      <xdr:row>53</xdr:row>
      <xdr:rowOff>7384</xdr:rowOff>
    </xdr:from>
    <xdr:to>
      <xdr:col>155</xdr:col>
      <xdr:colOff>29535</xdr:colOff>
      <xdr:row>68</xdr:row>
      <xdr:rowOff>10549</xdr:rowOff>
    </xdr:to>
    <xdr:sp macro="" textlink="">
      <xdr:nvSpPr>
        <xdr:cNvPr id="25" name="正方形/長方形 24">
          <a:extLst>
            <a:ext uri="{FF2B5EF4-FFF2-40B4-BE49-F238E27FC236}">
              <a16:creationId xmlns:a16="http://schemas.microsoft.com/office/drawing/2014/main" id="{0B8E6D43-284F-4956-B766-7B3C5CF7F486}"/>
            </a:ext>
          </a:extLst>
        </xdr:cNvPr>
        <xdr:cNvSpPr/>
      </xdr:nvSpPr>
      <xdr:spPr>
        <a:xfrm>
          <a:off x="9678434" y="3268109"/>
          <a:ext cx="2854251" cy="84454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＜各種学校＞</a:t>
          </a:r>
          <a:endParaRPr kumimoji="1" lang="en-US" altLang="ja-JP" sz="1050">
            <a:solidFill>
              <a:schemeClr val="tx1"/>
            </a:solidFill>
          </a:endParaRPr>
        </a:p>
        <a:p>
          <a:pPr algn="l"/>
          <a:r>
            <a:rPr kumimoji="1" lang="ja-JP" altLang="en-US" sz="1050">
              <a:solidFill>
                <a:schemeClr val="tx1"/>
              </a:solidFill>
            </a:rPr>
            <a:t>今回の附帯調査</a:t>
          </a:r>
          <a:r>
            <a:rPr kumimoji="1" lang="en-US" altLang="ja-JP" sz="1050">
              <a:solidFill>
                <a:schemeClr val="tx1"/>
              </a:solidFill>
            </a:rPr>
            <a:t>Q2</a:t>
          </a:r>
          <a:r>
            <a:rPr kumimoji="1" lang="ja-JP" altLang="en-US" sz="1050">
              <a:solidFill>
                <a:schemeClr val="tx1"/>
              </a:solidFill>
            </a:rPr>
            <a:t>の対象となる、</a:t>
          </a:r>
          <a:endParaRPr kumimoji="1" lang="en-US" altLang="ja-JP" sz="1050">
            <a:solidFill>
              <a:schemeClr val="tx1"/>
            </a:solidFill>
          </a:endParaRPr>
        </a:p>
        <a:p>
          <a:pPr algn="l"/>
          <a:r>
            <a:rPr kumimoji="1" lang="ja-JP" altLang="en-US" sz="1050">
              <a:solidFill>
                <a:schemeClr val="tx1"/>
              </a:solidFill>
            </a:rPr>
            <a:t>特別支援学校（</a:t>
          </a:r>
          <a:r>
            <a:rPr kumimoji="1" lang="ja-JP" altLang="en-US" sz="1050" b="1">
              <a:solidFill>
                <a:schemeClr val="tx1"/>
              </a:solidFill>
            </a:rPr>
            <a:t>高等部</a:t>
          </a:r>
          <a:r>
            <a:rPr kumimoji="1" lang="ja-JP" altLang="en-US" sz="1050">
              <a:solidFill>
                <a:schemeClr val="tx1"/>
              </a:solidFill>
            </a:rPr>
            <a:t>）卒業者</a:t>
          </a:r>
          <a:endParaRPr kumimoji="1" lang="en-US" altLang="ja-JP" sz="1050">
            <a:solidFill>
              <a:schemeClr val="tx1"/>
            </a:solidFill>
          </a:endParaRPr>
        </a:p>
        <a:p>
          <a:pPr algn="l"/>
          <a:endParaRPr kumimoji="1" lang="ja-JP" altLang="en-US" sz="1100">
            <a:solidFill>
              <a:schemeClr val="tx1"/>
            </a:solidFill>
          </a:endParaRPr>
        </a:p>
      </xdr:txBody>
    </xdr:sp>
    <xdr:clientData/>
  </xdr:twoCellAnchor>
  <xdr:twoCellAnchor>
    <xdr:from>
      <xdr:col>137</xdr:col>
      <xdr:colOff>70146</xdr:colOff>
      <xdr:row>68</xdr:row>
      <xdr:rowOff>10549</xdr:rowOff>
    </xdr:from>
    <xdr:to>
      <xdr:col>138</xdr:col>
      <xdr:colOff>22151</xdr:colOff>
      <xdr:row>95</xdr:row>
      <xdr:rowOff>36919</xdr:rowOff>
    </xdr:to>
    <xdr:cxnSp macro="">
      <xdr:nvCxnSpPr>
        <xdr:cNvPr id="26" name="直線矢印コネクタ 25">
          <a:extLst>
            <a:ext uri="{FF2B5EF4-FFF2-40B4-BE49-F238E27FC236}">
              <a16:creationId xmlns:a16="http://schemas.microsoft.com/office/drawing/2014/main" id="{1EC8AA8E-36C9-4A33-A94C-B26D2E93F46D}"/>
            </a:ext>
          </a:extLst>
        </xdr:cNvPr>
        <xdr:cNvCxnSpPr>
          <a:stCxn id="25" idx="2"/>
        </xdr:cNvCxnSpPr>
      </xdr:nvCxnSpPr>
      <xdr:spPr>
        <a:xfrm>
          <a:off x="11106446" y="4112649"/>
          <a:ext cx="40905" cy="190597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99"/>
  <sheetViews>
    <sheetView tabSelected="1" view="pageBreakPreview" zoomScaleNormal="100" zoomScaleSheetLayoutView="100" workbookViewId="0">
      <selection activeCell="AP5" sqref="AP5"/>
    </sheetView>
  </sheetViews>
  <sheetFormatPr defaultColWidth="2.59765625" defaultRowHeight="11.95" customHeight="1"/>
  <cols>
    <col min="1" max="1" width="9" style="1" customWidth="1"/>
    <col min="2" max="5" width="2.59765625" style="1" customWidth="1"/>
    <col min="6" max="6" width="4.09765625" style="1" customWidth="1"/>
    <col min="7" max="28" width="2.59765625" style="1" customWidth="1"/>
    <col min="29" max="39" width="2.8984375" style="1" customWidth="1"/>
    <col min="40" max="41" width="2.59765625" style="1"/>
    <col min="42" max="42" width="7.5" style="1" customWidth="1"/>
    <col min="43" max="43" width="18.3984375" style="1" customWidth="1"/>
    <col min="44" max="44" width="8.8984375" style="1" customWidth="1"/>
    <col min="45" max="45" width="9" style="1" customWidth="1"/>
    <col min="46" max="46" width="5.3984375" style="1" customWidth="1"/>
    <col min="47" max="47" width="12.69921875" style="1" customWidth="1"/>
    <col min="48" max="48" width="14.8984375" style="1" customWidth="1"/>
    <col min="49" max="16384" width="2.59765625" style="1"/>
  </cols>
  <sheetData>
    <row r="1" spans="1:39" ht="29.95" customHeight="1">
      <c r="A1" s="1" t="s">
        <v>243</v>
      </c>
      <c r="B1" s="1" t="s">
        <v>244</v>
      </c>
      <c r="C1" s="1" t="s">
        <v>245</v>
      </c>
      <c r="D1" s="1" t="s">
        <v>246</v>
      </c>
      <c r="E1" s="1" t="s">
        <v>247</v>
      </c>
      <c r="F1" s="1" t="s">
        <v>248</v>
      </c>
      <c r="G1" s="1" t="s">
        <v>249</v>
      </c>
      <c r="H1" s="1" t="s">
        <v>250</v>
      </c>
      <c r="I1" s="1" t="s">
        <v>251</v>
      </c>
      <c r="J1" s="1" t="s">
        <v>252</v>
      </c>
      <c r="K1" s="1" t="s">
        <v>253</v>
      </c>
      <c r="L1" s="1" t="s">
        <v>254</v>
      </c>
      <c r="M1" s="1" t="s">
        <v>11</v>
      </c>
      <c r="N1" s="1" t="s">
        <v>253</v>
      </c>
      <c r="O1" s="1" t="s">
        <v>254</v>
      </c>
      <c r="P1" s="1" t="s">
        <v>12</v>
      </c>
      <c r="Q1" s="1">
        <v>999</v>
      </c>
      <c r="R1" s="1" t="s">
        <v>252</v>
      </c>
      <c r="S1" s="1" t="s">
        <v>253</v>
      </c>
      <c r="T1" s="1" t="s">
        <v>254</v>
      </c>
      <c r="U1" s="1" t="s">
        <v>11</v>
      </c>
      <c r="V1" s="1" t="s">
        <v>253</v>
      </c>
      <c r="W1" s="1" t="s">
        <v>254</v>
      </c>
      <c r="X1" s="1" t="s">
        <v>12</v>
      </c>
      <c r="Y1" s="1" t="s">
        <v>253</v>
      </c>
      <c r="Z1" s="1" t="s">
        <v>254</v>
      </c>
      <c r="AA1" s="1" t="s">
        <v>252</v>
      </c>
      <c r="AB1" s="1" t="s">
        <v>255</v>
      </c>
      <c r="AC1" s="1" t="s">
        <v>256</v>
      </c>
      <c r="AD1" s="1" t="s">
        <v>11</v>
      </c>
      <c r="AE1" s="1" t="s">
        <v>255</v>
      </c>
      <c r="AF1" s="1" t="s">
        <v>256</v>
      </c>
    </row>
    <row r="2" spans="1:39" ht="29.95" customHeight="1">
      <c r="A2" s="1">
        <f>G16</f>
        <v>0</v>
      </c>
      <c r="B2" s="1" t="str">
        <f>G17</f>
        <v>H101101234560</v>
      </c>
      <c r="C2" s="1">
        <f>G18</f>
        <v>0</v>
      </c>
      <c r="D2" s="1">
        <f>X16</f>
        <v>0</v>
      </c>
      <c r="E2" s="1">
        <f>X17</f>
        <v>0</v>
      </c>
      <c r="F2" s="1">
        <f>X18</f>
        <v>0</v>
      </c>
      <c r="G2" s="1">
        <f>AH37</f>
        <v>0</v>
      </c>
      <c r="H2" s="1" t="str">
        <f>B53</f>
        <v>農学科１</v>
      </c>
      <c r="I2" s="1">
        <f>H53</f>
        <v>201</v>
      </c>
      <c r="J2" s="1">
        <v>1</v>
      </c>
      <c r="K2" s="1">
        <f>L53</f>
        <v>1</v>
      </c>
      <c r="L2" s="1">
        <f>T53</f>
        <v>11</v>
      </c>
      <c r="M2" s="1">
        <v>2</v>
      </c>
      <c r="N2" s="1">
        <f>L54</f>
        <v>2</v>
      </c>
      <c r="O2" s="1">
        <f>T54</f>
        <v>22</v>
      </c>
      <c r="P2" s="1">
        <v>999</v>
      </c>
      <c r="Q2" s="1">
        <v>999</v>
      </c>
      <c r="R2" s="1">
        <v>1</v>
      </c>
      <c r="S2" s="1">
        <f>L69</f>
        <v>4</v>
      </c>
      <c r="T2" s="1">
        <f>T69</f>
        <v>99</v>
      </c>
      <c r="U2" s="1">
        <v>2</v>
      </c>
      <c r="V2" s="1">
        <f>L70</f>
        <v>12</v>
      </c>
      <c r="W2" s="1">
        <f>T70</f>
        <v>66</v>
      </c>
      <c r="X2" s="1">
        <v>3</v>
      </c>
      <c r="Y2" s="1">
        <f>L71</f>
        <v>16</v>
      </c>
      <c r="Z2" s="1">
        <f>T71</f>
        <v>165</v>
      </c>
      <c r="AA2" s="1">
        <v>1</v>
      </c>
      <c r="AB2" s="1">
        <f>L82</f>
        <v>0</v>
      </c>
      <c r="AC2" s="298">
        <f>T82</f>
        <v>0</v>
      </c>
      <c r="AD2" s="1">
        <v>2</v>
      </c>
      <c r="AE2" s="298">
        <f>L83</f>
        <v>0</v>
      </c>
      <c r="AF2" s="298">
        <f>T83</f>
        <v>0</v>
      </c>
    </row>
    <row r="4" spans="1:39" ht="41.25" customHeight="1">
      <c r="A4" s="429" t="s">
        <v>18</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row>
    <row r="5" spans="1:39" ht="29.55" customHeight="1">
      <c r="A5" s="429" t="s">
        <v>67</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row>
    <row r="6" spans="1:39" ht="16.5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6.55" customHeight="1">
      <c r="AF7" s="11"/>
      <c r="AI7" s="11"/>
      <c r="AL7" s="13" t="s">
        <v>19</v>
      </c>
      <c r="AM7" s="8"/>
    </row>
    <row r="8" spans="1:39" ht="16.55" customHeight="1">
      <c r="AF8" s="11"/>
      <c r="AI8" s="11"/>
      <c r="AL8" s="14" t="s">
        <v>97</v>
      </c>
      <c r="AM8" s="8"/>
    </row>
    <row r="9" spans="1:39" ht="16.55" customHeight="1">
      <c r="AF9" s="11"/>
      <c r="AI9" s="11"/>
      <c r="AL9" s="14"/>
      <c r="AM9" s="8"/>
    </row>
    <row r="10" spans="1:39" ht="16.55" customHeight="1"/>
    <row r="11" spans="1:39" ht="15.05" customHeight="1">
      <c r="A11" s="450" t="s">
        <v>20</v>
      </c>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row>
    <row r="12" spans="1:39" ht="15.05" customHeight="1">
      <c r="A12" s="451"/>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row>
    <row r="13" spans="1:39" ht="15.05" customHeight="1">
      <c r="A13" s="451"/>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row>
    <row r="14" spans="1:39" ht="15.0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ht="15.05" customHeight="1" thickBo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ht="22.6" customHeight="1">
      <c r="A16" s="30"/>
      <c r="B16" s="437" t="s">
        <v>4</v>
      </c>
      <c r="C16" s="438"/>
      <c r="D16" s="438"/>
      <c r="E16" s="438"/>
      <c r="F16" s="439"/>
      <c r="G16" s="441"/>
      <c r="H16" s="442"/>
      <c r="I16" s="442"/>
      <c r="J16" s="442"/>
      <c r="K16" s="442"/>
      <c r="L16" s="442"/>
      <c r="M16" s="442"/>
      <c r="N16" s="442"/>
      <c r="O16" s="442"/>
      <c r="P16" s="442"/>
      <c r="Q16" s="442"/>
      <c r="R16" s="443"/>
      <c r="S16" s="437" t="s">
        <v>8</v>
      </c>
      <c r="T16" s="438"/>
      <c r="U16" s="438"/>
      <c r="V16" s="438"/>
      <c r="W16" s="440"/>
      <c r="X16" s="444"/>
      <c r="Y16" s="444"/>
      <c r="Z16" s="444"/>
      <c r="AA16" s="444"/>
      <c r="AB16" s="444"/>
      <c r="AC16" s="444"/>
      <c r="AD16" s="444"/>
      <c r="AE16" s="444"/>
      <c r="AF16" s="444"/>
      <c r="AG16" s="444"/>
      <c r="AH16" s="444"/>
      <c r="AI16" s="444"/>
      <c r="AJ16" s="445"/>
      <c r="AK16" s="30"/>
      <c r="AL16" s="30"/>
      <c r="AM16" s="30"/>
    </row>
    <row r="17" spans="1:39" ht="22.6" customHeight="1">
      <c r="A17" s="30"/>
      <c r="B17" s="377" t="s">
        <v>21</v>
      </c>
      <c r="C17" s="378"/>
      <c r="D17" s="378"/>
      <c r="E17" s="378"/>
      <c r="F17" s="446"/>
      <c r="G17" s="383" t="s">
        <v>276</v>
      </c>
      <c r="H17" s="384"/>
      <c r="I17" s="384"/>
      <c r="J17" s="384"/>
      <c r="K17" s="384"/>
      <c r="L17" s="384"/>
      <c r="M17" s="384"/>
      <c r="N17" s="384"/>
      <c r="O17" s="384"/>
      <c r="P17" s="384"/>
      <c r="Q17" s="384"/>
      <c r="R17" s="385"/>
      <c r="S17" s="377" t="s">
        <v>6</v>
      </c>
      <c r="T17" s="378"/>
      <c r="U17" s="378"/>
      <c r="V17" s="378"/>
      <c r="W17" s="379"/>
      <c r="X17" s="435"/>
      <c r="Y17" s="435"/>
      <c r="Z17" s="435"/>
      <c r="AA17" s="435"/>
      <c r="AB17" s="435"/>
      <c r="AC17" s="435"/>
      <c r="AD17" s="435"/>
      <c r="AE17" s="435"/>
      <c r="AF17" s="435"/>
      <c r="AG17" s="435"/>
      <c r="AH17" s="435"/>
      <c r="AI17" s="435"/>
      <c r="AJ17" s="436"/>
      <c r="AK17" s="30"/>
      <c r="AL17" s="30"/>
      <c r="AM17" s="30"/>
    </row>
    <row r="18" spans="1:39" ht="22.6" customHeight="1" thickBot="1">
      <c r="A18" s="30"/>
      <c r="B18" s="447" t="s">
        <v>5</v>
      </c>
      <c r="C18" s="448"/>
      <c r="D18" s="448"/>
      <c r="E18" s="448"/>
      <c r="F18" s="449"/>
      <c r="G18" s="386"/>
      <c r="H18" s="387"/>
      <c r="I18" s="387"/>
      <c r="J18" s="387"/>
      <c r="K18" s="387"/>
      <c r="L18" s="387"/>
      <c r="M18" s="387"/>
      <c r="N18" s="387"/>
      <c r="O18" s="387"/>
      <c r="P18" s="387"/>
      <c r="Q18" s="387"/>
      <c r="R18" s="388"/>
      <c r="S18" s="380" t="s">
        <v>7</v>
      </c>
      <c r="T18" s="381"/>
      <c r="U18" s="381"/>
      <c r="V18" s="381"/>
      <c r="W18" s="382"/>
      <c r="X18" s="433"/>
      <c r="Y18" s="433"/>
      <c r="Z18" s="433"/>
      <c r="AA18" s="433"/>
      <c r="AB18" s="433"/>
      <c r="AC18" s="433"/>
      <c r="AD18" s="433"/>
      <c r="AE18" s="433"/>
      <c r="AF18" s="433"/>
      <c r="AG18" s="433"/>
      <c r="AH18" s="433"/>
      <c r="AI18" s="433"/>
      <c r="AJ18" s="434"/>
      <c r="AK18" s="30"/>
      <c r="AL18" s="30"/>
      <c r="AM18" s="30"/>
    </row>
    <row r="19" spans="1:39" ht="15.05" customHeight="1">
      <c r="A19" s="30"/>
      <c r="B19" s="88" t="s">
        <v>122</v>
      </c>
      <c r="C19" s="37"/>
      <c r="D19" s="37"/>
      <c r="E19" s="37"/>
      <c r="F19" s="37"/>
      <c r="G19" s="38"/>
      <c r="H19" s="38"/>
      <c r="I19" s="38"/>
      <c r="J19" s="38"/>
      <c r="K19" s="38"/>
      <c r="L19" s="38"/>
      <c r="M19" s="38"/>
      <c r="N19" s="38"/>
      <c r="O19" s="38"/>
      <c r="P19" s="38"/>
      <c r="Q19" s="38"/>
      <c r="R19" s="38"/>
      <c r="S19" s="39"/>
      <c r="T19" s="39"/>
      <c r="U19" s="39"/>
      <c r="V19" s="39"/>
      <c r="W19" s="39"/>
      <c r="X19" s="33"/>
      <c r="Y19" s="33"/>
      <c r="Z19" s="33"/>
      <c r="AA19" s="33"/>
      <c r="AB19" s="33"/>
      <c r="AC19" s="33"/>
      <c r="AD19" s="33"/>
      <c r="AE19" s="33"/>
      <c r="AF19" s="33"/>
      <c r="AG19" s="33"/>
      <c r="AH19" s="33"/>
      <c r="AI19" s="33"/>
      <c r="AJ19" s="33"/>
      <c r="AK19" s="30"/>
      <c r="AL19" s="30"/>
      <c r="AM19" s="30"/>
    </row>
    <row r="20" spans="1:39" ht="15.05" customHeight="1">
      <c r="A20" s="30"/>
      <c r="B20" s="88" t="s">
        <v>121</v>
      </c>
      <c r="C20" s="37"/>
      <c r="D20" s="37"/>
      <c r="E20" s="37"/>
      <c r="F20" s="37"/>
      <c r="G20" s="38"/>
      <c r="H20" s="38"/>
      <c r="I20" s="38"/>
      <c r="J20" s="38"/>
      <c r="K20" s="38"/>
      <c r="L20" s="38"/>
      <c r="M20" s="38"/>
      <c r="N20" s="38"/>
      <c r="O20" s="38"/>
      <c r="P20" s="38"/>
      <c r="Q20" s="38"/>
      <c r="R20" s="38"/>
      <c r="S20" s="39"/>
      <c r="T20" s="39"/>
      <c r="U20" s="39"/>
      <c r="V20" s="39"/>
      <c r="W20" s="39"/>
      <c r="X20" s="33"/>
      <c r="Y20" s="33"/>
      <c r="Z20" s="33"/>
      <c r="AA20" s="33"/>
      <c r="AB20" s="33"/>
      <c r="AC20" s="33"/>
      <c r="AD20" s="33"/>
      <c r="AE20" s="33"/>
      <c r="AF20" s="33"/>
      <c r="AG20" s="33"/>
      <c r="AH20" s="33"/>
      <c r="AI20" s="33"/>
      <c r="AJ20" s="33"/>
      <c r="AK20" s="30"/>
      <c r="AL20" s="30"/>
      <c r="AM20" s="30"/>
    </row>
    <row r="21" spans="1:39" ht="15.05" customHeight="1">
      <c r="A21" s="30"/>
      <c r="B21" s="88" t="s">
        <v>123</v>
      </c>
      <c r="C21" s="37"/>
      <c r="D21" s="37"/>
      <c r="E21" s="37"/>
      <c r="F21" s="37"/>
      <c r="G21" s="38"/>
      <c r="H21" s="38"/>
      <c r="I21" s="38"/>
      <c r="J21" s="38"/>
      <c r="K21" s="38"/>
      <c r="L21" s="38"/>
      <c r="M21" s="38"/>
      <c r="N21" s="38"/>
      <c r="O21" s="38"/>
      <c r="P21" s="38"/>
      <c r="Q21" s="38"/>
      <c r="R21" s="38"/>
      <c r="S21" s="39"/>
      <c r="T21" s="39"/>
      <c r="U21" s="39"/>
      <c r="V21" s="39"/>
      <c r="W21" s="39"/>
      <c r="X21" s="33"/>
      <c r="Y21" s="33"/>
      <c r="Z21" s="33"/>
      <c r="AA21" s="33"/>
      <c r="AB21" s="33"/>
      <c r="AC21" s="33"/>
      <c r="AD21" s="33"/>
      <c r="AE21" s="33"/>
      <c r="AF21" s="33"/>
      <c r="AG21" s="33"/>
      <c r="AH21" s="33"/>
      <c r="AI21" s="33"/>
      <c r="AJ21" s="33"/>
      <c r="AK21" s="30"/>
      <c r="AL21" s="30"/>
      <c r="AM21" s="30"/>
    </row>
    <row r="22" spans="1:39" ht="15.05" customHeight="1">
      <c r="A22" s="9"/>
      <c r="B22" s="9"/>
      <c r="C22" s="9"/>
      <c r="D22" s="9"/>
      <c r="E22" s="9"/>
      <c r="F22" s="9"/>
      <c r="G22" s="32"/>
      <c r="H22" s="32"/>
      <c r="I22" s="32"/>
      <c r="J22" s="32"/>
      <c r="K22" s="32"/>
      <c r="L22" s="12"/>
      <c r="M22" s="12"/>
      <c r="N22" s="12"/>
      <c r="O22" s="12"/>
      <c r="P22" s="12"/>
      <c r="Q22" s="12"/>
      <c r="R22" s="12"/>
      <c r="S22" s="12"/>
      <c r="T22" s="32"/>
      <c r="U22" s="32"/>
      <c r="V22" s="32"/>
      <c r="W22" s="32"/>
      <c r="X22" s="32"/>
      <c r="Y22" s="12"/>
      <c r="Z22" s="12"/>
      <c r="AA22" s="12"/>
      <c r="AB22" s="12"/>
      <c r="AC22" s="12"/>
      <c r="AD22" s="12"/>
      <c r="AE22" s="12"/>
      <c r="AF22" s="12"/>
      <c r="AG22" s="12"/>
      <c r="AH22" s="12"/>
      <c r="AI22" s="12"/>
      <c r="AJ22" s="12"/>
      <c r="AK22" s="12"/>
      <c r="AL22" s="12"/>
      <c r="AM22" s="9"/>
    </row>
    <row r="23" spans="1:39" ht="15.75" customHeight="1">
      <c r="A23" s="34" t="s">
        <v>22</v>
      </c>
      <c r="B23" s="9"/>
      <c r="C23" s="9"/>
      <c r="D23" s="9"/>
      <c r="E23" s="9"/>
      <c r="F23" s="9"/>
      <c r="G23" s="32"/>
      <c r="H23" s="32"/>
      <c r="I23" s="32"/>
      <c r="J23" s="32"/>
      <c r="K23" s="32"/>
      <c r="L23" s="12"/>
      <c r="M23" s="12"/>
      <c r="N23" s="12"/>
      <c r="O23" s="12"/>
      <c r="P23" s="12"/>
      <c r="Q23" s="12"/>
      <c r="R23" s="12"/>
      <c r="S23" s="12"/>
      <c r="T23" s="32"/>
      <c r="U23" s="32"/>
      <c r="V23" s="32"/>
      <c r="W23" s="32"/>
      <c r="X23" s="32"/>
      <c r="Y23" s="12"/>
      <c r="Z23" s="12"/>
      <c r="AA23" s="12"/>
      <c r="AB23" s="12"/>
      <c r="AC23" s="12"/>
      <c r="AD23" s="12"/>
      <c r="AE23" s="12"/>
      <c r="AF23" s="12"/>
      <c r="AG23" s="12"/>
      <c r="AH23" s="12"/>
      <c r="AI23" s="12"/>
      <c r="AJ23" s="12"/>
      <c r="AK23" s="12"/>
      <c r="AL23" s="12"/>
      <c r="AM23" s="9"/>
    </row>
    <row r="24" spans="1:39" ht="15.75" customHeight="1">
      <c r="A24" s="9"/>
      <c r="B24" s="452" t="s">
        <v>23</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4"/>
      <c r="AK24" s="12"/>
      <c r="AL24" s="12"/>
      <c r="AM24" s="9"/>
    </row>
    <row r="25" spans="1:39" ht="15.75" customHeight="1">
      <c r="A25" s="9"/>
      <c r="B25" s="455"/>
      <c r="C25" s="456"/>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7"/>
      <c r="AK25" s="9"/>
      <c r="AL25" s="9"/>
      <c r="AM25" s="9"/>
    </row>
    <row r="26" spans="1:39" ht="15.75" customHeight="1">
      <c r="A26" s="9"/>
      <c r="B26" s="455"/>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7"/>
      <c r="AK26" s="9"/>
      <c r="AL26" s="9"/>
      <c r="AM26" s="9"/>
    </row>
    <row r="27" spans="1:39" ht="15.75" customHeight="1">
      <c r="A27" s="4"/>
      <c r="B27" s="455"/>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7"/>
    </row>
    <row r="28" spans="1:39" ht="15.75" customHeight="1">
      <c r="A28" s="2"/>
      <c r="B28" s="455"/>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7"/>
      <c r="AK28"/>
      <c r="AL28"/>
    </row>
    <row r="29" spans="1:39" ht="15.75" customHeight="1">
      <c r="A29" s="2"/>
      <c r="B29" s="458"/>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60"/>
      <c r="AK29"/>
      <c r="AL29"/>
    </row>
    <row r="30" spans="1:39" ht="13.6" customHeight="1">
      <c r="A30" s="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c r="AL30"/>
    </row>
    <row r="31" spans="1:39" ht="13.6" customHeight="1">
      <c r="A31" s="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c r="AL31"/>
    </row>
    <row r="32" spans="1:39" s="3" customFormat="1" ht="15.05" customHeight="1">
      <c r="A32" s="29" t="s">
        <v>17</v>
      </c>
      <c r="B32" s="29"/>
      <c r="C32" s="389" t="s">
        <v>101</v>
      </c>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row>
    <row r="33" spans="1:39" s="4" customFormat="1" ht="15.05" customHeight="1">
      <c r="A33" s="6"/>
      <c r="B33" s="6"/>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ht="15.05" customHeight="1">
      <c r="A34" s="374" t="s">
        <v>98</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6"/>
      <c r="AB34" s="89"/>
      <c r="AC34" s="82"/>
      <c r="AD34" s="87"/>
      <c r="AE34" s="87"/>
      <c r="AF34" s="87"/>
      <c r="AG34" s="87"/>
      <c r="AH34" s="87"/>
      <c r="AI34" s="87"/>
      <c r="AJ34" s="87"/>
      <c r="AK34" s="87"/>
      <c r="AL34" s="87"/>
      <c r="AM34" s="319"/>
    </row>
    <row r="35" spans="1:39" ht="15.05" customHeight="1">
      <c r="A35" s="375"/>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6"/>
      <c r="AB35" s="82"/>
      <c r="AC35" s="82"/>
      <c r="AD35" s="87"/>
      <c r="AE35" s="87"/>
      <c r="AF35" s="87"/>
      <c r="AG35" s="87"/>
      <c r="AH35" s="400" t="s">
        <v>100</v>
      </c>
      <c r="AI35" s="401"/>
      <c r="AJ35" s="401"/>
      <c r="AK35" s="401"/>
      <c r="AL35" s="401"/>
      <c r="AM35" s="319"/>
    </row>
    <row r="36" spans="1:39" ht="15.05" customHeight="1" thickBot="1">
      <c r="A36" s="374" t="s">
        <v>102</v>
      </c>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6"/>
      <c r="AB36" s="402"/>
      <c r="AC36" s="402"/>
      <c r="AD36" s="402"/>
      <c r="AE36" s="402"/>
      <c r="AF36" s="75"/>
      <c r="AG36" s="87"/>
      <c r="AH36" s="398"/>
      <c r="AI36" s="399"/>
      <c r="AJ36" s="399"/>
      <c r="AK36" s="399"/>
      <c r="AL36" s="399"/>
      <c r="AM36" s="319"/>
    </row>
    <row r="37" spans="1:39" ht="15.05" customHeight="1">
      <c r="A37" s="375"/>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6"/>
      <c r="AB37" s="402"/>
      <c r="AC37" s="402"/>
      <c r="AD37" s="402"/>
      <c r="AE37" s="402"/>
      <c r="AF37" s="75"/>
      <c r="AG37" s="87"/>
      <c r="AH37" s="403"/>
      <c r="AI37" s="367"/>
      <c r="AJ37" s="367"/>
      <c r="AK37" s="367"/>
      <c r="AL37" s="368"/>
      <c r="AM37" s="319"/>
    </row>
    <row r="38" spans="1:39" ht="15.05" customHeight="1">
      <c r="A38" s="374" t="s">
        <v>99</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6"/>
      <c r="AB38" s="82"/>
      <c r="AC38" s="82"/>
      <c r="AD38" s="75"/>
      <c r="AE38" s="75"/>
      <c r="AF38" s="75"/>
      <c r="AG38" s="87"/>
      <c r="AH38" s="404"/>
      <c r="AI38" s="399"/>
      <c r="AJ38" s="399"/>
      <c r="AK38" s="399"/>
      <c r="AL38" s="405"/>
      <c r="AM38" s="319"/>
    </row>
    <row r="39" spans="1:39" ht="15.05" customHeight="1" thickBo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6"/>
      <c r="AB39" s="82"/>
      <c r="AC39" s="82"/>
      <c r="AD39" s="75"/>
      <c r="AE39" s="75"/>
      <c r="AF39" s="75"/>
      <c r="AG39" s="87"/>
      <c r="AH39" s="406"/>
      <c r="AI39" s="407"/>
      <c r="AJ39" s="407"/>
      <c r="AK39" s="407"/>
      <c r="AL39" s="408"/>
      <c r="AM39" s="319"/>
    </row>
    <row r="40" spans="1:39" ht="29.95" customHeight="1"/>
    <row r="41" spans="1:39" ht="13.6" customHeight="1">
      <c r="A41" s="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c r="AL41"/>
    </row>
    <row r="42" spans="1:39" ht="15.05" customHeight="1">
      <c r="A42" s="10" t="s">
        <v>111</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s="3" customFormat="1" ht="15.05" customHeight="1">
      <c r="A43" s="29" t="s">
        <v>1</v>
      </c>
      <c r="B43" s="29"/>
      <c r="C43" s="389" t="s">
        <v>73</v>
      </c>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row>
    <row r="44" spans="1:39" s="3" customFormat="1" ht="15.05" customHeight="1">
      <c r="A44" s="29"/>
      <c r="B44" s="29"/>
      <c r="C44" s="389" t="s">
        <v>68</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row>
    <row r="45" spans="1:39" s="3" customFormat="1" ht="15.05" customHeight="1">
      <c r="A45" s="29"/>
      <c r="B45" s="29"/>
      <c r="C45" s="431" t="s">
        <v>95</v>
      </c>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row>
    <row r="46" spans="1:39" s="4" customFormat="1" ht="15.05" customHeight="1">
      <c r="A46" s="6"/>
      <c r="B46" s="6"/>
      <c r="C46" s="389" t="s">
        <v>69</v>
      </c>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row>
    <row r="47" spans="1:39" s="4" customFormat="1" ht="15.05" customHeight="1">
      <c r="A47" s="6"/>
      <c r="B47" s="6"/>
      <c r="C47" s="432" t="s">
        <v>235</v>
      </c>
      <c r="D47" s="432"/>
      <c r="E47" s="432"/>
      <c r="F47" s="432"/>
      <c r="G47" s="432"/>
      <c r="H47" s="432"/>
      <c r="I47" s="432"/>
      <c r="J47" s="432"/>
      <c r="K47" s="432"/>
      <c r="L47" s="432"/>
      <c r="M47" s="432"/>
      <c r="N47" s="432"/>
      <c r="O47" s="432"/>
      <c r="P47" s="432"/>
      <c r="Q47" s="432"/>
      <c r="R47" s="432"/>
      <c r="S47" s="432"/>
      <c r="T47" s="432"/>
      <c r="U47" s="432"/>
      <c r="V47" s="432"/>
      <c r="W47" s="432"/>
      <c r="X47" s="432"/>
      <c r="Y47" s="432"/>
      <c r="Z47" s="432"/>
      <c r="AA47" s="432"/>
      <c r="AB47" s="432"/>
      <c r="AC47" s="432"/>
      <c r="AD47" s="432"/>
      <c r="AE47" s="432"/>
      <c r="AF47" s="432"/>
      <c r="AG47" s="432"/>
      <c r="AH47" s="432"/>
      <c r="AI47" s="432"/>
      <c r="AJ47" s="432"/>
      <c r="AK47" s="432"/>
      <c r="AL47" s="432"/>
      <c r="AM47" s="432"/>
    </row>
    <row r="48" spans="1:39" s="4" customFormat="1" ht="15.05" customHeight="1">
      <c r="A48" s="6"/>
      <c r="B48" s="6"/>
      <c r="C48" s="389" t="s">
        <v>115</v>
      </c>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row>
    <row r="49" spans="1:57" s="4" customFormat="1" ht="15.05" customHeight="1" thickBot="1">
      <c r="A49" s="6"/>
      <c r="B49" s="6"/>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row>
    <row r="50" spans="1:57" s="4" customFormat="1" ht="15.05" customHeight="1" thickTop="1" thickBot="1">
      <c r="A50" s="6"/>
      <c r="B50" s="345" t="s">
        <v>9</v>
      </c>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1"/>
      <c r="AC50" s="31"/>
      <c r="AD50" s="409" t="s">
        <v>242</v>
      </c>
      <c r="AE50" s="410"/>
      <c r="AF50" s="410"/>
      <c r="AG50" s="410"/>
      <c r="AH50" s="410"/>
      <c r="AI50" s="410"/>
      <c r="AJ50" s="410"/>
      <c r="AK50" s="410"/>
      <c r="AL50" s="411"/>
      <c r="AM50" s="31"/>
    </row>
    <row r="51" spans="1:57" s="4" customFormat="1" ht="15.05" customHeight="1" thickBot="1">
      <c r="A51" s="6"/>
      <c r="B51" s="365" t="s">
        <v>61</v>
      </c>
      <c r="C51" s="366"/>
      <c r="D51" s="366"/>
      <c r="E51" s="367"/>
      <c r="F51" s="367"/>
      <c r="G51" s="368"/>
      <c r="H51" s="358" t="s">
        <v>62</v>
      </c>
      <c r="I51" s="358"/>
      <c r="J51" s="359"/>
      <c r="K51" s="396" t="s">
        <v>63</v>
      </c>
      <c r="L51" s="342" t="s">
        <v>64</v>
      </c>
      <c r="M51" s="343"/>
      <c r="N51" s="343"/>
      <c r="O51" s="343"/>
      <c r="P51" s="343"/>
      <c r="Q51" s="343"/>
      <c r="R51" s="343"/>
      <c r="S51" s="343"/>
      <c r="T51" s="342" t="s">
        <v>65</v>
      </c>
      <c r="U51" s="343"/>
      <c r="V51" s="343"/>
      <c r="W51" s="343"/>
      <c r="X51" s="343"/>
      <c r="Y51" s="343"/>
      <c r="Z51" s="343"/>
      <c r="AA51" s="343"/>
      <c r="AD51" s="412"/>
      <c r="AE51" s="413"/>
      <c r="AF51" s="413"/>
      <c r="AG51" s="413"/>
      <c r="AH51" s="413"/>
      <c r="AI51" s="413"/>
      <c r="AJ51" s="413"/>
      <c r="AK51" s="413"/>
      <c r="AL51" s="414"/>
    </row>
    <row r="52" spans="1:57" s="4" customFormat="1" ht="15.05" customHeight="1" thickBot="1">
      <c r="A52" s="6"/>
      <c r="B52" s="369"/>
      <c r="C52" s="370"/>
      <c r="D52" s="370"/>
      <c r="E52" s="371"/>
      <c r="F52" s="371"/>
      <c r="G52" s="372"/>
      <c r="H52" s="360"/>
      <c r="I52" s="360"/>
      <c r="J52" s="361"/>
      <c r="K52" s="397"/>
      <c r="L52" s="344"/>
      <c r="M52" s="344"/>
      <c r="N52" s="344"/>
      <c r="O52" s="344"/>
      <c r="P52" s="344"/>
      <c r="Q52" s="344"/>
      <c r="R52" s="344"/>
      <c r="S52" s="344"/>
      <c r="T52" s="344"/>
      <c r="U52" s="344"/>
      <c r="V52" s="344"/>
      <c r="W52" s="344"/>
      <c r="X52" s="344"/>
      <c r="Y52" s="344"/>
      <c r="Z52" s="344"/>
      <c r="AA52" s="344"/>
      <c r="AD52" s="412"/>
      <c r="AE52" s="413"/>
      <c r="AF52" s="413"/>
      <c r="AG52" s="413"/>
      <c r="AH52" s="413"/>
      <c r="AI52" s="413"/>
      <c r="AJ52" s="413"/>
      <c r="AK52" s="413"/>
      <c r="AL52" s="414"/>
      <c r="AO52" s="4" t="s">
        <v>275</v>
      </c>
      <c r="AP52" s="1"/>
      <c r="AQ52" s="4" t="s">
        <v>272</v>
      </c>
      <c r="AR52" s="4" t="s">
        <v>269</v>
      </c>
      <c r="AS52" s="4" t="s">
        <v>180</v>
      </c>
      <c r="AT52" s="313" t="s">
        <v>270</v>
      </c>
      <c r="AU52" s="4" t="s">
        <v>271</v>
      </c>
      <c r="AV52" s="4" t="s">
        <v>273</v>
      </c>
    </row>
    <row r="53" spans="1:57" ht="15.05" customHeight="1" thickTop="1">
      <c r="A53" s="78"/>
      <c r="B53" s="390" t="s">
        <v>277</v>
      </c>
      <c r="C53" s="391"/>
      <c r="D53" s="391"/>
      <c r="E53" s="392"/>
      <c r="F53" s="392"/>
      <c r="G53" s="393"/>
      <c r="H53" s="362">
        <v>201</v>
      </c>
      <c r="I53" s="363"/>
      <c r="J53" s="364"/>
      <c r="K53" s="79" t="s">
        <v>10</v>
      </c>
      <c r="L53" s="350">
        <v>1</v>
      </c>
      <c r="M53" s="351"/>
      <c r="N53" s="351"/>
      <c r="O53" s="351"/>
      <c r="P53" s="351"/>
      <c r="Q53" s="351"/>
      <c r="R53" s="351"/>
      <c r="S53" s="351"/>
      <c r="T53" s="350">
        <v>11</v>
      </c>
      <c r="U53" s="351"/>
      <c r="V53" s="351"/>
      <c r="W53" s="351"/>
      <c r="X53" s="351"/>
      <c r="Y53" s="351"/>
      <c r="Z53" s="351"/>
      <c r="AA53" s="351"/>
      <c r="AB53" s="373"/>
      <c r="AC53" s="336"/>
      <c r="AD53" s="412"/>
      <c r="AE53" s="413"/>
      <c r="AF53" s="413"/>
      <c r="AG53" s="413"/>
      <c r="AH53" s="413"/>
      <c r="AI53" s="413"/>
      <c r="AJ53" s="413"/>
      <c r="AK53" s="413"/>
      <c r="AL53" s="414"/>
      <c r="AM53" s="319"/>
      <c r="AQ53" s="314" t="str">
        <f>IF(B53&lt;&gt;"",$G$17,"")</f>
        <v>H101101234560</v>
      </c>
      <c r="AR53" s="314" t="str">
        <f>IF(B53="","",B53)</f>
        <v>農学科１</v>
      </c>
      <c r="AS53" s="314">
        <f>IF(H53="","",H53)</f>
        <v>201</v>
      </c>
      <c r="AT53" s="314">
        <f>IF(AS53="","",1)</f>
        <v>1</v>
      </c>
      <c r="AU53" s="314">
        <f>IF(L53="","",L53)</f>
        <v>1</v>
      </c>
      <c r="AV53" s="314">
        <f>IF(T53="","",T53)</f>
        <v>11</v>
      </c>
    </row>
    <row r="54" spans="1:57" ht="15.05" customHeight="1">
      <c r="A54" s="36"/>
      <c r="B54" s="362"/>
      <c r="C54" s="363"/>
      <c r="D54" s="363"/>
      <c r="E54" s="394"/>
      <c r="F54" s="394"/>
      <c r="G54" s="395"/>
      <c r="H54" s="362"/>
      <c r="I54" s="363"/>
      <c r="J54" s="364"/>
      <c r="K54" s="80" t="s">
        <v>11</v>
      </c>
      <c r="L54" s="352">
        <v>2</v>
      </c>
      <c r="M54" s="353"/>
      <c r="N54" s="353"/>
      <c r="O54" s="353"/>
      <c r="P54" s="353"/>
      <c r="Q54" s="353"/>
      <c r="R54" s="353"/>
      <c r="S54" s="353"/>
      <c r="T54" s="352">
        <v>22</v>
      </c>
      <c r="U54" s="353"/>
      <c r="V54" s="353"/>
      <c r="W54" s="353"/>
      <c r="X54" s="353"/>
      <c r="Y54" s="353"/>
      <c r="Z54" s="353"/>
      <c r="AA54" s="354"/>
      <c r="AB54" s="335"/>
      <c r="AC54" s="336"/>
      <c r="AD54" s="412"/>
      <c r="AE54" s="413"/>
      <c r="AF54" s="413"/>
      <c r="AG54" s="413"/>
      <c r="AH54" s="413"/>
      <c r="AI54" s="413"/>
      <c r="AJ54" s="413"/>
      <c r="AK54" s="413"/>
      <c r="AL54" s="414"/>
      <c r="AM54" s="319"/>
      <c r="AQ54" s="316" t="str">
        <f>IF(AQ53="","",AQ53)</f>
        <v>H101101234560</v>
      </c>
      <c r="AR54" s="4" t="str">
        <f>IF(AR53="","",AR53)</f>
        <v>農学科１</v>
      </c>
      <c r="AS54" s="4">
        <f>IF(AS53="","",AS53)</f>
        <v>201</v>
      </c>
      <c r="AT54" s="316">
        <f>IF(AS54="","",2)</f>
        <v>2</v>
      </c>
      <c r="AU54" s="4">
        <f t="shared" ref="AU54:AU70" si="0">IF(L54="","",L54)</f>
        <v>2</v>
      </c>
      <c r="AV54" s="4">
        <f t="shared" ref="AV54:AV70" si="1">IF(T54="","",T54)</f>
        <v>22</v>
      </c>
    </row>
    <row r="55" spans="1:57" ht="15.05" customHeight="1">
      <c r="A55" s="78"/>
      <c r="B55" s="323" t="s">
        <v>278</v>
      </c>
      <c r="C55" s="324"/>
      <c r="D55" s="324"/>
      <c r="E55" s="324"/>
      <c r="F55" s="324"/>
      <c r="G55" s="325"/>
      <c r="H55" s="329">
        <v>202</v>
      </c>
      <c r="I55" s="330"/>
      <c r="J55" s="331"/>
      <c r="K55" s="312" t="s">
        <v>10</v>
      </c>
      <c r="L55" s="332">
        <v>3</v>
      </c>
      <c r="M55" s="333"/>
      <c r="N55" s="333"/>
      <c r="O55" s="333"/>
      <c r="P55" s="333"/>
      <c r="Q55" s="333"/>
      <c r="R55" s="333"/>
      <c r="S55" s="334"/>
      <c r="T55" s="332">
        <v>33</v>
      </c>
      <c r="U55" s="333"/>
      <c r="V55" s="333"/>
      <c r="W55" s="333"/>
      <c r="X55" s="333"/>
      <c r="Y55" s="333"/>
      <c r="Z55" s="333"/>
      <c r="AA55" s="334"/>
      <c r="AB55" s="335"/>
      <c r="AC55" s="336"/>
      <c r="AD55" s="412"/>
      <c r="AE55" s="413"/>
      <c r="AF55" s="413"/>
      <c r="AG55" s="413"/>
      <c r="AH55" s="413"/>
      <c r="AI55" s="413"/>
      <c r="AJ55" s="413"/>
      <c r="AK55" s="413"/>
      <c r="AL55" s="414"/>
      <c r="AM55" s="319"/>
      <c r="AQ55" s="314" t="str">
        <f t="shared" ref="AQ55" si="2">IF(B55&lt;&gt;"",$G$17,"")</f>
        <v>H101101234560</v>
      </c>
      <c r="AR55" s="314" t="str">
        <f t="shared" ref="AR55" si="3">IF(B55="","",B55)</f>
        <v>農学科２</v>
      </c>
      <c r="AS55" s="314">
        <f t="shared" ref="AS55" si="4">IF(H55="","",H55)</f>
        <v>202</v>
      </c>
      <c r="AT55" s="314">
        <f t="shared" ref="AT55" si="5">IF(AS55="","",1)</f>
        <v>1</v>
      </c>
      <c r="AU55" s="314">
        <f t="shared" si="0"/>
        <v>3</v>
      </c>
      <c r="AV55" s="314">
        <f t="shared" si="1"/>
        <v>33</v>
      </c>
    </row>
    <row r="56" spans="1:57" ht="15.05" customHeight="1">
      <c r="A56" s="36"/>
      <c r="B56" s="326"/>
      <c r="C56" s="327"/>
      <c r="D56" s="327"/>
      <c r="E56" s="327"/>
      <c r="F56" s="327"/>
      <c r="G56" s="328"/>
      <c r="H56" s="329"/>
      <c r="I56" s="330"/>
      <c r="J56" s="331"/>
      <c r="K56" s="312" t="s">
        <v>11</v>
      </c>
      <c r="L56" s="332">
        <v>4</v>
      </c>
      <c r="M56" s="333"/>
      <c r="N56" s="333"/>
      <c r="O56" s="333"/>
      <c r="P56" s="333"/>
      <c r="Q56" s="333"/>
      <c r="R56" s="333"/>
      <c r="S56" s="334"/>
      <c r="T56" s="332">
        <v>44</v>
      </c>
      <c r="U56" s="333"/>
      <c r="V56" s="333"/>
      <c r="W56" s="333"/>
      <c r="X56" s="333"/>
      <c r="Y56" s="333"/>
      <c r="Z56" s="333"/>
      <c r="AA56" s="334"/>
      <c r="AB56" s="335"/>
      <c r="AC56" s="336"/>
      <c r="AD56" s="412"/>
      <c r="AE56" s="413"/>
      <c r="AF56" s="413"/>
      <c r="AG56" s="413"/>
      <c r="AH56" s="413"/>
      <c r="AI56" s="413"/>
      <c r="AJ56" s="413"/>
      <c r="AK56" s="413"/>
      <c r="AL56" s="414"/>
      <c r="AM56" s="319"/>
      <c r="AQ56" s="316" t="str">
        <f t="shared" ref="AQ56" si="6">IF(AQ55="","",AQ55)</f>
        <v>H101101234560</v>
      </c>
      <c r="AR56" s="4" t="str">
        <f t="shared" ref="AR56" si="7">IF(AR55="","",AR55)</f>
        <v>農学科２</v>
      </c>
      <c r="AS56" s="4">
        <f t="shared" ref="AS56" si="8">IF(AS55="","",AS55)</f>
        <v>202</v>
      </c>
      <c r="AT56" s="4">
        <f t="shared" ref="AT56" si="9">IF(AS56="","",2)</f>
        <v>2</v>
      </c>
      <c r="AU56" s="4">
        <f t="shared" si="0"/>
        <v>4</v>
      </c>
      <c r="AV56" s="4">
        <f t="shared" si="1"/>
        <v>44</v>
      </c>
    </row>
    <row r="57" spans="1:57" ht="15.05" customHeight="1">
      <c r="A57" s="78"/>
      <c r="B57" s="323" t="s">
        <v>279</v>
      </c>
      <c r="C57" s="324"/>
      <c r="D57" s="324"/>
      <c r="E57" s="324"/>
      <c r="F57" s="324"/>
      <c r="G57" s="325"/>
      <c r="H57" s="329">
        <v>203</v>
      </c>
      <c r="I57" s="330"/>
      <c r="J57" s="331"/>
      <c r="K57" s="312" t="s">
        <v>10</v>
      </c>
      <c r="L57" s="332"/>
      <c r="M57" s="333"/>
      <c r="N57" s="333"/>
      <c r="O57" s="333"/>
      <c r="P57" s="333"/>
      <c r="Q57" s="333"/>
      <c r="R57" s="333"/>
      <c r="S57" s="334"/>
      <c r="T57" s="332">
        <v>55</v>
      </c>
      <c r="U57" s="333"/>
      <c r="V57" s="333"/>
      <c r="W57" s="333"/>
      <c r="X57" s="333"/>
      <c r="Y57" s="333"/>
      <c r="Z57" s="333"/>
      <c r="AA57" s="334"/>
      <c r="AB57" s="335"/>
      <c r="AC57" s="336"/>
      <c r="AD57" s="412"/>
      <c r="AE57" s="413"/>
      <c r="AF57" s="413"/>
      <c r="AG57" s="413"/>
      <c r="AH57" s="413"/>
      <c r="AI57" s="413"/>
      <c r="AJ57" s="413"/>
      <c r="AK57" s="413"/>
      <c r="AL57" s="414"/>
      <c r="AM57" s="319"/>
      <c r="AQ57" s="314" t="str">
        <f t="shared" ref="AQ57" si="10">IF(B57&lt;&gt;"",$G$17,"")</f>
        <v>H101101234560</v>
      </c>
      <c r="AR57" s="314" t="str">
        <f t="shared" ref="AR57" si="11">IF(B57="","",B57)</f>
        <v>農学科３</v>
      </c>
      <c r="AS57" s="314">
        <f t="shared" ref="AS57" si="12">IF(H57="","",H57)</f>
        <v>203</v>
      </c>
      <c r="AT57" s="314">
        <f t="shared" ref="AT57" si="13">IF(AS57="","",1)</f>
        <v>1</v>
      </c>
      <c r="AU57" s="314" t="str">
        <f t="shared" si="0"/>
        <v/>
      </c>
      <c r="AV57" s="314">
        <f t="shared" si="1"/>
        <v>55</v>
      </c>
    </row>
    <row r="58" spans="1:57" ht="15.05" customHeight="1">
      <c r="A58" s="36"/>
      <c r="B58" s="326"/>
      <c r="C58" s="327"/>
      <c r="D58" s="327"/>
      <c r="E58" s="327"/>
      <c r="F58" s="327"/>
      <c r="G58" s="328"/>
      <c r="H58" s="329"/>
      <c r="I58" s="330"/>
      <c r="J58" s="331"/>
      <c r="K58" s="312" t="s">
        <v>11</v>
      </c>
      <c r="L58" s="332">
        <v>6</v>
      </c>
      <c r="M58" s="333"/>
      <c r="N58" s="333"/>
      <c r="O58" s="333"/>
      <c r="P58" s="333"/>
      <c r="Q58" s="333"/>
      <c r="R58" s="333"/>
      <c r="S58" s="334"/>
      <c r="T58" s="332"/>
      <c r="U58" s="333"/>
      <c r="V58" s="333"/>
      <c r="W58" s="333"/>
      <c r="X58" s="333"/>
      <c r="Y58" s="333"/>
      <c r="Z58" s="333"/>
      <c r="AA58" s="334"/>
      <c r="AB58" s="335"/>
      <c r="AC58" s="336"/>
      <c r="AD58" s="412"/>
      <c r="AE58" s="413"/>
      <c r="AF58" s="413"/>
      <c r="AG58" s="413"/>
      <c r="AH58" s="413"/>
      <c r="AI58" s="413"/>
      <c r="AJ58" s="413"/>
      <c r="AK58" s="413"/>
      <c r="AL58" s="414"/>
      <c r="AM58" s="319"/>
      <c r="AQ58" s="316" t="str">
        <f t="shared" ref="AQ58" si="14">IF(AQ57="","",AQ57)</f>
        <v>H101101234560</v>
      </c>
      <c r="AR58" s="4" t="str">
        <f t="shared" ref="AR58" si="15">IF(AR57="","",AR57)</f>
        <v>農学科３</v>
      </c>
      <c r="AS58" s="4">
        <f t="shared" ref="AS58" si="16">IF(AS57="","",AS57)</f>
        <v>203</v>
      </c>
      <c r="AT58" s="4">
        <f t="shared" ref="AT58" si="17">IF(AS58="","",2)</f>
        <v>2</v>
      </c>
      <c r="AU58" s="4">
        <f t="shared" si="0"/>
        <v>6</v>
      </c>
      <c r="AV58" s="4" t="str">
        <f t="shared" si="1"/>
        <v/>
      </c>
    </row>
    <row r="59" spans="1:57" ht="15.05" customHeight="1">
      <c r="A59" s="78"/>
      <c r="B59" s="337"/>
      <c r="C59" s="338"/>
      <c r="D59" s="338"/>
      <c r="E59" s="339"/>
      <c r="F59" s="339"/>
      <c r="G59" s="340"/>
      <c r="H59" s="337"/>
      <c r="I59" s="338"/>
      <c r="J59" s="341"/>
      <c r="K59" s="312" t="s">
        <v>10</v>
      </c>
      <c r="L59" s="320"/>
      <c r="M59" s="321"/>
      <c r="N59" s="321"/>
      <c r="O59" s="321"/>
      <c r="P59" s="321"/>
      <c r="Q59" s="321"/>
      <c r="R59" s="321"/>
      <c r="S59" s="322"/>
      <c r="T59" s="320"/>
      <c r="U59" s="321"/>
      <c r="V59" s="321"/>
      <c r="W59" s="321"/>
      <c r="X59" s="321"/>
      <c r="Y59" s="321"/>
      <c r="Z59" s="321"/>
      <c r="AA59" s="322"/>
      <c r="AB59" s="335"/>
      <c r="AC59" s="336"/>
      <c r="AD59" s="412"/>
      <c r="AE59" s="413"/>
      <c r="AF59" s="413"/>
      <c r="AG59" s="413"/>
      <c r="AH59" s="413"/>
      <c r="AI59" s="413"/>
      <c r="AJ59" s="413"/>
      <c r="AK59" s="413"/>
      <c r="AL59" s="414"/>
      <c r="AM59" s="319"/>
      <c r="AQ59" s="314" t="str">
        <f t="shared" ref="AQ59" si="18">IF(B59&lt;&gt;"",$G$17,"")</f>
        <v/>
      </c>
      <c r="AR59" s="314" t="str">
        <f t="shared" ref="AR59" si="19">IF(B59="","",B59)</f>
        <v/>
      </c>
      <c r="AS59" s="314" t="str">
        <f t="shared" ref="AS59" si="20">IF(H59="","",H59)</f>
        <v/>
      </c>
      <c r="AT59" s="314" t="str">
        <f t="shared" ref="AT59" si="21">IF(AS59="","",1)</f>
        <v/>
      </c>
      <c r="AU59" s="314" t="str">
        <f t="shared" si="0"/>
        <v/>
      </c>
      <c r="AV59" s="314" t="str">
        <f t="shared" si="1"/>
        <v/>
      </c>
    </row>
    <row r="60" spans="1:57" ht="15.05" customHeight="1">
      <c r="A60" s="36"/>
      <c r="B60" s="337"/>
      <c r="C60" s="338"/>
      <c r="D60" s="338"/>
      <c r="E60" s="339"/>
      <c r="F60" s="339"/>
      <c r="G60" s="340"/>
      <c r="H60" s="337"/>
      <c r="I60" s="338"/>
      <c r="J60" s="341"/>
      <c r="K60" s="312" t="s">
        <v>11</v>
      </c>
      <c r="L60" s="320"/>
      <c r="M60" s="321"/>
      <c r="N60" s="321"/>
      <c r="O60" s="321"/>
      <c r="P60" s="321"/>
      <c r="Q60" s="321"/>
      <c r="R60" s="321"/>
      <c r="S60" s="322"/>
      <c r="T60" s="320"/>
      <c r="U60" s="321"/>
      <c r="V60" s="321"/>
      <c r="W60" s="321"/>
      <c r="X60" s="321"/>
      <c r="Y60" s="321"/>
      <c r="Z60" s="321"/>
      <c r="AA60" s="322"/>
      <c r="AB60" s="335"/>
      <c r="AC60" s="336"/>
      <c r="AD60" s="412"/>
      <c r="AE60" s="413"/>
      <c r="AF60" s="413"/>
      <c r="AG60" s="413"/>
      <c r="AH60" s="413"/>
      <c r="AI60" s="413"/>
      <c r="AJ60" s="413"/>
      <c r="AK60" s="413"/>
      <c r="AL60" s="414"/>
      <c r="AM60" s="319"/>
      <c r="AQ60" s="316" t="str">
        <f t="shared" ref="AQ60" si="22">IF(AQ59="","",AQ59)</f>
        <v/>
      </c>
      <c r="AR60" s="316" t="str">
        <f t="shared" ref="AR60" si="23">IF(AR59="","",AR59)</f>
        <v/>
      </c>
      <c r="AS60" s="316" t="str">
        <f t="shared" ref="AS60" si="24">IF(AS59="","",AS59)</f>
        <v/>
      </c>
      <c r="AT60" s="316" t="str">
        <f t="shared" ref="AT60" si="25">IF(AS60="","",2)</f>
        <v/>
      </c>
      <c r="AU60" s="316" t="str">
        <f t="shared" si="0"/>
        <v/>
      </c>
      <c r="AV60" s="316" t="str">
        <f t="shared" si="1"/>
        <v/>
      </c>
      <c r="AW60" s="317"/>
      <c r="AX60" s="317"/>
      <c r="AY60" s="317"/>
      <c r="AZ60" s="317"/>
      <c r="BA60" s="317"/>
      <c r="BB60" s="317"/>
      <c r="BC60" s="317"/>
      <c r="BD60" s="317"/>
      <c r="BE60" s="317"/>
    </row>
    <row r="61" spans="1:57" ht="15.05" customHeight="1">
      <c r="A61" s="78"/>
      <c r="B61" s="337"/>
      <c r="C61" s="338"/>
      <c r="D61" s="338"/>
      <c r="E61" s="339"/>
      <c r="F61" s="339"/>
      <c r="G61" s="340"/>
      <c r="H61" s="337"/>
      <c r="I61" s="338"/>
      <c r="J61" s="341"/>
      <c r="K61" s="312" t="s">
        <v>10</v>
      </c>
      <c r="L61" s="320"/>
      <c r="M61" s="321"/>
      <c r="N61" s="321"/>
      <c r="O61" s="321"/>
      <c r="P61" s="321"/>
      <c r="Q61" s="321"/>
      <c r="R61" s="321"/>
      <c r="S61" s="322"/>
      <c r="T61" s="320"/>
      <c r="U61" s="321"/>
      <c r="V61" s="321"/>
      <c r="W61" s="321"/>
      <c r="X61" s="321"/>
      <c r="Y61" s="321"/>
      <c r="Z61" s="321"/>
      <c r="AA61" s="322"/>
      <c r="AB61" s="335"/>
      <c r="AC61" s="336"/>
      <c r="AD61" s="412"/>
      <c r="AE61" s="413"/>
      <c r="AF61" s="413"/>
      <c r="AG61" s="413"/>
      <c r="AH61" s="413"/>
      <c r="AI61" s="413"/>
      <c r="AJ61" s="413"/>
      <c r="AK61" s="413"/>
      <c r="AL61" s="414"/>
      <c r="AM61" s="319"/>
      <c r="AQ61" s="314" t="str">
        <f t="shared" ref="AQ61" si="26">IF(B61&lt;&gt;"",$G$17,"")</f>
        <v/>
      </c>
      <c r="AR61" s="314" t="str">
        <f t="shared" ref="AR61" si="27">IF(B61="","",B61)</f>
        <v/>
      </c>
      <c r="AS61" s="314" t="str">
        <f t="shared" ref="AS61" si="28">IF(H61="","",H61)</f>
        <v/>
      </c>
      <c r="AT61" s="314" t="str">
        <f t="shared" ref="AT61" si="29">IF(AS61="","",1)</f>
        <v/>
      </c>
      <c r="AU61" s="314" t="str">
        <f t="shared" si="0"/>
        <v/>
      </c>
      <c r="AV61" s="314" t="str">
        <f t="shared" si="1"/>
        <v/>
      </c>
    </row>
    <row r="62" spans="1:57" ht="15.05" customHeight="1">
      <c r="A62" s="36"/>
      <c r="B62" s="337"/>
      <c r="C62" s="338"/>
      <c r="D62" s="338"/>
      <c r="E62" s="339"/>
      <c r="F62" s="339"/>
      <c r="G62" s="340"/>
      <c r="H62" s="337"/>
      <c r="I62" s="338"/>
      <c r="J62" s="341"/>
      <c r="K62" s="312" t="s">
        <v>11</v>
      </c>
      <c r="L62" s="320"/>
      <c r="M62" s="321"/>
      <c r="N62" s="321"/>
      <c r="O62" s="321"/>
      <c r="P62" s="321"/>
      <c r="Q62" s="321"/>
      <c r="R62" s="321"/>
      <c r="S62" s="322"/>
      <c r="T62" s="320"/>
      <c r="U62" s="321"/>
      <c r="V62" s="321"/>
      <c r="W62" s="321"/>
      <c r="X62" s="321"/>
      <c r="Y62" s="321"/>
      <c r="Z62" s="321"/>
      <c r="AA62" s="322"/>
      <c r="AB62" s="335"/>
      <c r="AC62" s="336"/>
      <c r="AD62" s="412"/>
      <c r="AE62" s="413"/>
      <c r="AF62" s="413"/>
      <c r="AG62" s="413"/>
      <c r="AH62" s="413"/>
      <c r="AI62" s="413"/>
      <c r="AJ62" s="413"/>
      <c r="AK62" s="413"/>
      <c r="AL62" s="414"/>
      <c r="AM62" s="319"/>
      <c r="AQ62" s="316" t="str">
        <f t="shared" ref="AQ62" si="30">IF(AQ61="","",AQ61)</f>
        <v/>
      </c>
      <c r="AR62" s="316" t="str">
        <f t="shared" ref="AR62" si="31">IF(AR61="","",AR61)</f>
        <v/>
      </c>
      <c r="AS62" s="316" t="str">
        <f t="shared" ref="AS62" si="32">IF(AS61="","",AS61)</f>
        <v/>
      </c>
      <c r="AT62" s="316" t="str">
        <f t="shared" ref="AT62" si="33">IF(AS62="","",2)</f>
        <v/>
      </c>
      <c r="AU62" s="316" t="str">
        <f t="shared" si="0"/>
        <v/>
      </c>
      <c r="AV62" s="316" t="str">
        <f t="shared" si="1"/>
        <v/>
      </c>
      <c r="AW62" s="317"/>
      <c r="AX62" s="317"/>
      <c r="AY62" s="317"/>
      <c r="AZ62" s="317"/>
      <c r="BA62" s="317"/>
      <c r="BB62" s="317"/>
      <c r="BC62" s="317"/>
      <c r="BD62" s="317"/>
      <c r="BE62" s="317"/>
    </row>
    <row r="63" spans="1:57" ht="15.05" customHeight="1">
      <c r="A63" s="78"/>
      <c r="B63" s="337"/>
      <c r="C63" s="338"/>
      <c r="D63" s="338"/>
      <c r="E63" s="339"/>
      <c r="F63" s="339"/>
      <c r="G63" s="340"/>
      <c r="H63" s="337"/>
      <c r="I63" s="338"/>
      <c r="J63" s="341"/>
      <c r="K63" s="312" t="s">
        <v>10</v>
      </c>
      <c r="L63" s="320"/>
      <c r="M63" s="321"/>
      <c r="N63" s="321"/>
      <c r="O63" s="321"/>
      <c r="P63" s="321"/>
      <c r="Q63" s="321"/>
      <c r="R63" s="321"/>
      <c r="S63" s="322"/>
      <c r="T63" s="320"/>
      <c r="U63" s="321"/>
      <c r="V63" s="321"/>
      <c r="W63" s="321"/>
      <c r="X63" s="321"/>
      <c r="Y63" s="321"/>
      <c r="Z63" s="321"/>
      <c r="AA63" s="322"/>
      <c r="AB63" s="335"/>
      <c r="AC63" s="336"/>
      <c r="AD63" s="412"/>
      <c r="AE63" s="413"/>
      <c r="AF63" s="413"/>
      <c r="AG63" s="413"/>
      <c r="AH63" s="413"/>
      <c r="AI63" s="413"/>
      <c r="AJ63" s="413"/>
      <c r="AK63" s="413"/>
      <c r="AL63" s="414"/>
      <c r="AM63" s="319"/>
      <c r="AQ63" s="314" t="str">
        <f t="shared" ref="AQ63" si="34">IF(B63&lt;&gt;"",$G$17,"")</f>
        <v/>
      </c>
      <c r="AR63" s="314" t="str">
        <f t="shared" ref="AR63" si="35">IF(B63="","",B63)</f>
        <v/>
      </c>
      <c r="AS63" s="314" t="str">
        <f t="shared" ref="AS63" si="36">IF(H63="","",H63)</f>
        <v/>
      </c>
      <c r="AT63" s="314" t="str">
        <f t="shared" ref="AT63" si="37">IF(AS63="","",1)</f>
        <v/>
      </c>
      <c r="AU63" s="314" t="str">
        <f t="shared" si="0"/>
        <v/>
      </c>
      <c r="AV63" s="314" t="str">
        <f t="shared" si="1"/>
        <v/>
      </c>
    </row>
    <row r="64" spans="1:57" ht="15.05" customHeight="1">
      <c r="A64" s="36"/>
      <c r="B64" s="337"/>
      <c r="C64" s="338"/>
      <c r="D64" s="338"/>
      <c r="E64" s="339"/>
      <c r="F64" s="339"/>
      <c r="G64" s="340"/>
      <c r="H64" s="337"/>
      <c r="I64" s="338"/>
      <c r="J64" s="341"/>
      <c r="K64" s="312" t="s">
        <v>11</v>
      </c>
      <c r="L64" s="320"/>
      <c r="M64" s="321"/>
      <c r="N64" s="321"/>
      <c r="O64" s="321"/>
      <c r="P64" s="321"/>
      <c r="Q64" s="321"/>
      <c r="R64" s="321"/>
      <c r="S64" s="322"/>
      <c r="T64" s="320"/>
      <c r="U64" s="321"/>
      <c r="V64" s="321"/>
      <c r="W64" s="321"/>
      <c r="X64" s="321"/>
      <c r="Y64" s="321"/>
      <c r="Z64" s="321"/>
      <c r="AA64" s="322"/>
      <c r="AB64" s="335"/>
      <c r="AC64" s="336"/>
      <c r="AD64" s="412"/>
      <c r="AE64" s="413"/>
      <c r="AF64" s="413"/>
      <c r="AG64" s="413"/>
      <c r="AH64" s="413"/>
      <c r="AI64" s="413"/>
      <c r="AJ64" s="413"/>
      <c r="AK64" s="413"/>
      <c r="AL64" s="414"/>
      <c r="AM64" s="319"/>
      <c r="AQ64" s="316" t="str">
        <f t="shared" ref="AQ64" si="38">IF(AQ63="","",AQ63)</f>
        <v/>
      </c>
      <c r="AR64" s="316" t="str">
        <f t="shared" ref="AR64" si="39">IF(AR63="","",AR63)</f>
        <v/>
      </c>
      <c r="AS64" s="316" t="str">
        <f t="shared" ref="AS64" si="40">IF(AS63="","",AS63)</f>
        <v/>
      </c>
      <c r="AT64" s="316" t="str">
        <f t="shared" ref="AT64" si="41">IF(AS64="","",2)</f>
        <v/>
      </c>
      <c r="AU64" s="316" t="str">
        <f t="shared" si="0"/>
        <v/>
      </c>
      <c r="AV64" s="316" t="str">
        <f t="shared" si="1"/>
        <v/>
      </c>
      <c r="AW64" s="317"/>
      <c r="AX64" s="317"/>
      <c r="AY64" s="317"/>
      <c r="AZ64" s="317"/>
      <c r="BA64" s="317"/>
      <c r="BB64" s="317"/>
      <c r="BC64" s="317"/>
      <c r="BD64" s="317"/>
      <c r="BE64" s="317"/>
    </row>
    <row r="65" spans="1:57" ht="15.05" customHeight="1">
      <c r="A65" s="78"/>
      <c r="B65" s="337"/>
      <c r="C65" s="338"/>
      <c r="D65" s="338"/>
      <c r="E65" s="339"/>
      <c r="F65" s="339"/>
      <c r="G65" s="340"/>
      <c r="H65" s="337"/>
      <c r="I65" s="338"/>
      <c r="J65" s="341"/>
      <c r="K65" s="312" t="s">
        <v>10</v>
      </c>
      <c r="L65" s="320"/>
      <c r="M65" s="321"/>
      <c r="N65" s="321"/>
      <c r="O65" s="321"/>
      <c r="P65" s="321"/>
      <c r="Q65" s="321"/>
      <c r="R65" s="321"/>
      <c r="S65" s="322"/>
      <c r="T65" s="320"/>
      <c r="U65" s="321"/>
      <c r="V65" s="321"/>
      <c r="W65" s="321"/>
      <c r="X65" s="321"/>
      <c r="Y65" s="321"/>
      <c r="Z65" s="321"/>
      <c r="AA65" s="322"/>
      <c r="AB65" s="335"/>
      <c r="AC65" s="336"/>
      <c r="AD65" s="412"/>
      <c r="AE65" s="413"/>
      <c r="AF65" s="413"/>
      <c r="AG65" s="413"/>
      <c r="AH65" s="413"/>
      <c r="AI65" s="413"/>
      <c r="AJ65" s="413"/>
      <c r="AK65" s="413"/>
      <c r="AL65" s="414"/>
      <c r="AM65" s="319"/>
      <c r="AQ65" s="314" t="str">
        <f t="shared" ref="AQ65" si="42">IF(B65&lt;&gt;"",$G$17,"")</f>
        <v/>
      </c>
      <c r="AR65" s="314" t="str">
        <f t="shared" ref="AR65" si="43">IF(B65="","",B65)</f>
        <v/>
      </c>
      <c r="AS65" s="314" t="str">
        <f t="shared" ref="AS65" si="44">IF(H65="","",H65)</f>
        <v/>
      </c>
      <c r="AT65" s="314" t="str">
        <f t="shared" ref="AT65" si="45">IF(AS65="","",1)</f>
        <v/>
      </c>
      <c r="AU65" s="314" t="str">
        <f t="shared" si="0"/>
        <v/>
      </c>
      <c r="AV65" s="314" t="str">
        <f t="shared" si="1"/>
        <v/>
      </c>
    </row>
    <row r="66" spans="1:57" ht="15.05" customHeight="1">
      <c r="A66" s="36"/>
      <c r="B66" s="337"/>
      <c r="C66" s="338"/>
      <c r="D66" s="338"/>
      <c r="E66" s="339"/>
      <c r="F66" s="339"/>
      <c r="G66" s="340"/>
      <c r="H66" s="337"/>
      <c r="I66" s="338"/>
      <c r="J66" s="341"/>
      <c r="K66" s="312" t="s">
        <v>11</v>
      </c>
      <c r="L66" s="320"/>
      <c r="M66" s="321"/>
      <c r="N66" s="321"/>
      <c r="O66" s="321"/>
      <c r="P66" s="321"/>
      <c r="Q66" s="321"/>
      <c r="R66" s="321"/>
      <c r="S66" s="322"/>
      <c r="T66" s="320"/>
      <c r="U66" s="321"/>
      <c r="V66" s="321"/>
      <c r="W66" s="321"/>
      <c r="X66" s="321"/>
      <c r="Y66" s="321"/>
      <c r="Z66" s="321"/>
      <c r="AA66" s="322"/>
      <c r="AB66" s="335"/>
      <c r="AC66" s="336"/>
      <c r="AD66" s="412"/>
      <c r="AE66" s="413"/>
      <c r="AF66" s="413"/>
      <c r="AG66" s="413"/>
      <c r="AH66" s="413"/>
      <c r="AI66" s="413"/>
      <c r="AJ66" s="413"/>
      <c r="AK66" s="413"/>
      <c r="AL66" s="414"/>
      <c r="AM66" s="319"/>
      <c r="AQ66" s="316" t="str">
        <f t="shared" ref="AQ66" si="46">IF(AQ65="","",AQ65)</f>
        <v/>
      </c>
      <c r="AR66" s="316" t="str">
        <f t="shared" ref="AR66" si="47">IF(AR65="","",AR65)</f>
        <v/>
      </c>
      <c r="AS66" s="316" t="str">
        <f t="shared" ref="AS66" si="48">IF(AS65="","",AS65)</f>
        <v/>
      </c>
      <c r="AT66" s="316" t="str">
        <f t="shared" ref="AT66" si="49">IF(AS66="","",2)</f>
        <v/>
      </c>
      <c r="AU66" s="316" t="str">
        <f t="shared" si="0"/>
        <v/>
      </c>
      <c r="AV66" s="316" t="str">
        <f t="shared" si="1"/>
        <v/>
      </c>
      <c r="AW66" s="317"/>
      <c r="AX66" s="317"/>
      <c r="AY66" s="317"/>
      <c r="AZ66" s="317"/>
      <c r="BA66" s="317"/>
      <c r="BB66" s="317"/>
      <c r="BC66" s="317"/>
      <c r="BD66" s="317"/>
      <c r="BE66" s="317"/>
    </row>
    <row r="67" spans="1:57" ht="15.05" customHeight="1">
      <c r="A67" s="78"/>
      <c r="B67" s="421"/>
      <c r="C67" s="422"/>
      <c r="D67" s="422"/>
      <c r="E67" s="399"/>
      <c r="F67" s="399"/>
      <c r="G67" s="405"/>
      <c r="H67" s="421"/>
      <c r="I67" s="422"/>
      <c r="J67" s="423"/>
      <c r="K67" s="311" t="s">
        <v>10</v>
      </c>
      <c r="L67" s="489"/>
      <c r="M67" s="490"/>
      <c r="N67" s="490"/>
      <c r="O67" s="490"/>
      <c r="P67" s="490"/>
      <c r="Q67" s="490"/>
      <c r="R67" s="490"/>
      <c r="S67" s="491"/>
      <c r="T67" s="489"/>
      <c r="U67" s="490"/>
      <c r="V67" s="490"/>
      <c r="W67" s="490"/>
      <c r="X67" s="490"/>
      <c r="Y67" s="490"/>
      <c r="Z67" s="490"/>
      <c r="AA67" s="491"/>
      <c r="AB67" s="335"/>
      <c r="AC67" s="336"/>
      <c r="AD67" s="412"/>
      <c r="AE67" s="413"/>
      <c r="AF67" s="413"/>
      <c r="AG67" s="413"/>
      <c r="AH67" s="413"/>
      <c r="AI67" s="413"/>
      <c r="AJ67" s="413"/>
      <c r="AK67" s="413"/>
      <c r="AL67" s="414"/>
      <c r="AM67" s="319"/>
      <c r="AQ67" s="314" t="str">
        <f t="shared" ref="AQ67" si="50">IF(B67&lt;&gt;"",$G$17,"")</f>
        <v/>
      </c>
      <c r="AR67" s="314" t="str">
        <f t="shared" ref="AR67" si="51">IF(B67="","",B67)</f>
        <v/>
      </c>
      <c r="AS67" s="314" t="str">
        <f t="shared" ref="AS67" si="52">IF(H67="","",H67)</f>
        <v/>
      </c>
      <c r="AT67" s="314" t="str">
        <f t="shared" ref="AT67" si="53">IF(AS67="","",1)</f>
        <v/>
      </c>
      <c r="AU67" s="314" t="str">
        <f t="shared" si="0"/>
        <v/>
      </c>
      <c r="AV67" s="314" t="str">
        <f t="shared" si="1"/>
        <v/>
      </c>
    </row>
    <row r="68" spans="1:57" ht="15.05" customHeight="1" thickBot="1">
      <c r="A68" s="36"/>
      <c r="B68" s="421"/>
      <c r="C68" s="422"/>
      <c r="D68" s="422"/>
      <c r="E68" s="399"/>
      <c r="F68" s="399"/>
      <c r="G68" s="405"/>
      <c r="H68" s="421"/>
      <c r="I68" s="422"/>
      <c r="J68" s="423"/>
      <c r="K68" s="80" t="s">
        <v>11</v>
      </c>
      <c r="L68" s="480"/>
      <c r="M68" s="481"/>
      <c r="N68" s="481"/>
      <c r="O68" s="481"/>
      <c r="P68" s="481"/>
      <c r="Q68" s="481"/>
      <c r="R68" s="481"/>
      <c r="S68" s="482"/>
      <c r="T68" s="480"/>
      <c r="U68" s="481"/>
      <c r="V68" s="481"/>
      <c r="W68" s="481"/>
      <c r="X68" s="481"/>
      <c r="Y68" s="481"/>
      <c r="Z68" s="481"/>
      <c r="AA68" s="482"/>
      <c r="AB68" s="335"/>
      <c r="AC68" s="336"/>
      <c r="AD68" s="412"/>
      <c r="AE68" s="413"/>
      <c r="AF68" s="413"/>
      <c r="AG68" s="413"/>
      <c r="AH68" s="413"/>
      <c r="AI68" s="413"/>
      <c r="AJ68" s="413"/>
      <c r="AK68" s="413"/>
      <c r="AL68" s="414"/>
      <c r="AM68" s="319"/>
      <c r="AQ68" s="314" t="str">
        <f t="shared" ref="AQ68" si="54">IF(AQ67="","",AQ67)</f>
        <v/>
      </c>
      <c r="AR68" s="4" t="str">
        <f t="shared" ref="AR68:AS68" si="55">IF(AR67="","",AR67)</f>
        <v/>
      </c>
      <c r="AS68" s="4" t="str">
        <f t="shared" si="55"/>
        <v/>
      </c>
      <c r="AT68" s="4" t="str">
        <f t="shared" ref="AT68" si="56">IF(AS68="","",2)</f>
        <v/>
      </c>
      <c r="AU68" s="4" t="str">
        <f t="shared" si="0"/>
        <v/>
      </c>
      <c r="AV68" s="4" t="str">
        <f t="shared" si="1"/>
        <v/>
      </c>
    </row>
    <row r="69" spans="1:57" ht="15.05" customHeight="1" thickTop="1" thickBot="1">
      <c r="A69" s="78"/>
      <c r="B69" s="418" t="s">
        <v>12</v>
      </c>
      <c r="C69" s="419"/>
      <c r="D69" s="419"/>
      <c r="E69" s="427"/>
      <c r="F69" s="427"/>
      <c r="G69" s="428"/>
      <c r="H69" s="418">
        <v>999</v>
      </c>
      <c r="I69" s="419"/>
      <c r="J69" s="420"/>
      <c r="K69" s="85" t="s">
        <v>10</v>
      </c>
      <c r="L69" s="355">
        <f>IF(SUMIF($K$53:$K$68,$K69,$L$53:$S$68)&gt;0,SUMIF($K$53:$K$68,$K69,$L$53:$S$68),"")</f>
        <v>4</v>
      </c>
      <c r="M69" s="356"/>
      <c r="N69" s="356"/>
      <c r="O69" s="356"/>
      <c r="P69" s="356"/>
      <c r="Q69" s="356"/>
      <c r="R69" s="356"/>
      <c r="S69" s="357"/>
      <c r="T69" s="355">
        <f>IF(SUMIF($K$53:$K$68,$K69,$T$53:$AA$68)&gt;0,SUMIF($K$53:$K$68,$K69,$T$53:$AA$68),"")</f>
        <v>99</v>
      </c>
      <c r="U69" s="356"/>
      <c r="V69" s="356"/>
      <c r="W69" s="356"/>
      <c r="X69" s="356"/>
      <c r="Y69" s="356"/>
      <c r="Z69" s="356"/>
      <c r="AA69" s="357"/>
      <c r="AB69" s="335"/>
      <c r="AC69" s="336"/>
      <c r="AD69" s="412"/>
      <c r="AE69" s="413"/>
      <c r="AF69" s="413"/>
      <c r="AG69" s="413"/>
      <c r="AH69" s="413"/>
      <c r="AI69" s="413"/>
      <c r="AJ69" s="413"/>
      <c r="AK69" s="413"/>
      <c r="AL69" s="414"/>
      <c r="AM69" s="319"/>
      <c r="AP69" s="2" t="s">
        <v>274</v>
      </c>
      <c r="AQ69" s="318" t="str">
        <f>IF(AQ53="","",AQ53)</f>
        <v>H101101234560</v>
      </c>
      <c r="AR69" s="318" t="str">
        <f>IF(AQ69="","","計")</f>
        <v>計</v>
      </c>
      <c r="AS69" s="318" t="str">
        <f>IF(AR69="","","999")</f>
        <v>999</v>
      </c>
      <c r="AT69" s="318">
        <f>IF(AS69="","",1)</f>
        <v>1</v>
      </c>
      <c r="AU69" s="318">
        <f>IF(L69="","",L69)</f>
        <v>4</v>
      </c>
      <c r="AV69" s="318">
        <f>IF(T69="","",T69)</f>
        <v>99</v>
      </c>
    </row>
    <row r="70" spans="1:57" ht="15.05" customHeight="1" thickTop="1" thickBot="1">
      <c r="A70" s="78"/>
      <c r="B70" s="421"/>
      <c r="C70" s="422"/>
      <c r="D70" s="422"/>
      <c r="E70" s="399"/>
      <c r="F70" s="399"/>
      <c r="G70" s="405"/>
      <c r="H70" s="421"/>
      <c r="I70" s="422"/>
      <c r="J70" s="423"/>
      <c r="K70" s="80" t="s">
        <v>11</v>
      </c>
      <c r="L70" s="355">
        <f>IF(SUMIF($K$53:$K$68,$K70,$L$53:$S$68)&gt;0,SUMIF($K$53:$K$68,$K70,$L$53:$S$68),"")</f>
        <v>12</v>
      </c>
      <c r="M70" s="356"/>
      <c r="N70" s="356"/>
      <c r="O70" s="356"/>
      <c r="P70" s="356"/>
      <c r="Q70" s="356"/>
      <c r="R70" s="356"/>
      <c r="S70" s="357"/>
      <c r="T70" s="355">
        <f>IF(SUMIF($K$53:$K$68,$K70,$T$53:$AA$68)&gt;0,SUMIF($K$53:$K$68,$K70,$T$53:$AA$68),"")</f>
        <v>66</v>
      </c>
      <c r="U70" s="356"/>
      <c r="V70" s="356"/>
      <c r="W70" s="356"/>
      <c r="X70" s="356"/>
      <c r="Y70" s="356"/>
      <c r="Z70" s="356"/>
      <c r="AA70" s="357"/>
      <c r="AB70" s="335"/>
      <c r="AC70" s="336"/>
      <c r="AD70" s="412"/>
      <c r="AE70" s="413"/>
      <c r="AF70" s="413"/>
      <c r="AG70" s="413"/>
      <c r="AH70" s="413"/>
      <c r="AI70" s="413"/>
      <c r="AJ70" s="413"/>
      <c r="AK70" s="413"/>
      <c r="AL70" s="414"/>
      <c r="AM70" s="319"/>
      <c r="AP70" s="2" t="s">
        <v>274</v>
      </c>
      <c r="AQ70" s="316" t="str">
        <f>AQ69</f>
        <v>H101101234560</v>
      </c>
      <c r="AR70" s="316" t="str">
        <f>IF(AQ70="","","計")</f>
        <v>計</v>
      </c>
      <c r="AS70" s="316" t="str">
        <f>IF(AR70="","","999")</f>
        <v>999</v>
      </c>
      <c r="AT70" s="316">
        <f>IF(AS70="","",2)</f>
        <v>2</v>
      </c>
      <c r="AU70" s="316">
        <f t="shared" si="0"/>
        <v>12</v>
      </c>
      <c r="AV70" s="316">
        <f t="shared" si="1"/>
        <v>66</v>
      </c>
    </row>
    <row r="71" spans="1:57" ht="15.05" customHeight="1" thickTop="1" thickBot="1">
      <c r="A71" s="36"/>
      <c r="B71" s="424"/>
      <c r="C71" s="425"/>
      <c r="D71" s="425"/>
      <c r="E71" s="407"/>
      <c r="F71" s="407"/>
      <c r="G71" s="408"/>
      <c r="H71" s="424"/>
      <c r="I71" s="425"/>
      <c r="J71" s="426"/>
      <c r="K71" s="84" t="s">
        <v>12</v>
      </c>
      <c r="L71" s="347">
        <f>IF(SUM($L69:$S70)&gt;0,SUM($L69:$S70),"")</f>
        <v>16</v>
      </c>
      <c r="M71" s="348"/>
      <c r="N71" s="348"/>
      <c r="O71" s="348"/>
      <c r="P71" s="348"/>
      <c r="Q71" s="348"/>
      <c r="R71" s="348"/>
      <c r="S71" s="349"/>
      <c r="T71" s="347">
        <f>IF(SUM($T69:$AA70)&gt;0,SUM($T69:$AA70),"")</f>
        <v>165</v>
      </c>
      <c r="U71" s="348"/>
      <c r="V71" s="348"/>
      <c r="W71" s="348"/>
      <c r="X71" s="348"/>
      <c r="Y71" s="348"/>
      <c r="Z71" s="348"/>
      <c r="AA71" s="349"/>
      <c r="AB71" s="335"/>
      <c r="AC71" s="336"/>
      <c r="AD71" s="415"/>
      <c r="AE71" s="416"/>
      <c r="AF71" s="416"/>
      <c r="AG71" s="416"/>
      <c r="AH71" s="416"/>
      <c r="AI71" s="416"/>
      <c r="AJ71" s="416"/>
      <c r="AK71" s="416"/>
      <c r="AL71" s="417"/>
      <c r="AM71" s="319"/>
      <c r="AP71" s="1" t="s">
        <v>284</v>
      </c>
      <c r="AT71" s="1" t="s">
        <v>285</v>
      </c>
      <c r="AU71" s="1">
        <f>Y2-L71</f>
        <v>0</v>
      </c>
      <c r="AV71" s="1">
        <f>Z2-T71</f>
        <v>0</v>
      </c>
    </row>
    <row r="72" spans="1:57" ht="29.95" customHeight="1"/>
    <row r="73" spans="1:57" s="5" customFormat="1" ht="15.05" customHeight="1">
      <c r="A73" s="10" t="s">
        <v>72</v>
      </c>
    </row>
    <row r="74" spans="1:57" s="4" customFormat="1" ht="15.05" customHeight="1">
      <c r="A74" s="463" t="s">
        <v>70</v>
      </c>
      <c r="B74" s="463"/>
      <c r="C74" s="389" t="s">
        <v>74</v>
      </c>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89"/>
      <c r="AL74" s="389"/>
      <c r="AM74" s="389"/>
    </row>
    <row r="75" spans="1:57" s="4" customFormat="1" ht="15.05" customHeight="1">
      <c r="A75" s="6"/>
      <c r="B75" s="6"/>
      <c r="C75" s="389" t="s">
        <v>75</v>
      </c>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row>
    <row r="76" spans="1:57" s="4" customFormat="1" ht="15.05" customHeight="1">
      <c r="A76" s="6"/>
      <c r="B76" s="6"/>
      <c r="C76" s="431" t="s">
        <v>96</v>
      </c>
      <c r="D76" s="389"/>
      <c r="E76" s="389"/>
      <c r="F76" s="389"/>
      <c r="G76" s="389"/>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c r="AF76" s="389"/>
      <c r="AG76" s="389"/>
      <c r="AH76" s="389"/>
      <c r="AI76" s="389"/>
      <c r="AJ76" s="389"/>
      <c r="AK76" s="389"/>
      <c r="AL76" s="389"/>
      <c r="AM76" s="389"/>
    </row>
    <row r="77" spans="1:57" s="4" customFormat="1" ht="15.05" customHeight="1">
      <c r="A77" s="6"/>
      <c r="B77" s="6"/>
      <c r="C77" s="431" t="s">
        <v>233</v>
      </c>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row>
    <row r="78" spans="1:57" s="4" customFormat="1" ht="15.05" customHeight="1">
      <c r="A78" s="6"/>
      <c r="B78" s="6"/>
    </row>
    <row r="79" spans="1:57" s="4" customFormat="1" ht="15.05" customHeight="1" thickBot="1">
      <c r="A79" s="6"/>
      <c r="B79" s="345" t="s">
        <v>9</v>
      </c>
      <c r="C79" s="346"/>
      <c r="D79" s="346"/>
      <c r="E79" s="346"/>
      <c r="F79" s="346"/>
      <c r="G79" s="346"/>
      <c r="H79" s="346"/>
      <c r="I79" s="346"/>
      <c r="J79" s="346"/>
      <c r="K79" s="346"/>
      <c r="L79" s="346"/>
      <c r="M79" s="346"/>
      <c r="N79" s="346"/>
      <c r="O79" s="346"/>
      <c r="P79" s="346"/>
      <c r="Q79" s="346"/>
      <c r="R79" s="346"/>
      <c r="S79" s="346"/>
      <c r="T79" s="346"/>
      <c r="U79" s="346"/>
      <c r="V79" s="346"/>
      <c r="W79" s="346"/>
      <c r="X79" s="346"/>
      <c r="Y79" s="346"/>
      <c r="Z79" s="346"/>
      <c r="AA79" s="346"/>
      <c r="AB79" s="31"/>
      <c r="AC79" s="31"/>
      <c r="AD79" s="464"/>
      <c r="AE79" s="398"/>
      <c r="AF79" s="398"/>
      <c r="AG79" s="398"/>
      <c r="AH79" s="398"/>
      <c r="AI79" s="398"/>
      <c r="AJ79" s="398"/>
      <c r="AK79" s="398"/>
      <c r="AL79" s="398"/>
      <c r="AM79" s="31"/>
    </row>
    <row r="80" spans="1:57" s="4" customFormat="1" ht="15.05" customHeight="1" thickBot="1">
      <c r="A80" s="6"/>
      <c r="B80" s="469" t="s">
        <v>71</v>
      </c>
      <c r="C80" s="358"/>
      <c r="D80" s="358"/>
      <c r="E80" s="470"/>
      <c r="F80" s="470"/>
      <c r="G80" s="470"/>
      <c r="H80" s="470"/>
      <c r="I80" s="470"/>
      <c r="J80" s="471"/>
      <c r="K80" s="396" t="s">
        <v>63</v>
      </c>
      <c r="L80" s="342" t="s">
        <v>64</v>
      </c>
      <c r="M80" s="343"/>
      <c r="N80" s="343"/>
      <c r="O80" s="343"/>
      <c r="P80" s="343"/>
      <c r="Q80" s="343"/>
      <c r="R80" s="343"/>
      <c r="S80" s="343"/>
      <c r="T80" s="342" t="s">
        <v>65</v>
      </c>
      <c r="U80" s="343"/>
      <c r="V80" s="343"/>
      <c r="W80" s="343"/>
      <c r="X80" s="343"/>
      <c r="Y80" s="343"/>
      <c r="Z80" s="343"/>
      <c r="AA80" s="343"/>
      <c r="AD80" s="465"/>
      <c r="AE80" s="465"/>
      <c r="AF80" s="465"/>
      <c r="AG80" s="465"/>
      <c r="AH80" s="465"/>
      <c r="AI80" s="465"/>
      <c r="AJ80" s="465"/>
      <c r="AK80" s="465"/>
      <c r="AL80" s="465"/>
    </row>
    <row r="81" spans="1:39" s="4" customFormat="1" ht="15.05" customHeight="1" thickBot="1">
      <c r="A81" s="6"/>
      <c r="B81" s="472"/>
      <c r="C81" s="473"/>
      <c r="D81" s="473"/>
      <c r="E81" s="474"/>
      <c r="F81" s="474"/>
      <c r="G81" s="474"/>
      <c r="H81" s="474"/>
      <c r="I81" s="474"/>
      <c r="J81" s="475"/>
      <c r="K81" s="397"/>
      <c r="L81" s="344"/>
      <c r="M81" s="344"/>
      <c r="N81" s="344"/>
      <c r="O81" s="344"/>
      <c r="P81" s="344"/>
      <c r="Q81" s="344"/>
      <c r="R81" s="344"/>
      <c r="S81" s="344"/>
      <c r="T81" s="344"/>
      <c r="U81" s="344"/>
      <c r="V81" s="344"/>
      <c r="W81" s="344"/>
      <c r="X81" s="344"/>
      <c r="Y81" s="344"/>
      <c r="Z81" s="344"/>
      <c r="AA81" s="344"/>
      <c r="AD81" s="465"/>
      <c r="AE81" s="465"/>
      <c r="AF81" s="465"/>
      <c r="AG81" s="465"/>
      <c r="AH81" s="465"/>
      <c r="AI81" s="465"/>
      <c r="AJ81" s="465"/>
      <c r="AK81" s="465"/>
      <c r="AL81" s="465"/>
    </row>
    <row r="82" spans="1:39" ht="15.05" customHeight="1">
      <c r="A82" s="78"/>
      <c r="B82" s="476"/>
      <c r="C82" s="474"/>
      <c r="D82" s="474"/>
      <c r="E82" s="474"/>
      <c r="F82" s="474"/>
      <c r="G82" s="474"/>
      <c r="H82" s="474"/>
      <c r="I82" s="474"/>
      <c r="J82" s="475"/>
      <c r="K82" s="79" t="s">
        <v>10</v>
      </c>
      <c r="L82" s="486"/>
      <c r="M82" s="487"/>
      <c r="N82" s="487"/>
      <c r="O82" s="487"/>
      <c r="P82" s="487"/>
      <c r="Q82" s="487"/>
      <c r="R82" s="487"/>
      <c r="S82" s="487"/>
      <c r="T82" s="486"/>
      <c r="U82" s="487"/>
      <c r="V82" s="487"/>
      <c r="W82" s="487"/>
      <c r="X82" s="487"/>
      <c r="Y82" s="487"/>
      <c r="Z82" s="487"/>
      <c r="AA82" s="488"/>
      <c r="AB82" s="373"/>
      <c r="AC82" s="336"/>
      <c r="AD82" s="422"/>
      <c r="AE82" s="422"/>
      <c r="AF82" s="422"/>
      <c r="AG82" s="422"/>
      <c r="AH82" s="422"/>
      <c r="AI82" s="422"/>
      <c r="AJ82" s="422"/>
      <c r="AK82" s="422"/>
      <c r="AL82" s="422"/>
      <c r="AM82" s="319"/>
    </row>
    <row r="83" spans="1:39" ht="15.05" customHeight="1" thickBot="1">
      <c r="A83" s="36"/>
      <c r="B83" s="477"/>
      <c r="C83" s="478"/>
      <c r="D83" s="478"/>
      <c r="E83" s="478"/>
      <c r="F83" s="478"/>
      <c r="G83" s="478"/>
      <c r="H83" s="478"/>
      <c r="I83" s="478"/>
      <c r="J83" s="479"/>
      <c r="K83" s="81" t="s">
        <v>11</v>
      </c>
      <c r="L83" s="483"/>
      <c r="M83" s="484"/>
      <c r="N83" s="484"/>
      <c r="O83" s="484"/>
      <c r="P83" s="484"/>
      <c r="Q83" s="484"/>
      <c r="R83" s="484"/>
      <c r="S83" s="484"/>
      <c r="T83" s="483"/>
      <c r="U83" s="484"/>
      <c r="V83" s="484"/>
      <c r="W83" s="484"/>
      <c r="X83" s="484"/>
      <c r="Y83" s="484"/>
      <c r="Z83" s="484"/>
      <c r="AA83" s="485"/>
      <c r="AB83" s="335"/>
      <c r="AC83" s="336"/>
      <c r="AD83" s="422"/>
      <c r="AE83" s="422"/>
      <c r="AF83" s="422"/>
      <c r="AG83" s="422"/>
      <c r="AH83" s="422"/>
      <c r="AI83" s="422"/>
      <c r="AJ83" s="422"/>
      <c r="AK83" s="422"/>
      <c r="AL83" s="422"/>
      <c r="AM83" s="319"/>
    </row>
    <row r="84" spans="1:39" s="4" customFormat="1" ht="15.05" customHeight="1">
      <c r="A84" s="6"/>
      <c r="B84" s="6"/>
    </row>
    <row r="85" spans="1:39" ht="15.05" customHeight="1">
      <c r="B85" s="467" t="s">
        <v>76</v>
      </c>
      <c r="C85" s="468"/>
      <c r="D85" s="468"/>
      <c r="E85" s="468"/>
      <c r="F85" s="468"/>
      <c r="G85" s="468"/>
      <c r="H85" s="468"/>
      <c r="I85" s="468"/>
      <c r="J85" s="468"/>
      <c r="K85" s="468"/>
      <c r="L85" s="468"/>
      <c r="M85" s="468"/>
      <c r="N85" s="468"/>
      <c r="O85" s="468"/>
      <c r="P85" s="468"/>
      <c r="Q85" s="468"/>
      <c r="R85" s="468"/>
      <c r="S85" s="468"/>
      <c r="T85" s="468"/>
      <c r="U85" s="468"/>
      <c r="V85" s="468"/>
      <c r="W85" s="468"/>
      <c r="X85" s="468"/>
      <c r="Y85" s="468"/>
      <c r="Z85" s="468"/>
      <c r="AA85" s="468"/>
      <c r="AB85" s="468"/>
      <c r="AC85" s="468"/>
      <c r="AD85" s="468"/>
      <c r="AE85" s="468"/>
      <c r="AF85" s="468"/>
      <c r="AG85" s="468"/>
      <c r="AH85" s="468"/>
      <c r="AI85" s="468"/>
      <c r="AJ85" s="468"/>
      <c r="AK85" s="468"/>
      <c r="AL85" s="468"/>
    </row>
    <row r="86" spans="1:39" ht="15.05" customHeight="1">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40"/>
      <c r="AB86" s="82"/>
      <c r="AC86" s="82"/>
      <c r="AD86" s="75"/>
      <c r="AE86" s="75"/>
      <c r="AF86" s="75"/>
      <c r="AG86" s="75"/>
      <c r="AH86" s="75"/>
      <c r="AI86" s="75"/>
      <c r="AJ86" s="75"/>
      <c r="AK86" s="75"/>
      <c r="AL86" s="75"/>
      <c r="AM86" s="83"/>
    </row>
    <row r="89" spans="1:39" ht="4.5999999999999996" customHeight="1">
      <c r="Y89" s="26"/>
      <c r="Z89" s="24"/>
      <c r="AA89" s="15"/>
      <c r="AB89" s="15"/>
      <c r="AC89" s="15"/>
      <c r="AD89" s="15"/>
      <c r="AE89" s="16"/>
      <c r="AF89" s="16"/>
      <c r="AG89" s="16"/>
      <c r="AH89" s="16"/>
      <c r="AI89" s="16"/>
      <c r="AJ89" s="16"/>
      <c r="AK89" s="16"/>
      <c r="AL89" s="17"/>
    </row>
    <row r="90" spans="1:39" ht="11.95" customHeight="1">
      <c r="Y90" s="27"/>
      <c r="Z90" s="23" t="s">
        <v>15</v>
      </c>
      <c r="AA90" s="18"/>
      <c r="AB90" s="18"/>
      <c r="AC90" s="18"/>
      <c r="AD90" s="18"/>
      <c r="AL90" s="19"/>
    </row>
    <row r="91" spans="1:39" ht="11.95" customHeight="1">
      <c r="Y91" s="27"/>
      <c r="Z91" s="461" t="s">
        <v>24</v>
      </c>
      <c r="AA91" s="461"/>
      <c r="AB91" s="461"/>
      <c r="AC91" s="461"/>
      <c r="AD91" s="461"/>
      <c r="AE91" s="461"/>
      <c r="AF91" s="461"/>
      <c r="AG91" s="461"/>
      <c r="AH91" s="461"/>
      <c r="AI91" s="461"/>
      <c r="AJ91" s="461"/>
      <c r="AK91" s="461"/>
      <c r="AL91" s="462"/>
    </row>
    <row r="92" spans="1:39" ht="11.95" customHeight="1">
      <c r="Y92" s="27"/>
      <c r="Z92" s="461"/>
      <c r="AA92" s="461"/>
      <c r="AB92" s="461"/>
      <c r="AC92" s="461"/>
      <c r="AD92" s="461"/>
      <c r="AE92" s="461"/>
      <c r="AF92" s="461"/>
      <c r="AG92" s="461"/>
      <c r="AH92" s="461"/>
      <c r="AI92" s="461"/>
      <c r="AJ92" s="461"/>
      <c r="AK92" s="461"/>
      <c r="AL92" s="462"/>
    </row>
    <row r="93" spans="1:39" ht="4.5999999999999996" customHeight="1">
      <c r="Y93" s="27"/>
      <c r="Z93" s="23"/>
      <c r="AA93" s="18"/>
      <c r="AB93" s="18"/>
      <c r="AC93" s="18"/>
      <c r="AD93" s="18"/>
      <c r="AL93" s="19"/>
    </row>
    <row r="94" spans="1:39" ht="11.95" customHeight="1">
      <c r="Y94" s="27"/>
      <c r="Z94" s="23" t="s">
        <v>16</v>
      </c>
      <c r="AA94" s="18"/>
      <c r="AB94" s="18"/>
      <c r="AC94" s="18"/>
      <c r="AD94" s="18"/>
      <c r="AL94" s="19"/>
    </row>
    <row r="95" spans="1:39" ht="11.95" customHeight="1">
      <c r="Y95" s="27"/>
      <c r="Z95" s="23" t="s">
        <v>25</v>
      </c>
      <c r="AA95" s="18"/>
      <c r="AB95" s="18"/>
      <c r="AC95" s="18"/>
      <c r="AD95" s="18"/>
      <c r="AL95" s="19"/>
    </row>
    <row r="96" spans="1:39" ht="11.95" customHeight="1">
      <c r="Y96" s="27"/>
      <c r="Z96" s="23" t="s">
        <v>234</v>
      </c>
      <c r="AA96" s="18"/>
      <c r="AB96" s="18"/>
      <c r="AC96" s="18"/>
      <c r="AD96" s="18"/>
      <c r="AL96" s="19"/>
    </row>
    <row r="97" spans="25:38" ht="11.95" customHeight="1">
      <c r="Y97" s="27"/>
      <c r="Z97" s="23" t="s">
        <v>13</v>
      </c>
      <c r="AA97" s="18"/>
      <c r="AB97" s="18"/>
      <c r="AC97" s="18"/>
      <c r="AD97" s="18"/>
      <c r="AL97" s="19"/>
    </row>
    <row r="98" spans="25:38" ht="11.95" customHeight="1">
      <c r="Y98" s="27"/>
      <c r="Z98" s="23" t="s">
        <v>14</v>
      </c>
      <c r="AA98" s="18"/>
      <c r="AB98" s="18"/>
      <c r="AC98" s="18"/>
      <c r="AD98" s="18"/>
      <c r="AL98" s="19"/>
    </row>
    <row r="99" spans="25:38" ht="4.5999999999999996" customHeight="1">
      <c r="Y99" s="28"/>
      <c r="Z99" s="25"/>
      <c r="AA99" s="20"/>
      <c r="AB99" s="20"/>
      <c r="AC99" s="20"/>
      <c r="AD99" s="20"/>
      <c r="AE99" s="21"/>
      <c r="AF99" s="21"/>
      <c r="AG99" s="21"/>
      <c r="AH99" s="21"/>
      <c r="AI99" s="21"/>
      <c r="AJ99" s="21"/>
      <c r="AK99" s="21"/>
      <c r="AL99" s="22"/>
    </row>
  </sheetData>
  <sheetProtection selectLockedCells="1"/>
  <mergeCells count="138">
    <mergeCell ref="AB65:AC66"/>
    <mergeCell ref="C74:AM74"/>
    <mergeCell ref="C75:AM75"/>
    <mergeCell ref="C76:AM76"/>
    <mergeCell ref="AM67:AM68"/>
    <mergeCell ref="L68:S68"/>
    <mergeCell ref="T68:AA68"/>
    <mergeCell ref="T71:AA71"/>
    <mergeCell ref="AM82:AM83"/>
    <mergeCell ref="L83:S83"/>
    <mergeCell ref="T83:AA83"/>
    <mergeCell ref="L82:S82"/>
    <mergeCell ref="T82:AA82"/>
    <mergeCell ref="AB82:AC83"/>
    <mergeCell ref="B65:G66"/>
    <mergeCell ref="H65:J66"/>
    <mergeCell ref="L65:S65"/>
    <mergeCell ref="AM65:AM66"/>
    <mergeCell ref="L66:S66"/>
    <mergeCell ref="AM69:AM71"/>
    <mergeCell ref="B67:G68"/>
    <mergeCell ref="H67:J68"/>
    <mergeCell ref="L67:S67"/>
    <mergeCell ref="T67:AA67"/>
    <mergeCell ref="Z91:AL92"/>
    <mergeCell ref="A74:B74"/>
    <mergeCell ref="L69:S69"/>
    <mergeCell ref="B79:AA79"/>
    <mergeCell ref="AD79:AL79"/>
    <mergeCell ref="K80:K81"/>
    <mergeCell ref="L80:S81"/>
    <mergeCell ref="T80:AA81"/>
    <mergeCell ref="AD80:AF81"/>
    <mergeCell ref="AG80:AI81"/>
    <mergeCell ref="AJ80:AL81"/>
    <mergeCell ref="C77:AM77"/>
    <mergeCell ref="B85:AL85"/>
    <mergeCell ref="AD82:AF83"/>
    <mergeCell ref="AG82:AI83"/>
    <mergeCell ref="AJ82:AL83"/>
    <mergeCell ref="B80:J83"/>
    <mergeCell ref="A4:AM4"/>
    <mergeCell ref="C48:AM48"/>
    <mergeCell ref="C45:AM45"/>
    <mergeCell ref="C46:AM46"/>
    <mergeCell ref="C47:AM47"/>
    <mergeCell ref="X18:AJ18"/>
    <mergeCell ref="X17:AJ17"/>
    <mergeCell ref="B16:F16"/>
    <mergeCell ref="C32:AM32"/>
    <mergeCell ref="S16:W16"/>
    <mergeCell ref="G16:R16"/>
    <mergeCell ref="X16:AJ16"/>
    <mergeCell ref="B17:F17"/>
    <mergeCell ref="B18:F18"/>
    <mergeCell ref="A5:AM5"/>
    <mergeCell ref="A11:AM13"/>
    <mergeCell ref="B24:AJ29"/>
    <mergeCell ref="C43:AM43"/>
    <mergeCell ref="AB53:AC54"/>
    <mergeCell ref="AM53:AM54"/>
    <mergeCell ref="AM38:AM39"/>
    <mergeCell ref="A38:AA39"/>
    <mergeCell ref="AM34:AM35"/>
    <mergeCell ref="AM36:AM37"/>
    <mergeCell ref="S17:W17"/>
    <mergeCell ref="S18:W18"/>
    <mergeCell ref="G17:R17"/>
    <mergeCell ref="G18:R18"/>
    <mergeCell ref="A34:AA35"/>
    <mergeCell ref="C44:AM44"/>
    <mergeCell ref="B53:G54"/>
    <mergeCell ref="K51:K52"/>
    <mergeCell ref="AH36:AL36"/>
    <mergeCell ref="AH35:AL35"/>
    <mergeCell ref="A36:AE37"/>
    <mergeCell ref="AH37:AL39"/>
    <mergeCell ref="AD50:AL71"/>
    <mergeCell ref="AB69:AC71"/>
    <mergeCell ref="H69:J71"/>
    <mergeCell ref="B69:G71"/>
    <mergeCell ref="AB67:AC68"/>
    <mergeCell ref="T66:AA66"/>
    <mergeCell ref="L51:S52"/>
    <mergeCell ref="T51:AA52"/>
    <mergeCell ref="B50:AA50"/>
    <mergeCell ref="L71:S71"/>
    <mergeCell ref="L53:S53"/>
    <mergeCell ref="L54:S54"/>
    <mergeCell ref="T53:AA53"/>
    <mergeCell ref="T54:AA54"/>
    <mergeCell ref="T69:AA69"/>
    <mergeCell ref="T65:AA65"/>
    <mergeCell ref="H51:J52"/>
    <mergeCell ref="H53:J54"/>
    <mergeCell ref="B51:G52"/>
    <mergeCell ref="L70:S70"/>
    <mergeCell ref="T70:AA70"/>
    <mergeCell ref="AM63:AM64"/>
    <mergeCell ref="L64:S64"/>
    <mergeCell ref="T64:AA64"/>
    <mergeCell ref="B55:G56"/>
    <mergeCell ref="H55:J56"/>
    <mergeCell ref="L55:S55"/>
    <mergeCell ref="T55:AA55"/>
    <mergeCell ref="AB55:AC56"/>
    <mergeCell ref="AM55:AM56"/>
    <mergeCell ref="L56:S56"/>
    <mergeCell ref="T56:AA56"/>
    <mergeCell ref="B61:G62"/>
    <mergeCell ref="H61:J62"/>
    <mergeCell ref="L61:S61"/>
    <mergeCell ref="T61:AA61"/>
    <mergeCell ref="AB61:AC62"/>
    <mergeCell ref="B63:G64"/>
    <mergeCell ref="H63:J64"/>
    <mergeCell ref="L63:S63"/>
    <mergeCell ref="T63:AA63"/>
    <mergeCell ref="AB63:AC64"/>
    <mergeCell ref="AM59:AM60"/>
    <mergeCell ref="L60:S60"/>
    <mergeCell ref="T60:AA60"/>
    <mergeCell ref="AM61:AM62"/>
    <mergeCell ref="L62:S62"/>
    <mergeCell ref="T62:AA62"/>
    <mergeCell ref="B57:G58"/>
    <mergeCell ref="H57:J58"/>
    <mergeCell ref="L57:S57"/>
    <mergeCell ref="T57:AA57"/>
    <mergeCell ref="AB57:AC58"/>
    <mergeCell ref="AM57:AM58"/>
    <mergeCell ref="L58:S58"/>
    <mergeCell ref="T58:AA58"/>
    <mergeCell ref="B59:G60"/>
    <mergeCell ref="H59:J60"/>
    <mergeCell ref="L59:S59"/>
    <mergeCell ref="T59:AA59"/>
    <mergeCell ref="AB59:AC60"/>
  </mergeCells>
  <phoneticPr fontId="9"/>
  <printOptions horizontalCentered="1" verticalCentered="1"/>
  <pageMargins left="0" right="0" top="0" bottom="0" header="0.31496062992125984" footer="0.31496062992125984"/>
  <pageSetup paperSize="9" scale="89" fitToHeight="2" orientation="portrait" r:id="rId1"/>
  <headerFooter>
    <oddHeader xml:space="preserve">&amp;R（別紙２）
</oddHeader>
  </headerFooter>
  <rowBreaks count="1" manualBreakCount="1">
    <brk id="49"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94B77-38DF-42EE-9EFE-BFEC7EC6B87C}">
  <sheetPr>
    <tabColor rgb="FFFFFF00"/>
  </sheetPr>
  <dimension ref="A1:AX106"/>
  <sheetViews>
    <sheetView view="pageBreakPreview" zoomScale="85" zoomScaleNormal="100" zoomScaleSheetLayoutView="85" workbookViewId="0"/>
  </sheetViews>
  <sheetFormatPr defaultColWidth="2.59765625" defaultRowHeight="11.95" customHeight="1"/>
  <cols>
    <col min="1" max="1" width="9" style="1" customWidth="1"/>
    <col min="2" max="5" width="2.59765625" style="1" customWidth="1"/>
    <col min="6" max="6" width="3.69921875" style="1" customWidth="1"/>
    <col min="7" max="9" width="7.69921875" style="1" customWidth="1"/>
    <col min="10" max="10" width="2.59765625" style="1" customWidth="1"/>
    <col min="11" max="12" width="7.69921875" style="1" customWidth="1"/>
    <col min="13" max="15" width="2.59765625" style="1" customWidth="1"/>
    <col min="16" max="16" width="5.5" style="1" customWidth="1"/>
    <col min="17" max="17" width="4.59765625" style="1" customWidth="1"/>
    <col min="18" max="28" width="2.59765625" style="1" customWidth="1"/>
    <col min="29" max="39" width="2.8984375" style="1" customWidth="1"/>
    <col min="40" max="40" width="9.3984375" style="1" customWidth="1"/>
    <col min="41" max="41" width="12.296875" style="1" customWidth="1"/>
    <col min="42" max="42" width="9.296875" style="1" customWidth="1"/>
    <col min="43" max="43" width="20.09765625" style="1" customWidth="1"/>
    <col min="44" max="44" width="19.5" style="1" customWidth="1"/>
    <col min="45" max="45" width="13.09765625" style="1" customWidth="1"/>
    <col min="46" max="46" width="8.09765625" style="1" customWidth="1"/>
    <col min="47" max="47" width="26" style="1" customWidth="1"/>
    <col min="48" max="48" width="27.69921875" style="1" customWidth="1"/>
    <col min="49" max="16384" width="2.59765625" style="1"/>
  </cols>
  <sheetData>
    <row r="1" spans="1:50" ht="29.95" customHeight="1">
      <c r="A1" s="1" t="s">
        <v>243</v>
      </c>
      <c r="B1" s="1" t="s">
        <v>244</v>
      </c>
      <c r="C1" s="1" t="s">
        <v>245</v>
      </c>
      <c r="D1" s="1" t="s">
        <v>246</v>
      </c>
      <c r="E1" s="1" t="s">
        <v>247</v>
      </c>
      <c r="F1" s="1" t="s">
        <v>248</v>
      </c>
      <c r="G1" s="1" t="s">
        <v>249</v>
      </c>
      <c r="H1" s="1" t="s">
        <v>250</v>
      </c>
      <c r="I1" s="2" t="s">
        <v>251</v>
      </c>
      <c r="J1" s="1" t="s">
        <v>252</v>
      </c>
      <c r="K1" s="2" t="s">
        <v>253</v>
      </c>
      <c r="L1" s="2" t="s">
        <v>254</v>
      </c>
      <c r="M1" s="1" t="s">
        <v>11</v>
      </c>
      <c r="N1" s="1" t="s">
        <v>253</v>
      </c>
      <c r="O1" s="1" t="s">
        <v>254</v>
      </c>
      <c r="P1" s="2" t="s">
        <v>12</v>
      </c>
      <c r="Q1" s="2">
        <v>999</v>
      </c>
      <c r="R1" s="1" t="s">
        <v>252</v>
      </c>
      <c r="S1" s="1" t="s">
        <v>253</v>
      </c>
      <c r="T1" s="1" t="s">
        <v>254</v>
      </c>
      <c r="U1" s="1" t="s">
        <v>11</v>
      </c>
      <c r="V1" s="1" t="s">
        <v>253</v>
      </c>
      <c r="W1" s="1" t="s">
        <v>254</v>
      </c>
      <c r="X1" s="1" t="s">
        <v>12</v>
      </c>
      <c r="Y1" s="1" t="s">
        <v>253</v>
      </c>
      <c r="Z1" s="1" t="s">
        <v>254</v>
      </c>
      <c r="AA1" s="1" t="s">
        <v>252</v>
      </c>
      <c r="AB1" s="1" t="s">
        <v>257</v>
      </c>
      <c r="AC1" s="1" t="s">
        <v>258</v>
      </c>
      <c r="AD1" s="1" t="s">
        <v>11</v>
      </c>
      <c r="AE1" s="1" t="s">
        <v>257</v>
      </c>
      <c r="AF1" s="1" t="s">
        <v>258</v>
      </c>
      <c r="AG1" s="1" t="s">
        <v>252</v>
      </c>
      <c r="AH1" s="1" t="s">
        <v>259</v>
      </c>
      <c r="AI1" s="1" t="s">
        <v>260</v>
      </c>
      <c r="AJ1" s="1" t="s">
        <v>11</v>
      </c>
      <c r="AK1" s="1" t="s">
        <v>259</v>
      </c>
      <c r="AL1" s="1" t="s">
        <v>260</v>
      </c>
      <c r="AM1" s="1" t="s">
        <v>252</v>
      </c>
      <c r="AN1" s="1" t="s">
        <v>261</v>
      </c>
      <c r="AO1" s="1" t="s">
        <v>262</v>
      </c>
      <c r="AP1" s="1" t="s">
        <v>11</v>
      </c>
      <c r="AQ1" s="1" t="s">
        <v>261</v>
      </c>
      <c r="AR1" s="1" t="s">
        <v>262</v>
      </c>
      <c r="AS1" s="1" t="s">
        <v>252</v>
      </c>
      <c r="AT1" s="1" t="s">
        <v>263</v>
      </c>
      <c r="AU1" s="1" t="s">
        <v>264</v>
      </c>
      <c r="AV1" s="1" t="s">
        <v>11</v>
      </c>
      <c r="AW1" s="1" t="s">
        <v>263</v>
      </c>
      <c r="AX1" s="1" t="s">
        <v>264</v>
      </c>
    </row>
    <row r="2" spans="1:50" ht="29.95" customHeight="1">
      <c r="A2" s="1">
        <f>G16</f>
        <v>0</v>
      </c>
      <c r="B2" s="1" t="str">
        <f>G17</f>
        <v>G101101234560</v>
      </c>
      <c r="C2" s="1">
        <f>G18</f>
        <v>0</v>
      </c>
      <c r="D2" s="1">
        <f>X16</f>
        <v>0</v>
      </c>
      <c r="E2" s="1">
        <f>X17</f>
        <v>0</v>
      </c>
      <c r="F2" s="1">
        <f>X18</f>
        <v>0</v>
      </c>
      <c r="G2" s="1">
        <f>AH37</f>
        <v>0</v>
      </c>
      <c r="H2" s="1" t="str">
        <f>B53</f>
        <v>商学科１</v>
      </c>
      <c r="I2" s="2">
        <f>H53</f>
        <v>301</v>
      </c>
      <c r="J2" s="1">
        <v>1</v>
      </c>
      <c r="K2" s="2">
        <f>L53</f>
        <v>3</v>
      </c>
      <c r="L2" s="2">
        <f>T53</f>
        <v>12</v>
      </c>
      <c r="M2" s="1">
        <v>2</v>
      </c>
      <c r="N2" s="1">
        <f>L54</f>
        <v>4</v>
      </c>
      <c r="O2" s="1">
        <f>T54</f>
        <v>23</v>
      </c>
      <c r="P2" s="2">
        <v>999</v>
      </c>
      <c r="Q2" s="2">
        <v>999</v>
      </c>
      <c r="R2" s="1">
        <v>1</v>
      </c>
      <c r="S2" s="1">
        <f>L69</f>
        <v>12</v>
      </c>
      <c r="T2" s="1">
        <f>T69</f>
        <v>53</v>
      </c>
      <c r="U2" s="1">
        <v>2</v>
      </c>
      <c r="V2" s="1">
        <f>L70</f>
        <v>15</v>
      </c>
      <c r="W2" s="1">
        <f>T70</f>
        <v>38</v>
      </c>
      <c r="X2" s="1">
        <v>3</v>
      </c>
      <c r="Y2" s="1">
        <f>L71</f>
        <v>27</v>
      </c>
      <c r="Z2" s="1">
        <f>T71</f>
        <v>91</v>
      </c>
      <c r="AA2" s="1">
        <v>1</v>
      </c>
      <c r="AB2" s="1">
        <f>L83</f>
        <v>0</v>
      </c>
      <c r="AC2" s="1">
        <f>T83</f>
        <v>0</v>
      </c>
      <c r="AD2" s="1">
        <v>2</v>
      </c>
      <c r="AE2" s="1">
        <f>L84</f>
        <v>0</v>
      </c>
      <c r="AF2" s="1">
        <f>T84</f>
        <v>0</v>
      </c>
      <c r="AG2" s="1">
        <v>1</v>
      </c>
      <c r="AH2" s="298">
        <f>L85</f>
        <v>0</v>
      </c>
      <c r="AI2" s="298">
        <f>T85</f>
        <v>0</v>
      </c>
      <c r="AJ2" s="1">
        <v>2</v>
      </c>
      <c r="AK2" s="298">
        <f>L86</f>
        <v>0</v>
      </c>
      <c r="AL2" s="298">
        <f>T86</f>
        <v>0</v>
      </c>
      <c r="AM2" s="1">
        <v>1</v>
      </c>
      <c r="AN2" s="298">
        <f>L87</f>
        <v>0</v>
      </c>
      <c r="AO2" s="298">
        <f>T87</f>
        <v>0</v>
      </c>
      <c r="AP2" s="1">
        <v>2</v>
      </c>
      <c r="AQ2" s="298">
        <f>L88</f>
        <v>0</v>
      </c>
      <c r="AR2" s="298">
        <f>T88</f>
        <v>0</v>
      </c>
      <c r="AS2" s="1">
        <v>1</v>
      </c>
      <c r="AT2" s="298">
        <f>L89</f>
        <v>0</v>
      </c>
      <c r="AU2" s="298">
        <f>T89</f>
        <v>0</v>
      </c>
      <c r="AV2" s="1">
        <v>2</v>
      </c>
      <c r="AW2" s="298">
        <f>L90</f>
        <v>0</v>
      </c>
      <c r="AX2" s="298">
        <f>T90</f>
        <v>0</v>
      </c>
    </row>
    <row r="4" spans="1:50" ht="41.25" customHeight="1">
      <c r="A4" s="429" t="s">
        <v>18</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row>
    <row r="5" spans="1:50" ht="29.55" customHeight="1">
      <c r="A5" s="429" t="s">
        <v>77</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row>
    <row r="6" spans="1:50" ht="16.5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50" ht="16.55" customHeight="1">
      <c r="AF7" s="11"/>
      <c r="AI7" s="11"/>
      <c r="AL7" s="13" t="s">
        <v>19</v>
      </c>
      <c r="AM7" s="8"/>
    </row>
    <row r="8" spans="1:50" ht="16.55" customHeight="1">
      <c r="AF8" s="11"/>
      <c r="AI8" s="11"/>
      <c r="AL8" s="14" t="s">
        <v>97</v>
      </c>
      <c r="AM8" s="8"/>
    </row>
    <row r="9" spans="1:50" ht="16.55" customHeight="1">
      <c r="AF9" s="11"/>
      <c r="AI9" s="11"/>
      <c r="AL9" s="14"/>
      <c r="AM9" s="8"/>
    </row>
    <row r="10" spans="1:50" ht="16.55" customHeight="1"/>
    <row r="11" spans="1:50" ht="15.05" customHeight="1">
      <c r="A11" s="450" t="s">
        <v>20</v>
      </c>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row>
    <row r="12" spans="1:50" ht="15.05" customHeight="1">
      <c r="A12" s="451"/>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row>
    <row r="13" spans="1:50" ht="15.05" customHeight="1">
      <c r="A13" s="451"/>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row>
    <row r="14" spans="1:50" ht="15.0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50" ht="15.05" customHeight="1" thickBo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50" ht="22.6" customHeight="1">
      <c r="A16" s="30"/>
      <c r="B16" s="437" t="s">
        <v>4</v>
      </c>
      <c r="C16" s="438"/>
      <c r="D16" s="438"/>
      <c r="E16" s="438"/>
      <c r="F16" s="439"/>
      <c r="G16" s="441"/>
      <c r="H16" s="442"/>
      <c r="I16" s="442"/>
      <c r="J16" s="442"/>
      <c r="K16" s="442"/>
      <c r="L16" s="442"/>
      <c r="M16" s="442"/>
      <c r="N16" s="442"/>
      <c r="O16" s="442"/>
      <c r="P16" s="442"/>
      <c r="Q16" s="442"/>
      <c r="R16" s="443"/>
      <c r="S16" s="437" t="s">
        <v>8</v>
      </c>
      <c r="T16" s="438"/>
      <c r="U16" s="438"/>
      <c r="V16" s="438"/>
      <c r="W16" s="440"/>
      <c r="X16" s="444"/>
      <c r="Y16" s="444"/>
      <c r="Z16" s="444"/>
      <c r="AA16" s="444"/>
      <c r="AB16" s="444"/>
      <c r="AC16" s="444"/>
      <c r="AD16" s="444"/>
      <c r="AE16" s="444"/>
      <c r="AF16" s="444"/>
      <c r="AG16" s="444"/>
      <c r="AH16" s="444"/>
      <c r="AI16" s="444"/>
      <c r="AJ16" s="445"/>
      <c r="AK16" s="30"/>
      <c r="AL16" s="30"/>
      <c r="AM16" s="30"/>
    </row>
    <row r="17" spans="1:39" ht="22.6" customHeight="1">
      <c r="A17" s="30"/>
      <c r="B17" s="377" t="s">
        <v>21</v>
      </c>
      <c r="C17" s="378"/>
      <c r="D17" s="378"/>
      <c r="E17" s="378"/>
      <c r="F17" s="446"/>
      <c r="G17" s="383" t="s">
        <v>283</v>
      </c>
      <c r="H17" s="384"/>
      <c r="I17" s="384"/>
      <c r="J17" s="384"/>
      <c r="K17" s="384"/>
      <c r="L17" s="384"/>
      <c r="M17" s="384"/>
      <c r="N17" s="384"/>
      <c r="O17" s="384"/>
      <c r="P17" s="384"/>
      <c r="Q17" s="384"/>
      <c r="R17" s="385"/>
      <c r="S17" s="377" t="s">
        <v>6</v>
      </c>
      <c r="T17" s="378"/>
      <c r="U17" s="378"/>
      <c r="V17" s="378"/>
      <c r="W17" s="379"/>
      <c r="X17" s="435"/>
      <c r="Y17" s="435"/>
      <c r="Z17" s="435"/>
      <c r="AA17" s="435"/>
      <c r="AB17" s="435"/>
      <c r="AC17" s="435"/>
      <c r="AD17" s="435"/>
      <c r="AE17" s="435"/>
      <c r="AF17" s="435"/>
      <c r="AG17" s="435"/>
      <c r="AH17" s="435"/>
      <c r="AI17" s="435"/>
      <c r="AJ17" s="436"/>
      <c r="AK17" s="30"/>
      <c r="AL17" s="30"/>
      <c r="AM17" s="30"/>
    </row>
    <row r="18" spans="1:39" ht="22.6" customHeight="1" thickBot="1">
      <c r="A18" s="30"/>
      <c r="B18" s="447" t="s">
        <v>5</v>
      </c>
      <c r="C18" s="448"/>
      <c r="D18" s="448"/>
      <c r="E18" s="448"/>
      <c r="F18" s="449"/>
      <c r="G18" s="386"/>
      <c r="H18" s="387"/>
      <c r="I18" s="387"/>
      <c r="J18" s="387"/>
      <c r="K18" s="387"/>
      <c r="L18" s="387"/>
      <c r="M18" s="387"/>
      <c r="N18" s="387"/>
      <c r="O18" s="387"/>
      <c r="P18" s="387"/>
      <c r="Q18" s="387"/>
      <c r="R18" s="388"/>
      <c r="S18" s="380" t="s">
        <v>7</v>
      </c>
      <c r="T18" s="381"/>
      <c r="U18" s="381"/>
      <c r="V18" s="381"/>
      <c r="W18" s="382"/>
      <c r="X18" s="433"/>
      <c r="Y18" s="433"/>
      <c r="Z18" s="433"/>
      <c r="AA18" s="433"/>
      <c r="AB18" s="433"/>
      <c r="AC18" s="433"/>
      <c r="AD18" s="433"/>
      <c r="AE18" s="433"/>
      <c r="AF18" s="433"/>
      <c r="AG18" s="433"/>
      <c r="AH18" s="433"/>
      <c r="AI18" s="433"/>
      <c r="AJ18" s="434"/>
      <c r="AK18" s="30"/>
      <c r="AL18" s="30"/>
      <c r="AM18" s="30"/>
    </row>
    <row r="19" spans="1:39" ht="15.05" customHeight="1">
      <c r="A19" s="30"/>
      <c r="B19" s="88" t="s">
        <v>122</v>
      </c>
      <c r="C19" s="37"/>
      <c r="D19" s="37"/>
      <c r="E19" s="37"/>
      <c r="F19" s="37"/>
      <c r="G19" s="38"/>
      <c r="H19" s="38"/>
      <c r="I19" s="38"/>
      <c r="J19" s="38"/>
      <c r="K19" s="38"/>
      <c r="L19" s="38"/>
      <c r="M19" s="38"/>
      <c r="N19" s="38"/>
      <c r="O19" s="38"/>
      <c r="P19" s="38"/>
      <c r="Q19" s="38"/>
      <c r="R19" s="38"/>
      <c r="S19" s="39"/>
      <c r="T19" s="39"/>
      <c r="U19" s="39"/>
      <c r="V19" s="39"/>
      <c r="W19" s="39"/>
      <c r="X19" s="33"/>
      <c r="Y19" s="33"/>
      <c r="Z19" s="33"/>
      <c r="AA19" s="33"/>
      <c r="AB19" s="33"/>
      <c r="AC19" s="33"/>
      <c r="AD19" s="33"/>
      <c r="AE19" s="33"/>
      <c r="AF19" s="33"/>
      <c r="AG19" s="33"/>
      <c r="AH19" s="33"/>
      <c r="AI19" s="33"/>
      <c r="AJ19" s="33"/>
      <c r="AK19" s="30"/>
      <c r="AL19" s="30"/>
      <c r="AM19" s="30"/>
    </row>
    <row r="20" spans="1:39" ht="15.05" customHeight="1">
      <c r="A20" s="30"/>
      <c r="B20" s="88" t="s">
        <v>120</v>
      </c>
      <c r="C20" s="37"/>
      <c r="D20" s="37"/>
      <c r="E20" s="37"/>
      <c r="F20" s="37"/>
      <c r="G20" s="38"/>
      <c r="H20" s="38"/>
      <c r="I20" s="38"/>
      <c r="J20" s="38"/>
      <c r="K20" s="38"/>
      <c r="L20" s="38"/>
      <c r="M20" s="38"/>
      <c r="N20" s="38"/>
      <c r="O20" s="38"/>
      <c r="P20" s="38"/>
      <c r="Q20" s="38"/>
      <c r="R20" s="38"/>
      <c r="S20" s="39"/>
      <c r="T20" s="39"/>
      <c r="U20" s="39"/>
      <c r="V20" s="39"/>
      <c r="W20" s="39"/>
      <c r="X20" s="33"/>
      <c r="Y20" s="33"/>
      <c r="Z20" s="33"/>
      <c r="AA20" s="33"/>
      <c r="AB20" s="33"/>
      <c r="AC20" s="33"/>
      <c r="AD20" s="33"/>
      <c r="AE20" s="33"/>
      <c r="AF20" s="33"/>
      <c r="AG20" s="33"/>
      <c r="AH20" s="33"/>
      <c r="AI20" s="33"/>
      <c r="AJ20" s="33"/>
      <c r="AK20" s="30"/>
      <c r="AL20" s="30"/>
      <c r="AM20" s="30"/>
    </row>
    <row r="21" spans="1:39" ht="15.05" customHeight="1">
      <c r="A21" s="30"/>
      <c r="B21" s="88" t="s">
        <v>123</v>
      </c>
      <c r="C21" s="37"/>
      <c r="D21" s="37"/>
      <c r="E21" s="37"/>
      <c r="F21" s="37"/>
      <c r="G21" s="38"/>
      <c r="H21" s="38"/>
      <c r="I21" s="38"/>
      <c r="J21" s="38"/>
      <c r="K21" s="38"/>
      <c r="L21" s="38"/>
      <c r="M21" s="38"/>
      <c r="N21" s="38"/>
      <c r="O21" s="38"/>
      <c r="P21" s="38"/>
      <c r="Q21" s="38"/>
      <c r="R21" s="38"/>
      <c r="S21" s="39"/>
      <c r="T21" s="39"/>
      <c r="U21" s="39"/>
      <c r="V21" s="39"/>
      <c r="W21" s="39"/>
      <c r="X21" s="33"/>
      <c r="Y21" s="33"/>
      <c r="Z21" s="33"/>
      <c r="AA21" s="33"/>
      <c r="AB21" s="33"/>
      <c r="AC21" s="33"/>
      <c r="AD21" s="33"/>
      <c r="AE21" s="33"/>
      <c r="AF21" s="33"/>
      <c r="AG21" s="33"/>
      <c r="AH21" s="33"/>
      <c r="AI21" s="33"/>
      <c r="AJ21" s="33"/>
      <c r="AK21" s="30"/>
      <c r="AL21" s="30"/>
      <c r="AM21" s="30"/>
    </row>
    <row r="22" spans="1:39" ht="15.05" customHeight="1">
      <c r="A22" s="9"/>
      <c r="B22" s="9"/>
      <c r="C22" s="9"/>
      <c r="D22" s="9"/>
      <c r="E22" s="9"/>
      <c r="F22" s="9"/>
      <c r="G22" s="32"/>
      <c r="H22" s="32"/>
      <c r="I22" s="32"/>
      <c r="J22" s="32"/>
      <c r="K22" s="32"/>
      <c r="L22" s="12"/>
      <c r="M22" s="12"/>
      <c r="N22" s="12"/>
      <c r="O22" s="12"/>
      <c r="P22" s="12"/>
      <c r="Q22" s="12"/>
      <c r="R22" s="12"/>
      <c r="S22" s="12"/>
      <c r="T22" s="32"/>
      <c r="U22" s="32"/>
      <c r="V22" s="32"/>
      <c r="W22" s="32"/>
      <c r="X22" s="32"/>
      <c r="Y22" s="12"/>
      <c r="Z22" s="12"/>
      <c r="AA22" s="12"/>
      <c r="AB22" s="12"/>
      <c r="AC22" s="12"/>
      <c r="AD22" s="12"/>
      <c r="AE22" s="12"/>
      <c r="AF22" s="12"/>
      <c r="AG22" s="12"/>
      <c r="AH22" s="12"/>
      <c r="AI22" s="12"/>
      <c r="AJ22" s="12"/>
      <c r="AK22" s="12"/>
      <c r="AL22" s="12"/>
      <c r="AM22" s="9"/>
    </row>
    <row r="23" spans="1:39" ht="15.75" customHeight="1">
      <c r="A23" s="34" t="s">
        <v>22</v>
      </c>
      <c r="B23" s="9"/>
      <c r="C23" s="9"/>
      <c r="D23" s="9"/>
      <c r="E23" s="9"/>
      <c r="F23" s="9"/>
      <c r="G23" s="32"/>
      <c r="H23" s="32"/>
      <c r="I23" s="32"/>
      <c r="J23" s="32"/>
      <c r="K23" s="32"/>
      <c r="L23" s="12"/>
      <c r="M23" s="12"/>
      <c r="N23" s="12"/>
      <c r="O23" s="12"/>
      <c r="P23" s="12"/>
      <c r="Q23" s="12"/>
      <c r="R23" s="12"/>
      <c r="S23" s="12"/>
      <c r="T23" s="32"/>
      <c r="U23" s="32"/>
      <c r="V23" s="32"/>
      <c r="W23" s="32"/>
      <c r="X23" s="32"/>
      <c r="Y23" s="12"/>
      <c r="Z23" s="12"/>
      <c r="AA23" s="12"/>
      <c r="AB23" s="12"/>
      <c r="AC23" s="12"/>
      <c r="AD23" s="12"/>
      <c r="AE23" s="12"/>
      <c r="AF23" s="12"/>
      <c r="AG23" s="12"/>
      <c r="AH23" s="12"/>
      <c r="AI23" s="12"/>
      <c r="AJ23" s="12"/>
      <c r="AK23" s="12"/>
      <c r="AL23" s="12"/>
      <c r="AM23" s="9"/>
    </row>
    <row r="24" spans="1:39" ht="15.75" customHeight="1">
      <c r="A24" s="9"/>
      <c r="B24" s="452" t="s">
        <v>23</v>
      </c>
      <c r="C24" s="453"/>
      <c r="D24" s="453"/>
      <c r="E24" s="453"/>
      <c r="F24" s="453"/>
      <c r="G24" s="453"/>
      <c r="H24" s="453"/>
      <c r="I24" s="453"/>
      <c r="J24" s="453"/>
      <c r="K24" s="453"/>
      <c r="L24" s="453"/>
      <c r="M24" s="453"/>
      <c r="N24" s="453"/>
      <c r="O24" s="453"/>
      <c r="P24" s="453"/>
      <c r="Q24" s="453"/>
      <c r="R24" s="453"/>
      <c r="S24" s="453"/>
      <c r="T24" s="453"/>
      <c r="U24" s="453"/>
      <c r="V24" s="453"/>
      <c r="W24" s="453"/>
      <c r="X24" s="453"/>
      <c r="Y24" s="453"/>
      <c r="Z24" s="453"/>
      <c r="AA24" s="453"/>
      <c r="AB24" s="453"/>
      <c r="AC24" s="453"/>
      <c r="AD24" s="453"/>
      <c r="AE24" s="453"/>
      <c r="AF24" s="453"/>
      <c r="AG24" s="453"/>
      <c r="AH24" s="453"/>
      <c r="AI24" s="453"/>
      <c r="AJ24" s="454"/>
      <c r="AK24" s="12"/>
      <c r="AL24" s="12"/>
      <c r="AM24" s="9"/>
    </row>
    <row r="25" spans="1:39" ht="15.75" customHeight="1">
      <c r="A25" s="9"/>
      <c r="B25" s="455"/>
      <c r="C25" s="456"/>
      <c r="D25" s="456"/>
      <c r="E25" s="456"/>
      <c r="F25" s="456"/>
      <c r="G25" s="456"/>
      <c r="H25" s="456"/>
      <c r="I25" s="456"/>
      <c r="J25" s="456"/>
      <c r="K25" s="456"/>
      <c r="L25" s="456"/>
      <c r="M25" s="456"/>
      <c r="N25" s="456"/>
      <c r="O25" s="456"/>
      <c r="P25" s="456"/>
      <c r="Q25" s="456"/>
      <c r="R25" s="456"/>
      <c r="S25" s="456"/>
      <c r="T25" s="456"/>
      <c r="U25" s="456"/>
      <c r="V25" s="456"/>
      <c r="W25" s="456"/>
      <c r="X25" s="456"/>
      <c r="Y25" s="456"/>
      <c r="Z25" s="456"/>
      <c r="AA25" s="456"/>
      <c r="AB25" s="456"/>
      <c r="AC25" s="456"/>
      <c r="AD25" s="456"/>
      <c r="AE25" s="456"/>
      <c r="AF25" s="456"/>
      <c r="AG25" s="456"/>
      <c r="AH25" s="456"/>
      <c r="AI25" s="456"/>
      <c r="AJ25" s="457"/>
      <c r="AK25" s="9"/>
      <c r="AL25" s="9"/>
      <c r="AM25" s="9"/>
    </row>
    <row r="26" spans="1:39" ht="15.75" customHeight="1">
      <c r="A26" s="9"/>
      <c r="B26" s="455"/>
      <c r="C26" s="456"/>
      <c r="D26" s="456"/>
      <c r="E26" s="456"/>
      <c r="F26" s="456"/>
      <c r="G26" s="456"/>
      <c r="H26" s="456"/>
      <c r="I26" s="456"/>
      <c r="J26" s="456"/>
      <c r="K26" s="456"/>
      <c r="L26" s="456"/>
      <c r="M26" s="456"/>
      <c r="N26" s="456"/>
      <c r="O26" s="456"/>
      <c r="P26" s="456"/>
      <c r="Q26" s="456"/>
      <c r="R26" s="456"/>
      <c r="S26" s="456"/>
      <c r="T26" s="456"/>
      <c r="U26" s="456"/>
      <c r="V26" s="456"/>
      <c r="W26" s="456"/>
      <c r="X26" s="456"/>
      <c r="Y26" s="456"/>
      <c r="Z26" s="456"/>
      <c r="AA26" s="456"/>
      <c r="AB26" s="456"/>
      <c r="AC26" s="456"/>
      <c r="AD26" s="456"/>
      <c r="AE26" s="456"/>
      <c r="AF26" s="456"/>
      <c r="AG26" s="456"/>
      <c r="AH26" s="456"/>
      <c r="AI26" s="456"/>
      <c r="AJ26" s="457"/>
      <c r="AK26" s="9"/>
      <c r="AL26" s="9"/>
      <c r="AM26" s="9"/>
    </row>
    <row r="27" spans="1:39" ht="15.75" customHeight="1">
      <c r="A27" s="4"/>
      <c r="B27" s="455"/>
      <c r="C27" s="456"/>
      <c r="D27" s="456"/>
      <c r="E27" s="456"/>
      <c r="F27" s="456"/>
      <c r="G27" s="456"/>
      <c r="H27" s="456"/>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6"/>
      <c r="AJ27" s="457"/>
    </row>
    <row r="28" spans="1:39" ht="15.75" customHeight="1">
      <c r="A28" s="2"/>
      <c r="B28" s="455"/>
      <c r="C28" s="456"/>
      <c r="D28" s="456"/>
      <c r="E28" s="456"/>
      <c r="F28" s="456"/>
      <c r="G28" s="456"/>
      <c r="H28" s="456"/>
      <c r="I28" s="456"/>
      <c r="J28" s="456"/>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7"/>
      <c r="AK28"/>
      <c r="AL28"/>
    </row>
    <row r="29" spans="1:39" ht="15.75" customHeight="1">
      <c r="A29" s="2"/>
      <c r="B29" s="458"/>
      <c r="C29" s="459"/>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60"/>
      <c r="AK29"/>
      <c r="AL29"/>
    </row>
    <row r="30" spans="1:39" ht="13.6" customHeight="1">
      <c r="A30" s="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c r="AL30"/>
    </row>
    <row r="31" spans="1:39" ht="13.6" customHeight="1">
      <c r="A31" s="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c r="AL31"/>
    </row>
    <row r="32" spans="1:39" s="3" customFormat="1" ht="15.05" customHeight="1">
      <c r="A32" s="29" t="s">
        <v>17</v>
      </c>
      <c r="B32" s="29"/>
      <c r="C32" s="389" t="s">
        <v>104</v>
      </c>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row>
    <row r="33" spans="1:39" s="4" customFormat="1" ht="15.05" customHeight="1">
      <c r="A33" s="6"/>
      <c r="B33" s="6"/>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row>
    <row r="34" spans="1:39" ht="15.05" customHeight="1">
      <c r="A34" s="374" t="s">
        <v>98</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6"/>
      <c r="AB34" s="89"/>
      <c r="AC34" s="82"/>
      <c r="AD34" s="75"/>
      <c r="AE34" s="75"/>
      <c r="AF34" s="75"/>
      <c r="AG34" s="87"/>
      <c r="AH34" s="87"/>
      <c r="AI34" s="87"/>
      <c r="AJ34" s="87"/>
      <c r="AK34" s="87"/>
      <c r="AL34" s="87"/>
      <c r="AM34" s="319"/>
    </row>
    <row r="35" spans="1:39" ht="15.05" customHeight="1">
      <c r="A35" s="375"/>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6"/>
      <c r="AB35" s="82"/>
      <c r="AC35" s="82"/>
      <c r="AD35" s="75"/>
      <c r="AE35" s="75"/>
      <c r="AF35" s="75"/>
      <c r="AG35" s="87"/>
      <c r="AH35" s="400" t="s">
        <v>100</v>
      </c>
      <c r="AI35" s="401"/>
      <c r="AJ35" s="401"/>
      <c r="AK35" s="401"/>
      <c r="AL35" s="401"/>
      <c r="AM35" s="319"/>
    </row>
    <row r="36" spans="1:39" ht="15.05" customHeight="1" thickBot="1">
      <c r="A36" s="374" t="s">
        <v>103</v>
      </c>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6"/>
      <c r="AB36" s="402"/>
      <c r="AC36" s="402"/>
      <c r="AD36" s="402"/>
      <c r="AE36" s="402"/>
      <c r="AF36" s="75"/>
      <c r="AG36" s="87"/>
      <c r="AH36" s="398"/>
      <c r="AI36" s="399"/>
      <c r="AJ36" s="399"/>
      <c r="AK36" s="399"/>
      <c r="AL36" s="399"/>
      <c r="AM36" s="319"/>
    </row>
    <row r="37" spans="1:39" ht="15.05" customHeight="1">
      <c r="A37" s="375"/>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6"/>
      <c r="AB37" s="402"/>
      <c r="AC37" s="402"/>
      <c r="AD37" s="402"/>
      <c r="AE37" s="402"/>
      <c r="AF37" s="75"/>
      <c r="AG37" s="87"/>
      <c r="AH37" s="403"/>
      <c r="AI37" s="367"/>
      <c r="AJ37" s="367"/>
      <c r="AK37" s="367"/>
      <c r="AL37" s="368"/>
      <c r="AM37" s="319"/>
    </row>
    <row r="38" spans="1:39" ht="15.05" customHeight="1">
      <c r="A38" s="374" t="s">
        <v>99</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6"/>
      <c r="AB38" s="82"/>
      <c r="AC38" s="82"/>
      <c r="AD38" s="75"/>
      <c r="AE38" s="75"/>
      <c r="AF38" s="75"/>
      <c r="AG38" s="87"/>
      <c r="AH38" s="404"/>
      <c r="AI38" s="399"/>
      <c r="AJ38" s="399"/>
      <c r="AK38" s="399"/>
      <c r="AL38" s="405"/>
      <c r="AM38" s="319"/>
    </row>
    <row r="39" spans="1:39" ht="15.05" customHeight="1" thickBo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6"/>
      <c r="AB39" s="82"/>
      <c r="AC39" s="82"/>
      <c r="AD39" s="75"/>
      <c r="AE39" s="75"/>
      <c r="AF39" s="75"/>
      <c r="AG39" s="87"/>
      <c r="AH39" s="406"/>
      <c r="AI39" s="407"/>
      <c r="AJ39" s="407"/>
      <c r="AK39" s="407"/>
      <c r="AL39" s="408"/>
      <c r="AM39" s="319"/>
    </row>
    <row r="40" spans="1:39" ht="29.95" customHeight="1"/>
    <row r="41" spans="1:39" ht="13.6" customHeight="1">
      <c r="A41" s="2"/>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c r="AL41"/>
    </row>
    <row r="42" spans="1:39" ht="15.05" customHeight="1">
      <c r="A42" s="10" t="s">
        <v>111</v>
      </c>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s="3" customFormat="1" ht="15.05" customHeight="1">
      <c r="A43" s="29" t="s">
        <v>1</v>
      </c>
      <c r="B43" s="29"/>
      <c r="C43" s="389" t="s">
        <v>73</v>
      </c>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row>
    <row r="44" spans="1:39" s="3" customFormat="1" ht="15.05" customHeight="1">
      <c r="A44" s="29"/>
      <c r="B44" s="29"/>
      <c r="C44" s="389" t="s">
        <v>68</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row>
    <row r="45" spans="1:39" s="3" customFormat="1" ht="15.05" customHeight="1">
      <c r="A45" s="29"/>
      <c r="B45" s="29"/>
      <c r="C45" s="431" t="s">
        <v>66</v>
      </c>
      <c r="D45" s="389"/>
      <c r="E45" s="389"/>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389"/>
      <c r="AE45" s="389"/>
      <c r="AF45" s="389"/>
      <c r="AG45" s="389"/>
      <c r="AH45" s="389"/>
      <c r="AI45" s="389"/>
      <c r="AJ45" s="389"/>
      <c r="AK45" s="389"/>
      <c r="AL45" s="389"/>
      <c r="AM45" s="389"/>
    </row>
    <row r="46" spans="1:39" s="4" customFormat="1" ht="15.05" customHeight="1">
      <c r="A46" s="6"/>
      <c r="B46" s="6"/>
      <c r="C46" s="389" t="s">
        <v>69</v>
      </c>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c r="AK46" s="389"/>
      <c r="AL46" s="389"/>
      <c r="AM46" s="389"/>
    </row>
    <row r="47" spans="1:39" s="4" customFormat="1" ht="15.05" customHeight="1">
      <c r="A47" s="6"/>
      <c r="B47" s="6"/>
      <c r="C47" s="389" t="s">
        <v>230</v>
      </c>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c r="AJ47" s="389"/>
      <c r="AK47" s="389"/>
      <c r="AL47" s="389"/>
      <c r="AM47" s="389"/>
    </row>
    <row r="48" spans="1:39" s="4" customFormat="1" ht="15.05" customHeight="1">
      <c r="A48" s="6"/>
      <c r="B48" s="6"/>
      <c r="C48" s="389" t="s">
        <v>116</v>
      </c>
      <c r="D48" s="389"/>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389"/>
      <c r="AE48" s="389"/>
      <c r="AF48" s="389"/>
      <c r="AG48" s="389"/>
      <c r="AH48" s="389"/>
      <c r="AI48" s="389"/>
      <c r="AJ48" s="389"/>
      <c r="AK48" s="389"/>
      <c r="AL48" s="389"/>
      <c r="AM48" s="389"/>
    </row>
    <row r="49" spans="1:48" s="4" customFormat="1" ht="15.05" customHeight="1" thickBot="1">
      <c r="A49" s="6"/>
      <c r="B49" s="6"/>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row>
    <row r="50" spans="1:48" s="4" customFormat="1" ht="15.05" customHeight="1" thickTop="1" thickBot="1">
      <c r="A50" s="6"/>
      <c r="B50" s="345" t="s">
        <v>9</v>
      </c>
      <c r="C50" s="346"/>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1"/>
      <c r="AC50" s="31"/>
      <c r="AD50" s="409" t="s">
        <v>242</v>
      </c>
      <c r="AE50" s="410"/>
      <c r="AF50" s="410"/>
      <c r="AG50" s="410"/>
      <c r="AH50" s="410"/>
      <c r="AI50" s="410"/>
      <c r="AJ50" s="410"/>
      <c r="AK50" s="410"/>
      <c r="AL50" s="411"/>
      <c r="AM50" s="31"/>
    </row>
    <row r="51" spans="1:48" s="4" customFormat="1" ht="15.05" customHeight="1" thickBot="1">
      <c r="A51" s="6"/>
      <c r="B51" s="365" t="s">
        <v>61</v>
      </c>
      <c r="C51" s="366"/>
      <c r="D51" s="366"/>
      <c r="E51" s="367"/>
      <c r="F51" s="367"/>
      <c r="G51" s="368"/>
      <c r="H51" s="358" t="s">
        <v>62</v>
      </c>
      <c r="I51" s="358"/>
      <c r="J51" s="359"/>
      <c r="K51" s="396" t="s">
        <v>63</v>
      </c>
      <c r="L51" s="342" t="s">
        <v>64</v>
      </c>
      <c r="M51" s="343"/>
      <c r="N51" s="343"/>
      <c r="O51" s="343"/>
      <c r="P51" s="343"/>
      <c r="Q51" s="343"/>
      <c r="R51" s="343"/>
      <c r="S51" s="343"/>
      <c r="T51" s="342" t="s">
        <v>65</v>
      </c>
      <c r="U51" s="343"/>
      <c r="V51" s="343"/>
      <c r="W51" s="343"/>
      <c r="X51" s="343"/>
      <c r="Y51" s="343"/>
      <c r="Z51" s="343"/>
      <c r="AA51" s="343"/>
      <c r="AD51" s="412"/>
      <c r="AE51" s="413"/>
      <c r="AF51" s="413"/>
      <c r="AG51" s="413"/>
      <c r="AH51" s="413"/>
      <c r="AI51" s="413"/>
      <c r="AJ51" s="413"/>
      <c r="AK51" s="413"/>
      <c r="AL51" s="414"/>
    </row>
    <row r="52" spans="1:48" s="4" customFormat="1" ht="15.05" customHeight="1" thickBot="1">
      <c r="A52" s="6"/>
      <c r="B52" s="369"/>
      <c r="C52" s="370"/>
      <c r="D52" s="370"/>
      <c r="E52" s="371"/>
      <c r="F52" s="371"/>
      <c r="G52" s="372"/>
      <c r="H52" s="360"/>
      <c r="I52" s="360"/>
      <c r="J52" s="361"/>
      <c r="K52" s="397"/>
      <c r="L52" s="344"/>
      <c r="M52" s="344"/>
      <c r="N52" s="344"/>
      <c r="O52" s="344"/>
      <c r="P52" s="344"/>
      <c r="Q52" s="344"/>
      <c r="R52" s="344"/>
      <c r="S52" s="344"/>
      <c r="T52" s="344"/>
      <c r="U52" s="344"/>
      <c r="V52" s="344"/>
      <c r="W52" s="344"/>
      <c r="X52" s="344"/>
      <c r="Y52" s="344"/>
      <c r="Z52" s="344"/>
      <c r="AA52" s="344"/>
      <c r="AD52" s="412"/>
      <c r="AE52" s="413"/>
      <c r="AF52" s="413"/>
      <c r="AG52" s="413"/>
      <c r="AH52" s="413"/>
      <c r="AI52" s="413"/>
      <c r="AJ52" s="413"/>
      <c r="AK52" s="413"/>
      <c r="AL52" s="414"/>
      <c r="AQ52" s="4" t="s">
        <v>272</v>
      </c>
      <c r="AR52" s="4" t="s">
        <v>269</v>
      </c>
      <c r="AS52" s="4" t="s">
        <v>180</v>
      </c>
      <c r="AT52" s="313" t="s">
        <v>270</v>
      </c>
      <c r="AU52" s="4" t="s">
        <v>271</v>
      </c>
      <c r="AV52" s="4" t="s">
        <v>273</v>
      </c>
    </row>
    <row r="53" spans="1:48" ht="15.05" customHeight="1" thickTop="1">
      <c r="A53" s="78"/>
      <c r="B53" s="418" t="s">
        <v>280</v>
      </c>
      <c r="C53" s="419"/>
      <c r="D53" s="419"/>
      <c r="E53" s="427"/>
      <c r="F53" s="427"/>
      <c r="G53" s="428"/>
      <c r="H53" s="421">
        <v>301</v>
      </c>
      <c r="I53" s="422"/>
      <c r="J53" s="423"/>
      <c r="K53" s="79" t="s">
        <v>10</v>
      </c>
      <c r="L53" s="492">
        <v>3</v>
      </c>
      <c r="M53" s="493"/>
      <c r="N53" s="493"/>
      <c r="O53" s="493"/>
      <c r="P53" s="493"/>
      <c r="Q53" s="493"/>
      <c r="R53" s="493"/>
      <c r="S53" s="493"/>
      <c r="T53" s="492">
        <v>12</v>
      </c>
      <c r="U53" s="493"/>
      <c r="V53" s="493"/>
      <c r="W53" s="493"/>
      <c r="X53" s="493"/>
      <c r="Y53" s="493"/>
      <c r="Z53" s="493"/>
      <c r="AA53" s="493"/>
      <c r="AB53" s="373"/>
      <c r="AC53" s="336"/>
      <c r="AD53" s="412"/>
      <c r="AE53" s="413"/>
      <c r="AF53" s="413"/>
      <c r="AG53" s="413"/>
      <c r="AH53" s="413"/>
      <c r="AI53" s="413"/>
      <c r="AJ53" s="413"/>
      <c r="AK53" s="413"/>
      <c r="AL53" s="414"/>
      <c r="AM53" s="319"/>
      <c r="AO53" s="4"/>
      <c r="AP53" s="4"/>
      <c r="AQ53" s="314" t="str">
        <f>IF(B53&lt;&gt;"",$G$17,"")</f>
        <v>G101101234560</v>
      </c>
      <c r="AR53" s="314" t="str">
        <f>IF(B53="","",B53)</f>
        <v>商学科１</v>
      </c>
      <c r="AS53" s="314">
        <f>IF(H53="","",H53)</f>
        <v>301</v>
      </c>
      <c r="AT53" s="314">
        <f>IF(AS53="","",1)</f>
        <v>1</v>
      </c>
      <c r="AU53" s="314">
        <f>IF(L53="","",L53)</f>
        <v>3</v>
      </c>
      <c r="AV53" s="314">
        <f>IF(T53="","",T53)</f>
        <v>12</v>
      </c>
    </row>
    <row r="54" spans="1:48" ht="15.05" customHeight="1">
      <c r="A54" s="36"/>
      <c r="B54" s="421"/>
      <c r="C54" s="422"/>
      <c r="D54" s="422"/>
      <c r="E54" s="399"/>
      <c r="F54" s="399"/>
      <c r="G54" s="405"/>
      <c r="H54" s="421"/>
      <c r="I54" s="422"/>
      <c r="J54" s="423"/>
      <c r="K54" s="80" t="s">
        <v>11</v>
      </c>
      <c r="L54" s="494">
        <v>4</v>
      </c>
      <c r="M54" s="495"/>
      <c r="N54" s="495"/>
      <c r="O54" s="495"/>
      <c r="P54" s="495"/>
      <c r="Q54" s="495"/>
      <c r="R54" s="495"/>
      <c r="S54" s="495"/>
      <c r="T54" s="494">
        <v>23</v>
      </c>
      <c r="U54" s="495"/>
      <c r="V54" s="495"/>
      <c r="W54" s="495"/>
      <c r="X54" s="495"/>
      <c r="Y54" s="495"/>
      <c r="Z54" s="495"/>
      <c r="AA54" s="496"/>
      <c r="AB54" s="335"/>
      <c r="AC54" s="336"/>
      <c r="AD54" s="412"/>
      <c r="AE54" s="413"/>
      <c r="AF54" s="413"/>
      <c r="AG54" s="413"/>
      <c r="AH54" s="413"/>
      <c r="AI54" s="413"/>
      <c r="AJ54" s="413"/>
      <c r="AK54" s="413"/>
      <c r="AL54" s="414"/>
      <c r="AM54" s="319"/>
      <c r="AO54" s="314"/>
      <c r="AP54" s="314"/>
      <c r="AQ54" s="316" t="str">
        <f>IF(AQ53="","",AQ53)</f>
        <v>G101101234560</v>
      </c>
      <c r="AR54" s="4" t="str">
        <f>IF(AR53="","",AR53)</f>
        <v>商学科１</v>
      </c>
      <c r="AS54" s="4">
        <f>IF(AS53="","",AS53)</f>
        <v>301</v>
      </c>
      <c r="AT54" s="316">
        <f>IF(AS54="","",2)</f>
        <v>2</v>
      </c>
      <c r="AU54" s="4">
        <f t="shared" ref="AU54:AU70" si="0">IF(L54="","",L54)</f>
        <v>4</v>
      </c>
      <c r="AV54" s="4">
        <f t="shared" ref="AV54:AV70" si="1">IF(T54="","",T54)</f>
        <v>23</v>
      </c>
    </row>
    <row r="55" spans="1:48" ht="15.05" customHeight="1">
      <c r="A55" s="78"/>
      <c r="B55" s="337" t="s">
        <v>281</v>
      </c>
      <c r="C55" s="338"/>
      <c r="D55" s="338"/>
      <c r="E55" s="339"/>
      <c r="F55" s="339"/>
      <c r="G55" s="340"/>
      <c r="H55" s="337">
        <v>302</v>
      </c>
      <c r="I55" s="338"/>
      <c r="J55" s="341"/>
      <c r="K55" s="312" t="s">
        <v>10</v>
      </c>
      <c r="L55" s="504">
        <v>9</v>
      </c>
      <c r="M55" s="502"/>
      <c r="N55" s="502"/>
      <c r="O55" s="502"/>
      <c r="P55" s="502"/>
      <c r="Q55" s="502"/>
      <c r="R55" s="502"/>
      <c r="S55" s="503"/>
      <c r="T55" s="504">
        <v>34</v>
      </c>
      <c r="U55" s="502"/>
      <c r="V55" s="502"/>
      <c r="W55" s="502"/>
      <c r="X55" s="502"/>
      <c r="Y55" s="502"/>
      <c r="Z55" s="502"/>
      <c r="AA55" s="503"/>
      <c r="AB55" s="335"/>
      <c r="AC55" s="336"/>
      <c r="AD55" s="412"/>
      <c r="AE55" s="413"/>
      <c r="AF55" s="413"/>
      <c r="AG55" s="413"/>
      <c r="AH55" s="413"/>
      <c r="AI55" s="413"/>
      <c r="AJ55" s="413"/>
      <c r="AK55" s="413"/>
      <c r="AL55" s="414"/>
      <c r="AM55" s="319"/>
      <c r="AO55" s="4"/>
      <c r="AP55" s="4"/>
      <c r="AQ55" s="314" t="str">
        <f t="shared" ref="AQ55" si="2">IF(B55&lt;&gt;"",$G$17,"")</f>
        <v>G101101234560</v>
      </c>
      <c r="AR55" s="314" t="str">
        <f>IF(B55="","",B55)</f>
        <v>商学科２</v>
      </c>
      <c r="AS55" s="314">
        <f t="shared" ref="AS55" si="3">IF(H55="","",H55)</f>
        <v>302</v>
      </c>
      <c r="AT55" s="314">
        <f t="shared" ref="AT55" si="4">IF(AS55="","",1)</f>
        <v>1</v>
      </c>
      <c r="AU55" s="314">
        <f t="shared" si="0"/>
        <v>9</v>
      </c>
      <c r="AV55" s="314">
        <f t="shared" si="1"/>
        <v>34</v>
      </c>
    </row>
    <row r="56" spans="1:48" ht="15.05" customHeight="1">
      <c r="A56" s="36"/>
      <c r="B56" s="337"/>
      <c r="C56" s="338"/>
      <c r="D56" s="338"/>
      <c r="E56" s="339"/>
      <c r="F56" s="339"/>
      <c r="G56" s="340"/>
      <c r="H56" s="337"/>
      <c r="I56" s="338"/>
      <c r="J56" s="341"/>
      <c r="K56" s="312" t="s">
        <v>11</v>
      </c>
      <c r="L56" s="504">
        <v>6</v>
      </c>
      <c r="M56" s="502"/>
      <c r="N56" s="502"/>
      <c r="O56" s="502"/>
      <c r="P56" s="502"/>
      <c r="Q56" s="502"/>
      <c r="R56" s="502"/>
      <c r="S56" s="503"/>
      <c r="T56" s="504">
        <v>15</v>
      </c>
      <c r="U56" s="502"/>
      <c r="V56" s="502"/>
      <c r="W56" s="502"/>
      <c r="X56" s="502"/>
      <c r="Y56" s="502"/>
      <c r="Z56" s="502"/>
      <c r="AA56" s="503"/>
      <c r="AB56" s="335"/>
      <c r="AC56" s="336"/>
      <c r="AD56" s="412"/>
      <c r="AE56" s="413"/>
      <c r="AF56" s="413"/>
      <c r="AG56" s="413"/>
      <c r="AH56" s="413"/>
      <c r="AI56" s="413"/>
      <c r="AJ56" s="413"/>
      <c r="AK56" s="413"/>
      <c r="AL56" s="414"/>
      <c r="AM56" s="319"/>
      <c r="AO56" s="314"/>
      <c r="AP56" s="314"/>
      <c r="AQ56" s="316" t="str">
        <f t="shared" ref="AQ56" si="5">IF(AQ55="","",AQ55)</f>
        <v>G101101234560</v>
      </c>
      <c r="AR56" s="4" t="str">
        <f>IF(AR55="","",AR55)</f>
        <v>商学科２</v>
      </c>
      <c r="AS56" s="4">
        <f t="shared" ref="AS56" si="6">IF(AS55="","",AS55)</f>
        <v>302</v>
      </c>
      <c r="AT56" s="4">
        <f t="shared" ref="AT56" si="7">IF(AS56="","",2)</f>
        <v>2</v>
      </c>
      <c r="AU56" s="4">
        <f t="shared" si="0"/>
        <v>6</v>
      </c>
      <c r="AV56" s="4">
        <f t="shared" si="1"/>
        <v>15</v>
      </c>
    </row>
    <row r="57" spans="1:48" ht="15.05" customHeight="1">
      <c r="A57" s="78"/>
      <c r="B57" s="337" t="s">
        <v>282</v>
      </c>
      <c r="C57" s="338"/>
      <c r="D57" s="338"/>
      <c r="E57" s="339"/>
      <c r="F57" s="339"/>
      <c r="G57" s="340"/>
      <c r="H57" s="337">
        <v>303</v>
      </c>
      <c r="I57" s="338"/>
      <c r="J57" s="341"/>
      <c r="K57" s="312" t="s">
        <v>10</v>
      </c>
      <c r="L57" s="504"/>
      <c r="M57" s="502"/>
      <c r="N57" s="502"/>
      <c r="O57" s="502"/>
      <c r="P57" s="502"/>
      <c r="Q57" s="502"/>
      <c r="R57" s="502"/>
      <c r="S57" s="503"/>
      <c r="T57" s="504">
        <v>7</v>
      </c>
      <c r="U57" s="502"/>
      <c r="V57" s="502"/>
      <c r="W57" s="502"/>
      <c r="X57" s="502"/>
      <c r="Y57" s="502"/>
      <c r="Z57" s="502"/>
      <c r="AA57" s="503"/>
      <c r="AB57" s="335"/>
      <c r="AC57" s="336"/>
      <c r="AD57" s="412"/>
      <c r="AE57" s="413"/>
      <c r="AF57" s="413"/>
      <c r="AG57" s="413"/>
      <c r="AH57" s="413"/>
      <c r="AI57" s="413"/>
      <c r="AJ57" s="413"/>
      <c r="AK57" s="413"/>
      <c r="AL57" s="414"/>
      <c r="AM57" s="319"/>
      <c r="AO57" s="4"/>
      <c r="AP57" s="4"/>
      <c r="AQ57" s="314" t="str">
        <f t="shared" ref="AQ57" si="8">IF(B57&lt;&gt;"",$G$17,"")</f>
        <v>G101101234560</v>
      </c>
      <c r="AR57" s="314" t="str">
        <f>IF(B57="","",B57)</f>
        <v>商学科３</v>
      </c>
      <c r="AS57" s="314">
        <f t="shared" ref="AS57" si="9">IF(H57="","",H57)</f>
        <v>303</v>
      </c>
      <c r="AT57" s="314">
        <f t="shared" ref="AT57:AT69" si="10">IF(AS57="","",1)</f>
        <v>1</v>
      </c>
      <c r="AU57" s="314" t="str">
        <f t="shared" si="0"/>
        <v/>
      </c>
      <c r="AV57" s="314">
        <f t="shared" si="1"/>
        <v>7</v>
      </c>
    </row>
    <row r="58" spans="1:48" ht="15.05" customHeight="1">
      <c r="A58" s="36"/>
      <c r="B58" s="337"/>
      <c r="C58" s="338"/>
      <c r="D58" s="338"/>
      <c r="E58" s="339"/>
      <c r="F58" s="339"/>
      <c r="G58" s="340"/>
      <c r="H58" s="337"/>
      <c r="I58" s="338"/>
      <c r="J58" s="341"/>
      <c r="K58" s="312" t="s">
        <v>11</v>
      </c>
      <c r="L58" s="504">
        <v>5</v>
      </c>
      <c r="M58" s="502"/>
      <c r="N58" s="502"/>
      <c r="O58" s="502"/>
      <c r="P58" s="502"/>
      <c r="Q58" s="502"/>
      <c r="R58" s="502"/>
      <c r="S58" s="503"/>
      <c r="T58" s="504"/>
      <c r="U58" s="502"/>
      <c r="V58" s="502"/>
      <c r="W58" s="502"/>
      <c r="X58" s="502"/>
      <c r="Y58" s="502"/>
      <c r="Z58" s="502"/>
      <c r="AA58" s="503"/>
      <c r="AB58" s="335"/>
      <c r="AC58" s="336"/>
      <c r="AD58" s="412"/>
      <c r="AE58" s="413"/>
      <c r="AF58" s="413"/>
      <c r="AG58" s="413"/>
      <c r="AH58" s="413"/>
      <c r="AI58" s="413"/>
      <c r="AJ58" s="413"/>
      <c r="AK58" s="413"/>
      <c r="AL58" s="414"/>
      <c r="AM58" s="319"/>
      <c r="AO58" s="314"/>
      <c r="AP58" s="314"/>
      <c r="AQ58" s="316" t="str">
        <f t="shared" ref="AQ58" si="11">IF(AQ57="","",AQ57)</f>
        <v>G101101234560</v>
      </c>
      <c r="AR58" s="4" t="str">
        <f>IF(AR57="","",AR57)</f>
        <v>商学科３</v>
      </c>
      <c r="AS58" s="4">
        <f t="shared" ref="AS58" si="12">IF(AS57="","",AS57)</f>
        <v>303</v>
      </c>
      <c r="AT58" s="4">
        <f t="shared" ref="AT58:AT70" si="13">IF(AS58="","",2)</f>
        <v>2</v>
      </c>
      <c r="AU58" s="4">
        <f t="shared" si="0"/>
        <v>5</v>
      </c>
      <c r="AV58" s="4" t="str">
        <f t="shared" si="1"/>
        <v/>
      </c>
    </row>
    <row r="59" spans="1:48" ht="15.05" customHeight="1">
      <c r="A59" s="78"/>
      <c r="B59" s="337"/>
      <c r="C59" s="338"/>
      <c r="D59" s="338"/>
      <c r="E59" s="339"/>
      <c r="F59" s="339"/>
      <c r="G59" s="340"/>
      <c r="H59" s="337"/>
      <c r="I59" s="338"/>
      <c r="J59" s="341"/>
      <c r="K59" s="312" t="s">
        <v>10</v>
      </c>
      <c r="L59" s="504"/>
      <c r="M59" s="502"/>
      <c r="N59" s="502"/>
      <c r="O59" s="502"/>
      <c r="P59" s="502"/>
      <c r="Q59" s="502"/>
      <c r="R59" s="502"/>
      <c r="S59" s="503"/>
      <c r="T59" s="504"/>
      <c r="U59" s="502"/>
      <c r="V59" s="502"/>
      <c r="W59" s="502"/>
      <c r="X59" s="502"/>
      <c r="Y59" s="502"/>
      <c r="Z59" s="502"/>
      <c r="AA59" s="503"/>
      <c r="AB59" s="335"/>
      <c r="AC59" s="336"/>
      <c r="AD59" s="412"/>
      <c r="AE59" s="413"/>
      <c r="AF59" s="413"/>
      <c r="AG59" s="413"/>
      <c r="AH59" s="413"/>
      <c r="AI59" s="413"/>
      <c r="AJ59" s="413"/>
      <c r="AK59" s="413"/>
      <c r="AL59" s="414"/>
      <c r="AM59" s="319"/>
      <c r="AO59" s="4"/>
      <c r="AP59" s="4"/>
      <c r="AQ59" s="314" t="str">
        <f t="shared" ref="AQ59" si="14">IF(B59&lt;&gt;"",$G$17,"")</f>
        <v/>
      </c>
      <c r="AR59" s="314" t="str">
        <f t="shared" ref="AR59" si="15">IF(B59="","",B59)</f>
        <v/>
      </c>
      <c r="AS59" s="314" t="str">
        <f t="shared" ref="AS59" si="16">IF(H59="","",H59)</f>
        <v/>
      </c>
      <c r="AT59" s="314" t="str">
        <f t="shared" si="10"/>
        <v/>
      </c>
      <c r="AU59" s="314" t="str">
        <f t="shared" si="0"/>
        <v/>
      </c>
      <c r="AV59" s="314" t="str">
        <f t="shared" si="1"/>
        <v/>
      </c>
    </row>
    <row r="60" spans="1:48" ht="15.05" customHeight="1">
      <c r="A60" s="36"/>
      <c r="B60" s="337"/>
      <c r="C60" s="338"/>
      <c r="D60" s="338"/>
      <c r="E60" s="339"/>
      <c r="F60" s="339"/>
      <c r="G60" s="340"/>
      <c r="H60" s="337"/>
      <c r="I60" s="338"/>
      <c r="J60" s="341"/>
      <c r="K60" s="312" t="s">
        <v>11</v>
      </c>
      <c r="L60" s="504"/>
      <c r="M60" s="502"/>
      <c r="N60" s="502"/>
      <c r="O60" s="502"/>
      <c r="P60" s="502"/>
      <c r="Q60" s="502"/>
      <c r="R60" s="502"/>
      <c r="S60" s="503"/>
      <c r="T60" s="504"/>
      <c r="U60" s="502"/>
      <c r="V60" s="502"/>
      <c r="W60" s="502"/>
      <c r="X60" s="502"/>
      <c r="Y60" s="502"/>
      <c r="Z60" s="502"/>
      <c r="AA60" s="503"/>
      <c r="AB60" s="335"/>
      <c r="AC60" s="336"/>
      <c r="AD60" s="412"/>
      <c r="AE60" s="413"/>
      <c r="AF60" s="413"/>
      <c r="AG60" s="413"/>
      <c r="AH60" s="413"/>
      <c r="AI60" s="413"/>
      <c r="AJ60" s="413"/>
      <c r="AK60" s="413"/>
      <c r="AL60" s="414"/>
      <c r="AM60" s="319"/>
      <c r="AN60" s="2"/>
      <c r="AO60" s="315"/>
      <c r="AP60" s="315"/>
      <c r="AQ60" s="316" t="str">
        <f t="shared" ref="AQ60:AS60" si="17">IF(AQ59="","",AQ59)</f>
        <v/>
      </c>
      <c r="AR60" s="4" t="str">
        <f t="shared" si="17"/>
        <v/>
      </c>
      <c r="AS60" s="4" t="str">
        <f t="shared" si="17"/>
        <v/>
      </c>
      <c r="AT60" s="4" t="str">
        <f t="shared" si="13"/>
        <v/>
      </c>
      <c r="AU60" s="316" t="str">
        <f t="shared" si="0"/>
        <v/>
      </c>
      <c r="AV60" s="316" t="str">
        <f t="shared" si="1"/>
        <v/>
      </c>
    </row>
    <row r="61" spans="1:48" ht="15.05" customHeight="1">
      <c r="A61" s="78"/>
      <c r="B61" s="337"/>
      <c r="C61" s="338"/>
      <c r="D61" s="338"/>
      <c r="E61" s="339"/>
      <c r="F61" s="339"/>
      <c r="G61" s="340"/>
      <c r="H61" s="337"/>
      <c r="I61" s="338"/>
      <c r="J61" s="341"/>
      <c r="K61" s="312" t="s">
        <v>10</v>
      </c>
      <c r="L61" s="504"/>
      <c r="M61" s="502"/>
      <c r="N61" s="502"/>
      <c r="O61" s="502"/>
      <c r="P61" s="502"/>
      <c r="Q61" s="502"/>
      <c r="R61" s="502"/>
      <c r="S61" s="503"/>
      <c r="T61" s="504"/>
      <c r="U61" s="502"/>
      <c r="V61" s="502"/>
      <c r="W61" s="502"/>
      <c r="X61" s="502"/>
      <c r="Y61" s="502"/>
      <c r="Z61" s="502"/>
      <c r="AA61" s="503"/>
      <c r="AB61" s="335"/>
      <c r="AC61" s="336"/>
      <c r="AD61" s="412"/>
      <c r="AE61" s="413"/>
      <c r="AF61" s="413"/>
      <c r="AG61" s="413"/>
      <c r="AH61" s="413"/>
      <c r="AI61" s="413"/>
      <c r="AJ61" s="413"/>
      <c r="AK61" s="413"/>
      <c r="AL61" s="414"/>
      <c r="AM61" s="319"/>
      <c r="AN61" s="2"/>
      <c r="AO61" s="315"/>
      <c r="AP61" s="315"/>
      <c r="AQ61" s="314" t="str">
        <f t="shared" ref="AQ61" si="18">IF(B61&lt;&gt;"",$G$17,"")</f>
        <v/>
      </c>
      <c r="AR61" s="314" t="str">
        <f t="shared" ref="AR61" si="19">IF(B61="","",B61)</f>
        <v/>
      </c>
      <c r="AS61" s="314" t="str">
        <f t="shared" ref="AS61" si="20">IF(H61="","",H61)</f>
        <v/>
      </c>
      <c r="AT61" s="314" t="str">
        <f t="shared" si="10"/>
        <v/>
      </c>
      <c r="AU61" s="314" t="str">
        <f t="shared" si="0"/>
        <v/>
      </c>
      <c r="AV61" s="314" t="str">
        <f t="shared" si="1"/>
        <v/>
      </c>
    </row>
    <row r="62" spans="1:48" ht="15.05" customHeight="1">
      <c r="A62" s="36"/>
      <c r="B62" s="337"/>
      <c r="C62" s="338"/>
      <c r="D62" s="338"/>
      <c r="E62" s="339"/>
      <c r="F62" s="339"/>
      <c r="G62" s="340"/>
      <c r="H62" s="337"/>
      <c r="I62" s="338"/>
      <c r="J62" s="341"/>
      <c r="K62" s="312" t="s">
        <v>11</v>
      </c>
      <c r="L62" s="504"/>
      <c r="M62" s="502"/>
      <c r="N62" s="502"/>
      <c r="O62" s="502"/>
      <c r="P62" s="502"/>
      <c r="Q62" s="502"/>
      <c r="R62" s="502"/>
      <c r="S62" s="503"/>
      <c r="T62" s="504"/>
      <c r="U62" s="502"/>
      <c r="V62" s="502"/>
      <c r="W62" s="502"/>
      <c r="X62" s="502"/>
      <c r="Y62" s="502"/>
      <c r="Z62" s="502"/>
      <c r="AA62" s="503"/>
      <c r="AB62" s="335"/>
      <c r="AC62" s="336"/>
      <c r="AD62" s="412"/>
      <c r="AE62" s="413"/>
      <c r="AF62" s="413"/>
      <c r="AG62" s="413"/>
      <c r="AH62" s="413"/>
      <c r="AI62" s="413"/>
      <c r="AJ62" s="413"/>
      <c r="AK62" s="413"/>
      <c r="AL62" s="414"/>
      <c r="AM62" s="319"/>
      <c r="AQ62" s="316" t="str">
        <f t="shared" ref="AQ62:AS62" si="21">IF(AQ61="","",AQ61)</f>
        <v/>
      </c>
      <c r="AR62" s="4" t="str">
        <f t="shared" si="21"/>
        <v/>
      </c>
      <c r="AS62" s="4" t="str">
        <f t="shared" si="21"/>
        <v/>
      </c>
      <c r="AT62" s="4" t="str">
        <f t="shared" si="13"/>
        <v/>
      </c>
      <c r="AU62" s="316" t="str">
        <f t="shared" si="0"/>
        <v/>
      </c>
      <c r="AV62" s="316" t="str">
        <f t="shared" si="1"/>
        <v/>
      </c>
    </row>
    <row r="63" spans="1:48" ht="15.05" customHeight="1">
      <c r="A63" s="78"/>
      <c r="B63" s="337"/>
      <c r="C63" s="338"/>
      <c r="D63" s="338"/>
      <c r="E63" s="339"/>
      <c r="F63" s="339"/>
      <c r="G63" s="340"/>
      <c r="H63" s="337"/>
      <c r="I63" s="338"/>
      <c r="J63" s="341"/>
      <c r="K63" s="312" t="s">
        <v>10</v>
      </c>
      <c r="L63" s="504"/>
      <c r="M63" s="502"/>
      <c r="N63" s="502"/>
      <c r="O63" s="502"/>
      <c r="P63" s="502"/>
      <c r="Q63" s="502"/>
      <c r="R63" s="502"/>
      <c r="S63" s="503"/>
      <c r="T63" s="504"/>
      <c r="U63" s="502"/>
      <c r="V63" s="502"/>
      <c r="W63" s="502"/>
      <c r="X63" s="502"/>
      <c r="Y63" s="502"/>
      <c r="Z63" s="502"/>
      <c r="AA63" s="503"/>
      <c r="AB63" s="335"/>
      <c r="AC63" s="336"/>
      <c r="AD63" s="412"/>
      <c r="AE63" s="413"/>
      <c r="AF63" s="413"/>
      <c r="AG63" s="413"/>
      <c r="AH63" s="413"/>
      <c r="AI63" s="413"/>
      <c r="AJ63" s="413"/>
      <c r="AK63" s="413"/>
      <c r="AL63" s="414"/>
      <c r="AM63" s="319"/>
      <c r="AQ63" s="314" t="str">
        <f t="shared" ref="AQ63" si="22">IF(B63&lt;&gt;"",$G$17,"")</f>
        <v/>
      </c>
      <c r="AR63" s="314" t="str">
        <f t="shared" ref="AR63" si="23">IF(B63="","",B63)</f>
        <v/>
      </c>
      <c r="AS63" s="314" t="str">
        <f t="shared" ref="AS63" si="24">IF(H63="","",H63)</f>
        <v/>
      </c>
      <c r="AT63" s="314" t="str">
        <f t="shared" si="10"/>
        <v/>
      </c>
      <c r="AU63" s="314" t="str">
        <f t="shared" si="0"/>
        <v/>
      </c>
      <c r="AV63" s="314" t="str">
        <f t="shared" si="1"/>
        <v/>
      </c>
    </row>
    <row r="64" spans="1:48" ht="15.05" customHeight="1">
      <c r="A64" s="36"/>
      <c r="B64" s="337"/>
      <c r="C64" s="338"/>
      <c r="D64" s="338"/>
      <c r="E64" s="339"/>
      <c r="F64" s="339"/>
      <c r="G64" s="340"/>
      <c r="H64" s="337"/>
      <c r="I64" s="338"/>
      <c r="J64" s="341"/>
      <c r="K64" s="312" t="s">
        <v>11</v>
      </c>
      <c r="L64" s="504"/>
      <c r="M64" s="502"/>
      <c r="N64" s="502"/>
      <c r="O64" s="502"/>
      <c r="P64" s="502"/>
      <c r="Q64" s="502"/>
      <c r="R64" s="502"/>
      <c r="S64" s="503"/>
      <c r="T64" s="504"/>
      <c r="U64" s="502"/>
      <c r="V64" s="502"/>
      <c r="W64" s="502"/>
      <c r="X64" s="502"/>
      <c r="Y64" s="502"/>
      <c r="Z64" s="502"/>
      <c r="AA64" s="503"/>
      <c r="AB64" s="335"/>
      <c r="AC64" s="336"/>
      <c r="AD64" s="412"/>
      <c r="AE64" s="413"/>
      <c r="AF64" s="413"/>
      <c r="AG64" s="413"/>
      <c r="AH64" s="413"/>
      <c r="AI64" s="413"/>
      <c r="AJ64" s="413"/>
      <c r="AK64" s="413"/>
      <c r="AL64" s="414"/>
      <c r="AM64" s="319"/>
      <c r="AQ64" s="316" t="str">
        <f t="shared" ref="AQ64:AS64" si="25">IF(AQ63="","",AQ63)</f>
        <v/>
      </c>
      <c r="AR64" s="4" t="str">
        <f t="shared" si="25"/>
        <v/>
      </c>
      <c r="AS64" s="4" t="str">
        <f t="shared" si="25"/>
        <v/>
      </c>
      <c r="AT64" s="4" t="str">
        <f t="shared" si="13"/>
        <v/>
      </c>
      <c r="AU64" s="316" t="str">
        <f t="shared" si="0"/>
        <v/>
      </c>
      <c r="AV64" s="316" t="str">
        <f t="shared" si="1"/>
        <v/>
      </c>
    </row>
    <row r="65" spans="1:48" ht="15.05" customHeight="1">
      <c r="A65" s="78"/>
      <c r="B65" s="337"/>
      <c r="C65" s="338"/>
      <c r="D65" s="338"/>
      <c r="E65" s="339"/>
      <c r="F65" s="339"/>
      <c r="G65" s="340"/>
      <c r="H65" s="337"/>
      <c r="I65" s="338"/>
      <c r="J65" s="341"/>
      <c r="K65" s="312" t="s">
        <v>10</v>
      </c>
      <c r="L65" s="501"/>
      <c r="M65" s="502"/>
      <c r="N65" s="502"/>
      <c r="O65" s="502"/>
      <c r="P65" s="502"/>
      <c r="Q65" s="502"/>
      <c r="R65" s="502"/>
      <c r="S65" s="503"/>
      <c r="T65" s="504"/>
      <c r="U65" s="502"/>
      <c r="V65" s="502"/>
      <c r="W65" s="502"/>
      <c r="X65" s="502"/>
      <c r="Y65" s="502"/>
      <c r="Z65" s="502"/>
      <c r="AA65" s="503"/>
      <c r="AB65" s="335"/>
      <c r="AC65" s="336"/>
      <c r="AD65" s="412"/>
      <c r="AE65" s="413"/>
      <c r="AF65" s="413"/>
      <c r="AG65" s="413"/>
      <c r="AH65" s="413"/>
      <c r="AI65" s="413"/>
      <c r="AJ65" s="413"/>
      <c r="AK65" s="413"/>
      <c r="AL65" s="414"/>
      <c r="AM65" s="319"/>
      <c r="AQ65" s="314" t="str">
        <f t="shared" ref="AQ65" si="26">IF(B65&lt;&gt;"",$G$17,"")</f>
        <v/>
      </c>
      <c r="AR65" s="314" t="str">
        <f t="shared" ref="AR65" si="27">IF(B65="","",B65)</f>
        <v/>
      </c>
      <c r="AS65" s="314" t="str">
        <f t="shared" ref="AS65" si="28">IF(H65="","",H65)</f>
        <v/>
      </c>
      <c r="AT65" s="314" t="str">
        <f t="shared" si="10"/>
        <v/>
      </c>
      <c r="AU65" s="314" t="str">
        <f t="shared" si="0"/>
        <v/>
      </c>
      <c r="AV65" s="314" t="str">
        <f t="shared" si="1"/>
        <v/>
      </c>
    </row>
    <row r="66" spans="1:48" ht="15.05" customHeight="1">
      <c r="A66" s="36"/>
      <c r="B66" s="337"/>
      <c r="C66" s="338"/>
      <c r="D66" s="338"/>
      <c r="E66" s="339"/>
      <c r="F66" s="339"/>
      <c r="G66" s="340"/>
      <c r="H66" s="337"/>
      <c r="I66" s="338"/>
      <c r="J66" s="341"/>
      <c r="K66" s="312" t="s">
        <v>11</v>
      </c>
      <c r="L66" s="504"/>
      <c r="M66" s="502"/>
      <c r="N66" s="502"/>
      <c r="O66" s="502"/>
      <c r="P66" s="502"/>
      <c r="Q66" s="502"/>
      <c r="R66" s="502"/>
      <c r="S66" s="503"/>
      <c r="T66" s="504"/>
      <c r="U66" s="502"/>
      <c r="V66" s="502"/>
      <c r="W66" s="502"/>
      <c r="X66" s="502"/>
      <c r="Y66" s="502"/>
      <c r="Z66" s="502"/>
      <c r="AA66" s="503"/>
      <c r="AB66" s="335"/>
      <c r="AC66" s="336"/>
      <c r="AD66" s="412"/>
      <c r="AE66" s="413"/>
      <c r="AF66" s="413"/>
      <c r="AG66" s="413"/>
      <c r="AH66" s="413"/>
      <c r="AI66" s="413"/>
      <c r="AJ66" s="413"/>
      <c r="AK66" s="413"/>
      <c r="AL66" s="414"/>
      <c r="AM66" s="319"/>
      <c r="AQ66" s="316" t="str">
        <f t="shared" ref="AQ66:AS66" si="29">IF(AQ65="","",AQ65)</f>
        <v/>
      </c>
      <c r="AR66" s="4" t="str">
        <f t="shared" si="29"/>
        <v/>
      </c>
      <c r="AS66" s="4" t="str">
        <f t="shared" si="29"/>
        <v/>
      </c>
      <c r="AT66" s="4" t="str">
        <f t="shared" si="13"/>
        <v/>
      </c>
      <c r="AU66" s="316" t="str">
        <f t="shared" si="0"/>
        <v/>
      </c>
      <c r="AV66" s="316" t="str">
        <f t="shared" si="1"/>
        <v/>
      </c>
    </row>
    <row r="67" spans="1:48" ht="15.05" customHeight="1">
      <c r="A67" s="78"/>
      <c r="B67" s="421"/>
      <c r="C67" s="422"/>
      <c r="D67" s="422"/>
      <c r="E67" s="399"/>
      <c r="F67" s="399"/>
      <c r="G67" s="405"/>
      <c r="H67" s="421"/>
      <c r="I67" s="422"/>
      <c r="J67" s="423"/>
      <c r="K67" s="311" t="s">
        <v>10</v>
      </c>
      <c r="L67" s="497"/>
      <c r="M67" s="498"/>
      <c r="N67" s="498"/>
      <c r="O67" s="498"/>
      <c r="P67" s="498"/>
      <c r="Q67" s="498"/>
      <c r="R67" s="498"/>
      <c r="S67" s="499"/>
      <c r="T67" s="497"/>
      <c r="U67" s="498"/>
      <c r="V67" s="498"/>
      <c r="W67" s="498"/>
      <c r="X67" s="498"/>
      <c r="Y67" s="498"/>
      <c r="Z67" s="498"/>
      <c r="AA67" s="499"/>
      <c r="AB67" s="335"/>
      <c r="AC67" s="336"/>
      <c r="AD67" s="412"/>
      <c r="AE67" s="413"/>
      <c r="AF67" s="413"/>
      <c r="AG67" s="413"/>
      <c r="AH67" s="413"/>
      <c r="AI67" s="413"/>
      <c r="AJ67" s="413"/>
      <c r="AK67" s="413"/>
      <c r="AL67" s="414"/>
      <c r="AM67" s="319"/>
      <c r="AQ67" s="314" t="str">
        <f t="shared" ref="AQ67" si="30">IF(B67&lt;&gt;"",$G$17,"")</f>
        <v/>
      </c>
      <c r="AR67" s="314" t="str">
        <f t="shared" ref="AR67" si="31">IF(B67="","",B67)</f>
        <v/>
      </c>
      <c r="AS67" s="314" t="str">
        <f t="shared" ref="AS67" si="32">IF(H67="","",H67)</f>
        <v/>
      </c>
      <c r="AT67" s="314" t="str">
        <f t="shared" si="10"/>
        <v/>
      </c>
      <c r="AU67" s="314" t="str">
        <f t="shared" si="0"/>
        <v/>
      </c>
      <c r="AV67" s="314" t="str">
        <f t="shared" si="1"/>
        <v/>
      </c>
    </row>
    <row r="68" spans="1:48" ht="15.05" customHeight="1" thickBot="1">
      <c r="A68" s="36"/>
      <c r="B68" s="421"/>
      <c r="C68" s="422"/>
      <c r="D68" s="422"/>
      <c r="E68" s="399"/>
      <c r="F68" s="399"/>
      <c r="G68" s="405"/>
      <c r="H68" s="421"/>
      <c r="I68" s="422"/>
      <c r="J68" s="423"/>
      <c r="K68" s="80" t="s">
        <v>11</v>
      </c>
      <c r="L68" s="492"/>
      <c r="M68" s="493"/>
      <c r="N68" s="493"/>
      <c r="O68" s="493"/>
      <c r="P68" s="493"/>
      <c r="Q68" s="493"/>
      <c r="R68" s="493"/>
      <c r="S68" s="500"/>
      <c r="T68" s="492"/>
      <c r="U68" s="493"/>
      <c r="V68" s="493"/>
      <c r="W68" s="493"/>
      <c r="X68" s="493"/>
      <c r="Y68" s="493"/>
      <c r="Z68" s="493"/>
      <c r="AA68" s="500"/>
      <c r="AB68" s="335"/>
      <c r="AC68" s="336"/>
      <c r="AD68" s="412"/>
      <c r="AE68" s="413"/>
      <c r="AF68" s="413"/>
      <c r="AG68" s="413"/>
      <c r="AH68" s="413"/>
      <c r="AI68" s="413"/>
      <c r="AJ68" s="413"/>
      <c r="AK68" s="413"/>
      <c r="AL68" s="414"/>
      <c r="AM68" s="319"/>
      <c r="AQ68" s="314" t="str">
        <f t="shared" ref="AQ68:AS68" si="33">IF(AQ67="","",AQ67)</f>
        <v/>
      </c>
      <c r="AR68" s="4" t="str">
        <f t="shared" si="33"/>
        <v/>
      </c>
      <c r="AS68" s="4" t="str">
        <f t="shared" si="33"/>
        <v/>
      </c>
      <c r="AT68" s="4" t="str">
        <f t="shared" si="13"/>
        <v/>
      </c>
      <c r="AU68" s="4" t="str">
        <f t="shared" si="0"/>
        <v/>
      </c>
      <c r="AV68" s="4" t="str">
        <f t="shared" si="1"/>
        <v/>
      </c>
    </row>
    <row r="69" spans="1:48" ht="15.05" customHeight="1" thickTop="1" thickBot="1">
      <c r="A69" s="78"/>
      <c r="B69" s="418" t="s">
        <v>12</v>
      </c>
      <c r="C69" s="419"/>
      <c r="D69" s="419"/>
      <c r="E69" s="427"/>
      <c r="F69" s="427"/>
      <c r="G69" s="428"/>
      <c r="H69" s="418">
        <v>999</v>
      </c>
      <c r="I69" s="419"/>
      <c r="J69" s="420"/>
      <c r="K69" s="85" t="s">
        <v>10</v>
      </c>
      <c r="L69" s="505">
        <f>SUMIF(K53:K68,K53,L53:S68)</f>
        <v>12</v>
      </c>
      <c r="M69" s="506"/>
      <c r="N69" s="506"/>
      <c r="O69" s="506"/>
      <c r="P69" s="506"/>
      <c r="Q69" s="506"/>
      <c r="R69" s="506"/>
      <c r="S69" s="507"/>
      <c r="T69" s="505">
        <f>SUMIF(K53:K68,K53,T53:AA68)</f>
        <v>53</v>
      </c>
      <c r="U69" s="506"/>
      <c r="V69" s="506"/>
      <c r="W69" s="506"/>
      <c r="X69" s="506"/>
      <c r="Y69" s="506"/>
      <c r="Z69" s="506"/>
      <c r="AA69" s="507"/>
      <c r="AB69" s="335"/>
      <c r="AC69" s="336"/>
      <c r="AD69" s="412"/>
      <c r="AE69" s="413"/>
      <c r="AF69" s="413"/>
      <c r="AG69" s="413"/>
      <c r="AH69" s="413"/>
      <c r="AI69" s="413"/>
      <c r="AJ69" s="413"/>
      <c r="AK69" s="413"/>
      <c r="AL69" s="414"/>
      <c r="AM69" s="319"/>
      <c r="AQ69" s="318" t="str">
        <f>IF(AQ53="","",AQ53)</f>
        <v>G101101234560</v>
      </c>
      <c r="AR69" s="318" t="str">
        <f>IF(AQ69="","","計")</f>
        <v>計</v>
      </c>
      <c r="AS69" s="318" t="str">
        <f>IF(AR69="","","999")</f>
        <v>999</v>
      </c>
      <c r="AT69" s="314">
        <f t="shared" si="10"/>
        <v>1</v>
      </c>
      <c r="AU69" s="318">
        <f>IF(L69="","",L69)</f>
        <v>12</v>
      </c>
      <c r="AV69" s="318">
        <f>IF(T69="","",T69)</f>
        <v>53</v>
      </c>
    </row>
    <row r="70" spans="1:48" ht="15.05" customHeight="1" thickTop="1" thickBot="1">
      <c r="A70" s="78"/>
      <c r="B70" s="421"/>
      <c r="C70" s="422"/>
      <c r="D70" s="422"/>
      <c r="E70" s="399"/>
      <c r="F70" s="399"/>
      <c r="G70" s="405"/>
      <c r="H70" s="421"/>
      <c r="I70" s="422"/>
      <c r="J70" s="423"/>
      <c r="K70" s="80" t="s">
        <v>11</v>
      </c>
      <c r="L70" s="505">
        <f>SUMIF(K53:K68,K54,L53:S68)</f>
        <v>15</v>
      </c>
      <c r="M70" s="506"/>
      <c r="N70" s="506"/>
      <c r="O70" s="506"/>
      <c r="P70" s="506"/>
      <c r="Q70" s="506"/>
      <c r="R70" s="506"/>
      <c r="S70" s="507"/>
      <c r="T70" s="505">
        <f>SUMIF(K53:K68,K54,T53:AA68)</f>
        <v>38</v>
      </c>
      <c r="U70" s="506"/>
      <c r="V70" s="506"/>
      <c r="W70" s="506"/>
      <c r="X70" s="506"/>
      <c r="Y70" s="506"/>
      <c r="Z70" s="506"/>
      <c r="AA70" s="507"/>
      <c r="AB70" s="335"/>
      <c r="AC70" s="336"/>
      <c r="AD70" s="412"/>
      <c r="AE70" s="413"/>
      <c r="AF70" s="413"/>
      <c r="AG70" s="413"/>
      <c r="AH70" s="413"/>
      <c r="AI70" s="413"/>
      <c r="AJ70" s="413"/>
      <c r="AK70" s="413"/>
      <c r="AL70" s="414"/>
      <c r="AM70" s="319"/>
      <c r="AQ70" s="316" t="str">
        <f>AQ69</f>
        <v>G101101234560</v>
      </c>
      <c r="AR70" s="316" t="str">
        <f>IF(AQ70="","","計")</f>
        <v>計</v>
      </c>
      <c r="AS70" s="316" t="str">
        <f>IF(AR70="","","999")</f>
        <v>999</v>
      </c>
      <c r="AT70" s="4">
        <f t="shared" si="13"/>
        <v>2</v>
      </c>
      <c r="AU70" s="316">
        <f t="shared" si="0"/>
        <v>15</v>
      </c>
      <c r="AV70" s="316">
        <f t="shared" si="1"/>
        <v>38</v>
      </c>
    </row>
    <row r="71" spans="1:48" ht="15.05" customHeight="1" thickTop="1" thickBot="1">
      <c r="A71" s="36"/>
      <c r="B71" s="424"/>
      <c r="C71" s="425"/>
      <c r="D71" s="425"/>
      <c r="E71" s="407"/>
      <c r="F71" s="407"/>
      <c r="G71" s="408"/>
      <c r="H71" s="424"/>
      <c r="I71" s="425"/>
      <c r="J71" s="426"/>
      <c r="K71" s="84" t="s">
        <v>12</v>
      </c>
      <c r="L71" s="508">
        <f>SUM(L69:S70)</f>
        <v>27</v>
      </c>
      <c r="M71" s="509"/>
      <c r="N71" s="509"/>
      <c r="O71" s="509"/>
      <c r="P71" s="509"/>
      <c r="Q71" s="509"/>
      <c r="R71" s="509"/>
      <c r="S71" s="510"/>
      <c r="T71" s="508">
        <f>SUM(T69:AA70)</f>
        <v>91</v>
      </c>
      <c r="U71" s="509"/>
      <c r="V71" s="509"/>
      <c r="W71" s="509"/>
      <c r="X71" s="509"/>
      <c r="Y71" s="509"/>
      <c r="Z71" s="509"/>
      <c r="AA71" s="510"/>
      <c r="AB71" s="335"/>
      <c r="AC71" s="336"/>
      <c r="AD71" s="415"/>
      <c r="AE71" s="416"/>
      <c r="AF71" s="416"/>
      <c r="AG71" s="416"/>
      <c r="AH71" s="416"/>
      <c r="AI71" s="416"/>
      <c r="AJ71" s="416"/>
      <c r="AK71" s="416"/>
      <c r="AL71" s="417"/>
      <c r="AM71" s="319"/>
      <c r="AQ71" s="1" t="s">
        <v>284</v>
      </c>
      <c r="AT71" s="1" t="s">
        <v>285</v>
      </c>
      <c r="AU71" s="1">
        <f>Y2-L71</f>
        <v>0</v>
      </c>
      <c r="AV71" s="1">
        <f>Z2-T71</f>
        <v>0</v>
      </c>
    </row>
    <row r="72" spans="1:48" ht="29.95" customHeight="1"/>
    <row r="73" spans="1:48" s="5" customFormat="1" ht="15.05" customHeight="1">
      <c r="A73" s="10" t="s">
        <v>72</v>
      </c>
    </row>
    <row r="74" spans="1:48" s="4" customFormat="1" ht="15.05" customHeight="1">
      <c r="A74" s="463" t="s">
        <v>70</v>
      </c>
      <c r="B74" s="463"/>
      <c r="C74" s="389" t="s">
        <v>82</v>
      </c>
      <c r="D74" s="389"/>
      <c r="E74" s="389"/>
      <c r="F74" s="389"/>
      <c r="G74" s="389"/>
      <c r="H74" s="389"/>
      <c r="I74" s="389"/>
      <c r="J74" s="389"/>
      <c r="K74" s="389"/>
      <c r="L74" s="389"/>
      <c r="M74" s="389"/>
      <c r="N74" s="389"/>
      <c r="O74" s="389"/>
      <c r="P74" s="389"/>
      <c r="Q74" s="389"/>
      <c r="R74" s="389"/>
      <c r="S74" s="389"/>
      <c r="T74" s="389"/>
      <c r="U74" s="389"/>
      <c r="V74" s="389"/>
      <c r="W74" s="389"/>
      <c r="X74" s="389"/>
      <c r="Y74" s="389"/>
      <c r="Z74" s="389"/>
      <c r="AA74" s="389"/>
      <c r="AB74" s="389"/>
      <c r="AC74" s="389"/>
      <c r="AD74" s="389"/>
      <c r="AE74" s="389"/>
      <c r="AF74" s="389"/>
      <c r="AG74" s="389"/>
      <c r="AH74" s="389"/>
      <c r="AI74" s="389"/>
      <c r="AJ74" s="389"/>
      <c r="AK74" s="389"/>
      <c r="AL74" s="389"/>
      <c r="AM74" s="389"/>
    </row>
    <row r="75" spans="1:48" s="4" customFormat="1" ht="15.05" customHeight="1">
      <c r="A75" s="6"/>
      <c r="B75" s="6"/>
      <c r="C75" s="389" t="s">
        <v>83</v>
      </c>
      <c r="D75" s="389"/>
      <c r="E75" s="389"/>
      <c r="F75" s="389"/>
      <c r="G75" s="389"/>
      <c r="H75" s="389"/>
      <c r="I75" s="389"/>
      <c r="J75" s="389"/>
      <c r="K75" s="389"/>
      <c r="L75" s="389"/>
      <c r="M75" s="389"/>
      <c r="N75" s="389"/>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row>
    <row r="76" spans="1:48" s="4" customFormat="1" ht="15.05" customHeight="1">
      <c r="A76" s="6"/>
      <c r="B76" s="6"/>
      <c r="C76" s="431" t="s">
        <v>84</v>
      </c>
      <c r="D76" s="389"/>
      <c r="E76" s="389"/>
      <c r="F76" s="389"/>
      <c r="G76" s="389"/>
      <c r="H76" s="389"/>
      <c r="I76" s="389"/>
      <c r="J76" s="389"/>
      <c r="K76" s="389"/>
      <c r="L76" s="389"/>
      <c r="M76" s="389"/>
      <c r="N76" s="389"/>
      <c r="O76" s="389"/>
      <c r="P76" s="389"/>
      <c r="Q76" s="389"/>
      <c r="R76" s="389"/>
      <c r="S76" s="389"/>
      <c r="T76" s="389"/>
      <c r="U76" s="389"/>
      <c r="V76" s="389"/>
      <c r="W76" s="389"/>
      <c r="X76" s="389"/>
      <c r="Y76" s="389"/>
      <c r="Z76" s="389"/>
      <c r="AA76" s="389"/>
      <c r="AB76" s="389"/>
      <c r="AC76" s="389"/>
      <c r="AD76" s="389"/>
      <c r="AE76" s="389"/>
      <c r="AF76" s="389"/>
      <c r="AG76" s="389"/>
      <c r="AH76" s="389"/>
      <c r="AI76" s="389"/>
      <c r="AJ76" s="389"/>
      <c r="AK76" s="389"/>
      <c r="AL76" s="389"/>
      <c r="AM76" s="389"/>
    </row>
    <row r="77" spans="1:48" s="4" customFormat="1" ht="15.05" customHeight="1">
      <c r="A77" s="6"/>
      <c r="B77" s="6"/>
      <c r="C77" s="431" t="s">
        <v>85</v>
      </c>
      <c r="D77" s="389"/>
      <c r="E77" s="389"/>
      <c r="F77" s="389"/>
      <c r="G77" s="389"/>
      <c r="H77" s="389"/>
      <c r="I77" s="389"/>
      <c r="J77" s="389"/>
      <c r="K77" s="389"/>
      <c r="L77" s="389"/>
      <c r="M77" s="389"/>
      <c r="N77" s="389"/>
      <c r="O77" s="389"/>
      <c r="P77" s="389"/>
      <c r="Q77" s="389"/>
      <c r="R77" s="389"/>
      <c r="S77" s="389"/>
      <c r="T77" s="389"/>
      <c r="U77" s="389"/>
      <c r="V77" s="389"/>
      <c r="W77" s="389"/>
      <c r="X77" s="389"/>
      <c r="Y77" s="389"/>
      <c r="Z77" s="389"/>
      <c r="AA77" s="389"/>
      <c r="AB77" s="389"/>
      <c r="AC77" s="389"/>
      <c r="AD77" s="389"/>
      <c r="AE77" s="389"/>
      <c r="AF77" s="389"/>
      <c r="AG77" s="389"/>
      <c r="AH77" s="389"/>
      <c r="AI77" s="389"/>
      <c r="AJ77" s="389"/>
      <c r="AK77" s="389"/>
      <c r="AL77" s="389"/>
      <c r="AM77" s="389"/>
    </row>
    <row r="78" spans="1:48" s="4" customFormat="1" ht="15.05" customHeight="1">
      <c r="A78" s="6"/>
      <c r="B78" s="6"/>
      <c r="C78" s="431" t="s">
        <v>233</v>
      </c>
      <c r="D78" s="466"/>
      <c r="E78" s="466"/>
      <c r="F78" s="466"/>
      <c r="G78" s="466"/>
      <c r="H78" s="466"/>
      <c r="I78" s="466"/>
      <c r="J78" s="466"/>
      <c r="K78" s="466"/>
      <c r="L78" s="466"/>
      <c r="M78" s="466"/>
      <c r="N78" s="466"/>
      <c r="O78" s="466"/>
      <c r="P78" s="466"/>
      <c r="Q78" s="466"/>
      <c r="R78" s="466"/>
      <c r="S78" s="466"/>
      <c r="T78" s="466"/>
      <c r="U78" s="466"/>
      <c r="V78" s="466"/>
      <c r="W78" s="466"/>
      <c r="X78" s="466"/>
      <c r="Y78" s="466"/>
      <c r="Z78" s="466"/>
      <c r="AA78" s="466"/>
      <c r="AB78" s="466"/>
      <c r="AC78" s="466"/>
      <c r="AD78" s="466"/>
      <c r="AE78" s="466"/>
      <c r="AF78" s="466"/>
      <c r="AG78" s="466"/>
      <c r="AH78" s="466"/>
      <c r="AI78" s="466"/>
      <c r="AJ78" s="466"/>
      <c r="AK78" s="466"/>
      <c r="AL78" s="466"/>
      <c r="AM78" s="466"/>
    </row>
    <row r="79" spans="1:48" s="4" customFormat="1" ht="15.05" customHeight="1">
      <c r="A79" s="6"/>
      <c r="B79" s="6"/>
    </row>
    <row r="80" spans="1:48" s="4" customFormat="1" ht="15.05" customHeight="1" thickBot="1">
      <c r="A80" s="6"/>
      <c r="B80" s="345" t="s">
        <v>9</v>
      </c>
      <c r="C80" s="346"/>
      <c r="D80" s="346"/>
      <c r="E80" s="346"/>
      <c r="F80" s="346"/>
      <c r="G80" s="346"/>
      <c r="H80" s="346"/>
      <c r="I80" s="346"/>
      <c r="J80" s="346"/>
      <c r="K80" s="346"/>
      <c r="L80" s="346"/>
      <c r="M80" s="346"/>
      <c r="N80" s="346"/>
      <c r="O80" s="346"/>
      <c r="P80" s="346"/>
      <c r="Q80" s="346"/>
      <c r="R80" s="346"/>
      <c r="S80" s="346"/>
      <c r="T80" s="346"/>
      <c r="U80" s="346"/>
      <c r="V80" s="346"/>
      <c r="W80" s="346"/>
      <c r="X80" s="346"/>
      <c r="Y80" s="346"/>
      <c r="Z80" s="346"/>
      <c r="AA80" s="346"/>
      <c r="AB80" s="31"/>
      <c r="AC80" s="31"/>
      <c r="AD80" s="464"/>
      <c r="AE80" s="398"/>
      <c r="AF80" s="398"/>
      <c r="AG80" s="398"/>
      <c r="AH80" s="398"/>
      <c r="AI80" s="398"/>
      <c r="AJ80" s="398"/>
      <c r="AK80" s="398"/>
      <c r="AL80" s="398"/>
      <c r="AM80" s="31"/>
    </row>
    <row r="81" spans="1:39" s="4" customFormat="1" ht="15.05" customHeight="1" thickBot="1">
      <c r="A81" s="6"/>
      <c r="B81" s="469" t="s">
        <v>79</v>
      </c>
      <c r="C81" s="470"/>
      <c r="D81" s="470"/>
      <c r="E81" s="470"/>
      <c r="F81" s="470"/>
      <c r="G81" s="470"/>
      <c r="H81" s="470"/>
      <c r="I81" s="470"/>
      <c r="J81" s="471"/>
      <c r="K81" s="396" t="s">
        <v>63</v>
      </c>
      <c r="L81" s="342" t="s">
        <v>64</v>
      </c>
      <c r="M81" s="343"/>
      <c r="N81" s="343"/>
      <c r="O81" s="343"/>
      <c r="P81" s="343"/>
      <c r="Q81" s="343"/>
      <c r="R81" s="343"/>
      <c r="S81" s="343"/>
      <c r="T81" s="342" t="s">
        <v>65</v>
      </c>
      <c r="U81" s="343"/>
      <c r="V81" s="343"/>
      <c r="W81" s="343"/>
      <c r="X81" s="343"/>
      <c r="Y81" s="343"/>
      <c r="Z81" s="343"/>
      <c r="AA81" s="343"/>
      <c r="AD81" s="465"/>
      <c r="AE81" s="465"/>
      <c r="AF81" s="465"/>
      <c r="AG81" s="465"/>
      <c r="AH81" s="465"/>
      <c r="AI81" s="465"/>
      <c r="AJ81" s="465"/>
      <c r="AK81" s="465"/>
      <c r="AL81" s="465"/>
    </row>
    <row r="82" spans="1:39" s="4" customFormat="1" ht="15.05" customHeight="1" thickBot="1">
      <c r="A82" s="6"/>
      <c r="B82" s="476"/>
      <c r="C82" s="474"/>
      <c r="D82" s="474"/>
      <c r="E82" s="474"/>
      <c r="F82" s="474"/>
      <c r="G82" s="474"/>
      <c r="H82" s="474"/>
      <c r="I82" s="474"/>
      <c r="J82" s="475"/>
      <c r="K82" s="397"/>
      <c r="L82" s="344"/>
      <c r="M82" s="344"/>
      <c r="N82" s="344"/>
      <c r="O82" s="344"/>
      <c r="P82" s="344"/>
      <c r="Q82" s="344"/>
      <c r="R82" s="344"/>
      <c r="S82" s="344"/>
      <c r="T82" s="344"/>
      <c r="U82" s="344"/>
      <c r="V82" s="344"/>
      <c r="W82" s="344"/>
      <c r="X82" s="344"/>
      <c r="Y82" s="344"/>
      <c r="Z82" s="344"/>
      <c r="AA82" s="344"/>
      <c r="AD82" s="465"/>
      <c r="AE82" s="465"/>
      <c r="AF82" s="465"/>
      <c r="AG82" s="465"/>
      <c r="AH82" s="465"/>
      <c r="AI82" s="465"/>
      <c r="AJ82" s="465"/>
      <c r="AK82" s="465"/>
      <c r="AL82" s="465"/>
    </row>
    <row r="83" spans="1:39" ht="15.05" customHeight="1">
      <c r="A83" s="78"/>
      <c r="B83" s="511" t="s">
        <v>78</v>
      </c>
      <c r="C83" s="470"/>
      <c r="D83" s="470"/>
      <c r="E83" s="470"/>
      <c r="F83" s="470"/>
      <c r="G83" s="470"/>
      <c r="H83" s="470"/>
      <c r="I83" s="470"/>
      <c r="J83" s="471"/>
      <c r="K83" s="79" t="s">
        <v>10</v>
      </c>
      <c r="L83" s="486"/>
      <c r="M83" s="487"/>
      <c r="N83" s="487"/>
      <c r="O83" s="487"/>
      <c r="P83" s="487"/>
      <c r="Q83" s="487"/>
      <c r="R83" s="487"/>
      <c r="S83" s="487"/>
      <c r="T83" s="486"/>
      <c r="U83" s="487"/>
      <c r="V83" s="487"/>
      <c r="W83" s="487"/>
      <c r="X83" s="487"/>
      <c r="Y83" s="487"/>
      <c r="Z83" s="487"/>
      <c r="AA83" s="488"/>
      <c r="AB83" s="373"/>
      <c r="AC83" s="336"/>
      <c r="AD83" s="422"/>
      <c r="AE83" s="422"/>
      <c r="AF83" s="422"/>
      <c r="AG83" s="422"/>
      <c r="AH83" s="422"/>
      <c r="AI83" s="422"/>
      <c r="AJ83" s="422"/>
      <c r="AK83" s="422"/>
      <c r="AL83" s="422"/>
      <c r="AM83" s="319"/>
    </row>
    <row r="84" spans="1:39" ht="15.05" customHeight="1" thickBot="1">
      <c r="A84" s="36"/>
      <c r="B84" s="476"/>
      <c r="C84" s="474"/>
      <c r="D84" s="474"/>
      <c r="E84" s="474"/>
      <c r="F84" s="474"/>
      <c r="G84" s="474"/>
      <c r="H84" s="474"/>
      <c r="I84" s="474"/>
      <c r="J84" s="475"/>
      <c r="K84" s="81" t="s">
        <v>11</v>
      </c>
      <c r="L84" s="483"/>
      <c r="M84" s="484"/>
      <c r="N84" s="484"/>
      <c r="O84" s="484"/>
      <c r="P84" s="484"/>
      <c r="Q84" s="484"/>
      <c r="R84" s="484"/>
      <c r="S84" s="484"/>
      <c r="T84" s="483"/>
      <c r="U84" s="484"/>
      <c r="V84" s="484"/>
      <c r="W84" s="484"/>
      <c r="X84" s="484"/>
      <c r="Y84" s="484"/>
      <c r="Z84" s="484"/>
      <c r="AA84" s="485"/>
      <c r="AB84" s="335"/>
      <c r="AC84" s="336"/>
      <c r="AD84" s="422"/>
      <c r="AE84" s="422"/>
      <c r="AF84" s="422"/>
      <c r="AG84" s="422"/>
      <c r="AH84" s="422"/>
      <c r="AI84" s="422"/>
      <c r="AJ84" s="422"/>
      <c r="AK84" s="422"/>
      <c r="AL84" s="422"/>
      <c r="AM84" s="319"/>
    </row>
    <row r="85" spans="1:39" ht="15.05" customHeight="1">
      <c r="A85" s="78"/>
      <c r="B85" s="295"/>
      <c r="C85" s="511" t="s">
        <v>80</v>
      </c>
      <c r="D85" s="470"/>
      <c r="E85" s="470"/>
      <c r="F85" s="470"/>
      <c r="G85" s="470"/>
      <c r="H85" s="470"/>
      <c r="I85" s="470"/>
      <c r="J85" s="471"/>
      <c r="K85" s="79" t="s">
        <v>10</v>
      </c>
      <c r="L85" s="486"/>
      <c r="M85" s="487"/>
      <c r="N85" s="487"/>
      <c r="O85" s="487"/>
      <c r="P85" s="487"/>
      <c r="Q85" s="487"/>
      <c r="R85" s="487"/>
      <c r="S85" s="487"/>
      <c r="T85" s="486"/>
      <c r="U85" s="487"/>
      <c r="V85" s="487"/>
      <c r="W85" s="487"/>
      <c r="X85" s="487"/>
      <c r="Y85" s="487"/>
      <c r="Z85" s="487"/>
      <c r="AA85" s="488"/>
      <c r="AB85" s="373"/>
      <c r="AC85" s="336"/>
      <c r="AD85" s="422"/>
      <c r="AE85" s="422"/>
      <c r="AF85" s="422"/>
      <c r="AG85" s="422"/>
      <c r="AH85" s="422"/>
      <c r="AI85" s="422"/>
      <c r="AJ85" s="422"/>
      <c r="AK85" s="422"/>
      <c r="AL85" s="422"/>
      <c r="AM85" s="319"/>
    </row>
    <row r="86" spans="1:39" ht="15.05" customHeight="1" thickBot="1">
      <c r="A86" s="36"/>
      <c r="B86" s="296"/>
      <c r="C86" s="477"/>
      <c r="D86" s="478"/>
      <c r="E86" s="478"/>
      <c r="F86" s="478"/>
      <c r="G86" s="478"/>
      <c r="H86" s="478"/>
      <c r="I86" s="478"/>
      <c r="J86" s="479"/>
      <c r="K86" s="81" t="s">
        <v>11</v>
      </c>
      <c r="L86" s="483"/>
      <c r="M86" s="484"/>
      <c r="N86" s="484"/>
      <c r="O86" s="484"/>
      <c r="P86" s="484"/>
      <c r="Q86" s="484"/>
      <c r="R86" s="484"/>
      <c r="S86" s="484"/>
      <c r="T86" s="483"/>
      <c r="U86" s="484"/>
      <c r="V86" s="484"/>
      <c r="W86" s="484"/>
      <c r="X86" s="484"/>
      <c r="Y86" s="484"/>
      <c r="Z86" s="484"/>
      <c r="AA86" s="485"/>
      <c r="AB86" s="335"/>
      <c r="AC86" s="336"/>
      <c r="AD86" s="422"/>
      <c r="AE86" s="422"/>
      <c r="AF86" s="422"/>
      <c r="AG86" s="422"/>
      <c r="AH86" s="422"/>
      <c r="AI86" s="422"/>
      <c r="AJ86" s="422"/>
      <c r="AK86" s="422"/>
      <c r="AL86" s="422"/>
      <c r="AM86" s="319"/>
    </row>
    <row r="87" spans="1:39" ht="15.05" customHeight="1">
      <c r="A87" s="78"/>
      <c r="B87" s="511" t="s">
        <v>81</v>
      </c>
      <c r="C87" s="470"/>
      <c r="D87" s="470"/>
      <c r="E87" s="470"/>
      <c r="F87" s="470"/>
      <c r="G87" s="470"/>
      <c r="H87" s="470"/>
      <c r="I87" s="470"/>
      <c r="J87" s="471"/>
      <c r="K87" s="79" t="s">
        <v>10</v>
      </c>
      <c r="L87" s="486"/>
      <c r="M87" s="487"/>
      <c r="N87" s="487"/>
      <c r="O87" s="487"/>
      <c r="P87" s="487"/>
      <c r="Q87" s="487"/>
      <c r="R87" s="487"/>
      <c r="S87" s="487"/>
      <c r="T87" s="486"/>
      <c r="U87" s="487"/>
      <c r="V87" s="487"/>
      <c r="W87" s="487"/>
      <c r="X87" s="487"/>
      <c r="Y87" s="487"/>
      <c r="Z87" s="487"/>
      <c r="AA87" s="488"/>
      <c r="AB87" s="373"/>
      <c r="AC87" s="336"/>
      <c r="AD87" s="422"/>
      <c r="AE87" s="422"/>
      <c r="AF87" s="422"/>
      <c r="AG87" s="422"/>
      <c r="AH87" s="422"/>
      <c r="AI87" s="422"/>
      <c r="AJ87" s="422"/>
      <c r="AK87" s="422"/>
      <c r="AL87" s="422"/>
      <c r="AM87" s="319"/>
    </row>
    <row r="88" spans="1:39" ht="15.05" customHeight="1" thickBot="1">
      <c r="A88" s="36"/>
      <c r="B88" s="476"/>
      <c r="C88" s="474"/>
      <c r="D88" s="474"/>
      <c r="E88" s="474"/>
      <c r="F88" s="474"/>
      <c r="G88" s="474"/>
      <c r="H88" s="474"/>
      <c r="I88" s="474"/>
      <c r="J88" s="475"/>
      <c r="K88" s="81" t="s">
        <v>11</v>
      </c>
      <c r="L88" s="483"/>
      <c r="M88" s="484"/>
      <c r="N88" s="484"/>
      <c r="O88" s="484"/>
      <c r="P88" s="484"/>
      <c r="Q88" s="484"/>
      <c r="R88" s="484"/>
      <c r="S88" s="484"/>
      <c r="T88" s="483"/>
      <c r="U88" s="484"/>
      <c r="V88" s="484"/>
      <c r="W88" s="484"/>
      <c r="X88" s="484"/>
      <c r="Y88" s="484"/>
      <c r="Z88" s="484"/>
      <c r="AA88" s="485"/>
      <c r="AB88" s="335"/>
      <c r="AC88" s="336"/>
      <c r="AD88" s="422"/>
      <c r="AE88" s="422"/>
      <c r="AF88" s="422"/>
      <c r="AG88" s="422"/>
      <c r="AH88" s="422"/>
      <c r="AI88" s="422"/>
      <c r="AJ88" s="422"/>
      <c r="AK88" s="422"/>
      <c r="AL88" s="422"/>
      <c r="AM88" s="319"/>
    </row>
    <row r="89" spans="1:39" ht="15.05" customHeight="1">
      <c r="A89" s="78"/>
      <c r="B89" s="295"/>
      <c r="C89" s="511" t="s">
        <v>80</v>
      </c>
      <c r="D89" s="470"/>
      <c r="E89" s="470"/>
      <c r="F89" s="470"/>
      <c r="G89" s="470"/>
      <c r="H89" s="470"/>
      <c r="I89" s="470"/>
      <c r="J89" s="471"/>
      <c r="K89" s="79" t="s">
        <v>10</v>
      </c>
      <c r="L89" s="486"/>
      <c r="M89" s="487"/>
      <c r="N89" s="487"/>
      <c r="O89" s="487"/>
      <c r="P89" s="487"/>
      <c r="Q89" s="487"/>
      <c r="R89" s="487"/>
      <c r="S89" s="487"/>
      <c r="T89" s="486"/>
      <c r="U89" s="487"/>
      <c r="V89" s="487"/>
      <c r="W89" s="487"/>
      <c r="X89" s="487"/>
      <c r="Y89" s="487"/>
      <c r="Z89" s="487"/>
      <c r="AA89" s="488"/>
      <c r="AB89" s="373"/>
      <c r="AC89" s="336"/>
      <c r="AD89" s="422"/>
      <c r="AE89" s="422"/>
      <c r="AF89" s="422"/>
      <c r="AG89" s="422"/>
      <c r="AH89" s="422"/>
      <c r="AI89" s="422"/>
      <c r="AJ89" s="422"/>
      <c r="AK89" s="422"/>
      <c r="AL89" s="422"/>
      <c r="AM89" s="319"/>
    </row>
    <row r="90" spans="1:39" ht="15.05" customHeight="1" thickBot="1">
      <c r="A90" s="36"/>
      <c r="B90" s="296"/>
      <c r="C90" s="477"/>
      <c r="D90" s="478"/>
      <c r="E90" s="478"/>
      <c r="F90" s="478"/>
      <c r="G90" s="478"/>
      <c r="H90" s="478"/>
      <c r="I90" s="478"/>
      <c r="J90" s="479"/>
      <c r="K90" s="81" t="s">
        <v>11</v>
      </c>
      <c r="L90" s="483"/>
      <c r="M90" s="484"/>
      <c r="N90" s="484"/>
      <c r="O90" s="484"/>
      <c r="P90" s="484"/>
      <c r="Q90" s="484"/>
      <c r="R90" s="484"/>
      <c r="S90" s="484"/>
      <c r="T90" s="483"/>
      <c r="U90" s="484"/>
      <c r="V90" s="484"/>
      <c r="W90" s="484"/>
      <c r="X90" s="484"/>
      <c r="Y90" s="484"/>
      <c r="Z90" s="484"/>
      <c r="AA90" s="485"/>
      <c r="AB90" s="335"/>
      <c r="AC90" s="336"/>
      <c r="AD90" s="422"/>
      <c r="AE90" s="422"/>
      <c r="AF90" s="422"/>
      <c r="AG90" s="422"/>
      <c r="AH90" s="422"/>
      <c r="AI90" s="422"/>
      <c r="AJ90" s="422"/>
      <c r="AK90" s="422"/>
      <c r="AL90" s="422"/>
      <c r="AM90" s="319"/>
    </row>
    <row r="91" spans="1:39" s="4" customFormat="1" ht="15.05" customHeight="1">
      <c r="A91" s="6"/>
      <c r="B91" s="6"/>
    </row>
    <row r="92" spans="1:39" ht="15.05" customHeight="1">
      <c r="B92" s="467"/>
      <c r="C92" s="468"/>
      <c r="D92" s="468"/>
      <c r="E92" s="468"/>
      <c r="F92" s="468"/>
      <c r="G92" s="468"/>
      <c r="H92" s="468"/>
      <c r="I92" s="468"/>
      <c r="J92" s="468"/>
      <c r="K92" s="468"/>
      <c r="L92" s="468"/>
      <c r="M92" s="468"/>
      <c r="N92" s="468"/>
      <c r="O92" s="468"/>
      <c r="P92" s="468"/>
      <c r="Q92" s="468"/>
      <c r="R92" s="468"/>
      <c r="S92" s="468"/>
      <c r="T92" s="468"/>
      <c r="U92" s="468"/>
      <c r="V92" s="468"/>
      <c r="W92" s="468"/>
      <c r="X92" s="468"/>
      <c r="Y92" s="468"/>
      <c r="Z92" s="468"/>
      <c r="AA92" s="468"/>
      <c r="AB92" s="468"/>
      <c r="AC92" s="468"/>
      <c r="AD92" s="468"/>
      <c r="AE92" s="468"/>
      <c r="AF92" s="468"/>
      <c r="AG92" s="468"/>
      <c r="AH92" s="468"/>
      <c r="AI92" s="468"/>
      <c r="AJ92" s="468"/>
      <c r="AK92" s="468"/>
      <c r="AL92" s="468"/>
    </row>
    <row r="93" spans="1:39" ht="15.05" customHeight="1">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40"/>
      <c r="AB93" s="82"/>
      <c r="AC93" s="82"/>
      <c r="AD93" s="75"/>
      <c r="AE93" s="75"/>
      <c r="AF93" s="75"/>
      <c r="AG93" s="75"/>
      <c r="AH93" s="75"/>
      <c r="AI93" s="75"/>
      <c r="AJ93" s="75"/>
      <c r="AK93" s="75"/>
      <c r="AL93" s="75"/>
      <c r="AM93" s="83"/>
    </row>
    <row r="96" spans="1:39" ht="4.5999999999999996" customHeight="1">
      <c r="Y96" s="26"/>
      <c r="Z96" s="24"/>
      <c r="AA96" s="15"/>
      <c r="AB96" s="15"/>
      <c r="AC96" s="15"/>
      <c r="AD96" s="15"/>
      <c r="AE96" s="16"/>
      <c r="AF96" s="16"/>
      <c r="AG96" s="16"/>
      <c r="AH96" s="16"/>
      <c r="AI96" s="16"/>
      <c r="AJ96" s="16"/>
      <c r="AK96" s="16"/>
      <c r="AL96" s="17"/>
    </row>
    <row r="97" spans="25:38" ht="11.95" customHeight="1">
      <c r="Y97" s="27"/>
      <c r="Z97" s="23" t="s">
        <v>15</v>
      </c>
      <c r="AA97" s="18"/>
      <c r="AB97" s="18"/>
      <c r="AC97" s="18"/>
      <c r="AD97" s="18"/>
      <c r="AL97" s="19"/>
    </row>
    <row r="98" spans="25:38" ht="11.95" customHeight="1">
      <c r="Y98" s="27"/>
      <c r="Z98" s="461" t="s">
        <v>24</v>
      </c>
      <c r="AA98" s="461"/>
      <c r="AB98" s="461"/>
      <c r="AC98" s="461"/>
      <c r="AD98" s="461"/>
      <c r="AE98" s="461"/>
      <c r="AF98" s="461"/>
      <c r="AG98" s="461"/>
      <c r="AH98" s="461"/>
      <c r="AI98" s="461"/>
      <c r="AJ98" s="461"/>
      <c r="AK98" s="461"/>
      <c r="AL98" s="462"/>
    </row>
    <row r="99" spans="25:38" ht="11.95" customHeight="1">
      <c r="Y99" s="27"/>
      <c r="Z99" s="461"/>
      <c r="AA99" s="461"/>
      <c r="AB99" s="461"/>
      <c r="AC99" s="461"/>
      <c r="AD99" s="461"/>
      <c r="AE99" s="461"/>
      <c r="AF99" s="461"/>
      <c r="AG99" s="461"/>
      <c r="AH99" s="461"/>
      <c r="AI99" s="461"/>
      <c r="AJ99" s="461"/>
      <c r="AK99" s="461"/>
      <c r="AL99" s="462"/>
    </row>
    <row r="100" spans="25:38" ht="4.5999999999999996" customHeight="1">
      <c r="Y100" s="27"/>
      <c r="Z100" s="23"/>
      <c r="AA100" s="18"/>
      <c r="AB100" s="18"/>
      <c r="AC100" s="18"/>
      <c r="AD100" s="18"/>
      <c r="AL100" s="19"/>
    </row>
    <row r="101" spans="25:38" ht="11.95" customHeight="1">
      <c r="Y101" s="27"/>
      <c r="Z101" s="23" t="s">
        <v>16</v>
      </c>
      <c r="AA101" s="18"/>
      <c r="AB101" s="18"/>
      <c r="AC101" s="18"/>
      <c r="AD101" s="18"/>
      <c r="AL101" s="19"/>
    </row>
    <row r="102" spans="25:38" ht="11.95" customHeight="1">
      <c r="Y102" s="27"/>
      <c r="Z102" s="23" t="s">
        <v>25</v>
      </c>
      <c r="AA102" s="18"/>
      <c r="AB102" s="18"/>
      <c r="AC102" s="18"/>
      <c r="AD102" s="18"/>
      <c r="AL102" s="19"/>
    </row>
    <row r="103" spans="25:38" ht="11.95" customHeight="1">
      <c r="Y103" s="27"/>
      <c r="Z103" s="23" t="s">
        <v>234</v>
      </c>
      <c r="AA103" s="18"/>
      <c r="AB103" s="18"/>
      <c r="AC103" s="18"/>
      <c r="AD103" s="18"/>
      <c r="AL103" s="19"/>
    </row>
    <row r="104" spans="25:38" ht="11.95" customHeight="1">
      <c r="Y104" s="27"/>
      <c r="Z104" s="23" t="s">
        <v>13</v>
      </c>
      <c r="AA104" s="18"/>
      <c r="AB104" s="18"/>
      <c r="AC104" s="18"/>
      <c r="AD104" s="18"/>
      <c r="AL104" s="19"/>
    </row>
    <row r="105" spans="25:38" ht="11.95" customHeight="1">
      <c r="Y105" s="27"/>
      <c r="Z105" s="23" t="s">
        <v>14</v>
      </c>
      <c r="AA105" s="18"/>
      <c r="AB105" s="18"/>
      <c r="AC105" s="18"/>
      <c r="AD105" s="18"/>
      <c r="AL105" s="19"/>
    </row>
    <row r="106" spans="25:38" ht="4.5999999999999996" customHeight="1">
      <c r="Y106" s="28"/>
      <c r="Z106" s="25"/>
      <c r="AA106" s="20"/>
      <c r="AB106" s="20"/>
      <c r="AC106" s="20"/>
      <c r="AD106" s="20"/>
      <c r="AE106" s="21"/>
      <c r="AF106" s="21"/>
      <c r="AG106" s="21"/>
      <c r="AH106" s="21"/>
      <c r="AI106" s="21"/>
      <c r="AJ106" s="21"/>
      <c r="AK106" s="21"/>
      <c r="AL106" s="22"/>
    </row>
  </sheetData>
  <sheetProtection selectLockedCells="1"/>
  <mergeCells count="170">
    <mergeCell ref="B55:G56"/>
    <mergeCell ref="H55:J56"/>
    <mergeCell ref="L55:S55"/>
    <mergeCell ref="T55:AA55"/>
    <mergeCell ref="AB55:AC56"/>
    <mergeCell ref="AM55:AM56"/>
    <mergeCell ref="L56:S56"/>
    <mergeCell ref="T56:AA56"/>
    <mergeCell ref="B57:G58"/>
    <mergeCell ref="H57:J58"/>
    <mergeCell ref="L57:S57"/>
    <mergeCell ref="T57:AA57"/>
    <mergeCell ref="AB57:AC58"/>
    <mergeCell ref="AM57:AM58"/>
    <mergeCell ref="L58:S58"/>
    <mergeCell ref="T58:AA58"/>
    <mergeCell ref="B63:G64"/>
    <mergeCell ref="H63:J64"/>
    <mergeCell ref="L63:S63"/>
    <mergeCell ref="T63:AA63"/>
    <mergeCell ref="AB63:AC64"/>
    <mergeCell ref="AM63:AM64"/>
    <mergeCell ref="L64:S64"/>
    <mergeCell ref="T64:AA64"/>
    <mergeCell ref="B59:G60"/>
    <mergeCell ref="H59:J60"/>
    <mergeCell ref="L59:S59"/>
    <mergeCell ref="T59:AA59"/>
    <mergeCell ref="AB59:AC60"/>
    <mergeCell ref="AM59:AM60"/>
    <mergeCell ref="L60:S60"/>
    <mergeCell ref="T60:AA60"/>
    <mergeCell ref="B61:G62"/>
    <mergeCell ref="H61:J62"/>
    <mergeCell ref="L61:S61"/>
    <mergeCell ref="T61:AA61"/>
    <mergeCell ref="AB61:AC62"/>
    <mergeCell ref="AM61:AM62"/>
    <mergeCell ref="L62:S62"/>
    <mergeCell ref="T62:AA62"/>
    <mergeCell ref="AM89:AM90"/>
    <mergeCell ref="L90:S90"/>
    <mergeCell ref="T90:AA90"/>
    <mergeCell ref="C77:AM77"/>
    <mergeCell ref="AM87:AM88"/>
    <mergeCell ref="L88:S88"/>
    <mergeCell ref="T88:AA88"/>
    <mergeCell ref="C89:J90"/>
    <mergeCell ref="L89:S89"/>
    <mergeCell ref="T89:AA89"/>
    <mergeCell ref="AB89:AC90"/>
    <mergeCell ref="AD89:AF90"/>
    <mergeCell ref="AG89:AI90"/>
    <mergeCell ref="AJ89:AL90"/>
    <mergeCell ref="B87:J88"/>
    <mergeCell ref="L87:S87"/>
    <mergeCell ref="T87:AA87"/>
    <mergeCell ref="AB87:AC88"/>
    <mergeCell ref="AD87:AF88"/>
    <mergeCell ref="AG87:AI88"/>
    <mergeCell ref="T84:AA84"/>
    <mergeCell ref="B92:AL92"/>
    <mergeCell ref="Z98:AL99"/>
    <mergeCell ref="AJ81:AL82"/>
    <mergeCell ref="L83:S83"/>
    <mergeCell ref="T83:AA83"/>
    <mergeCell ref="AB83:AC84"/>
    <mergeCell ref="AD83:AF84"/>
    <mergeCell ref="AG83:AI84"/>
    <mergeCell ref="AJ83:AL84"/>
    <mergeCell ref="K81:K82"/>
    <mergeCell ref="L81:S82"/>
    <mergeCell ref="T81:AA82"/>
    <mergeCell ref="AD81:AF82"/>
    <mergeCell ref="AG81:AI82"/>
    <mergeCell ref="B81:J82"/>
    <mergeCell ref="B83:J84"/>
    <mergeCell ref="L85:S85"/>
    <mergeCell ref="T85:AA85"/>
    <mergeCell ref="AB85:AC86"/>
    <mergeCell ref="T86:AA86"/>
    <mergeCell ref="C85:J86"/>
    <mergeCell ref="AJ85:AL86"/>
    <mergeCell ref="AJ87:AL88"/>
    <mergeCell ref="A74:B74"/>
    <mergeCell ref="C74:AM74"/>
    <mergeCell ref="AD50:AL71"/>
    <mergeCell ref="AD85:AF86"/>
    <mergeCell ref="AG85:AI86"/>
    <mergeCell ref="C75:AM75"/>
    <mergeCell ref="C76:AM76"/>
    <mergeCell ref="B80:AA80"/>
    <mergeCell ref="AD80:AL80"/>
    <mergeCell ref="B69:G71"/>
    <mergeCell ref="H69:J71"/>
    <mergeCell ref="L69:S69"/>
    <mergeCell ref="T69:AA69"/>
    <mergeCell ref="AB69:AC71"/>
    <mergeCell ref="AM69:AM71"/>
    <mergeCell ref="L70:S70"/>
    <mergeCell ref="T70:AA70"/>
    <mergeCell ref="L71:S71"/>
    <mergeCell ref="T71:AA71"/>
    <mergeCell ref="C78:AM78"/>
    <mergeCell ref="AM85:AM86"/>
    <mergeCell ref="L86:S86"/>
    <mergeCell ref="AM83:AM84"/>
    <mergeCell ref="L84:S84"/>
    <mergeCell ref="B67:G68"/>
    <mergeCell ref="H67:J68"/>
    <mergeCell ref="L67:S67"/>
    <mergeCell ref="T67:AA67"/>
    <mergeCell ref="AB67:AC68"/>
    <mergeCell ref="AM67:AM68"/>
    <mergeCell ref="L68:S68"/>
    <mergeCell ref="T68:AA68"/>
    <mergeCell ref="B65:G66"/>
    <mergeCell ref="H65:J66"/>
    <mergeCell ref="L65:S65"/>
    <mergeCell ref="T65:AA65"/>
    <mergeCell ref="AB65:AC66"/>
    <mergeCell ref="AM65:AM66"/>
    <mergeCell ref="L66:S66"/>
    <mergeCell ref="T66:AA66"/>
    <mergeCell ref="L53:S53"/>
    <mergeCell ref="T53:AA53"/>
    <mergeCell ref="AB53:AC54"/>
    <mergeCell ref="AM53:AM54"/>
    <mergeCell ref="L54:S54"/>
    <mergeCell ref="T54:AA54"/>
    <mergeCell ref="B50:AA50"/>
    <mergeCell ref="B51:G52"/>
    <mergeCell ref="H51:J52"/>
    <mergeCell ref="K51:K52"/>
    <mergeCell ref="L51:S52"/>
    <mergeCell ref="T51:AA52"/>
    <mergeCell ref="B53:G54"/>
    <mergeCell ref="H53:J54"/>
    <mergeCell ref="C43:AM43"/>
    <mergeCell ref="C44:AM44"/>
    <mergeCell ref="C45:AM45"/>
    <mergeCell ref="C46:AM46"/>
    <mergeCell ref="C47:AM47"/>
    <mergeCell ref="C48:AM48"/>
    <mergeCell ref="AM36:AM37"/>
    <mergeCell ref="A38:AA39"/>
    <mergeCell ref="AM38:AM39"/>
    <mergeCell ref="A36:AE37"/>
    <mergeCell ref="AH36:AL36"/>
    <mergeCell ref="AH37:AL39"/>
    <mergeCell ref="A34:AA35"/>
    <mergeCell ref="AM34:AM35"/>
    <mergeCell ref="B18:F18"/>
    <mergeCell ref="G18:R18"/>
    <mergeCell ref="S18:W18"/>
    <mergeCell ref="X18:AJ18"/>
    <mergeCell ref="B24:AJ29"/>
    <mergeCell ref="C32:AM32"/>
    <mergeCell ref="AH35:AL35"/>
    <mergeCell ref="B17:F17"/>
    <mergeCell ref="G17:R17"/>
    <mergeCell ref="S17:W17"/>
    <mergeCell ref="X17:AJ17"/>
    <mergeCell ref="A4:AM4"/>
    <mergeCell ref="A5:AM5"/>
    <mergeCell ref="A11:AM13"/>
    <mergeCell ref="B16:F16"/>
    <mergeCell ref="G16:R16"/>
    <mergeCell ref="S16:W16"/>
    <mergeCell ref="X16:AJ16"/>
  </mergeCells>
  <phoneticPr fontId="16"/>
  <printOptions horizontalCentered="1"/>
  <pageMargins left="0.70866141732283472" right="0.70866141732283472" top="0.74803149606299213" bottom="0.74803149606299213" header="0.31496062992125984" footer="0.31496062992125984"/>
  <pageSetup paperSize="9" scale="62" fitToHeight="2" orientation="portrait" r:id="rId1"/>
  <rowBreaks count="1" manualBreakCount="1">
    <brk id="49" max="3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B1A5D-2591-4C7E-9262-AD95C558BE10}">
  <sheetPr>
    <tabColor rgb="FFFFFF00"/>
    <pageSetUpPr fitToPage="1"/>
  </sheetPr>
  <dimension ref="A1:AV78"/>
  <sheetViews>
    <sheetView view="pageBreakPreview" zoomScaleNormal="100" zoomScaleSheetLayoutView="100" workbookViewId="0"/>
  </sheetViews>
  <sheetFormatPr defaultColWidth="2.59765625" defaultRowHeight="11.95" customHeight="1"/>
  <cols>
    <col min="1" max="1" width="9" style="1" customWidth="1"/>
    <col min="2" max="3" width="2.59765625" style="1" customWidth="1"/>
    <col min="4" max="4" width="4" style="1" customWidth="1"/>
    <col min="5" max="28" width="2.59765625" style="1" customWidth="1"/>
    <col min="29" max="39" width="2.8984375" style="1" customWidth="1"/>
    <col min="40" max="41" width="2.59765625" style="1"/>
    <col min="42" max="42" width="4.09765625" style="1" customWidth="1"/>
    <col min="43" max="43" width="9.69921875" style="1" customWidth="1"/>
    <col min="44" max="44" width="7.59765625" style="1" customWidth="1"/>
    <col min="45" max="45" width="7.69921875" style="1" customWidth="1"/>
    <col min="46" max="46" width="4.09765625" style="1" bestFit="1" customWidth="1"/>
    <col min="47" max="16384" width="2.59765625" style="1"/>
  </cols>
  <sheetData>
    <row r="1" spans="1:39" ht="29.95" customHeight="1">
      <c r="A1" s="1" t="s">
        <v>243</v>
      </c>
      <c r="B1" s="1" t="s">
        <v>244</v>
      </c>
      <c r="C1" s="1" t="s">
        <v>245</v>
      </c>
      <c r="D1" s="1" t="s">
        <v>246</v>
      </c>
      <c r="E1" s="1" t="s">
        <v>247</v>
      </c>
      <c r="F1" s="1" t="s">
        <v>248</v>
      </c>
      <c r="G1" s="1" t="s">
        <v>249</v>
      </c>
      <c r="H1" s="1" t="s">
        <v>265</v>
      </c>
      <c r="I1" s="1" t="s">
        <v>252</v>
      </c>
      <c r="J1" s="1" t="s">
        <v>266</v>
      </c>
      <c r="K1" s="1" t="s">
        <v>267</v>
      </c>
      <c r="L1" s="1" t="s">
        <v>11</v>
      </c>
      <c r="M1" s="1" t="s">
        <v>266</v>
      </c>
      <c r="N1" s="1" t="s">
        <v>267</v>
      </c>
      <c r="O1" s="1" t="s">
        <v>12</v>
      </c>
      <c r="P1" s="1" t="s">
        <v>266</v>
      </c>
      <c r="Q1" s="1" t="s">
        <v>267</v>
      </c>
    </row>
    <row r="2" spans="1:39" ht="29.95" customHeight="1">
      <c r="A2" s="1">
        <f>G16</f>
        <v>0</v>
      </c>
      <c r="B2" s="1">
        <f>G17</f>
        <v>0</v>
      </c>
      <c r="C2" s="1">
        <f>G18</f>
        <v>0</v>
      </c>
      <c r="D2" s="1">
        <f>X16</f>
        <v>0</v>
      </c>
      <c r="E2" s="1">
        <f>X17</f>
        <v>0</v>
      </c>
      <c r="F2" s="1">
        <f>X18</f>
        <v>0</v>
      </c>
      <c r="G2" s="1">
        <f>AH37</f>
        <v>0</v>
      </c>
      <c r="H2" s="1">
        <f>AH48</f>
        <v>0</v>
      </c>
      <c r="I2" s="1">
        <v>1</v>
      </c>
      <c r="J2" s="1">
        <f>AD61</f>
        <v>0</v>
      </c>
      <c r="K2" s="1">
        <f>AD63</f>
        <v>0</v>
      </c>
      <c r="L2" s="1">
        <v>2</v>
      </c>
      <c r="M2" s="1">
        <f>AG61</f>
        <v>0</v>
      </c>
      <c r="N2" s="1">
        <f>AG63</f>
        <v>0</v>
      </c>
      <c r="O2" s="1">
        <v>999</v>
      </c>
      <c r="P2" s="1">
        <f>AJ61</f>
        <v>0</v>
      </c>
      <c r="Q2" s="1">
        <f>AJ63</f>
        <v>0</v>
      </c>
      <c r="AC2" s="298"/>
      <c r="AE2" s="298"/>
      <c r="AF2" s="298"/>
    </row>
    <row r="4" spans="1:39" ht="41.25" customHeight="1">
      <c r="A4" s="429" t="s">
        <v>18</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row>
    <row r="5" spans="1:39" ht="29.55" customHeight="1">
      <c r="A5" s="429" t="s">
        <v>86</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row>
    <row r="6" spans="1:39" ht="16.5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6.55" customHeight="1">
      <c r="AF7" s="11"/>
      <c r="AI7" s="11"/>
      <c r="AL7" s="13" t="s">
        <v>19</v>
      </c>
      <c r="AM7" s="8"/>
    </row>
    <row r="8" spans="1:39" ht="16.55" customHeight="1">
      <c r="AF8" s="11"/>
      <c r="AI8" s="11"/>
      <c r="AL8" s="14" t="s">
        <v>97</v>
      </c>
      <c r="AM8" s="8"/>
    </row>
    <row r="9" spans="1:39" ht="16.55" customHeight="1">
      <c r="AF9" s="11"/>
      <c r="AI9" s="11"/>
      <c r="AL9" s="14"/>
      <c r="AM9" s="8"/>
    </row>
    <row r="10" spans="1:39" ht="16.55" customHeight="1"/>
    <row r="11" spans="1:39" ht="15.05" customHeight="1">
      <c r="A11" s="450" t="s">
        <v>87</v>
      </c>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row>
    <row r="12" spans="1:39" ht="15.05" customHeight="1">
      <c r="A12" s="451"/>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row>
    <row r="13" spans="1:39" ht="15.05" customHeight="1">
      <c r="A13" s="451"/>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row>
    <row r="14" spans="1:39" ht="15.0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ht="15.05" customHeight="1" thickBo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ht="22.6" customHeight="1">
      <c r="A16" s="30"/>
      <c r="B16" s="437" t="s">
        <v>4</v>
      </c>
      <c r="C16" s="438"/>
      <c r="D16" s="438"/>
      <c r="E16" s="438"/>
      <c r="F16" s="439"/>
      <c r="G16" s="441"/>
      <c r="H16" s="442"/>
      <c r="I16" s="442"/>
      <c r="J16" s="442"/>
      <c r="K16" s="442"/>
      <c r="L16" s="442"/>
      <c r="M16" s="442"/>
      <c r="N16" s="442"/>
      <c r="O16" s="442"/>
      <c r="P16" s="442"/>
      <c r="Q16" s="442"/>
      <c r="R16" s="443"/>
      <c r="S16" s="437" t="s">
        <v>8</v>
      </c>
      <c r="T16" s="438"/>
      <c r="U16" s="438"/>
      <c r="V16" s="438"/>
      <c r="W16" s="440"/>
      <c r="X16" s="444"/>
      <c r="Y16" s="444"/>
      <c r="Z16" s="444"/>
      <c r="AA16" s="444"/>
      <c r="AB16" s="444"/>
      <c r="AC16" s="444"/>
      <c r="AD16" s="444"/>
      <c r="AE16" s="444"/>
      <c r="AF16" s="444"/>
      <c r="AG16" s="444"/>
      <c r="AH16" s="444"/>
      <c r="AI16" s="444"/>
      <c r="AJ16" s="445"/>
      <c r="AK16" s="30"/>
      <c r="AL16" s="30"/>
      <c r="AM16" s="30"/>
    </row>
    <row r="17" spans="1:39" ht="22.6" customHeight="1">
      <c r="A17" s="30"/>
      <c r="B17" s="377" t="s">
        <v>21</v>
      </c>
      <c r="C17" s="378"/>
      <c r="D17" s="378"/>
      <c r="E17" s="378"/>
      <c r="F17" s="446"/>
      <c r="G17" s="512"/>
      <c r="H17" s="513"/>
      <c r="I17" s="513"/>
      <c r="J17" s="513"/>
      <c r="K17" s="513"/>
      <c r="L17" s="513"/>
      <c r="M17" s="513"/>
      <c r="N17" s="513"/>
      <c r="O17" s="513"/>
      <c r="P17" s="513"/>
      <c r="Q17" s="513"/>
      <c r="R17" s="514"/>
      <c r="S17" s="377" t="s">
        <v>6</v>
      </c>
      <c r="T17" s="378"/>
      <c r="U17" s="378"/>
      <c r="V17" s="378"/>
      <c r="W17" s="379"/>
      <c r="X17" s="435"/>
      <c r="Y17" s="435"/>
      <c r="Z17" s="435"/>
      <c r="AA17" s="435"/>
      <c r="AB17" s="435"/>
      <c r="AC17" s="435"/>
      <c r="AD17" s="435"/>
      <c r="AE17" s="435"/>
      <c r="AF17" s="435"/>
      <c r="AG17" s="435"/>
      <c r="AH17" s="435"/>
      <c r="AI17" s="435"/>
      <c r="AJ17" s="436"/>
      <c r="AK17" s="30"/>
      <c r="AL17" s="30"/>
      <c r="AM17" s="30"/>
    </row>
    <row r="18" spans="1:39" ht="22.6" customHeight="1" thickBot="1">
      <c r="A18" s="30"/>
      <c r="B18" s="447" t="s">
        <v>5</v>
      </c>
      <c r="C18" s="448"/>
      <c r="D18" s="448"/>
      <c r="E18" s="448"/>
      <c r="F18" s="449"/>
      <c r="G18" s="386"/>
      <c r="H18" s="387"/>
      <c r="I18" s="387"/>
      <c r="J18" s="387"/>
      <c r="K18" s="387"/>
      <c r="L18" s="387"/>
      <c r="M18" s="387"/>
      <c r="N18" s="387"/>
      <c r="O18" s="387"/>
      <c r="P18" s="387"/>
      <c r="Q18" s="387"/>
      <c r="R18" s="388"/>
      <c r="S18" s="380" t="s">
        <v>7</v>
      </c>
      <c r="T18" s="381"/>
      <c r="U18" s="381"/>
      <c r="V18" s="381"/>
      <c r="W18" s="382"/>
      <c r="X18" s="433"/>
      <c r="Y18" s="433"/>
      <c r="Z18" s="433"/>
      <c r="AA18" s="433"/>
      <c r="AB18" s="433"/>
      <c r="AC18" s="433"/>
      <c r="AD18" s="433"/>
      <c r="AE18" s="433"/>
      <c r="AF18" s="433"/>
      <c r="AG18" s="433"/>
      <c r="AH18" s="433"/>
      <c r="AI18" s="433"/>
      <c r="AJ18" s="434"/>
      <c r="AK18" s="30"/>
      <c r="AL18" s="30"/>
      <c r="AM18" s="30"/>
    </row>
    <row r="19" spans="1:39" ht="15.05" customHeight="1">
      <c r="A19" s="30"/>
      <c r="B19" s="88" t="s">
        <v>122</v>
      </c>
      <c r="C19" s="37"/>
      <c r="D19" s="37"/>
      <c r="E19" s="37"/>
      <c r="F19" s="37"/>
      <c r="G19" s="38"/>
      <c r="H19" s="38"/>
      <c r="I19" s="38"/>
      <c r="J19" s="38"/>
      <c r="K19" s="38"/>
      <c r="L19" s="38"/>
      <c r="M19" s="38"/>
      <c r="N19" s="38"/>
      <c r="O19" s="38"/>
      <c r="P19" s="38"/>
      <c r="Q19" s="38"/>
      <c r="R19" s="38"/>
      <c r="S19" s="39"/>
      <c r="T19" s="39"/>
      <c r="U19" s="39"/>
      <c r="V19" s="39"/>
      <c r="W19" s="39"/>
      <c r="X19" s="33"/>
      <c r="Y19" s="33"/>
      <c r="Z19" s="33"/>
      <c r="AA19" s="33"/>
      <c r="AB19" s="33"/>
      <c r="AC19" s="33"/>
      <c r="AD19" s="33"/>
      <c r="AE19" s="33"/>
      <c r="AF19" s="33"/>
      <c r="AG19" s="33"/>
      <c r="AH19" s="33"/>
      <c r="AI19" s="33"/>
      <c r="AJ19" s="33"/>
      <c r="AK19" s="30"/>
      <c r="AL19" s="30"/>
      <c r="AM19" s="30"/>
    </row>
    <row r="20" spans="1:39" ht="15.05" customHeight="1">
      <c r="A20" s="30"/>
      <c r="B20" s="88" t="s">
        <v>120</v>
      </c>
      <c r="C20" s="37"/>
      <c r="D20" s="37"/>
      <c r="E20" s="37"/>
      <c r="F20" s="37"/>
      <c r="G20" s="38"/>
      <c r="H20" s="38"/>
      <c r="I20" s="38"/>
      <c r="J20" s="38"/>
      <c r="K20" s="38"/>
      <c r="L20" s="38"/>
      <c r="M20" s="38"/>
      <c r="N20" s="38"/>
      <c r="O20" s="38"/>
      <c r="P20" s="38"/>
      <c r="Q20" s="38"/>
      <c r="R20" s="38"/>
      <c r="S20" s="39"/>
      <c r="T20" s="39"/>
      <c r="U20" s="39"/>
      <c r="V20" s="39"/>
      <c r="W20" s="39"/>
      <c r="X20" s="33"/>
      <c r="Y20" s="33"/>
      <c r="Z20" s="33"/>
      <c r="AA20" s="33"/>
      <c r="AB20" s="33"/>
      <c r="AC20" s="33"/>
      <c r="AD20" s="33"/>
      <c r="AE20" s="33"/>
      <c r="AF20" s="33"/>
      <c r="AG20" s="33"/>
      <c r="AH20" s="33"/>
      <c r="AI20" s="33"/>
      <c r="AJ20" s="33"/>
      <c r="AK20" s="30"/>
      <c r="AL20" s="30"/>
      <c r="AM20" s="30"/>
    </row>
    <row r="21" spans="1:39" ht="15.05" customHeight="1">
      <c r="A21" s="30"/>
      <c r="B21" s="88" t="s">
        <v>123</v>
      </c>
      <c r="C21" s="37"/>
      <c r="D21" s="37"/>
      <c r="E21" s="37"/>
      <c r="F21" s="37"/>
      <c r="G21" s="38"/>
      <c r="H21" s="38"/>
      <c r="I21" s="38"/>
      <c r="J21" s="38"/>
      <c r="K21" s="38"/>
      <c r="L21" s="38"/>
      <c r="M21" s="38"/>
      <c r="N21" s="38"/>
      <c r="O21" s="38"/>
      <c r="P21" s="38"/>
      <c r="Q21" s="38"/>
      <c r="R21" s="38"/>
      <c r="S21" s="39"/>
      <c r="T21" s="39"/>
      <c r="U21" s="39"/>
      <c r="V21" s="39"/>
      <c r="W21" s="39"/>
      <c r="X21" s="33"/>
      <c r="Y21" s="33"/>
      <c r="Z21" s="33"/>
      <c r="AA21" s="33"/>
      <c r="AB21" s="33"/>
      <c r="AC21" s="33"/>
      <c r="AD21" s="33"/>
      <c r="AE21" s="33"/>
      <c r="AF21" s="33"/>
      <c r="AG21" s="33"/>
      <c r="AH21" s="33"/>
      <c r="AI21" s="33"/>
      <c r="AJ21" s="33"/>
      <c r="AK21" s="30"/>
      <c r="AL21" s="30"/>
      <c r="AM21" s="30"/>
    </row>
    <row r="22" spans="1:39" ht="15.05" customHeight="1">
      <c r="A22" s="9"/>
      <c r="B22" s="9"/>
      <c r="C22" s="9"/>
      <c r="D22" s="9"/>
      <c r="E22" s="9"/>
      <c r="F22" s="9"/>
      <c r="G22" s="32"/>
      <c r="H22" s="32"/>
      <c r="I22" s="32"/>
      <c r="J22" s="32"/>
      <c r="K22" s="32"/>
      <c r="L22" s="12"/>
      <c r="M22" s="12"/>
      <c r="N22" s="12"/>
      <c r="O22" s="12"/>
      <c r="P22" s="12"/>
      <c r="Q22" s="12"/>
      <c r="R22" s="12"/>
      <c r="S22" s="12"/>
      <c r="T22" s="32"/>
      <c r="U22" s="32"/>
      <c r="V22" s="32"/>
      <c r="W22" s="32"/>
      <c r="X22" s="32"/>
      <c r="Y22" s="12"/>
      <c r="Z22" s="12"/>
      <c r="AA22" s="12"/>
      <c r="AB22" s="12"/>
      <c r="AC22" s="12"/>
      <c r="AD22" s="12"/>
      <c r="AE22" s="12"/>
      <c r="AF22" s="12"/>
      <c r="AG22" s="12"/>
      <c r="AH22" s="12"/>
      <c r="AI22" s="12"/>
      <c r="AJ22" s="12"/>
      <c r="AK22" s="12"/>
      <c r="AL22" s="12"/>
      <c r="AM22" s="9"/>
    </row>
    <row r="23" spans="1:39" ht="15.75" customHeight="1">
      <c r="A23" s="34" t="s">
        <v>22</v>
      </c>
      <c r="B23" s="9"/>
      <c r="C23" s="9"/>
      <c r="D23" s="9"/>
      <c r="E23" s="9"/>
      <c r="F23" s="9"/>
      <c r="G23" s="32"/>
      <c r="H23" s="32"/>
      <c r="I23" s="32"/>
      <c r="J23" s="32"/>
      <c r="K23" s="32"/>
      <c r="L23" s="12"/>
      <c r="M23" s="12"/>
      <c r="N23" s="12"/>
      <c r="O23" s="12"/>
      <c r="P23" s="12"/>
      <c r="Q23" s="12"/>
      <c r="R23" s="12"/>
      <c r="S23" s="12"/>
      <c r="T23" s="32"/>
      <c r="U23" s="32"/>
      <c r="V23" s="32"/>
      <c r="W23" s="32"/>
      <c r="X23" s="32"/>
      <c r="Y23" s="12"/>
      <c r="Z23" s="12"/>
      <c r="AA23" s="12"/>
      <c r="AB23" s="12"/>
      <c r="AC23" s="12"/>
      <c r="AD23" s="12"/>
      <c r="AE23" s="12"/>
      <c r="AF23" s="12"/>
      <c r="AG23" s="12"/>
      <c r="AH23" s="12"/>
      <c r="AI23" s="12"/>
      <c r="AJ23" s="12"/>
      <c r="AK23" s="12"/>
      <c r="AL23" s="12"/>
      <c r="AM23" s="9"/>
    </row>
    <row r="24" spans="1:39" ht="15.75" customHeight="1">
      <c r="A24" s="9"/>
      <c r="B24" s="515" t="s">
        <v>109</v>
      </c>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7"/>
      <c r="AK24" s="12"/>
      <c r="AL24" s="12"/>
      <c r="AM24" s="9"/>
    </row>
    <row r="25" spans="1:39" ht="15.75" customHeight="1">
      <c r="A25" s="9"/>
      <c r="B25" s="518"/>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20"/>
      <c r="AK25" s="9"/>
      <c r="AL25" s="9"/>
      <c r="AM25" s="9"/>
    </row>
    <row r="26" spans="1:39" ht="15.75" customHeight="1">
      <c r="A26" s="2"/>
      <c r="B26" s="521"/>
      <c r="C26" s="522"/>
      <c r="D26" s="522"/>
      <c r="E26" s="522"/>
      <c r="F26" s="522"/>
      <c r="G26" s="522"/>
      <c r="H26" s="522"/>
      <c r="I26" s="522"/>
      <c r="J26" s="522"/>
      <c r="K26" s="522"/>
      <c r="L26" s="522"/>
      <c r="M26" s="522"/>
      <c r="N26" s="522"/>
      <c r="O26" s="522"/>
      <c r="P26" s="522"/>
      <c r="Q26" s="522"/>
      <c r="R26" s="522"/>
      <c r="S26" s="522"/>
      <c r="T26" s="522"/>
      <c r="U26" s="522"/>
      <c r="V26" s="522"/>
      <c r="W26" s="522"/>
      <c r="X26" s="522"/>
      <c r="Y26" s="522"/>
      <c r="Z26" s="522"/>
      <c r="AA26" s="522"/>
      <c r="AB26" s="522"/>
      <c r="AC26" s="522"/>
      <c r="AD26" s="522"/>
      <c r="AE26" s="522"/>
      <c r="AF26" s="522"/>
      <c r="AG26" s="522"/>
      <c r="AH26" s="522"/>
      <c r="AI26" s="522"/>
      <c r="AJ26" s="523"/>
      <c r="AK26"/>
      <c r="AL26"/>
    </row>
    <row r="27" spans="1:39" ht="13.6" customHeight="1">
      <c r="A27" s="2"/>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c r="AL27"/>
    </row>
    <row r="28" spans="1:39" ht="13.6" customHeight="1">
      <c r="A28" s="2"/>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c r="AL28"/>
    </row>
    <row r="29" spans="1:39" s="3" customFormat="1" ht="15.05" customHeight="1">
      <c r="A29" s="29" t="s">
        <v>17</v>
      </c>
      <c r="B29" s="29"/>
      <c r="C29" s="389" t="s">
        <v>105</v>
      </c>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89"/>
      <c r="AJ29" s="389"/>
      <c r="AK29" s="389"/>
      <c r="AL29" s="389"/>
      <c r="AM29" s="389"/>
    </row>
    <row r="30" spans="1:39" s="4" customFormat="1" ht="15.05" customHeight="1">
      <c r="A30" s="6"/>
      <c r="B30" s="6"/>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row>
    <row r="31" spans="1:39" ht="15.05" customHeight="1">
      <c r="A31" s="374" t="s">
        <v>98</v>
      </c>
      <c r="B31" s="375"/>
      <c r="C31" s="375"/>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6"/>
      <c r="AB31" s="89"/>
      <c r="AC31" s="82"/>
      <c r="AD31" s="75"/>
      <c r="AE31" s="75"/>
      <c r="AF31" s="75"/>
      <c r="AG31" s="87"/>
      <c r="AH31" s="87"/>
      <c r="AI31" s="87"/>
      <c r="AJ31" s="87"/>
      <c r="AK31" s="87"/>
      <c r="AL31" s="87"/>
      <c r="AM31" s="319"/>
    </row>
    <row r="32" spans="1:39" ht="15.05" customHeight="1">
      <c r="A32" s="375"/>
      <c r="B32" s="375"/>
      <c r="C32" s="375"/>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6"/>
      <c r="AB32" s="82"/>
      <c r="AC32" s="82"/>
      <c r="AD32" s="75"/>
      <c r="AE32" s="75"/>
      <c r="AF32" s="75"/>
      <c r="AG32" s="87"/>
      <c r="AH32" s="87"/>
      <c r="AI32" s="87"/>
      <c r="AJ32" s="87"/>
      <c r="AK32" s="87"/>
      <c r="AL32" s="87"/>
      <c r="AM32" s="319"/>
    </row>
    <row r="33" spans="1:48" ht="15.05" customHeight="1">
      <c r="A33" s="374" t="s">
        <v>103</v>
      </c>
      <c r="B33" s="375"/>
      <c r="C33" s="375"/>
      <c r="D33" s="375"/>
      <c r="E33" s="375"/>
      <c r="F33" s="375"/>
      <c r="G33" s="375"/>
      <c r="H33" s="375"/>
      <c r="I33" s="375"/>
      <c r="J33" s="375"/>
      <c r="K33" s="375"/>
      <c r="L33" s="375"/>
      <c r="M33" s="375"/>
      <c r="N33" s="375"/>
      <c r="O33" s="375"/>
      <c r="P33" s="375"/>
      <c r="Q33" s="375"/>
      <c r="R33" s="375"/>
      <c r="S33" s="375"/>
      <c r="T33" s="375"/>
      <c r="U33" s="375"/>
      <c r="V33" s="375"/>
      <c r="W33" s="375"/>
      <c r="X33" s="375"/>
      <c r="Y33" s="375"/>
      <c r="Z33" s="375"/>
      <c r="AA33" s="376"/>
      <c r="AB33" s="402"/>
      <c r="AC33" s="402"/>
      <c r="AD33" s="402"/>
      <c r="AE33" s="402"/>
      <c r="AF33" s="75"/>
      <c r="AG33" s="87"/>
      <c r="AH33" s="87"/>
      <c r="AI33" s="87"/>
      <c r="AJ33" s="87"/>
      <c r="AK33" s="87"/>
      <c r="AL33" s="87"/>
      <c r="AM33" s="319"/>
    </row>
    <row r="34" spans="1:48" ht="15.05" customHeight="1">
      <c r="A34" s="375"/>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6"/>
      <c r="AB34" s="402"/>
      <c r="AC34" s="402"/>
      <c r="AD34" s="402"/>
      <c r="AE34" s="402"/>
      <c r="AF34" s="75"/>
      <c r="AG34" s="87"/>
      <c r="AH34" s="400" t="s">
        <v>100</v>
      </c>
      <c r="AI34" s="401"/>
      <c r="AJ34" s="401"/>
      <c r="AK34" s="401"/>
      <c r="AL34" s="401"/>
      <c r="AM34" s="319"/>
    </row>
    <row r="35" spans="1:48" ht="15.05" customHeight="1" thickBot="1">
      <c r="A35" s="374" t="s">
        <v>99</v>
      </c>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6"/>
      <c r="AB35" s="82"/>
      <c r="AC35" s="82"/>
      <c r="AD35" s="75"/>
      <c r="AE35" s="75"/>
      <c r="AF35" s="75"/>
      <c r="AG35" s="87"/>
      <c r="AH35" s="398"/>
      <c r="AI35" s="399"/>
      <c r="AJ35" s="399"/>
      <c r="AK35" s="399"/>
      <c r="AL35" s="399"/>
      <c r="AM35" s="319"/>
    </row>
    <row r="36" spans="1:48" ht="15.05" customHeight="1">
      <c r="A36" s="375"/>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6"/>
      <c r="AB36" s="82"/>
      <c r="AC36" s="82"/>
      <c r="AD36" s="75"/>
      <c r="AE36" s="75"/>
      <c r="AF36" s="75"/>
      <c r="AG36" s="87"/>
      <c r="AH36" s="403"/>
      <c r="AI36" s="367"/>
      <c r="AJ36" s="367"/>
      <c r="AK36" s="367"/>
      <c r="AL36" s="368"/>
      <c r="AM36" s="319"/>
    </row>
    <row r="37" spans="1:48" ht="15.05" customHeight="1">
      <c r="A37" s="374" t="s">
        <v>106</v>
      </c>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6"/>
      <c r="AB37" s="82"/>
      <c r="AC37" s="82"/>
      <c r="AD37" s="75"/>
      <c r="AE37" s="75"/>
      <c r="AF37" s="75"/>
      <c r="AG37" s="87"/>
      <c r="AH37" s="404"/>
      <c r="AI37" s="399"/>
      <c r="AJ37" s="399"/>
      <c r="AK37" s="399"/>
      <c r="AL37" s="405"/>
      <c r="AM37" s="319"/>
    </row>
    <row r="38" spans="1:48" ht="15.05" customHeight="1" thickBot="1">
      <c r="A38" s="375"/>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6"/>
      <c r="AB38" s="82"/>
      <c r="AC38" s="82"/>
      <c r="AD38" s="75"/>
      <c r="AE38" s="75"/>
      <c r="AF38" s="75"/>
      <c r="AG38" s="87"/>
      <c r="AH38" s="406"/>
      <c r="AI38" s="407"/>
      <c r="AJ38" s="407"/>
      <c r="AK38" s="407"/>
      <c r="AL38" s="408"/>
      <c r="AM38" s="319"/>
    </row>
    <row r="39" spans="1:48" ht="29.95" customHeight="1"/>
    <row r="40" spans="1:48" ht="13.6" customHeight="1">
      <c r="A40" s="2"/>
      <c r="B40" s="35"/>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c r="AL40"/>
    </row>
    <row r="41" spans="1:48" s="3" customFormat="1" ht="15.05" customHeight="1">
      <c r="A41" s="29" t="s">
        <v>1</v>
      </c>
      <c r="B41" s="29"/>
      <c r="C41" s="432" t="s">
        <v>240</v>
      </c>
      <c r="D41" s="432"/>
      <c r="E41" s="432"/>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row>
    <row r="42" spans="1:48" s="4" customFormat="1" ht="15.05" customHeight="1">
      <c r="A42" s="6"/>
      <c r="B42" s="6"/>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row>
    <row r="43" spans="1:48" ht="15.05" customHeight="1">
      <c r="A43" s="374" t="s">
        <v>107</v>
      </c>
      <c r="B43" s="375"/>
      <c r="C43" s="375"/>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6"/>
      <c r="AB43" s="89"/>
      <c r="AC43" s="82"/>
      <c r="AD43" s="75"/>
      <c r="AE43" s="75"/>
      <c r="AF43" s="75"/>
      <c r="AG43" s="87"/>
      <c r="AH43" s="87"/>
      <c r="AI43" s="87"/>
      <c r="AJ43" s="87"/>
      <c r="AK43" s="87"/>
      <c r="AL43" s="87"/>
      <c r="AM43" s="319"/>
    </row>
    <row r="44" spans="1:48" ht="15.05" customHeight="1">
      <c r="A44" s="375"/>
      <c r="B44" s="375"/>
      <c r="C44" s="375"/>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6"/>
      <c r="AB44" s="82"/>
      <c r="AC44" s="82"/>
      <c r="AD44" s="75"/>
      <c r="AE44" s="75"/>
      <c r="AF44" s="75"/>
      <c r="AG44" s="87"/>
      <c r="AH44" s="87"/>
      <c r="AI44" s="87"/>
      <c r="AJ44" s="87"/>
      <c r="AK44" s="87"/>
      <c r="AL44" s="87"/>
      <c r="AM44" s="319"/>
    </row>
    <row r="45" spans="1:48" ht="15.05" customHeight="1">
      <c r="A45" s="374" t="s">
        <v>108</v>
      </c>
      <c r="B45" s="375"/>
      <c r="C45" s="375"/>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6"/>
      <c r="AB45" s="402"/>
      <c r="AC45" s="402"/>
      <c r="AD45" s="402"/>
      <c r="AE45" s="402"/>
      <c r="AF45" s="75"/>
      <c r="AG45" s="87"/>
      <c r="AH45" s="87"/>
      <c r="AI45" s="87"/>
      <c r="AJ45" s="87"/>
      <c r="AK45" s="87"/>
      <c r="AL45" s="87"/>
      <c r="AM45" s="319"/>
    </row>
    <row r="46" spans="1:48" ht="15.05" customHeight="1">
      <c r="A46" s="375"/>
      <c r="B46" s="375"/>
      <c r="C46" s="375"/>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6"/>
      <c r="AB46" s="402"/>
      <c r="AC46" s="402"/>
      <c r="AD46" s="402"/>
      <c r="AE46" s="402"/>
      <c r="AF46" s="75"/>
      <c r="AG46" s="87"/>
      <c r="AH46" s="400" t="s">
        <v>100</v>
      </c>
      <c r="AI46" s="401"/>
      <c r="AJ46" s="401"/>
      <c r="AK46" s="401"/>
      <c r="AL46" s="401"/>
      <c r="AM46" s="319"/>
      <c r="AU46" s="2"/>
      <c r="AV46" s="2"/>
    </row>
    <row r="47" spans="1:48" ht="15.05" customHeight="1" thickBot="1">
      <c r="A47" s="374" t="s">
        <v>99</v>
      </c>
      <c r="B47" s="375"/>
      <c r="C47" s="375"/>
      <c r="D47" s="375"/>
      <c r="E47" s="375"/>
      <c r="F47" s="375"/>
      <c r="G47" s="375"/>
      <c r="H47" s="375"/>
      <c r="I47" s="375"/>
      <c r="J47" s="375"/>
      <c r="K47" s="375"/>
      <c r="L47" s="375"/>
      <c r="M47" s="375"/>
      <c r="N47" s="375"/>
      <c r="O47" s="375"/>
      <c r="P47" s="375"/>
      <c r="Q47" s="375"/>
      <c r="R47" s="375"/>
      <c r="S47" s="375"/>
      <c r="T47" s="375"/>
      <c r="U47" s="375"/>
      <c r="V47" s="375"/>
      <c r="W47" s="375"/>
      <c r="X47" s="375"/>
      <c r="Y47" s="375"/>
      <c r="Z47" s="375"/>
      <c r="AA47" s="376"/>
      <c r="AB47" s="82"/>
      <c r="AC47" s="82"/>
      <c r="AD47" s="75"/>
      <c r="AE47" s="75"/>
      <c r="AF47" s="75"/>
      <c r="AG47" s="87"/>
      <c r="AH47" s="398"/>
      <c r="AI47" s="399"/>
      <c r="AJ47" s="399"/>
      <c r="AK47" s="399"/>
      <c r="AL47" s="399"/>
      <c r="AM47" s="319"/>
      <c r="AU47" s="2"/>
      <c r="AV47" s="2"/>
    </row>
    <row r="48" spans="1:48" ht="15.05" customHeight="1">
      <c r="A48" s="375"/>
      <c r="B48" s="375"/>
      <c r="C48" s="375"/>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6"/>
      <c r="AB48" s="82"/>
      <c r="AC48" s="82"/>
      <c r="AD48" s="75"/>
      <c r="AE48" s="75"/>
      <c r="AF48" s="75"/>
      <c r="AG48" s="87"/>
      <c r="AH48" s="403"/>
      <c r="AI48" s="367"/>
      <c r="AJ48" s="367"/>
      <c r="AK48" s="367"/>
      <c r="AL48" s="368"/>
      <c r="AM48" s="319"/>
      <c r="AU48" s="2"/>
      <c r="AV48" s="2"/>
    </row>
    <row r="49" spans="1:48" ht="15.05" customHeight="1">
      <c r="A49" s="537" t="s">
        <v>241</v>
      </c>
      <c r="B49" s="537"/>
      <c r="C49" s="537"/>
      <c r="D49" s="537"/>
      <c r="E49" s="537"/>
      <c r="F49" s="537"/>
      <c r="G49" s="537"/>
      <c r="H49" s="537"/>
      <c r="I49" s="537"/>
      <c r="J49" s="537"/>
      <c r="K49" s="537"/>
      <c r="L49" s="537"/>
      <c r="M49" s="537"/>
      <c r="N49" s="537"/>
      <c r="O49" s="537"/>
      <c r="P49" s="537"/>
      <c r="Q49" s="537"/>
      <c r="R49" s="537"/>
      <c r="S49" s="537"/>
      <c r="T49" s="537"/>
      <c r="U49" s="537"/>
      <c r="V49" s="537"/>
      <c r="W49" s="537"/>
      <c r="X49" s="537"/>
      <c r="Y49" s="537"/>
      <c r="Z49" s="537"/>
      <c r="AA49" s="537"/>
      <c r="AB49" s="82"/>
      <c r="AC49" s="82"/>
      <c r="AD49" s="75"/>
      <c r="AE49" s="75"/>
      <c r="AF49" s="75"/>
      <c r="AG49" s="87"/>
      <c r="AH49" s="404"/>
      <c r="AI49" s="399"/>
      <c r="AJ49" s="399"/>
      <c r="AK49" s="399"/>
      <c r="AL49" s="405"/>
      <c r="AM49" s="319"/>
      <c r="AU49" s="2"/>
      <c r="AV49" s="2"/>
    </row>
    <row r="50" spans="1:48" ht="15.05" customHeight="1" thickBot="1">
      <c r="A50" s="537"/>
      <c r="B50" s="537"/>
      <c r="C50" s="537"/>
      <c r="D50" s="537"/>
      <c r="E50" s="537"/>
      <c r="F50" s="537"/>
      <c r="G50" s="537"/>
      <c r="H50" s="537"/>
      <c r="I50" s="537"/>
      <c r="J50" s="537"/>
      <c r="K50" s="537"/>
      <c r="L50" s="537"/>
      <c r="M50" s="537"/>
      <c r="N50" s="537"/>
      <c r="O50" s="537"/>
      <c r="P50" s="537"/>
      <c r="Q50" s="537"/>
      <c r="R50" s="537"/>
      <c r="S50" s="537"/>
      <c r="T50" s="537"/>
      <c r="U50" s="537"/>
      <c r="V50" s="537"/>
      <c r="W50" s="537"/>
      <c r="X50" s="537"/>
      <c r="Y50" s="537"/>
      <c r="Z50" s="537"/>
      <c r="AA50" s="537"/>
      <c r="AB50" s="82"/>
      <c r="AC50" s="82"/>
      <c r="AD50" s="75"/>
      <c r="AE50" s="75"/>
      <c r="AF50" s="75"/>
      <c r="AG50" s="87"/>
      <c r="AH50" s="406"/>
      <c r="AI50" s="407"/>
      <c r="AJ50" s="407"/>
      <c r="AK50" s="407"/>
      <c r="AL50" s="408"/>
      <c r="AM50" s="319"/>
      <c r="AO50" s="2"/>
      <c r="AP50" s="2"/>
      <c r="AQ50" s="2"/>
      <c r="AR50" s="2"/>
      <c r="AS50" s="2"/>
      <c r="AT50" s="2"/>
      <c r="AU50" s="2"/>
      <c r="AV50" s="2"/>
    </row>
    <row r="51" spans="1:48" ht="29.95" customHeight="1"/>
    <row r="52" spans="1:48" s="5" customFormat="1" ht="15.05" customHeight="1">
      <c r="A52" s="10" t="s">
        <v>112</v>
      </c>
    </row>
    <row r="53" spans="1:48" s="4" customFormat="1" ht="15.05" customHeight="1">
      <c r="A53" s="463" t="s">
        <v>70</v>
      </c>
      <c r="B53" s="463"/>
      <c r="C53" s="389" t="s">
        <v>117</v>
      </c>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c r="AJ53" s="389"/>
      <c r="AK53" s="389"/>
      <c r="AL53" s="389"/>
      <c r="AM53" s="389"/>
    </row>
    <row r="54" spans="1:48" s="4" customFormat="1" ht="15.05" customHeight="1">
      <c r="A54" s="6"/>
      <c r="B54" s="6"/>
      <c r="C54" s="389" t="s">
        <v>118</v>
      </c>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89"/>
      <c r="AK54" s="389"/>
      <c r="AL54" s="389"/>
      <c r="AM54" s="389"/>
    </row>
    <row r="55" spans="1:48" s="4" customFormat="1" ht="15.05" customHeight="1">
      <c r="A55" s="6"/>
      <c r="B55" s="6"/>
      <c r="C55" s="389" t="s">
        <v>231</v>
      </c>
      <c r="D55" s="389"/>
      <c r="E55" s="389"/>
      <c r="F55" s="389"/>
      <c r="G55" s="389"/>
      <c r="H55" s="389"/>
      <c r="I55" s="389"/>
      <c r="J55" s="389"/>
      <c r="K55" s="389"/>
      <c r="L55" s="389"/>
      <c r="M55" s="389"/>
      <c r="N55" s="389"/>
      <c r="O55" s="389"/>
      <c r="P55" s="389"/>
      <c r="Q55" s="389"/>
      <c r="R55" s="389"/>
      <c r="S55" s="389"/>
      <c r="T55" s="389"/>
      <c r="U55" s="389"/>
      <c r="V55" s="389"/>
      <c r="W55" s="389"/>
      <c r="X55" s="389"/>
      <c r="Y55" s="389"/>
      <c r="Z55" s="389"/>
      <c r="AA55" s="389"/>
      <c r="AB55" s="389"/>
      <c r="AC55" s="389"/>
      <c r="AD55" s="389"/>
      <c r="AE55" s="389"/>
      <c r="AF55" s="389"/>
      <c r="AG55" s="389"/>
      <c r="AH55" s="389"/>
      <c r="AI55" s="389"/>
      <c r="AJ55" s="389"/>
      <c r="AK55" s="389"/>
      <c r="AL55" s="389"/>
      <c r="AM55" s="389"/>
    </row>
    <row r="56" spans="1:48" s="4" customFormat="1" ht="15.05" customHeight="1">
      <c r="A56" s="6"/>
      <c r="B56" s="6"/>
      <c r="C56" s="389" t="s">
        <v>114</v>
      </c>
      <c r="D56" s="466"/>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66"/>
      <c r="AL56" s="466"/>
      <c r="AM56" s="466"/>
    </row>
    <row r="57" spans="1:48" s="4" customFormat="1" ht="15.05" customHeight="1">
      <c r="A57" s="6"/>
      <c r="B57" s="6"/>
    </row>
    <row r="58" spans="1:48" ht="15.05" customHeight="1" thickBot="1">
      <c r="C58" s="298"/>
      <c r="AD58" s="524" t="s">
        <v>9</v>
      </c>
      <c r="AE58" s="525"/>
      <c r="AF58" s="525"/>
      <c r="AG58" s="525"/>
      <c r="AH58" s="525"/>
      <c r="AI58" s="525"/>
      <c r="AJ58" s="525"/>
      <c r="AK58" s="525"/>
      <c r="AL58" s="525"/>
      <c r="AP58" s="2"/>
      <c r="AQ58" s="2"/>
      <c r="AR58" s="2"/>
      <c r="AS58" s="2"/>
      <c r="AT58" s="2"/>
      <c r="AU58" s="2"/>
    </row>
    <row r="59" spans="1:48" ht="15.05" customHeight="1">
      <c r="C59" s="298"/>
      <c r="AD59" s="365" t="s">
        <v>10</v>
      </c>
      <c r="AE59" s="366"/>
      <c r="AF59" s="366"/>
      <c r="AG59" s="365" t="s">
        <v>11</v>
      </c>
      <c r="AH59" s="366"/>
      <c r="AI59" s="526"/>
      <c r="AJ59" s="366" t="s">
        <v>12</v>
      </c>
      <c r="AK59" s="366"/>
      <c r="AL59" s="526"/>
      <c r="AP59" s="2"/>
      <c r="AQ59" s="2"/>
      <c r="AR59" s="2"/>
      <c r="AS59" s="2"/>
      <c r="AT59" s="2"/>
      <c r="AU59" s="2"/>
    </row>
    <row r="60" spans="1:48" ht="15.05" customHeight="1" thickBot="1">
      <c r="C60" s="299"/>
      <c r="D60" s="300"/>
      <c r="AC60" s="301"/>
      <c r="AD60" s="369"/>
      <c r="AE60" s="370"/>
      <c r="AF60" s="370"/>
      <c r="AG60" s="369"/>
      <c r="AH60" s="370"/>
      <c r="AI60" s="527"/>
      <c r="AJ60" s="370"/>
      <c r="AK60" s="370"/>
      <c r="AL60" s="527"/>
      <c r="AM60" s="302"/>
      <c r="AP60" s="2"/>
      <c r="AQ60" s="2"/>
      <c r="AR60" s="2"/>
      <c r="AS60" s="2"/>
      <c r="AT60" s="2"/>
      <c r="AU60" s="2"/>
    </row>
    <row r="61" spans="1:48" ht="15.05" customHeight="1" thickTop="1" thickBot="1">
      <c r="A61" s="528" t="s">
        <v>89</v>
      </c>
      <c r="B61" s="528"/>
      <c r="C61" s="528"/>
      <c r="D61" s="528"/>
      <c r="E61" s="528"/>
      <c r="F61" s="528"/>
      <c r="G61" s="528"/>
      <c r="H61" s="528"/>
      <c r="I61" s="528"/>
      <c r="J61" s="528"/>
      <c r="K61" s="528"/>
      <c r="L61" s="528"/>
      <c r="M61" s="528"/>
      <c r="N61" s="528"/>
      <c r="O61" s="528"/>
      <c r="P61" s="528"/>
      <c r="Q61" s="528"/>
      <c r="R61" s="528"/>
      <c r="S61" s="528"/>
      <c r="T61" s="528"/>
      <c r="U61" s="528"/>
      <c r="V61" s="528"/>
      <c r="W61" s="528"/>
      <c r="X61" s="528"/>
      <c r="Y61" s="528"/>
      <c r="Z61" s="528"/>
      <c r="AA61" s="529"/>
      <c r="AB61" s="530" t="s">
        <v>0</v>
      </c>
      <c r="AC61" s="531"/>
      <c r="AD61" s="421"/>
      <c r="AE61" s="422"/>
      <c r="AF61" s="423"/>
      <c r="AG61" s="421"/>
      <c r="AH61" s="422"/>
      <c r="AI61" s="423"/>
      <c r="AJ61" s="421">
        <f>AD61+AG61</f>
        <v>0</v>
      </c>
      <c r="AK61" s="422"/>
      <c r="AL61" s="423"/>
      <c r="AM61" s="533" t="s">
        <v>2</v>
      </c>
      <c r="AP61" s="2"/>
      <c r="AQ61" s="2"/>
      <c r="AR61" s="2"/>
      <c r="AS61" s="2"/>
      <c r="AT61" s="2"/>
      <c r="AU61" s="2"/>
    </row>
    <row r="62" spans="1:48" ht="15.05" customHeight="1" thickBot="1">
      <c r="A62" s="528"/>
      <c r="B62" s="528"/>
      <c r="C62" s="528"/>
      <c r="D62" s="528"/>
      <c r="E62" s="528"/>
      <c r="F62" s="528"/>
      <c r="G62" s="528"/>
      <c r="H62" s="528"/>
      <c r="I62" s="528"/>
      <c r="J62" s="528"/>
      <c r="K62" s="528"/>
      <c r="L62" s="528"/>
      <c r="M62" s="528"/>
      <c r="N62" s="528"/>
      <c r="O62" s="528"/>
      <c r="P62" s="528"/>
      <c r="Q62" s="528"/>
      <c r="R62" s="528"/>
      <c r="S62" s="528"/>
      <c r="T62" s="528"/>
      <c r="U62" s="528"/>
      <c r="V62" s="528"/>
      <c r="W62" s="528"/>
      <c r="X62" s="528"/>
      <c r="Y62" s="528"/>
      <c r="Z62" s="528"/>
      <c r="AA62" s="529"/>
      <c r="AB62" s="532"/>
      <c r="AC62" s="531"/>
      <c r="AD62" s="424"/>
      <c r="AE62" s="425"/>
      <c r="AF62" s="426"/>
      <c r="AG62" s="424"/>
      <c r="AH62" s="425"/>
      <c r="AI62" s="426"/>
      <c r="AJ62" s="424"/>
      <c r="AK62" s="425"/>
      <c r="AL62" s="426"/>
      <c r="AM62" s="533"/>
    </row>
    <row r="63" spans="1:48" ht="15.05" customHeight="1" thickBot="1">
      <c r="A63" s="528" t="s">
        <v>88</v>
      </c>
      <c r="B63" s="528"/>
      <c r="C63" s="528"/>
      <c r="D63" s="528"/>
      <c r="E63" s="528"/>
      <c r="F63" s="528"/>
      <c r="G63" s="528"/>
      <c r="H63" s="528"/>
      <c r="I63" s="528"/>
      <c r="J63" s="528"/>
      <c r="K63" s="528"/>
      <c r="L63" s="528"/>
      <c r="M63" s="528"/>
      <c r="N63" s="528"/>
      <c r="O63" s="528"/>
      <c r="P63" s="528"/>
      <c r="Q63" s="528"/>
      <c r="R63" s="528"/>
      <c r="S63" s="528"/>
      <c r="T63" s="528"/>
      <c r="U63" s="528"/>
      <c r="V63" s="528"/>
      <c r="W63" s="528"/>
      <c r="X63" s="528"/>
      <c r="Y63" s="528"/>
      <c r="Z63" s="528"/>
      <c r="AA63" s="529"/>
      <c r="AB63" s="532" t="s">
        <v>3</v>
      </c>
      <c r="AC63" s="531"/>
      <c r="AD63" s="534"/>
      <c r="AE63" s="535"/>
      <c r="AF63" s="536"/>
      <c r="AG63" s="534"/>
      <c r="AH63" s="535"/>
      <c r="AI63" s="536"/>
      <c r="AJ63" s="534">
        <f>AD63+AG63</f>
        <v>0</v>
      </c>
      <c r="AK63" s="535"/>
      <c r="AL63" s="536"/>
      <c r="AM63" s="533" t="s">
        <v>2</v>
      </c>
    </row>
    <row r="64" spans="1:48" ht="15.05" customHeight="1" thickBot="1">
      <c r="A64" s="528"/>
      <c r="B64" s="528"/>
      <c r="C64" s="528"/>
      <c r="D64" s="528"/>
      <c r="E64" s="528"/>
      <c r="F64" s="528"/>
      <c r="G64" s="528"/>
      <c r="H64" s="528"/>
      <c r="I64" s="528"/>
      <c r="J64" s="528"/>
      <c r="K64" s="528"/>
      <c r="L64" s="528"/>
      <c r="M64" s="528"/>
      <c r="N64" s="528"/>
      <c r="O64" s="528"/>
      <c r="P64" s="528"/>
      <c r="Q64" s="528"/>
      <c r="R64" s="528"/>
      <c r="S64" s="528"/>
      <c r="T64" s="528"/>
      <c r="U64" s="528"/>
      <c r="V64" s="528"/>
      <c r="W64" s="528"/>
      <c r="X64" s="528"/>
      <c r="Y64" s="528"/>
      <c r="Z64" s="528"/>
      <c r="AA64" s="529"/>
      <c r="AB64" s="532"/>
      <c r="AC64" s="531"/>
      <c r="AD64" s="424"/>
      <c r="AE64" s="425"/>
      <c r="AF64" s="426"/>
      <c r="AG64" s="424"/>
      <c r="AH64" s="425"/>
      <c r="AI64" s="426"/>
      <c r="AJ64" s="424"/>
      <c r="AK64" s="425"/>
      <c r="AL64" s="426"/>
      <c r="AM64" s="533"/>
    </row>
    <row r="65" spans="1:38" ht="13.6" customHeight="1">
      <c r="A65" s="2"/>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c r="AL65"/>
    </row>
    <row r="68" spans="1:38" ht="4.5999999999999996" customHeight="1">
      <c r="Y68" s="26"/>
      <c r="Z68" s="24"/>
      <c r="AA68" s="15"/>
      <c r="AB68" s="15"/>
      <c r="AC68" s="15"/>
      <c r="AD68" s="15"/>
      <c r="AE68" s="16"/>
      <c r="AF68" s="16"/>
      <c r="AG68" s="16"/>
      <c r="AH68" s="16"/>
      <c r="AI68" s="16"/>
      <c r="AJ68" s="16"/>
      <c r="AK68" s="16"/>
      <c r="AL68" s="17"/>
    </row>
    <row r="69" spans="1:38" ht="11.95" customHeight="1">
      <c r="Y69" s="27"/>
      <c r="Z69" s="23" t="s">
        <v>15</v>
      </c>
      <c r="AA69" s="18"/>
      <c r="AB69" s="18"/>
      <c r="AC69" s="18"/>
      <c r="AD69" s="18"/>
      <c r="AL69" s="19"/>
    </row>
    <row r="70" spans="1:38" ht="11.95" customHeight="1">
      <c r="Y70" s="27"/>
      <c r="Z70" s="461" t="s">
        <v>24</v>
      </c>
      <c r="AA70" s="461"/>
      <c r="AB70" s="461"/>
      <c r="AC70" s="461"/>
      <c r="AD70" s="461"/>
      <c r="AE70" s="461"/>
      <c r="AF70" s="461"/>
      <c r="AG70" s="461"/>
      <c r="AH70" s="461"/>
      <c r="AI70" s="461"/>
      <c r="AJ70" s="461"/>
      <c r="AK70" s="461"/>
      <c r="AL70" s="462"/>
    </row>
    <row r="71" spans="1:38" ht="11.95" customHeight="1">
      <c r="Y71" s="27"/>
      <c r="Z71" s="461"/>
      <c r="AA71" s="461"/>
      <c r="AB71" s="461"/>
      <c r="AC71" s="461"/>
      <c r="AD71" s="461"/>
      <c r="AE71" s="461"/>
      <c r="AF71" s="461"/>
      <c r="AG71" s="461"/>
      <c r="AH71" s="461"/>
      <c r="AI71" s="461"/>
      <c r="AJ71" s="461"/>
      <c r="AK71" s="461"/>
      <c r="AL71" s="462"/>
    </row>
    <row r="72" spans="1:38" ht="4.5999999999999996" customHeight="1">
      <c r="Y72" s="27"/>
      <c r="Z72" s="23"/>
      <c r="AA72" s="18"/>
      <c r="AB72" s="18"/>
      <c r="AC72" s="18"/>
      <c r="AD72" s="18"/>
      <c r="AL72" s="19"/>
    </row>
    <row r="73" spans="1:38" ht="11.95" customHeight="1">
      <c r="Y73" s="27"/>
      <c r="Z73" s="23" t="s">
        <v>16</v>
      </c>
      <c r="AA73" s="18"/>
      <c r="AB73" s="18"/>
      <c r="AC73" s="18"/>
      <c r="AD73" s="18"/>
      <c r="AL73" s="19"/>
    </row>
    <row r="74" spans="1:38" ht="11.95" customHeight="1">
      <c r="Y74" s="27"/>
      <c r="Z74" s="23" t="s">
        <v>25</v>
      </c>
      <c r="AA74" s="18"/>
      <c r="AB74" s="18"/>
      <c r="AC74" s="18"/>
      <c r="AD74" s="18"/>
      <c r="AL74" s="19"/>
    </row>
    <row r="75" spans="1:38" ht="11.95" customHeight="1">
      <c r="Y75" s="27"/>
      <c r="Z75" s="23" t="s">
        <v>234</v>
      </c>
      <c r="AA75" s="18"/>
      <c r="AB75" s="18"/>
      <c r="AC75" s="18"/>
      <c r="AD75" s="18"/>
      <c r="AL75" s="19"/>
    </row>
    <row r="76" spans="1:38" ht="11.95" customHeight="1">
      <c r="Y76" s="27"/>
      <c r="Z76" s="23" t="s">
        <v>13</v>
      </c>
      <c r="AA76" s="18"/>
      <c r="AB76" s="18"/>
      <c r="AC76" s="18"/>
      <c r="AD76" s="18"/>
      <c r="AL76" s="19"/>
    </row>
    <row r="77" spans="1:38" ht="11.95" customHeight="1">
      <c r="Y77" s="27"/>
      <c r="Z77" s="23" t="s">
        <v>14</v>
      </c>
      <c r="AA77" s="18"/>
      <c r="AB77" s="18"/>
      <c r="AC77" s="18"/>
      <c r="AD77" s="18"/>
      <c r="AL77" s="19"/>
    </row>
    <row r="78" spans="1:38" ht="4.5999999999999996" customHeight="1">
      <c r="Y78" s="28"/>
      <c r="Z78" s="25"/>
      <c r="AA78" s="20"/>
      <c r="AB78" s="20"/>
      <c r="AC78" s="20"/>
      <c r="AD78" s="20"/>
      <c r="AE78" s="21"/>
      <c r="AF78" s="21"/>
      <c r="AG78" s="21"/>
      <c r="AH78" s="21"/>
      <c r="AI78" s="21"/>
      <c r="AJ78" s="21"/>
      <c r="AK78" s="21"/>
      <c r="AL78" s="22"/>
    </row>
  </sheetData>
  <sheetProtection selectLockedCells="1"/>
  <mergeCells count="62">
    <mergeCell ref="AD63:AF64"/>
    <mergeCell ref="AG63:AI64"/>
    <mergeCell ref="AJ63:AL64"/>
    <mergeCell ref="AM63:AM64"/>
    <mergeCell ref="C41:AM41"/>
    <mergeCell ref="A43:AA44"/>
    <mergeCell ref="AM43:AM44"/>
    <mergeCell ref="AM45:AM46"/>
    <mergeCell ref="A47:AA48"/>
    <mergeCell ref="AM47:AM48"/>
    <mergeCell ref="C55:AM55"/>
    <mergeCell ref="A49:AA50"/>
    <mergeCell ref="AM49:AM50"/>
    <mergeCell ref="C53:AM53"/>
    <mergeCell ref="C54:AM54"/>
    <mergeCell ref="A45:AE46"/>
    <mergeCell ref="Z70:AL71"/>
    <mergeCell ref="A35:AA36"/>
    <mergeCell ref="AM35:AM36"/>
    <mergeCell ref="A53:B53"/>
    <mergeCell ref="AD58:AL58"/>
    <mergeCell ref="AD59:AF60"/>
    <mergeCell ref="AG59:AI60"/>
    <mergeCell ref="AJ59:AL60"/>
    <mergeCell ref="A61:AA62"/>
    <mergeCell ref="AB61:AC62"/>
    <mergeCell ref="AD61:AF62"/>
    <mergeCell ref="AG61:AI62"/>
    <mergeCell ref="AJ61:AL62"/>
    <mergeCell ref="AM61:AM62"/>
    <mergeCell ref="A63:AA64"/>
    <mergeCell ref="AB63:AC64"/>
    <mergeCell ref="C29:AM29"/>
    <mergeCell ref="A31:AA32"/>
    <mergeCell ref="AM33:AM34"/>
    <mergeCell ref="A37:AA38"/>
    <mergeCell ref="AM37:AM38"/>
    <mergeCell ref="A33:AE34"/>
    <mergeCell ref="AH34:AL34"/>
    <mergeCell ref="AH35:AL35"/>
    <mergeCell ref="AH36:AL38"/>
    <mergeCell ref="B18:F18"/>
    <mergeCell ref="G18:R18"/>
    <mergeCell ref="S18:W18"/>
    <mergeCell ref="X18:AJ18"/>
    <mergeCell ref="B24:AJ26"/>
    <mergeCell ref="AH46:AL46"/>
    <mergeCell ref="AH47:AL47"/>
    <mergeCell ref="AH48:AL50"/>
    <mergeCell ref="C56:AM56"/>
    <mergeCell ref="A4:AM4"/>
    <mergeCell ref="A5:AM5"/>
    <mergeCell ref="A11:AM13"/>
    <mergeCell ref="B16:F16"/>
    <mergeCell ref="G16:R16"/>
    <mergeCell ref="S16:W16"/>
    <mergeCell ref="X16:AJ16"/>
    <mergeCell ref="B17:F17"/>
    <mergeCell ref="G17:R17"/>
    <mergeCell ref="S17:W17"/>
    <mergeCell ref="X17:AJ17"/>
    <mergeCell ref="AM31:AM32"/>
  </mergeCells>
  <phoneticPr fontId="16"/>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D2BB1-D4C7-440F-8841-C24918645D9F}">
  <sheetPr>
    <tabColor rgb="FFFFFF00"/>
    <pageSetUpPr fitToPage="1"/>
  </sheetPr>
  <dimension ref="A1:AM66"/>
  <sheetViews>
    <sheetView view="pageBreakPreview" zoomScaleNormal="100" zoomScaleSheetLayoutView="100" workbookViewId="0"/>
  </sheetViews>
  <sheetFormatPr defaultColWidth="2.59765625" defaultRowHeight="11.95" customHeight="1"/>
  <cols>
    <col min="1" max="1" width="9" style="1" customWidth="1"/>
    <col min="2" max="4" width="2.59765625" style="1" customWidth="1"/>
    <col min="5" max="5" width="4" style="1" customWidth="1"/>
    <col min="6" max="28" width="2.59765625" style="1" customWidth="1"/>
    <col min="29" max="39" width="2.8984375" style="1" customWidth="1"/>
    <col min="40" max="40" width="2.59765625" style="1"/>
    <col min="41" max="41" width="6.8984375" style="1" customWidth="1"/>
    <col min="42" max="44" width="9.59765625" style="1" customWidth="1"/>
    <col min="45" max="16384" width="2.59765625" style="1"/>
  </cols>
  <sheetData>
    <row r="1" spans="1:39" ht="29.95" customHeight="1">
      <c r="A1" s="1" t="s">
        <v>243</v>
      </c>
      <c r="B1" s="1" t="s">
        <v>244</v>
      </c>
      <c r="C1" s="1" t="s">
        <v>245</v>
      </c>
      <c r="D1" s="1" t="s">
        <v>246</v>
      </c>
      <c r="E1" s="1" t="s">
        <v>247</v>
      </c>
      <c r="F1" s="1" t="s">
        <v>248</v>
      </c>
      <c r="G1" s="1" t="s">
        <v>249</v>
      </c>
      <c r="H1" s="1" t="s">
        <v>252</v>
      </c>
      <c r="I1" s="1" t="s">
        <v>268</v>
      </c>
      <c r="J1" s="1" t="s">
        <v>11</v>
      </c>
      <c r="K1" s="1" t="s">
        <v>268</v>
      </c>
      <c r="L1" s="1" t="s">
        <v>12</v>
      </c>
      <c r="M1" s="1" t="s">
        <v>268</v>
      </c>
    </row>
    <row r="2" spans="1:39" ht="29.95" customHeight="1">
      <c r="A2" s="1">
        <f>G16</f>
        <v>0</v>
      </c>
      <c r="B2" s="1">
        <f>G17</f>
        <v>0</v>
      </c>
      <c r="C2" s="1">
        <f>G18</f>
        <v>0</v>
      </c>
      <c r="D2" s="1">
        <f>X16</f>
        <v>0</v>
      </c>
      <c r="E2" s="1">
        <f>X17</f>
        <v>0</v>
      </c>
      <c r="F2" s="1">
        <f>X18</f>
        <v>0</v>
      </c>
      <c r="G2" s="1">
        <f>AH37</f>
        <v>0</v>
      </c>
      <c r="H2" s="1">
        <v>1</v>
      </c>
      <c r="I2" s="1">
        <f>AD51</f>
        <v>0</v>
      </c>
      <c r="J2" s="1">
        <v>2</v>
      </c>
      <c r="K2" s="1">
        <f>AG51</f>
        <v>0</v>
      </c>
      <c r="L2" s="1">
        <v>999</v>
      </c>
      <c r="M2" s="1">
        <f>AJ51</f>
        <v>0</v>
      </c>
      <c r="AC2" s="298"/>
      <c r="AE2" s="298"/>
      <c r="AF2" s="298"/>
    </row>
    <row r="4" spans="1:39" ht="41.25" customHeight="1">
      <c r="A4" s="429" t="s">
        <v>18</v>
      </c>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row>
    <row r="5" spans="1:39" ht="29.55" customHeight="1">
      <c r="A5" s="429" t="s">
        <v>90</v>
      </c>
      <c r="B5" s="430"/>
      <c r="C5" s="430"/>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430"/>
      <c r="AJ5" s="430"/>
      <c r="AK5" s="430"/>
      <c r="AL5" s="430"/>
      <c r="AM5" s="430"/>
    </row>
    <row r="6" spans="1:39" ht="16.55" customHeight="1">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6.55" customHeight="1">
      <c r="AF7" s="11"/>
      <c r="AI7" s="11"/>
      <c r="AL7" s="13" t="s">
        <v>19</v>
      </c>
      <c r="AM7" s="8"/>
    </row>
    <row r="8" spans="1:39" ht="16.55" customHeight="1">
      <c r="AF8" s="11"/>
      <c r="AI8" s="11"/>
      <c r="AL8" s="14" t="s">
        <v>97</v>
      </c>
      <c r="AM8" s="8"/>
    </row>
    <row r="9" spans="1:39" ht="16.55" customHeight="1">
      <c r="AF9" s="11"/>
      <c r="AI9" s="11"/>
      <c r="AL9" s="14"/>
      <c r="AM9" s="8"/>
    </row>
    <row r="10" spans="1:39" ht="16.55" customHeight="1"/>
    <row r="11" spans="1:39" ht="15.05" customHeight="1">
      <c r="A11" s="450" t="s">
        <v>91</v>
      </c>
      <c r="B11" s="451"/>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row>
    <row r="12" spans="1:39" ht="15.05" customHeight="1">
      <c r="A12" s="451"/>
      <c r="B12" s="451"/>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451"/>
      <c r="AI12" s="451"/>
      <c r="AJ12" s="451"/>
      <c r="AK12" s="451"/>
      <c r="AL12" s="451"/>
      <c r="AM12" s="451"/>
    </row>
    <row r="13" spans="1:39" ht="15.05" customHeight="1">
      <c r="A13" s="451"/>
      <c r="B13" s="451"/>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1"/>
      <c r="AG13" s="451"/>
      <c r="AH13" s="451"/>
      <c r="AI13" s="451"/>
      <c r="AJ13" s="451"/>
      <c r="AK13" s="451"/>
      <c r="AL13" s="451"/>
      <c r="AM13" s="451"/>
    </row>
    <row r="14" spans="1:39" ht="15.05" customHeight="1">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row>
    <row r="15" spans="1:39" ht="15.05" customHeight="1" thickBot="1">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row>
    <row r="16" spans="1:39" ht="22.6" customHeight="1">
      <c r="A16" s="30"/>
      <c r="B16" s="437" t="s">
        <v>4</v>
      </c>
      <c r="C16" s="438"/>
      <c r="D16" s="438"/>
      <c r="E16" s="438"/>
      <c r="F16" s="439"/>
      <c r="G16" s="441"/>
      <c r="H16" s="442"/>
      <c r="I16" s="442"/>
      <c r="J16" s="442"/>
      <c r="K16" s="442"/>
      <c r="L16" s="442"/>
      <c r="M16" s="442"/>
      <c r="N16" s="442"/>
      <c r="O16" s="442"/>
      <c r="P16" s="442"/>
      <c r="Q16" s="442"/>
      <c r="R16" s="443"/>
      <c r="S16" s="437" t="s">
        <v>8</v>
      </c>
      <c r="T16" s="438"/>
      <c r="U16" s="438"/>
      <c r="V16" s="438"/>
      <c r="W16" s="440"/>
      <c r="X16" s="444"/>
      <c r="Y16" s="444"/>
      <c r="Z16" s="444"/>
      <c r="AA16" s="444"/>
      <c r="AB16" s="444"/>
      <c r="AC16" s="444"/>
      <c r="AD16" s="444"/>
      <c r="AE16" s="444"/>
      <c r="AF16" s="444"/>
      <c r="AG16" s="444"/>
      <c r="AH16" s="444"/>
      <c r="AI16" s="444"/>
      <c r="AJ16" s="445"/>
      <c r="AK16" s="30"/>
      <c r="AL16" s="30"/>
      <c r="AM16" s="30"/>
    </row>
    <row r="17" spans="1:39" ht="22.6" customHeight="1">
      <c r="A17" s="30"/>
      <c r="B17" s="377" t="s">
        <v>21</v>
      </c>
      <c r="C17" s="378"/>
      <c r="D17" s="378"/>
      <c r="E17" s="378"/>
      <c r="F17" s="446"/>
      <c r="G17" s="512"/>
      <c r="H17" s="513"/>
      <c r="I17" s="513"/>
      <c r="J17" s="513"/>
      <c r="K17" s="513"/>
      <c r="L17" s="513"/>
      <c r="M17" s="513"/>
      <c r="N17" s="513"/>
      <c r="O17" s="513"/>
      <c r="P17" s="513"/>
      <c r="Q17" s="513"/>
      <c r="R17" s="514"/>
      <c r="S17" s="377" t="s">
        <v>6</v>
      </c>
      <c r="T17" s="378"/>
      <c r="U17" s="378"/>
      <c r="V17" s="378"/>
      <c r="W17" s="379"/>
      <c r="X17" s="435"/>
      <c r="Y17" s="435"/>
      <c r="Z17" s="435"/>
      <c r="AA17" s="435"/>
      <c r="AB17" s="435"/>
      <c r="AC17" s="435"/>
      <c r="AD17" s="435"/>
      <c r="AE17" s="435"/>
      <c r="AF17" s="435"/>
      <c r="AG17" s="435"/>
      <c r="AH17" s="435"/>
      <c r="AI17" s="435"/>
      <c r="AJ17" s="436"/>
      <c r="AK17" s="30"/>
      <c r="AL17" s="30"/>
      <c r="AM17" s="30"/>
    </row>
    <row r="18" spans="1:39" ht="22.6" customHeight="1" thickBot="1">
      <c r="A18" s="30"/>
      <c r="B18" s="447" t="s">
        <v>5</v>
      </c>
      <c r="C18" s="448"/>
      <c r="D18" s="448"/>
      <c r="E18" s="448"/>
      <c r="F18" s="449"/>
      <c r="G18" s="386"/>
      <c r="H18" s="387"/>
      <c r="I18" s="387"/>
      <c r="J18" s="387"/>
      <c r="K18" s="387"/>
      <c r="L18" s="387"/>
      <c r="M18" s="387"/>
      <c r="N18" s="387"/>
      <c r="O18" s="387"/>
      <c r="P18" s="387"/>
      <c r="Q18" s="387"/>
      <c r="R18" s="388"/>
      <c r="S18" s="380" t="s">
        <v>7</v>
      </c>
      <c r="T18" s="381"/>
      <c r="U18" s="381"/>
      <c r="V18" s="381"/>
      <c r="W18" s="382"/>
      <c r="X18" s="433"/>
      <c r="Y18" s="433"/>
      <c r="Z18" s="433"/>
      <c r="AA18" s="433"/>
      <c r="AB18" s="433"/>
      <c r="AC18" s="433"/>
      <c r="AD18" s="433"/>
      <c r="AE18" s="433"/>
      <c r="AF18" s="433"/>
      <c r="AG18" s="433"/>
      <c r="AH18" s="433"/>
      <c r="AI18" s="433"/>
      <c r="AJ18" s="434"/>
      <c r="AK18" s="30"/>
      <c r="AL18" s="30"/>
      <c r="AM18" s="30"/>
    </row>
    <row r="19" spans="1:39" ht="15.05" customHeight="1">
      <c r="A19" s="30"/>
      <c r="B19" s="88" t="s">
        <v>122</v>
      </c>
      <c r="C19" s="37"/>
      <c r="D19" s="37"/>
      <c r="E19" s="37"/>
      <c r="F19" s="37"/>
      <c r="G19" s="38"/>
      <c r="H19" s="38"/>
      <c r="I19" s="38"/>
      <c r="J19" s="38"/>
      <c r="K19" s="38"/>
      <c r="L19" s="38"/>
      <c r="M19" s="38"/>
      <c r="N19" s="38"/>
      <c r="O19" s="38"/>
      <c r="P19" s="38"/>
      <c r="Q19" s="38"/>
      <c r="R19" s="38"/>
      <c r="S19" s="39"/>
      <c r="T19" s="39"/>
      <c r="U19" s="39"/>
      <c r="V19" s="39"/>
      <c r="W19" s="39"/>
      <c r="X19" s="33"/>
      <c r="Y19" s="33"/>
      <c r="Z19" s="33"/>
      <c r="AA19" s="33"/>
      <c r="AB19" s="33"/>
      <c r="AC19" s="33"/>
      <c r="AD19" s="33"/>
      <c r="AE19" s="33"/>
      <c r="AF19" s="33"/>
      <c r="AG19" s="33"/>
      <c r="AH19" s="33"/>
      <c r="AI19" s="33"/>
      <c r="AJ19" s="33"/>
      <c r="AK19" s="30"/>
      <c r="AL19" s="30"/>
      <c r="AM19" s="30"/>
    </row>
    <row r="20" spans="1:39" ht="15.05" customHeight="1">
      <c r="A20" s="30"/>
      <c r="B20" s="88" t="s">
        <v>120</v>
      </c>
      <c r="C20" s="37"/>
      <c r="D20" s="37"/>
      <c r="E20" s="37"/>
      <c r="F20" s="37"/>
      <c r="G20" s="38"/>
      <c r="H20" s="38"/>
      <c r="I20" s="38"/>
      <c r="J20" s="38"/>
      <c r="K20" s="38"/>
      <c r="L20" s="38"/>
      <c r="M20" s="38"/>
      <c r="N20" s="38"/>
      <c r="O20" s="38"/>
      <c r="P20" s="38"/>
      <c r="Q20" s="38"/>
      <c r="R20" s="38"/>
      <c r="S20" s="39"/>
      <c r="T20" s="39"/>
      <c r="U20" s="39"/>
      <c r="V20" s="39"/>
      <c r="W20" s="39"/>
      <c r="X20" s="33"/>
      <c r="Y20" s="33"/>
      <c r="Z20" s="33"/>
      <c r="AA20" s="33"/>
      <c r="AB20" s="33"/>
      <c r="AC20" s="33"/>
      <c r="AD20" s="33"/>
      <c r="AE20" s="33"/>
      <c r="AF20" s="33"/>
      <c r="AG20" s="33"/>
      <c r="AH20" s="33"/>
      <c r="AI20" s="33"/>
      <c r="AJ20" s="33"/>
      <c r="AK20" s="30"/>
      <c r="AL20" s="30"/>
      <c r="AM20" s="30"/>
    </row>
    <row r="21" spans="1:39" ht="15.05" customHeight="1">
      <c r="A21" s="303"/>
      <c r="B21" s="304" t="s">
        <v>123</v>
      </c>
      <c r="C21" s="305"/>
      <c r="D21" s="305"/>
      <c r="E21" s="305"/>
      <c r="F21" s="305"/>
      <c r="G21" s="306"/>
      <c r="H21" s="306"/>
      <c r="I21" s="306"/>
      <c r="J21" s="306"/>
      <c r="K21" s="306"/>
      <c r="L21" s="306"/>
      <c r="M21" s="306"/>
      <c r="N21" s="306"/>
      <c r="O21" s="306"/>
      <c r="P21" s="306"/>
      <c r="Q21" s="306"/>
      <c r="R21" s="306"/>
      <c r="S21" s="307"/>
      <c r="T21" s="307"/>
      <c r="U21" s="307"/>
      <c r="V21" s="307"/>
      <c r="W21" s="307"/>
      <c r="X21" s="308"/>
      <c r="Y21" s="308"/>
      <c r="Z21" s="308"/>
      <c r="AA21" s="308"/>
      <c r="AB21" s="308"/>
      <c r="AC21" s="308"/>
      <c r="AD21" s="308"/>
      <c r="AE21" s="308"/>
      <c r="AF21" s="308"/>
      <c r="AG21" s="308"/>
      <c r="AH21" s="308"/>
      <c r="AI21" s="309"/>
      <c r="AJ21" s="309"/>
      <c r="AK21" s="310"/>
      <c r="AL21" s="310"/>
      <c r="AM21" s="310"/>
    </row>
    <row r="22" spans="1:39" ht="15.05" customHeight="1">
      <c r="A22" s="9"/>
      <c r="B22" s="9"/>
      <c r="C22" s="9"/>
      <c r="D22" s="9"/>
      <c r="E22" s="9"/>
      <c r="F22" s="9"/>
      <c r="G22" s="32"/>
      <c r="H22" s="32"/>
      <c r="I22" s="32"/>
      <c r="J22" s="32"/>
      <c r="K22" s="32"/>
      <c r="L22" s="12"/>
      <c r="M22" s="12"/>
      <c r="N22" s="12"/>
      <c r="O22" s="12"/>
      <c r="P22" s="12"/>
      <c r="Q22" s="12"/>
      <c r="R22" s="12"/>
      <c r="S22" s="12"/>
      <c r="T22" s="32"/>
      <c r="U22" s="32"/>
      <c r="V22" s="32"/>
      <c r="W22" s="32"/>
      <c r="X22" s="32"/>
      <c r="Y22" s="12"/>
      <c r="Z22" s="12"/>
      <c r="AA22" s="12"/>
      <c r="AB22" s="12"/>
      <c r="AC22" s="12"/>
      <c r="AD22" s="12"/>
      <c r="AE22" s="12"/>
      <c r="AF22" s="12"/>
      <c r="AG22" s="12"/>
      <c r="AH22" s="12"/>
      <c r="AI22" s="12"/>
      <c r="AJ22" s="12"/>
      <c r="AK22" s="12"/>
      <c r="AL22" s="12"/>
      <c r="AM22" s="9"/>
    </row>
    <row r="23" spans="1:39" ht="15.75" customHeight="1">
      <c r="A23" s="34" t="s">
        <v>22</v>
      </c>
      <c r="B23" s="9"/>
      <c r="C23" s="9"/>
      <c r="D23" s="9"/>
      <c r="E23" s="9"/>
      <c r="F23" s="9"/>
      <c r="G23" s="32"/>
      <c r="H23" s="32"/>
      <c r="I23" s="32"/>
      <c r="J23" s="32"/>
      <c r="K23" s="32"/>
      <c r="L23" s="12"/>
      <c r="M23" s="12"/>
      <c r="N23" s="12"/>
      <c r="O23" s="12"/>
      <c r="P23" s="12"/>
      <c r="Q23" s="12"/>
      <c r="R23" s="12"/>
      <c r="S23" s="12"/>
      <c r="T23" s="32"/>
      <c r="U23" s="32"/>
      <c r="V23" s="32"/>
      <c r="W23" s="32"/>
      <c r="X23" s="32"/>
      <c r="Y23" s="12"/>
      <c r="Z23" s="12"/>
      <c r="AA23" s="12"/>
      <c r="AB23" s="12"/>
      <c r="AC23" s="12"/>
      <c r="AD23" s="12"/>
      <c r="AE23" s="12"/>
      <c r="AF23" s="12"/>
      <c r="AG23" s="12"/>
      <c r="AH23" s="12"/>
      <c r="AI23" s="12"/>
      <c r="AJ23" s="12"/>
      <c r="AK23" s="12"/>
      <c r="AL23" s="12"/>
      <c r="AM23" s="9"/>
    </row>
    <row r="24" spans="1:39" ht="15.75" customHeight="1">
      <c r="A24" s="9"/>
      <c r="B24" s="515" t="s">
        <v>92</v>
      </c>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516"/>
      <c r="AA24" s="516"/>
      <c r="AB24" s="516"/>
      <c r="AC24" s="516"/>
      <c r="AD24" s="516"/>
      <c r="AE24" s="516"/>
      <c r="AF24" s="516"/>
      <c r="AG24" s="516"/>
      <c r="AH24" s="516"/>
      <c r="AI24" s="516"/>
      <c r="AJ24" s="517"/>
      <c r="AK24" s="12"/>
      <c r="AL24" s="12"/>
      <c r="AM24" s="9"/>
    </row>
    <row r="25" spans="1:39" ht="15.75" customHeight="1">
      <c r="A25" s="9"/>
      <c r="B25" s="518"/>
      <c r="C25" s="519"/>
      <c r="D25" s="519"/>
      <c r="E25" s="519"/>
      <c r="F25" s="519"/>
      <c r="G25" s="519"/>
      <c r="H25" s="519"/>
      <c r="I25" s="519"/>
      <c r="J25" s="519"/>
      <c r="K25" s="519"/>
      <c r="L25" s="519"/>
      <c r="M25" s="519"/>
      <c r="N25" s="519"/>
      <c r="O25" s="519"/>
      <c r="P25" s="519"/>
      <c r="Q25" s="519"/>
      <c r="R25" s="519"/>
      <c r="S25" s="519"/>
      <c r="T25" s="519"/>
      <c r="U25" s="519"/>
      <c r="V25" s="519"/>
      <c r="W25" s="519"/>
      <c r="X25" s="519"/>
      <c r="Y25" s="519"/>
      <c r="Z25" s="519"/>
      <c r="AA25" s="519"/>
      <c r="AB25" s="519"/>
      <c r="AC25" s="519"/>
      <c r="AD25" s="519"/>
      <c r="AE25" s="519"/>
      <c r="AF25" s="519"/>
      <c r="AG25" s="519"/>
      <c r="AH25" s="519"/>
      <c r="AI25" s="519"/>
      <c r="AJ25" s="520"/>
      <c r="AK25" s="12"/>
      <c r="AL25" s="12"/>
      <c r="AM25" s="9"/>
    </row>
    <row r="26" spans="1:39" ht="15.75" customHeight="1">
      <c r="A26" s="9"/>
      <c r="B26" s="518"/>
      <c r="C26" s="519"/>
      <c r="D26" s="519"/>
      <c r="E26" s="519"/>
      <c r="F26" s="519"/>
      <c r="G26" s="519"/>
      <c r="H26" s="519"/>
      <c r="I26" s="519"/>
      <c r="J26" s="519"/>
      <c r="K26" s="519"/>
      <c r="L26" s="519"/>
      <c r="M26" s="519"/>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20"/>
      <c r="AK26" s="12"/>
      <c r="AL26" s="12"/>
      <c r="AM26" s="9"/>
    </row>
    <row r="27" spans="1:39" ht="15.75" customHeight="1">
      <c r="A27" s="9"/>
      <c r="B27" s="518"/>
      <c r="C27" s="519"/>
      <c r="D27" s="519"/>
      <c r="E27" s="519"/>
      <c r="F27" s="519"/>
      <c r="G27" s="519"/>
      <c r="H27" s="519"/>
      <c r="I27" s="519"/>
      <c r="J27" s="519"/>
      <c r="K27" s="519"/>
      <c r="L27" s="519"/>
      <c r="M27" s="519"/>
      <c r="N27" s="519"/>
      <c r="O27" s="519"/>
      <c r="P27" s="519"/>
      <c r="Q27" s="519"/>
      <c r="R27" s="519"/>
      <c r="S27" s="519"/>
      <c r="T27" s="519"/>
      <c r="U27" s="519"/>
      <c r="V27" s="519"/>
      <c r="W27" s="519"/>
      <c r="X27" s="519"/>
      <c r="Y27" s="519"/>
      <c r="Z27" s="519"/>
      <c r="AA27" s="519"/>
      <c r="AB27" s="519"/>
      <c r="AC27" s="519"/>
      <c r="AD27" s="519"/>
      <c r="AE27" s="519"/>
      <c r="AF27" s="519"/>
      <c r="AG27" s="519"/>
      <c r="AH27" s="519"/>
      <c r="AI27" s="519"/>
      <c r="AJ27" s="520"/>
      <c r="AK27" s="12"/>
      <c r="AL27" s="12"/>
      <c r="AM27" s="9"/>
    </row>
    <row r="28" spans="1:39" ht="15.75" customHeight="1">
      <c r="A28" s="9"/>
      <c r="B28" s="518"/>
      <c r="C28" s="519"/>
      <c r="D28" s="519"/>
      <c r="E28" s="519"/>
      <c r="F28" s="519"/>
      <c r="G28" s="519"/>
      <c r="H28" s="519"/>
      <c r="I28" s="519"/>
      <c r="J28" s="519"/>
      <c r="K28" s="519"/>
      <c r="L28" s="519"/>
      <c r="M28" s="519"/>
      <c r="N28" s="519"/>
      <c r="O28" s="519"/>
      <c r="P28" s="519"/>
      <c r="Q28" s="519"/>
      <c r="R28" s="519"/>
      <c r="S28" s="519"/>
      <c r="T28" s="519"/>
      <c r="U28" s="519"/>
      <c r="V28" s="519"/>
      <c r="W28" s="519"/>
      <c r="X28" s="519"/>
      <c r="Y28" s="519"/>
      <c r="Z28" s="519"/>
      <c r="AA28" s="519"/>
      <c r="AB28" s="519"/>
      <c r="AC28" s="519"/>
      <c r="AD28" s="519"/>
      <c r="AE28" s="519"/>
      <c r="AF28" s="519"/>
      <c r="AG28" s="519"/>
      <c r="AH28" s="519"/>
      <c r="AI28" s="519"/>
      <c r="AJ28" s="520"/>
      <c r="AK28" s="9"/>
      <c r="AL28" s="9"/>
      <c r="AM28" s="9"/>
    </row>
    <row r="29" spans="1:39" ht="15.75" customHeight="1">
      <c r="A29" s="2"/>
      <c r="B29" s="521"/>
      <c r="C29" s="522"/>
      <c r="D29" s="522"/>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2"/>
      <c r="AJ29" s="523"/>
      <c r="AK29"/>
      <c r="AL29"/>
    </row>
    <row r="30" spans="1:39" ht="13.6" customHeight="1">
      <c r="A30" s="2"/>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c r="AL30"/>
    </row>
    <row r="31" spans="1:39" ht="13.6" customHeight="1">
      <c r="A31" s="2"/>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c r="AL31"/>
    </row>
    <row r="32" spans="1:39" s="3" customFormat="1" ht="15.05" customHeight="1">
      <c r="A32" s="29" t="s">
        <v>17</v>
      </c>
      <c r="B32" s="29"/>
      <c r="C32" s="389" t="s">
        <v>110</v>
      </c>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89"/>
      <c r="AJ32" s="389"/>
      <c r="AK32" s="389"/>
      <c r="AL32" s="389"/>
      <c r="AM32" s="389"/>
    </row>
    <row r="33" spans="1:39" s="4" customFormat="1" ht="15.05" customHeight="1">
      <c r="A33" s="6"/>
      <c r="B33" s="6"/>
      <c r="AD33" s="297"/>
      <c r="AE33" s="297"/>
      <c r="AF33" s="297"/>
      <c r="AG33" s="87"/>
      <c r="AH33" s="87"/>
      <c r="AI33" s="87"/>
      <c r="AJ33" s="87"/>
      <c r="AK33" s="87"/>
      <c r="AL33" s="87"/>
    </row>
    <row r="34" spans="1:39" ht="15.05" customHeight="1">
      <c r="A34" s="374" t="s">
        <v>107</v>
      </c>
      <c r="B34" s="375"/>
      <c r="C34" s="375"/>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6"/>
      <c r="AB34" s="89"/>
      <c r="AC34" s="82"/>
      <c r="AD34" s="75"/>
      <c r="AE34" s="75"/>
      <c r="AF34" s="75"/>
      <c r="AG34" s="87"/>
      <c r="AH34" s="87"/>
      <c r="AI34" s="87"/>
      <c r="AJ34" s="87"/>
      <c r="AK34" s="87"/>
      <c r="AL34" s="87"/>
      <c r="AM34" s="319"/>
    </row>
    <row r="35" spans="1:39" ht="15.05" customHeight="1">
      <c r="A35" s="375"/>
      <c r="B35" s="375"/>
      <c r="C35" s="375"/>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6"/>
      <c r="AB35" s="82"/>
      <c r="AC35" s="82"/>
      <c r="AD35" s="75"/>
      <c r="AE35" s="75"/>
      <c r="AF35" s="75"/>
      <c r="AG35" s="87"/>
      <c r="AH35" s="400" t="s">
        <v>100</v>
      </c>
      <c r="AI35" s="401"/>
      <c r="AJ35" s="401"/>
      <c r="AK35" s="401"/>
      <c r="AL35" s="401"/>
      <c r="AM35" s="319"/>
    </row>
    <row r="36" spans="1:39" ht="15.05" customHeight="1" thickBot="1">
      <c r="A36" s="374" t="s">
        <v>108</v>
      </c>
      <c r="B36" s="375"/>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6"/>
      <c r="AB36" s="402"/>
      <c r="AC36" s="402"/>
      <c r="AD36" s="402"/>
      <c r="AE36" s="402"/>
      <c r="AF36" s="75"/>
      <c r="AG36" s="87"/>
      <c r="AH36" s="398"/>
      <c r="AI36" s="399"/>
      <c r="AJ36" s="399"/>
      <c r="AK36" s="399"/>
      <c r="AL36" s="399"/>
      <c r="AM36" s="319"/>
    </row>
    <row r="37" spans="1:39" ht="15.05" customHeight="1">
      <c r="A37" s="375"/>
      <c r="B37" s="375"/>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6"/>
      <c r="AB37" s="402"/>
      <c r="AC37" s="402"/>
      <c r="AD37" s="402"/>
      <c r="AE37" s="402"/>
      <c r="AF37" s="75"/>
      <c r="AG37" s="87"/>
      <c r="AH37" s="403"/>
      <c r="AI37" s="367"/>
      <c r="AJ37" s="367"/>
      <c r="AK37" s="367"/>
      <c r="AL37" s="368"/>
      <c r="AM37" s="319"/>
    </row>
    <row r="38" spans="1:39" ht="15.05" customHeight="1">
      <c r="A38" s="374" t="s">
        <v>99</v>
      </c>
      <c r="B38" s="375"/>
      <c r="C38" s="375"/>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6"/>
      <c r="AB38" s="82"/>
      <c r="AC38" s="82"/>
      <c r="AD38" s="75"/>
      <c r="AE38" s="75"/>
      <c r="AF38" s="75"/>
      <c r="AG38" s="87"/>
      <c r="AH38" s="404"/>
      <c r="AI38" s="399"/>
      <c r="AJ38" s="399"/>
      <c r="AK38" s="399"/>
      <c r="AL38" s="405"/>
      <c r="AM38" s="319"/>
    </row>
    <row r="39" spans="1:39" ht="15.05" customHeight="1" thickBot="1">
      <c r="A39" s="375"/>
      <c r="B39" s="375"/>
      <c r="C39" s="375"/>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6"/>
      <c r="AB39" s="82"/>
      <c r="AC39" s="82"/>
      <c r="AD39" s="75"/>
      <c r="AE39" s="75"/>
      <c r="AF39" s="75"/>
      <c r="AG39" s="87"/>
      <c r="AH39" s="406"/>
      <c r="AI39" s="407"/>
      <c r="AJ39" s="407"/>
      <c r="AK39" s="407"/>
      <c r="AL39" s="408"/>
      <c r="AM39" s="319"/>
    </row>
    <row r="40" spans="1:39" ht="29.95" customHeight="1"/>
    <row r="41" spans="1:39" ht="29.95" customHeight="1"/>
    <row r="42" spans="1:39" s="5" customFormat="1" ht="15.05" customHeight="1">
      <c r="A42" s="10" t="s">
        <v>113</v>
      </c>
    </row>
    <row r="43" spans="1:39" s="4" customFormat="1" ht="15.05" customHeight="1">
      <c r="A43" s="463" t="s">
        <v>1</v>
      </c>
      <c r="B43" s="463"/>
      <c r="C43" s="389" t="s">
        <v>94</v>
      </c>
      <c r="D43" s="389"/>
      <c r="E43" s="389"/>
      <c r="F43" s="389"/>
      <c r="G43" s="389"/>
      <c r="H43" s="389"/>
      <c r="I43" s="389"/>
      <c r="J43" s="389"/>
      <c r="K43" s="389"/>
      <c r="L43" s="389"/>
      <c r="M43" s="389"/>
      <c r="N43" s="389"/>
      <c r="O43" s="389"/>
      <c r="P43" s="389"/>
      <c r="Q43" s="389"/>
      <c r="R43" s="389"/>
      <c r="S43" s="389"/>
      <c r="T43" s="389"/>
      <c r="U43" s="389"/>
      <c r="V43" s="389"/>
      <c r="W43" s="389"/>
      <c r="X43" s="389"/>
      <c r="Y43" s="389"/>
      <c r="Z43" s="389"/>
      <c r="AA43" s="389"/>
      <c r="AB43" s="389"/>
      <c r="AC43" s="389"/>
      <c r="AD43" s="389"/>
      <c r="AE43" s="389"/>
      <c r="AF43" s="389"/>
      <c r="AG43" s="389"/>
      <c r="AH43" s="389"/>
      <c r="AI43" s="389"/>
      <c r="AJ43" s="389"/>
      <c r="AK43" s="389"/>
      <c r="AL43" s="389"/>
      <c r="AM43" s="389"/>
    </row>
    <row r="44" spans="1:39" s="4" customFormat="1" ht="15.05" customHeight="1">
      <c r="A44" s="6"/>
      <c r="B44" s="6"/>
      <c r="C44" s="389" t="s">
        <v>119</v>
      </c>
      <c r="D44" s="389"/>
      <c r="E44" s="389"/>
      <c r="F44" s="389"/>
      <c r="G44" s="389"/>
      <c r="H44" s="389"/>
      <c r="I44" s="389"/>
      <c r="J44" s="389"/>
      <c r="K44" s="389"/>
      <c r="L44" s="389"/>
      <c r="M44" s="389"/>
      <c r="N44" s="389"/>
      <c r="O44" s="389"/>
      <c r="P44" s="389"/>
      <c r="Q44" s="389"/>
      <c r="R44" s="389"/>
      <c r="S44" s="389"/>
      <c r="T44" s="389"/>
      <c r="U44" s="389"/>
      <c r="V44" s="389"/>
      <c r="W44" s="389"/>
      <c r="X44" s="389"/>
      <c r="Y44" s="389"/>
      <c r="Z44" s="389"/>
      <c r="AA44" s="389"/>
      <c r="AB44" s="389"/>
      <c r="AC44" s="389"/>
      <c r="AD44" s="389"/>
      <c r="AE44" s="389"/>
      <c r="AF44" s="389"/>
      <c r="AG44" s="389"/>
      <c r="AH44" s="389"/>
      <c r="AI44" s="389"/>
      <c r="AJ44" s="389"/>
      <c r="AK44" s="389"/>
      <c r="AL44" s="389"/>
      <c r="AM44" s="389"/>
    </row>
    <row r="45" spans="1:39" s="4" customFormat="1" ht="15.05" customHeight="1">
      <c r="A45" s="6"/>
      <c r="B45" s="6"/>
      <c r="C45" s="389" t="s">
        <v>232</v>
      </c>
      <c r="D45" s="466"/>
      <c r="E45" s="466"/>
      <c r="F45" s="466"/>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row>
    <row r="46" spans="1:39" s="4" customFormat="1" ht="15.05" customHeight="1">
      <c r="A46" s="6"/>
      <c r="B46" s="6"/>
      <c r="C46" s="389" t="s">
        <v>114</v>
      </c>
      <c r="D46" s="466"/>
      <c r="E46" s="466"/>
      <c r="F46" s="466"/>
      <c r="G46" s="466"/>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466"/>
      <c r="AK46" s="466"/>
      <c r="AL46" s="466"/>
      <c r="AM46" s="466"/>
    </row>
    <row r="47" spans="1:39" s="4" customFormat="1" ht="15.05" customHeight="1">
      <c r="A47" s="6"/>
      <c r="B47" s="6"/>
    </row>
    <row r="48" spans="1:39" ht="15.05" customHeight="1" thickBot="1">
      <c r="C48" s="298"/>
      <c r="AD48" s="524" t="s">
        <v>9</v>
      </c>
      <c r="AE48" s="525"/>
      <c r="AF48" s="525"/>
      <c r="AG48" s="525"/>
      <c r="AH48" s="525"/>
      <c r="AI48" s="525"/>
      <c r="AJ48" s="525"/>
      <c r="AK48" s="525"/>
      <c r="AL48" s="525"/>
    </row>
    <row r="49" spans="1:39" ht="15.05" customHeight="1">
      <c r="C49" s="298"/>
      <c r="AD49" s="365" t="s">
        <v>10</v>
      </c>
      <c r="AE49" s="366"/>
      <c r="AF49" s="366"/>
      <c r="AG49" s="365" t="s">
        <v>11</v>
      </c>
      <c r="AH49" s="366"/>
      <c r="AI49" s="526"/>
      <c r="AJ49" s="366" t="s">
        <v>12</v>
      </c>
      <c r="AK49" s="366"/>
      <c r="AL49" s="526"/>
    </row>
    <row r="50" spans="1:39" ht="15.05" customHeight="1" thickBot="1">
      <c r="C50" s="299"/>
      <c r="D50" s="300"/>
      <c r="AC50" s="301"/>
      <c r="AD50" s="369"/>
      <c r="AE50" s="370"/>
      <c r="AF50" s="370"/>
      <c r="AG50" s="369"/>
      <c r="AH50" s="370"/>
      <c r="AI50" s="527"/>
      <c r="AJ50" s="370"/>
      <c r="AK50" s="370"/>
      <c r="AL50" s="527"/>
      <c r="AM50" s="302"/>
    </row>
    <row r="51" spans="1:39" ht="15.05" customHeight="1" thickTop="1" thickBot="1">
      <c r="A51" s="538" t="s">
        <v>93</v>
      </c>
      <c r="B51" s="538"/>
      <c r="C51" s="538"/>
      <c r="D51" s="538"/>
      <c r="E51" s="538"/>
      <c r="F51" s="538"/>
      <c r="G51" s="538"/>
      <c r="H51" s="538"/>
      <c r="I51" s="538"/>
      <c r="J51" s="538"/>
      <c r="K51" s="538"/>
      <c r="L51" s="538"/>
      <c r="M51" s="538"/>
      <c r="N51" s="538"/>
      <c r="O51" s="538"/>
      <c r="P51" s="538"/>
      <c r="Q51" s="538"/>
      <c r="R51" s="538"/>
      <c r="S51" s="538"/>
      <c r="T51" s="538"/>
      <c r="U51" s="538"/>
      <c r="V51" s="538"/>
      <c r="W51" s="538"/>
      <c r="X51" s="538"/>
      <c r="Y51" s="538"/>
      <c r="Z51" s="538"/>
      <c r="AA51" s="539"/>
      <c r="AB51" s="540"/>
      <c r="AC51" s="541"/>
      <c r="AD51" s="421"/>
      <c r="AE51" s="422"/>
      <c r="AF51" s="423"/>
      <c r="AG51" s="421"/>
      <c r="AH51" s="422"/>
      <c r="AI51" s="423"/>
      <c r="AJ51" s="421">
        <f>AD51+AG51</f>
        <v>0</v>
      </c>
      <c r="AK51" s="422"/>
      <c r="AL51" s="423"/>
      <c r="AM51" s="533" t="s">
        <v>2</v>
      </c>
    </row>
    <row r="52" spans="1:39" ht="15.05" customHeight="1" thickBot="1">
      <c r="A52" s="538"/>
      <c r="B52" s="538"/>
      <c r="C52" s="538"/>
      <c r="D52" s="538"/>
      <c r="E52" s="538"/>
      <c r="F52" s="538"/>
      <c r="G52" s="538"/>
      <c r="H52" s="538"/>
      <c r="I52" s="538"/>
      <c r="J52" s="538"/>
      <c r="K52" s="538"/>
      <c r="L52" s="538"/>
      <c r="M52" s="538"/>
      <c r="N52" s="538"/>
      <c r="O52" s="538"/>
      <c r="P52" s="538"/>
      <c r="Q52" s="538"/>
      <c r="R52" s="538"/>
      <c r="S52" s="538"/>
      <c r="T52" s="538"/>
      <c r="U52" s="538"/>
      <c r="V52" s="538"/>
      <c r="W52" s="538"/>
      <c r="X52" s="538"/>
      <c r="Y52" s="538"/>
      <c r="Z52" s="538"/>
      <c r="AA52" s="539"/>
      <c r="AB52" s="542"/>
      <c r="AC52" s="543"/>
      <c r="AD52" s="424"/>
      <c r="AE52" s="425"/>
      <c r="AF52" s="426"/>
      <c r="AG52" s="424"/>
      <c r="AH52" s="425"/>
      <c r="AI52" s="426"/>
      <c r="AJ52" s="424"/>
      <c r="AK52" s="425"/>
      <c r="AL52" s="426"/>
      <c r="AM52" s="533"/>
    </row>
    <row r="53" spans="1:39" ht="13.6" customHeight="1">
      <c r="A53" s="2"/>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c r="AL53"/>
    </row>
    <row r="56" spans="1:39" ht="4.5999999999999996" customHeight="1">
      <c r="Y56" s="26"/>
      <c r="Z56" s="24"/>
      <c r="AA56" s="15"/>
      <c r="AB56" s="15"/>
      <c r="AC56" s="15"/>
      <c r="AD56" s="15"/>
      <c r="AE56" s="16"/>
      <c r="AF56" s="16"/>
      <c r="AG56" s="16"/>
      <c r="AH56" s="16"/>
      <c r="AI56" s="16"/>
      <c r="AJ56" s="16"/>
      <c r="AK56" s="16"/>
      <c r="AL56" s="17"/>
    </row>
    <row r="57" spans="1:39" ht="11.95" customHeight="1">
      <c r="Y57" s="27"/>
      <c r="Z57" s="23" t="s">
        <v>15</v>
      </c>
      <c r="AA57" s="18"/>
      <c r="AB57" s="18"/>
      <c r="AC57" s="18"/>
      <c r="AD57" s="18"/>
      <c r="AL57" s="19"/>
    </row>
    <row r="58" spans="1:39" ht="11.95" customHeight="1">
      <c r="Y58" s="27"/>
      <c r="Z58" s="461" t="s">
        <v>24</v>
      </c>
      <c r="AA58" s="461"/>
      <c r="AB58" s="461"/>
      <c r="AC58" s="461"/>
      <c r="AD58" s="461"/>
      <c r="AE58" s="461"/>
      <c r="AF58" s="461"/>
      <c r="AG58" s="461"/>
      <c r="AH58" s="461"/>
      <c r="AI58" s="461"/>
      <c r="AJ58" s="461"/>
      <c r="AK58" s="461"/>
      <c r="AL58" s="462"/>
    </row>
    <row r="59" spans="1:39" ht="11.95" customHeight="1">
      <c r="Y59" s="27"/>
      <c r="Z59" s="461"/>
      <c r="AA59" s="461"/>
      <c r="AB59" s="461"/>
      <c r="AC59" s="461"/>
      <c r="AD59" s="461"/>
      <c r="AE59" s="461"/>
      <c r="AF59" s="461"/>
      <c r="AG59" s="461"/>
      <c r="AH59" s="461"/>
      <c r="AI59" s="461"/>
      <c r="AJ59" s="461"/>
      <c r="AK59" s="461"/>
      <c r="AL59" s="462"/>
    </row>
    <row r="60" spans="1:39" ht="4.5999999999999996" customHeight="1">
      <c r="Y60" s="27"/>
      <c r="Z60" s="23"/>
      <c r="AA60" s="18"/>
      <c r="AB60" s="18"/>
      <c r="AC60" s="18"/>
      <c r="AD60" s="18"/>
      <c r="AL60" s="19"/>
    </row>
    <row r="61" spans="1:39" ht="11.95" customHeight="1">
      <c r="Y61" s="27"/>
      <c r="Z61" s="23" t="s">
        <v>16</v>
      </c>
      <c r="AA61" s="18"/>
      <c r="AB61" s="18"/>
      <c r="AC61" s="18"/>
      <c r="AD61" s="18"/>
      <c r="AL61" s="19"/>
    </row>
    <row r="62" spans="1:39" ht="11.95" customHeight="1">
      <c r="Y62" s="27"/>
      <c r="Z62" s="23" t="s">
        <v>25</v>
      </c>
      <c r="AA62" s="18"/>
      <c r="AB62" s="18"/>
      <c r="AC62" s="18"/>
      <c r="AD62" s="18"/>
      <c r="AL62" s="19"/>
    </row>
    <row r="63" spans="1:39" ht="11.95" customHeight="1">
      <c r="Y63" s="27"/>
      <c r="Z63" s="23" t="s">
        <v>234</v>
      </c>
      <c r="AA63" s="18"/>
      <c r="AB63" s="18"/>
      <c r="AC63" s="18"/>
      <c r="AD63" s="18"/>
      <c r="AL63" s="19"/>
    </row>
    <row r="64" spans="1:39" ht="11.95" customHeight="1">
      <c r="Y64" s="27"/>
      <c r="Z64" s="23" t="s">
        <v>13</v>
      </c>
      <c r="AA64" s="18"/>
      <c r="AB64" s="18"/>
      <c r="AC64" s="18"/>
      <c r="AD64" s="18"/>
      <c r="AL64" s="19"/>
    </row>
    <row r="65" spans="25:38" ht="11.95" customHeight="1">
      <c r="Y65" s="27"/>
      <c r="Z65" s="23" t="s">
        <v>14</v>
      </c>
      <c r="AA65" s="18"/>
      <c r="AB65" s="18"/>
      <c r="AC65" s="18"/>
      <c r="AD65" s="18"/>
      <c r="AL65" s="19"/>
    </row>
    <row r="66" spans="25:38" ht="4.5999999999999996" customHeight="1">
      <c r="Y66" s="28"/>
      <c r="Z66" s="25"/>
      <c r="AA66" s="20"/>
      <c r="AB66" s="20"/>
      <c r="AC66" s="20"/>
      <c r="AD66" s="20"/>
      <c r="AE66" s="21"/>
      <c r="AF66" s="21"/>
      <c r="AG66" s="21"/>
      <c r="AH66" s="21"/>
      <c r="AI66" s="21"/>
      <c r="AJ66" s="21"/>
      <c r="AK66" s="21"/>
      <c r="AL66" s="22"/>
    </row>
  </sheetData>
  <sheetProtection selectLockedCells="1"/>
  <mergeCells count="42">
    <mergeCell ref="Z58:AL59"/>
    <mergeCell ref="A51:AA52"/>
    <mergeCell ref="AB51:AC52"/>
    <mergeCell ref="AD51:AF52"/>
    <mergeCell ref="AG51:AI52"/>
    <mergeCell ref="AJ51:AL52"/>
    <mergeCell ref="AM51:AM52"/>
    <mergeCell ref="A43:B43"/>
    <mergeCell ref="C43:AM43"/>
    <mergeCell ref="C44:AM44"/>
    <mergeCell ref="C46:AM46"/>
    <mergeCell ref="AD48:AL48"/>
    <mergeCell ref="AD49:AF50"/>
    <mergeCell ref="AG49:AI50"/>
    <mergeCell ref="AJ49:AL50"/>
    <mergeCell ref="C45:AM45"/>
    <mergeCell ref="AM36:AM37"/>
    <mergeCell ref="A38:AA39"/>
    <mergeCell ref="AM38:AM39"/>
    <mergeCell ref="A36:AE37"/>
    <mergeCell ref="AH36:AL36"/>
    <mergeCell ref="AH37:AL39"/>
    <mergeCell ref="B17:F17"/>
    <mergeCell ref="G17:R17"/>
    <mergeCell ref="S17:W17"/>
    <mergeCell ref="X17:AJ17"/>
    <mergeCell ref="AM34:AM35"/>
    <mergeCell ref="B18:F18"/>
    <mergeCell ref="G18:R18"/>
    <mergeCell ref="S18:W18"/>
    <mergeCell ref="X18:AJ18"/>
    <mergeCell ref="B24:AJ29"/>
    <mergeCell ref="C32:AM32"/>
    <mergeCell ref="A34:AA35"/>
    <mergeCell ref="AH35:AL35"/>
    <mergeCell ref="A4:AM4"/>
    <mergeCell ref="A5:AM5"/>
    <mergeCell ref="A11:AM13"/>
    <mergeCell ref="B16:F16"/>
    <mergeCell ref="G16:R16"/>
    <mergeCell ref="S16:W16"/>
    <mergeCell ref="X16:AJ16"/>
  </mergeCells>
  <phoneticPr fontId="16"/>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403F0-2DD9-48EF-AEC6-4A7956EB2ED4}">
  <sheetPr>
    <tabColor rgb="FFFF0000"/>
    <pageSetUpPr fitToPage="1"/>
  </sheetPr>
  <dimension ref="D7:FX139"/>
  <sheetViews>
    <sheetView showGridLines="0" view="pageBreakPreview" zoomScale="92" zoomScaleNormal="100" zoomScaleSheetLayoutView="92" zoomScalePageLayoutView="80" workbookViewId="0"/>
  </sheetViews>
  <sheetFormatPr defaultColWidth="0.8984375" defaultRowHeight="6.05" customHeight="1"/>
  <cols>
    <col min="1" max="3" width="0.8984375" style="41"/>
    <col min="4" max="4" width="0.8984375" style="41" customWidth="1"/>
    <col min="5" max="50" width="0.8984375" style="41"/>
    <col min="51" max="57" width="1.8984375" style="99" customWidth="1"/>
    <col min="58" max="58" width="0.59765625" style="41" customWidth="1"/>
    <col min="59" max="64" width="2.3984375" style="41" customWidth="1"/>
    <col min="65" max="67" width="0.8984375" style="41"/>
    <col min="68" max="71" width="3.8984375" style="41" customWidth="1"/>
    <col min="72" max="75" width="1.09765625" style="41" customWidth="1"/>
    <col min="76" max="77" width="0.8984375" style="41"/>
    <col min="78" max="78" width="1.59765625" style="41" customWidth="1"/>
    <col min="79" max="79" width="2.5" style="41" customWidth="1"/>
    <col min="80" max="82" width="0.8984375" style="41"/>
    <col min="83" max="87" width="3.296875" style="41" customWidth="1"/>
    <col min="88" max="110" width="0.8984375" style="41"/>
    <col min="111" max="122" width="1.59765625" style="41" customWidth="1"/>
    <col min="123" max="127" width="1.8984375" style="41" customWidth="1"/>
    <col min="128" max="128" width="1.09765625" style="41" customWidth="1"/>
    <col min="129" max="134" width="2.296875" style="41" customWidth="1"/>
    <col min="135" max="16384" width="0.8984375" style="41"/>
  </cols>
  <sheetData>
    <row r="7" spans="4:174" ht="19.5" customHeight="1">
      <c r="G7" s="546" t="s">
        <v>124</v>
      </c>
      <c r="H7" s="546"/>
      <c r="I7" s="546"/>
      <c r="J7" s="546"/>
      <c r="K7" s="546"/>
      <c r="L7" s="546"/>
      <c r="M7" s="546"/>
      <c r="N7" s="546"/>
      <c r="O7" s="546"/>
      <c r="P7" s="546"/>
      <c r="Q7" s="546"/>
      <c r="R7" s="546"/>
      <c r="S7" s="546"/>
      <c r="T7" s="546"/>
      <c r="U7" s="546"/>
      <c r="V7" s="546"/>
      <c r="W7" s="546"/>
      <c r="X7" s="546"/>
      <c r="Y7" s="546"/>
      <c r="Z7" s="546"/>
      <c r="AA7" s="546"/>
      <c r="AB7" s="546"/>
      <c r="AC7" s="546"/>
      <c r="AD7" s="546"/>
      <c r="AE7" s="546"/>
      <c r="AF7" s="546"/>
      <c r="AG7" s="546"/>
      <c r="AH7" s="546"/>
      <c r="AI7" s="546"/>
      <c r="AJ7" s="546"/>
      <c r="AK7" s="546"/>
      <c r="AL7" s="546"/>
      <c r="AM7" s="546"/>
      <c r="AN7" s="546"/>
      <c r="AO7" s="546"/>
      <c r="AP7" s="546"/>
      <c r="AQ7" s="546"/>
      <c r="AR7" s="546"/>
      <c r="AS7" s="546"/>
      <c r="AT7" s="546"/>
      <c r="AU7" s="546"/>
      <c r="AV7" s="546"/>
      <c r="AW7" s="546"/>
      <c r="AX7" s="546"/>
      <c r="AY7" s="546"/>
      <c r="AZ7" s="546"/>
      <c r="BA7" s="546"/>
      <c r="BB7" s="546"/>
      <c r="BC7" s="546"/>
      <c r="BD7" s="546"/>
      <c r="BE7" s="546"/>
      <c r="BF7" s="546"/>
      <c r="BG7" s="546"/>
      <c r="BH7" s="546"/>
      <c r="BI7" s="546"/>
      <c r="BJ7" s="546"/>
      <c r="BK7" s="546"/>
      <c r="BL7" s="546"/>
      <c r="BM7" s="546"/>
      <c r="BN7" s="546"/>
      <c r="BO7" s="546"/>
      <c r="BP7" s="546"/>
      <c r="BQ7" s="546"/>
      <c r="BR7" s="546"/>
      <c r="BS7" s="546"/>
      <c r="BT7" s="546"/>
      <c r="BU7" s="546"/>
      <c r="BV7" s="546"/>
      <c r="BW7" s="546"/>
      <c r="BX7" s="546"/>
      <c r="BY7" s="546"/>
      <c r="BZ7" s="546"/>
      <c r="CA7" s="546"/>
      <c r="CB7" s="546"/>
      <c r="CC7" s="546"/>
      <c r="CD7" s="546"/>
      <c r="CE7" s="546"/>
      <c r="CF7" s="546"/>
      <c r="CG7" s="546"/>
      <c r="CH7" s="546"/>
      <c r="CI7" s="546"/>
      <c r="CJ7" s="546"/>
      <c r="CK7" s="546"/>
      <c r="CL7" s="546"/>
      <c r="CM7" s="546"/>
      <c r="CN7" s="546"/>
    </row>
    <row r="12" spans="4:174" ht="6.05" customHeight="1">
      <c r="D12" s="760" t="s">
        <v>125</v>
      </c>
      <c r="E12" s="761"/>
      <c r="F12" s="766" t="s">
        <v>126</v>
      </c>
      <c r="G12" s="767"/>
      <c r="H12" s="767"/>
      <c r="I12" s="767"/>
      <c r="J12" s="767"/>
      <c r="K12" s="767"/>
      <c r="L12" s="767"/>
      <c r="M12" s="767"/>
      <c r="N12" s="767"/>
      <c r="O12" s="767"/>
      <c r="P12" s="768"/>
      <c r="Q12" s="90"/>
      <c r="R12" s="91"/>
      <c r="S12" s="91"/>
      <c r="T12" s="91"/>
      <c r="U12" s="91"/>
      <c r="V12" s="91"/>
      <c r="W12" s="91"/>
      <c r="X12" s="92"/>
      <c r="Y12" s="769" t="s">
        <v>26</v>
      </c>
      <c r="Z12" s="767"/>
      <c r="AA12" s="767"/>
      <c r="AB12" s="767"/>
      <c r="AC12" s="767"/>
      <c r="AD12" s="768"/>
      <c r="AE12" s="685" t="s">
        <v>27</v>
      </c>
      <c r="AF12" s="686"/>
      <c r="AG12" s="750" t="s">
        <v>28</v>
      </c>
      <c r="AH12" s="751"/>
      <c r="AI12" s="751"/>
      <c r="AJ12" s="751"/>
      <c r="AK12" s="751"/>
      <c r="AL12" s="751"/>
      <c r="AM12" s="751"/>
      <c r="AN12" s="751"/>
      <c r="AO12" s="751"/>
      <c r="AP12" s="751"/>
      <c r="AQ12" s="751"/>
      <c r="AR12" s="751"/>
      <c r="AS12" s="751"/>
      <c r="AT12" s="751"/>
      <c r="AU12" s="751"/>
      <c r="AV12" s="751"/>
      <c r="AW12" s="751"/>
      <c r="AX12" s="751"/>
      <c r="AY12" s="751"/>
      <c r="AZ12" s="751"/>
      <c r="BA12" s="751"/>
      <c r="BB12" s="751"/>
      <c r="BC12" s="751"/>
      <c r="BD12" s="751"/>
      <c r="BE12" s="751"/>
      <c r="BF12" s="751"/>
      <c r="BG12" s="751"/>
      <c r="BH12" s="751"/>
      <c r="BI12" s="751"/>
      <c r="BJ12" s="751"/>
      <c r="BK12" s="751"/>
      <c r="BL12" s="751"/>
      <c r="BM12" s="751"/>
      <c r="BN12" s="751"/>
      <c r="BO12" s="751"/>
      <c r="BP12" s="751"/>
      <c r="BQ12" s="751"/>
      <c r="BR12" s="751"/>
      <c r="BS12" s="751"/>
      <c r="BT12" s="751"/>
      <c r="BU12" s="751"/>
      <c r="BV12" s="751"/>
      <c r="BW12" s="751"/>
      <c r="BX12" s="751"/>
      <c r="BY12" s="751"/>
      <c r="BZ12" s="751"/>
      <c r="CA12" s="751"/>
      <c r="CB12" s="751"/>
      <c r="CC12" s="751"/>
      <c r="CD12" s="751"/>
      <c r="CE12" s="751"/>
      <c r="CF12" s="751"/>
      <c r="CG12" s="751"/>
      <c r="CH12" s="751"/>
      <c r="CI12" s="751"/>
      <c r="CJ12" s="751"/>
      <c r="CK12" s="751"/>
      <c r="CL12" s="751"/>
      <c r="CM12" s="751"/>
      <c r="CN12" s="751"/>
      <c r="CO12" s="751"/>
      <c r="CP12" s="751"/>
      <c r="CQ12" s="751"/>
      <c r="CR12" s="751"/>
      <c r="CS12" s="751"/>
      <c r="CT12" s="751"/>
      <c r="CU12" s="751"/>
      <c r="CV12" s="751"/>
      <c r="CW12" s="751"/>
      <c r="CX12" s="751"/>
      <c r="CY12" s="751"/>
      <c r="CZ12" s="751"/>
      <c r="DA12" s="751"/>
      <c r="DB12" s="751"/>
      <c r="DC12" s="751"/>
      <c r="DD12" s="752"/>
      <c r="DE12" s="750" t="s">
        <v>29</v>
      </c>
      <c r="DF12" s="751"/>
      <c r="DG12" s="751"/>
      <c r="DH12" s="751"/>
      <c r="DI12" s="751"/>
      <c r="DJ12" s="751"/>
      <c r="DK12" s="751"/>
      <c r="DL12" s="751"/>
      <c r="DM12" s="751"/>
      <c r="DN12" s="751"/>
      <c r="DO12" s="751"/>
      <c r="DP12" s="751"/>
      <c r="DQ12" s="751"/>
      <c r="DR12" s="751"/>
      <c r="DS12" s="751"/>
      <c r="DT12" s="751"/>
      <c r="DU12" s="751"/>
      <c r="DV12" s="751"/>
      <c r="DW12" s="751"/>
      <c r="DX12" s="751"/>
      <c r="DY12" s="751"/>
      <c r="DZ12" s="751"/>
      <c r="EA12" s="751"/>
      <c r="EB12" s="751"/>
      <c r="EC12" s="751"/>
      <c r="ED12" s="751"/>
      <c r="EE12" s="751"/>
      <c r="EF12" s="751"/>
      <c r="EG12" s="751"/>
      <c r="EH12" s="751"/>
      <c r="EI12" s="751"/>
      <c r="EJ12" s="751"/>
      <c r="EK12" s="751"/>
      <c r="EL12" s="751"/>
      <c r="EM12" s="751"/>
      <c r="EN12" s="751"/>
      <c r="EO12" s="751"/>
      <c r="EP12" s="751"/>
      <c r="EQ12" s="751"/>
      <c r="ER12" s="751"/>
      <c r="ES12" s="751"/>
      <c r="ET12" s="751"/>
      <c r="EU12" s="751"/>
      <c r="EV12" s="751"/>
      <c r="EW12" s="751"/>
      <c r="EX12" s="751"/>
      <c r="EY12" s="751"/>
      <c r="EZ12" s="751"/>
      <c r="FA12" s="751"/>
      <c r="FB12" s="751"/>
      <c r="FC12" s="751"/>
      <c r="FD12" s="751"/>
      <c r="FE12" s="751"/>
      <c r="FF12" s="751"/>
      <c r="FG12" s="751"/>
      <c r="FH12" s="751"/>
      <c r="FI12" s="751"/>
      <c r="FJ12" s="751"/>
      <c r="FK12" s="751"/>
      <c r="FL12" s="751"/>
      <c r="FM12" s="751"/>
      <c r="FN12" s="751"/>
      <c r="FO12" s="751"/>
      <c r="FP12" s="751"/>
      <c r="FQ12" s="751"/>
      <c r="FR12" s="752"/>
    </row>
    <row r="13" spans="4:174" ht="6.05" customHeight="1">
      <c r="D13" s="762"/>
      <c r="E13" s="763"/>
      <c r="F13" s="615"/>
      <c r="G13" s="609"/>
      <c r="H13" s="609"/>
      <c r="I13" s="609"/>
      <c r="J13" s="609"/>
      <c r="K13" s="609"/>
      <c r="L13" s="609"/>
      <c r="M13" s="609"/>
      <c r="N13" s="609"/>
      <c r="O13" s="609"/>
      <c r="P13" s="610"/>
      <c r="Q13" s="93"/>
      <c r="X13" s="94"/>
      <c r="Y13" s="615"/>
      <c r="Z13" s="609"/>
      <c r="AA13" s="609"/>
      <c r="AB13" s="609"/>
      <c r="AC13" s="609"/>
      <c r="AD13" s="610"/>
      <c r="AE13" s="687"/>
      <c r="AF13" s="688"/>
      <c r="AG13" s="753"/>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754"/>
      <c r="BJ13" s="754"/>
      <c r="BK13" s="754"/>
      <c r="BL13" s="754"/>
      <c r="BM13" s="754"/>
      <c r="BN13" s="754"/>
      <c r="BO13" s="754"/>
      <c r="BP13" s="754"/>
      <c r="BQ13" s="754"/>
      <c r="BR13" s="754"/>
      <c r="BS13" s="754"/>
      <c r="BT13" s="754"/>
      <c r="BU13" s="754"/>
      <c r="BV13" s="754"/>
      <c r="BW13" s="754"/>
      <c r="BX13" s="754"/>
      <c r="BY13" s="754"/>
      <c r="BZ13" s="754"/>
      <c r="CA13" s="754"/>
      <c r="CB13" s="754"/>
      <c r="CC13" s="754"/>
      <c r="CD13" s="754"/>
      <c r="CE13" s="754"/>
      <c r="CF13" s="754"/>
      <c r="CG13" s="754"/>
      <c r="CH13" s="754"/>
      <c r="CI13" s="754"/>
      <c r="CJ13" s="754"/>
      <c r="CK13" s="754"/>
      <c r="CL13" s="754"/>
      <c r="CM13" s="754"/>
      <c r="CN13" s="754"/>
      <c r="CO13" s="754"/>
      <c r="CP13" s="754"/>
      <c r="CQ13" s="754"/>
      <c r="CR13" s="754"/>
      <c r="CS13" s="754"/>
      <c r="CT13" s="754"/>
      <c r="CU13" s="754"/>
      <c r="CV13" s="754"/>
      <c r="CW13" s="754"/>
      <c r="CX13" s="754"/>
      <c r="CY13" s="754"/>
      <c r="CZ13" s="754"/>
      <c r="DA13" s="754"/>
      <c r="DB13" s="754"/>
      <c r="DC13" s="754"/>
      <c r="DD13" s="755"/>
      <c r="DE13" s="753"/>
      <c r="DF13" s="754"/>
      <c r="DG13" s="754"/>
      <c r="DH13" s="754"/>
      <c r="DI13" s="754"/>
      <c r="DJ13" s="754"/>
      <c r="DK13" s="754"/>
      <c r="DL13" s="754"/>
      <c r="DM13" s="754"/>
      <c r="DN13" s="754"/>
      <c r="DO13" s="754"/>
      <c r="DP13" s="754"/>
      <c r="DQ13" s="754"/>
      <c r="DR13" s="754"/>
      <c r="DS13" s="754"/>
      <c r="DT13" s="754"/>
      <c r="DU13" s="754"/>
      <c r="DV13" s="754"/>
      <c r="DW13" s="754"/>
      <c r="DX13" s="754"/>
      <c r="DY13" s="754"/>
      <c r="DZ13" s="754"/>
      <c r="EA13" s="754"/>
      <c r="EB13" s="754"/>
      <c r="EC13" s="754"/>
      <c r="ED13" s="754"/>
      <c r="EE13" s="754"/>
      <c r="EF13" s="754"/>
      <c r="EG13" s="754"/>
      <c r="EH13" s="754"/>
      <c r="EI13" s="754"/>
      <c r="EJ13" s="754"/>
      <c r="EK13" s="754"/>
      <c r="EL13" s="754"/>
      <c r="EM13" s="754"/>
      <c r="EN13" s="754"/>
      <c r="EO13" s="754"/>
      <c r="EP13" s="754"/>
      <c r="EQ13" s="754"/>
      <c r="ER13" s="754"/>
      <c r="ES13" s="754"/>
      <c r="ET13" s="754"/>
      <c r="EU13" s="754"/>
      <c r="EV13" s="754"/>
      <c r="EW13" s="754"/>
      <c r="EX13" s="754"/>
      <c r="EY13" s="754"/>
      <c r="EZ13" s="754"/>
      <c r="FA13" s="754"/>
      <c r="FB13" s="754"/>
      <c r="FC13" s="754"/>
      <c r="FD13" s="754"/>
      <c r="FE13" s="754"/>
      <c r="FF13" s="754"/>
      <c r="FG13" s="754"/>
      <c r="FH13" s="754"/>
      <c r="FI13" s="754"/>
      <c r="FJ13" s="754"/>
      <c r="FK13" s="754"/>
      <c r="FL13" s="754"/>
      <c r="FM13" s="754"/>
      <c r="FN13" s="754"/>
      <c r="FO13" s="754"/>
      <c r="FP13" s="754"/>
      <c r="FQ13" s="754"/>
      <c r="FR13" s="755"/>
    </row>
    <row r="14" spans="4:174" ht="6.05" customHeight="1">
      <c r="D14" s="762"/>
      <c r="E14" s="763"/>
      <c r="F14" s="615"/>
      <c r="G14" s="609"/>
      <c r="H14" s="609"/>
      <c r="I14" s="609"/>
      <c r="J14" s="609"/>
      <c r="K14" s="609"/>
      <c r="L14" s="609"/>
      <c r="M14" s="609"/>
      <c r="N14" s="609"/>
      <c r="O14" s="609"/>
      <c r="P14" s="610"/>
      <c r="Q14" s="93"/>
      <c r="X14" s="94"/>
      <c r="Y14" s="615"/>
      <c r="Z14" s="609"/>
      <c r="AA14" s="609"/>
      <c r="AB14" s="609"/>
      <c r="AC14" s="609"/>
      <c r="AD14" s="610"/>
      <c r="AE14" s="687"/>
      <c r="AF14" s="688"/>
      <c r="AG14" s="743" t="s">
        <v>30</v>
      </c>
      <c r="AH14" s="741"/>
      <c r="AI14" s="741"/>
      <c r="AJ14" s="741"/>
      <c r="AK14" s="741"/>
      <c r="AL14" s="741"/>
      <c r="AM14" s="741"/>
      <c r="AN14" s="741"/>
      <c r="AO14" s="741"/>
      <c r="AP14" s="741"/>
      <c r="AQ14" s="741"/>
      <c r="AR14" s="741"/>
      <c r="AS14" s="741"/>
      <c r="AT14" s="741"/>
      <c r="AU14" s="741"/>
      <c r="AV14" s="741"/>
      <c r="AW14" s="741"/>
      <c r="AX14" s="741"/>
      <c r="AY14" s="741"/>
      <c r="AZ14" s="741"/>
      <c r="BA14" s="741"/>
      <c r="BB14" s="741"/>
      <c r="BC14" s="741"/>
      <c r="BD14" s="741"/>
      <c r="BE14" s="741"/>
      <c r="BF14" s="741"/>
      <c r="BG14" s="741"/>
      <c r="BH14" s="741"/>
      <c r="BI14" s="741"/>
      <c r="BJ14" s="741"/>
      <c r="BK14" s="741"/>
      <c r="BL14" s="742"/>
      <c r="BM14" s="740" t="s">
        <v>31</v>
      </c>
      <c r="BN14" s="741"/>
      <c r="BO14" s="741"/>
      <c r="BP14" s="741"/>
      <c r="BQ14" s="741"/>
      <c r="BR14" s="741"/>
      <c r="BS14" s="741"/>
      <c r="BT14" s="741"/>
      <c r="BU14" s="741"/>
      <c r="BV14" s="741"/>
      <c r="BW14" s="741"/>
      <c r="BX14" s="741"/>
      <c r="BY14" s="741"/>
      <c r="BZ14" s="741"/>
      <c r="CA14" s="741"/>
      <c r="CB14" s="741"/>
      <c r="CC14" s="741"/>
      <c r="CD14" s="741"/>
      <c r="CE14" s="741"/>
      <c r="CF14" s="741"/>
      <c r="CG14" s="741"/>
      <c r="CH14" s="741"/>
      <c r="CI14" s="741"/>
      <c r="CJ14" s="741"/>
      <c r="CK14" s="741"/>
      <c r="CL14" s="741"/>
      <c r="CM14" s="741"/>
      <c r="CN14" s="741"/>
      <c r="CO14" s="741"/>
      <c r="CP14" s="741"/>
      <c r="CQ14" s="741"/>
      <c r="CR14" s="741"/>
      <c r="CS14" s="741"/>
      <c r="CT14" s="741"/>
      <c r="CU14" s="741"/>
      <c r="CV14" s="741"/>
      <c r="CW14" s="741"/>
      <c r="CX14" s="741"/>
      <c r="CY14" s="741"/>
      <c r="CZ14" s="741"/>
      <c r="DA14" s="741"/>
      <c r="DB14" s="741"/>
      <c r="DC14" s="741"/>
      <c r="DD14" s="742"/>
      <c r="DE14" s="743" t="s">
        <v>32</v>
      </c>
      <c r="DF14" s="741"/>
      <c r="DG14" s="741"/>
      <c r="DH14" s="741"/>
      <c r="DI14" s="741"/>
      <c r="DJ14" s="741"/>
      <c r="DK14" s="741"/>
      <c r="DL14" s="741"/>
      <c r="DM14" s="741"/>
      <c r="DN14" s="741"/>
      <c r="DO14" s="741"/>
      <c r="DP14" s="741"/>
      <c r="DQ14" s="741"/>
      <c r="DR14" s="741"/>
      <c r="DS14" s="741"/>
      <c r="DT14" s="741"/>
      <c r="DU14" s="741"/>
      <c r="DV14" s="741"/>
      <c r="DW14" s="741"/>
      <c r="DX14" s="741"/>
      <c r="DY14" s="741"/>
      <c r="DZ14" s="741"/>
      <c r="EA14" s="741"/>
      <c r="EB14" s="741"/>
      <c r="EC14" s="741"/>
      <c r="ED14" s="742"/>
      <c r="EE14" s="740" t="s">
        <v>33</v>
      </c>
      <c r="EF14" s="741"/>
      <c r="EG14" s="741"/>
      <c r="EH14" s="741"/>
      <c r="EI14" s="741"/>
      <c r="EJ14" s="741"/>
      <c r="EK14" s="741"/>
      <c r="EL14" s="741"/>
      <c r="EM14" s="741"/>
      <c r="EN14" s="741"/>
      <c r="EO14" s="741"/>
      <c r="EP14" s="741"/>
      <c r="EQ14" s="741"/>
      <c r="ER14" s="741"/>
      <c r="ES14" s="741"/>
      <c r="ET14" s="741"/>
      <c r="EU14" s="741"/>
      <c r="EV14" s="741"/>
      <c r="EW14" s="741"/>
      <c r="EX14" s="741"/>
      <c r="EY14" s="741"/>
      <c r="EZ14" s="741"/>
      <c r="FA14" s="741"/>
      <c r="FB14" s="741"/>
      <c r="FC14" s="741"/>
      <c r="FD14" s="741"/>
      <c r="FE14" s="741"/>
      <c r="FF14" s="741"/>
      <c r="FG14" s="741"/>
      <c r="FH14" s="741"/>
      <c r="FI14" s="741"/>
      <c r="FJ14" s="741"/>
      <c r="FK14" s="741"/>
      <c r="FL14" s="741"/>
      <c r="FM14" s="741"/>
      <c r="FN14" s="741"/>
      <c r="FO14" s="741"/>
      <c r="FP14" s="741"/>
      <c r="FQ14" s="741"/>
      <c r="FR14" s="742"/>
    </row>
    <row r="15" spans="4:174" ht="6.05" customHeight="1">
      <c r="D15" s="762"/>
      <c r="E15" s="763"/>
      <c r="F15" s="615"/>
      <c r="G15" s="609"/>
      <c r="H15" s="609"/>
      <c r="I15" s="609"/>
      <c r="J15" s="609"/>
      <c r="K15" s="609"/>
      <c r="L15" s="609"/>
      <c r="M15" s="609"/>
      <c r="N15" s="609"/>
      <c r="O15" s="609"/>
      <c r="P15" s="610"/>
      <c r="Q15" s="93"/>
      <c r="X15" s="94"/>
      <c r="Y15" s="615"/>
      <c r="Z15" s="609"/>
      <c r="AA15" s="609"/>
      <c r="AB15" s="609"/>
      <c r="AC15" s="609"/>
      <c r="AD15" s="610"/>
      <c r="AE15" s="687"/>
      <c r="AF15" s="688"/>
      <c r="AG15" s="743"/>
      <c r="AH15" s="741"/>
      <c r="AI15" s="741"/>
      <c r="AJ15" s="741"/>
      <c r="AK15" s="741"/>
      <c r="AL15" s="741"/>
      <c r="AM15" s="741"/>
      <c r="AN15" s="741"/>
      <c r="AO15" s="741"/>
      <c r="AP15" s="741"/>
      <c r="AQ15" s="741"/>
      <c r="AR15" s="741"/>
      <c r="AS15" s="741"/>
      <c r="AT15" s="741"/>
      <c r="AU15" s="741"/>
      <c r="AV15" s="741"/>
      <c r="AW15" s="741"/>
      <c r="AX15" s="741"/>
      <c r="AY15" s="741"/>
      <c r="AZ15" s="741"/>
      <c r="BA15" s="741"/>
      <c r="BB15" s="741"/>
      <c r="BC15" s="741"/>
      <c r="BD15" s="741"/>
      <c r="BE15" s="741"/>
      <c r="BF15" s="741"/>
      <c r="BG15" s="741"/>
      <c r="BH15" s="741"/>
      <c r="BI15" s="741"/>
      <c r="BJ15" s="741"/>
      <c r="BK15" s="741"/>
      <c r="BL15" s="742"/>
      <c r="BM15" s="740"/>
      <c r="BN15" s="741"/>
      <c r="BO15" s="741"/>
      <c r="BP15" s="741"/>
      <c r="BQ15" s="741"/>
      <c r="BR15" s="741"/>
      <c r="BS15" s="741"/>
      <c r="BT15" s="741"/>
      <c r="BU15" s="741"/>
      <c r="BV15" s="741"/>
      <c r="BW15" s="741"/>
      <c r="BX15" s="741"/>
      <c r="BY15" s="741"/>
      <c r="BZ15" s="741"/>
      <c r="CA15" s="741"/>
      <c r="CB15" s="741"/>
      <c r="CC15" s="741"/>
      <c r="CD15" s="741"/>
      <c r="CE15" s="741"/>
      <c r="CF15" s="741"/>
      <c r="CG15" s="741"/>
      <c r="CH15" s="741"/>
      <c r="CI15" s="741"/>
      <c r="CJ15" s="741"/>
      <c r="CK15" s="741"/>
      <c r="CL15" s="741"/>
      <c r="CM15" s="741"/>
      <c r="CN15" s="741"/>
      <c r="CO15" s="741"/>
      <c r="CP15" s="741"/>
      <c r="CQ15" s="741"/>
      <c r="CR15" s="741"/>
      <c r="CS15" s="741"/>
      <c r="CT15" s="741"/>
      <c r="CU15" s="741"/>
      <c r="CV15" s="741"/>
      <c r="CW15" s="741"/>
      <c r="CX15" s="741"/>
      <c r="CY15" s="741"/>
      <c r="CZ15" s="741"/>
      <c r="DA15" s="741"/>
      <c r="DB15" s="741"/>
      <c r="DC15" s="741"/>
      <c r="DD15" s="742"/>
      <c r="DE15" s="743"/>
      <c r="DF15" s="741"/>
      <c r="DG15" s="741"/>
      <c r="DH15" s="741"/>
      <c r="DI15" s="741"/>
      <c r="DJ15" s="741"/>
      <c r="DK15" s="741"/>
      <c r="DL15" s="741"/>
      <c r="DM15" s="741"/>
      <c r="DN15" s="741"/>
      <c r="DO15" s="741"/>
      <c r="DP15" s="741"/>
      <c r="DQ15" s="741"/>
      <c r="DR15" s="741"/>
      <c r="DS15" s="741"/>
      <c r="DT15" s="741"/>
      <c r="DU15" s="741"/>
      <c r="DV15" s="741"/>
      <c r="DW15" s="741"/>
      <c r="DX15" s="741"/>
      <c r="DY15" s="741"/>
      <c r="DZ15" s="741"/>
      <c r="EA15" s="741"/>
      <c r="EB15" s="741"/>
      <c r="EC15" s="741"/>
      <c r="ED15" s="742"/>
      <c r="EE15" s="740"/>
      <c r="EF15" s="741"/>
      <c r="EG15" s="741"/>
      <c r="EH15" s="741"/>
      <c r="EI15" s="741"/>
      <c r="EJ15" s="741"/>
      <c r="EK15" s="741"/>
      <c r="EL15" s="741"/>
      <c r="EM15" s="741"/>
      <c r="EN15" s="741"/>
      <c r="EO15" s="741"/>
      <c r="EP15" s="741"/>
      <c r="EQ15" s="741"/>
      <c r="ER15" s="741"/>
      <c r="ES15" s="741"/>
      <c r="ET15" s="741"/>
      <c r="EU15" s="741"/>
      <c r="EV15" s="741"/>
      <c r="EW15" s="741"/>
      <c r="EX15" s="741"/>
      <c r="EY15" s="741"/>
      <c r="EZ15" s="741"/>
      <c r="FA15" s="741"/>
      <c r="FB15" s="741"/>
      <c r="FC15" s="741"/>
      <c r="FD15" s="741"/>
      <c r="FE15" s="741"/>
      <c r="FF15" s="741"/>
      <c r="FG15" s="741"/>
      <c r="FH15" s="741"/>
      <c r="FI15" s="741"/>
      <c r="FJ15" s="741"/>
      <c r="FK15" s="741"/>
      <c r="FL15" s="741"/>
      <c r="FM15" s="741"/>
      <c r="FN15" s="741"/>
      <c r="FO15" s="741"/>
      <c r="FP15" s="741"/>
      <c r="FQ15" s="741"/>
      <c r="FR15" s="742"/>
    </row>
    <row r="16" spans="4:174" ht="6.05" customHeight="1">
      <c r="D16" s="762"/>
      <c r="E16" s="763"/>
      <c r="F16" s="615"/>
      <c r="G16" s="609"/>
      <c r="H16" s="609"/>
      <c r="I16" s="609"/>
      <c r="J16" s="609"/>
      <c r="K16" s="609"/>
      <c r="L16" s="609"/>
      <c r="M16" s="609"/>
      <c r="N16" s="609"/>
      <c r="O16" s="609"/>
      <c r="P16" s="610"/>
      <c r="Q16" s="93"/>
      <c r="X16" s="94"/>
      <c r="Y16" s="770"/>
      <c r="Z16" s="771"/>
      <c r="AA16" s="771"/>
      <c r="AB16" s="771"/>
      <c r="AC16" s="771"/>
      <c r="AD16" s="772"/>
      <c r="AE16" s="687"/>
      <c r="AF16" s="688"/>
      <c r="AG16" s="629" t="s">
        <v>34</v>
      </c>
      <c r="AH16" s="630"/>
      <c r="AI16" s="630"/>
      <c r="AJ16" s="630"/>
      <c r="AK16" s="630"/>
      <c r="AL16" s="630"/>
      <c r="AM16" s="630"/>
      <c r="AN16" s="630"/>
      <c r="AO16" s="630"/>
      <c r="AP16" s="631"/>
      <c r="AQ16" s="636" t="s">
        <v>35</v>
      </c>
      <c r="AR16" s="630"/>
      <c r="AS16" s="630"/>
      <c r="AT16" s="630"/>
      <c r="AU16" s="630"/>
      <c r="AV16" s="630"/>
      <c r="AW16" s="630"/>
      <c r="AX16" s="630"/>
      <c r="AY16" s="756"/>
      <c r="AZ16" s="757"/>
      <c r="BA16" s="757"/>
      <c r="BB16" s="757"/>
      <c r="BC16" s="757"/>
      <c r="BD16" s="757"/>
      <c r="BE16" s="757"/>
      <c r="BF16" s="758"/>
      <c r="BG16" s="756"/>
      <c r="BH16" s="757"/>
      <c r="BI16" s="757"/>
      <c r="BJ16" s="757"/>
      <c r="BK16" s="757"/>
      <c r="BL16" s="759"/>
      <c r="BM16" s="740" t="s">
        <v>36</v>
      </c>
      <c r="BN16" s="741"/>
      <c r="BO16" s="741"/>
      <c r="BP16" s="741"/>
      <c r="BQ16" s="741"/>
      <c r="BR16" s="741"/>
      <c r="BS16" s="741"/>
      <c r="BT16" s="741"/>
      <c r="BU16" s="741"/>
      <c r="BV16" s="741"/>
      <c r="BW16" s="741"/>
      <c r="BX16" s="741"/>
      <c r="BY16" s="741"/>
      <c r="BZ16" s="741"/>
      <c r="CA16" s="741"/>
      <c r="CB16" s="741"/>
      <c r="CC16" s="741"/>
      <c r="CD16" s="741"/>
      <c r="CE16" s="741"/>
      <c r="CF16" s="741"/>
      <c r="CG16" s="741"/>
      <c r="CH16" s="741"/>
      <c r="CI16" s="741"/>
      <c r="CJ16" s="741"/>
      <c r="CK16" s="614" t="s">
        <v>37</v>
      </c>
      <c r="CL16" s="606"/>
      <c r="CM16" s="606"/>
      <c r="CN16" s="606"/>
      <c r="CO16" s="606"/>
      <c r="CP16" s="607"/>
      <c r="CQ16" s="614" t="s">
        <v>38</v>
      </c>
      <c r="CR16" s="606"/>
      <c r="CS16" s="606"/>
      <c r="CT16" s="606"/>
      <c r="CU16" s="606"/>
      <c r="CV16" s="617"/>
      <c r="CW16" s="605" t="s">
        <v>39</v>
      </c>
      <c r="CX16" s="606"/>
      <c r="CY16" s="606"/>
      <c r="CZ16" s="606"/>
      <c r="DA16" s="606"/>
      <c r="DB16" s="606"/>
      <c r="DC16" s="606"/>
      <c r="DD16" s="617"/>
      <c r="DE16" s="629" t="s">
        <v>34</v>
      </c>
      <c r="DF16" s="630"/>
      <c r="DG16" s="630"/>
      <c r="DH16" s="630"/>
      <c r="DI16" s="630"/>
      <c r="DJ16" s="630"/>
      <c r="DK16" s="630"/>
      <c r="DL16" s="631"/>
      <c r="DM16" s="636" t="s">
        <v>35</v>
      </c>
      <c r="DN16" s="630"/>
      <c r="DO16" s="630"/>
      <c r="DP16" s="630"/>
      <c r="DQ16" s="630"/>
      <c r="DR16" s="630"/>
      <c r="DS16" s="740"/>
      <c r="DT16" s="741"/>
      <c r="DU16" s="741"/>
      <c r="DV16" s="741"/>
      <c r="DW16" s="741"/>
      <c r="DX16" s="741"/>
      <c r="DY16" s="741"/>
      <c r="DZ16" s="741"/>
      <c r="EA16" s="741"/>
      <c r="EB16" s="741"/>
      <c r="EC16" s="741"/>
      <c r="ED16" s="742"/>
      <c r="EE16" s="743" t="s">
        <v>40</v>
      </c>
      <c r="EF16" s="741"/>
      <c r="EG16" s="741"/>
      <c r="EH16" s="741"/>
      <c r="EI16" s="741"/>
      <c r="EJ16" s="741"/>
      <c r="EK16" s="741"/>
      <c r="EL16" s="741"/>
      <c r="EM16" s="741"/>
      <c r="EN16" s="741"/>
      <c r="EO16" s="741"/>
      <c r="EP16" s="741"/>
      <c r="EQ16" s="741"/>
      <c r="ER16" s="741"/>
      <c r="ES16" s="741"/>
      <c r="ET16" s="741"/>
      <c r="EU16" s="741"/>
      <c r="EV16" s="741"/>
      <c r="EW16" s="741"/>
      <c r="EX16" s="741"/>
      <c r="EY16" s="741"/>
      <c r="EZ16" s="741"/>
      <c r="FA16" s="741"/>
      <c r="FB16" s="742"/>
      <c r="FC16" s="605" t="s">
        <v>37</v>
      </c>
      <c r="FD16" s="606"/>
      <c r="FE16" s="606"/>
      <c r="FF16" s="606"/>
      <c r="FG16" s="606"/>
      <c r="FH16" s="607"/>
      <c r="FI16" s="614" t="s">
        <v>41</v>
      </c>
      <c r="FJ16" s="606"/>
      <c r="FK16" s="606"/>
      <c r="FL16" s="617"/>
      <c r="FM16" s="605" t="s">
        <v>39</v>
      </c>
      <c r="FN16" s="606"/>
      <c r="FO16" s="606"/>
      <c r="FP16" s="606"/>
      <c r="FQ16" s="606"/>
      <c r="FR16" s="617"/>
    </row>
    <row r="17" spans="4:174" ht="15.75" customHeight="1">
      <c r="D17" s="762"/>
      <c r="E17" s="763"/>
      <c r="F17" s="615"/>
      <c r="G17" s="609"/>
      <c r="H17" s="609"/>
      <c r="I17" s="609"/>
      <c r="J17" s="609"/>
      <c r="K17" s="609"/>
      <c r="L17" s="609"/>
      <c r="M17" s="609"/>
      <c r="N17" s="609"/>
      <c r="O17" s="609"/>
      <c r="P17" s="610"/>
      <c r="Q17" s="93"/>
      <c r="X17" s="94"/>
      <c r="Y17" s="770"/>
      <c r="Z17" s="771"/>
      <c r="AA17" s="771"/>
      <c r="AB17" s="771"/>
      <c r="AC17" s="771"/>
      <c r="AD17" s="772"/>
      <c r="AE17" s="687"/>
      <c r="AF17" s="688"/>
      <c r="AG17" s="632"/>
      <c r="AH17" s="584"/>
      <c r="AI17" s="584"/>
      <c r="AJ17" s="584"/>
      <c r="AK17" s="584"/>
      <c r="AL17" s="584"/>
      <c r="AM17" s="584"/>
      <c r="AN17" s="584"/>
      <c r="AO17" s="584"/>
      <c r="AP17" s="633"/>
      <c r="AQ17" s="637"/>
      <c r="AR17" s="584"/>
      <c r="AS17" s="584"/>
      <c r="AT17" s="584"/>
      <c r="AU17" s="584"/>
      <c r="AV17" s="584"/>
      <c r="AW17" s="584"/>
      <c r="AX17" s="584"/>
      <c r="AY17" s="700" t="s">
        <v>42</v>
      </c>
      <c r="AZ17" s="701"/>
      <c r="BA17" s="701"/>
      <c r="BB17" s="701"/>
      <c r="BC17" s="701"/>
      <c r="BD17" s="701"/>
      <c r="BE17" s="701"/>
      <c r="BF17" s="702"/>
      <c r="BG17" s="700" t="s">
        <v>43</v>
      </c>
      <c r="BH17" s="701"/>
      <c r="BI17" s="701"/>
      <c r="BJ17" s="701"/>
      <c r="BK17" s="701"/>
      <c r="BL17" s="706"/>
      <c r="BM17" s="740"/>
      <c r="BN17" s="741"/>
      <c r="BO17" s="741"/>
      <c r="BP17" s="741"/>
      <c r="BQ17" s="741"/>
      <c r="BR17" s="741"/>
      <c r="BS17" s="741"/>
      <c r="BT17" s="741"/>
      <c r="BU17" s="741"/>
      <c r="BV17" s="741"/>
      <c r="BW17" s="741"/>
      <c r="BX17" s="741"/>
      <c r="BY17" s="741"/>
      <c r="BZ17" s="741"/>
      <c r="CA17" s="741"/>
      <c r="CB17" s="741"/>
      <c r="CC17" s="741"/>
      <c r="CD17" s="741"/>
      <c r="CE17" s="741"/>
      <c r="CF17" s="741"/>
      <c r="CG17" s="741"/>
      <c r="CH17" s="741"/>
      <c r="CI17" s="741"/>
      <c r="CJ17" s="741"/>
      <c r="CK17" s="615"/>
      <c r="CL17" s="609"/>
      <c r="CM17" s="609"/>
      <c r="CN17" s="609"/>
      <c r="CO17" s="609"/>
      <c r="CP17" s="610"/>
      <c r="CQ17" s="615"/>
      <c r="CR17" s="609"/>
      <c r="CS17" s="609"/>
      <c r="CT17" s="609"/>
      <c r="CU17" s="609"/>
      <c r="CV17" s="618"/>
      <c r="CW17" s="608"/>
      <c r="CX17" s="609"/>
      <c r="CY17" s="609"/>
      <c r="CZ17" s="609"/>
      <c r="DA17" s="609"/>
      <c r="DB17" s="609"/>
      <c r="DC17" s="609"/>
      <c r="DD17" s="618"/>
      <c r="DE17" s="632"/>
      <c r="DF17" s="584"/>
      <c r="DG17" s="584"/>
      <c r="DH17" s="584"/>
      <c r="DI17" s="584"/>
      <c r="DJ17" s="584"/>
      <c r="DK17" s="584"/>
      <c r="DL17" s="633"/>
      <c r="DM17" s="637"/>
      <c r="DN17" s="584"/>
      <c r="DO17" s="584"/>
      <c r="DP17" s="584"/>
      <c r="DQ17" s="584"/>
      <c r="DR17" s="584"/>
      <c r="DS17" s="700" t="s">
        <v>127</v>
      </c>
      <c r="DT17" s="701"/>
      <c r="DU17" s="701"/>
      <c r="DV17" s="701"/>
      <c r="DW17" s="701"/>
      <c r="DX17" s="702"/>
      <c r="DY17" s="700" t="s">
        <v>45</v>
      </c>
      <c r="DZ17" s="701"/>
      <c r="EA17" s="701"/>
      <c r="EB17" s="701"/>
      <c r="EC17" s="701"/>
      <c r="ED17" s="706"/>
      <c r="EE17" s="743"/>
      <c r="EF17" s="741"/>
      <c r="EG17" s="741"/>
      <c r="EH17" s="741"/>
      <c r="EI17" s="741"/>
      <c r="EJ17" s="741"/>
      <c r="EK17" s="741"/>
      <c r="EL17" s="741"/>
      <c r="EM17" s="741"/>
      <c r="EN17" s="741"/>
      <c r="EO17" s="741"/>
      <c r="EP17" s="741"/>
      <c r="EQ17" s="741"/>
      <c r="ER17" s="741"/>
      <c r="ES17" s="741"/>
      <c r="ET17" s="741"/>
      <c r="EU17" s="741"/>
      <c r="EV17" s="741"/>
      <c r="EW17" s="741"/>
      <c r="EX17" s="741"/>
      <c r="EY17" s="741"/>
      <c r="EZ17" s="741"/>
      <c r="FA17" s="741"/>
      <c r="FB17" s="742"/>
      <c r="FC17" s="608"/>
      <c r="FD17" s="609"/>
      <c r="FE17" s="609"/>
      <c r="FF17" s="609"/>
      <c r="FG17" s="609"/>
      <c r="FH17" s="610"/>
      <c r="FI17" s="615"/>
      <c r="FJ17" s="609"/>
      <c r="FK17" s="609"/>
      <c r="FL17" s="618"/>
      <c r="FM17" s="608"/>
      <c r="FN17" s="609"/>
      <c r="FO17" s="609"/>
      <c r="FP17" s="609"/>
      <c r="FQ17" s="609"/>
      <c r="FR17" s="618"/>
    </row>
    <row r="18" spans="4:174" ht="15.75" customHeight="1">
      <c r="D18" s="762"/>
      <c r="E18" s="763"/>
      <c r="F18" s="615"/>
      <c r="G18" s="609"/>
      <c r="H18" s="609"/>
      <c r="I18" s="609"/>
      <c r="J18" s="609"/>
      <c r="K18" s="609"/>
      <c r="L18" s="609"/>
      <c r="M18" s="609"/>
      <c r="N18" s="609"/>
      <c r="O18" s="609"/>
      <c r="P18" s="610"/>
      <c r="Q18" s="93"/>
      <c r="X18" s="94"/>
      <c r="Y18" s="770"/>
      <c r="Z18" s="771"/>
      <c r="AA18" s="771"/>
      <c r="AB18" s="771"/>
      <c r="AC18" s="771"/>
      <c r="AD18" s="772"/>
      <c r="AE18" s="687"/>
      <c r="AF18" s="688"/>
      <c r="AG18" s="632"/>
      <c r="AH18" s="584"/>
      <c r="AI18" s="584"/>
      <c r="AJ18" s="584"/>
      <c r="AK18" s="584"/>
      <c r="AL18" s="584"/>
      <c r="AM18" s="584"/>
      <c r="AN18" s="584"/>
      <c r="AO18" s="584"/>
      <c r="AP18" s="633"/>
      <c r="AQ18" s="637"/>
      <c r="AR18" s="584"/>
      <c r="AS18" s="584"/>
      <c r="AT18" s="584"/>
      <c r="AU18" s="584"/>
      <c r="AV18" s="584"/>
      <c r="AW18" s="584"/>
      <c r="AX18" s="584"/>
      <c r="AY18" s="703"/>
      <c r="AZ18" s="704"/>
      <c r="BA18" s="704"/>
      <c r="BB18" s="704"/>
      <c r="BC18" s="704"/>
      <c r="BD18" s="704"/>
      <c r="BE18" s="704"/>
      <c r="BF18" s="705"/>
      <c r="BG18" s="703"/>
      <c r="BH18" s="704"/>
      <c r="BI18" s="704"/>
      <c r="BJ18" s="704"/>
      <c r="BK18" s="704"/>
      <c r="BL18" s="707"/>
      <c r="BM18" s="605" t="s">
        <v>46</v>
      </c>
      <c r="BN18" s="606"/>
      <c r="BO18" s="606"/>
      <c r="BP18" s="606"/>
      <c r="BQ18" s="606"/>
      <c r="BR18" s="606"/>
      <c r="BS18" s="606"/>
      <c r="BT18" s="607"/>
      <c r="BU18" s="614" t="s">
        <v>47</v>
      </c>
      <c r="BV18" s="606"/>
      <c r="BW18" s="606"/>
      <c r="BX18" s="606"/>
      <c r="BY18" s="606"/>
      <c r="BZ18" s="606"/>
      <c r="CA18" s="606"/>
      <c r="CB18" s="607"/>
      <c r="CC18" s="614" t="s">
        <v>48</v>
      </c>
      <c r="CD18" s="606"/>
      <c r="CE18" s="606"/>
      <c r="CF18" s="606"/>
      <c r="CG18" s="606"/>
      <c r="CH18" s="606"/>
      <c r="CI18" s="606"/>
      <c r="CJ18" s="607"/>
      <c r="CK18" s="615"/>
      <c r="CL18" s="609"/>
      <c r="CM18" s="609"/>
      <c r="CN18" s="609"/>
      <c r="CO18" s="609"/>
      <c r="CP18" s="610"/>
      <c r="CQ18" s="615"/>
      <c r="CR18" s="609"/>
      <c r="CS18" s="609"/>
      <c r="CT18" s="609"/>
      <c r="CU18" s="609"/>
      <c r="CV18" s="618"/>
      <c r="CW18" s="608"/>
      <c r="CX18" s="609"/>
      <c r="CY18" s="609"/>
      <c r="CZ18" s="609"/>
      <c r="DA18" s="609"/>
      <c r="DB18" s="609"/>
      <c r="DC18" s="609"/>
      <c r="DD18" s="618"/>
      <c r="DE18" s="632"/>
      <c r="DF18" s="584"/>
      <c r="DG18" s="584"/>
      <c r="DH18" s="584"/>
      <c r="DI18" s="584"/>
      <c r="DJ18" s="584"/>
      <c r="DK18" s="584"/>
      <c r="DL18" s="633"/>
      <c r="DM18" s="637"/>
      <c r="DN18" s="584"/>
      <c r="DO18" s="584"/>
      <c r="DP18" s="584"/>
      <c r="DQ18" s="584"/>
      <c r="DR18" s="584"/>
      <c r="DS18" s="703"/>
      <c r="DT18" s="704"/>
      <c r="DU18" s="704"/>
      <c r="DV18" s="704"/>
      <c r="DW18" s="704"/>
      <c r="DX18" s="705"/>
      <c r="DY18" s="703"/>
      <c r="DZ18" s="704"/>
      <c r="EA18" s="704"/>
      <c r="EB18" s="704"/>
      <c r="EC18" s="704"/>
      <c r="ED18" s="707"/>
      <c r="EE18" s="605" t="s">
        <v>46</v>
      </c>
      <c r="EF18" s="606"/>
      <c r="EG18" s="606"/>
      <c r="EH18" s="606"/>
      <c r="EI18" s="606"/>
      <c r="EJ18" s="607"/>
      <c r="EK18" s="614" t="s">
        <v>47</v>
      </c>
      <c r="EL18" s="606"/>
      <c r="EM18" s="606"/>
      <c r="EN18" s="606"/>
      <c r="EO18" s="606"/>
      <c r="EP18" s="607"/>
      <c r="EQ18" s="614" t="s">
        <v>48</v>
      </c>
      <c r="ER18" s="606"/>
      <c r="ES18" s="606"/>
      <c r="ET18" s="606"/>
      <c r="EU18" s="606"/>
      <c r="EV18" s="607"/>
      <c r="EW18" s="614" t="s">
        <v>49</v>
      </c>
      <c r="EX18" s="606"/>
      <c r="EY18" s="606"/>
      <c r="EZ18" s="606"/>
      <c r="FA18" s="606"/>
      <c r="FB18" s="617"/>
      <c r="FC18" s="608"/>
      <c r="FD18" s="609"/>
      <c r="FE18" s="609"/>
      <c r="FF18" s="609"/>
      <c r="FG18" s="609"/>
      <c r="FH18" s="610"/>
      <c r="FI18" s="615"/>
      <c r="FJ18" s="609"/>
      <c r="FK18" s="609"/>
      <c r="FL18" s="618"/>
      <c r="FM18" s="608"/>
      <c r="FN18" s="609"/>
      <c r="FO18" s="609"/>
      <c r="FP18" s="609"/>
      <c r="FQ18" s="609"/>
      <c r="FR18" s="618"/>
    </row>
    <row r="19" spans="4:174" ht="15.75" customHeight="1">
      <c r="D19" s="762"/>
      <c r="E19" s="763"/>
      <c r="F19" s="615"/>
      <c r="G19" s="609"/>
      <c r="H19" s="609"/>
      <c r="I19" s="609"/>
      <c r="J19" s="609"/>
      <c r="K19" s="609"/>
      <c r="L19" s="609"/>
      <c r="M19" s="609"/>
      <c r="N19" s="609"/>
      <c r="O19" s="609"/>
      <c r="P19" s="610"/>
      <c r="Q19" s="93"/>
      <c r="X19" s="94"/>
      <c r="Y19" s="770"/>
      <c r="Z19" s="771"/>
      <c r="AA19" s="771"/>
      <c r="AB19" s="771"/>
      <c r="AC19" s="771"/>
      <c r="AD19" s="772"/>
      <c r="AE19" s="687"/>
      <c r="AF19" s="688"/>
      <c r="AG19" s="632"/>
      <c r="AH19" s="584"/>
      <c r="AI19" s="584"/>
      <c r="AJ19" s="584"/>
      <c r="AK19" s="584"/>
      <c r="AL19" s="584"/>
      <c r="AM19" s="584"/>
      <c r="AN19" s="584"/>
      <c r="AO19" s="584"/>
      <c r="AP19" s="633"/>
      <c r="AQ19" s="637"/>
      <c r="AR19" s="584"/>
      <c r="AS19" s="584"/>
      <c r="AT19" s="584"/>
      <c r="AU19" s="584"/>
      <c r="AV19" s="584"/>
      <c r="AW19" s="584"/>
      <c r="AX19" s="584"/>
      <c r="AY19" s="703"/>
      <c r="AZ19" s="704"/>
      <c r="BA19" s="704"/>
      <c r="BB19" s="704"/>
      <c r="BC19" s="704"/>
      <c r="BD19" s="704"/>
      <c r="BE19" s="704"/>
      <c r="BF19" s="705"/>
      <c r="BG19" s="703"/>
      <c r="BH19" s="704"/>
      <c r="BI19" s="704"/>
      <c r="BJ19" s="704"/>
      <c r="BK19" s="704"/>
      <c r="BL19" s="707"/>
      <c r="BM19" s="608"/>
      <c r="BN19" s="609"/>
      <c r="BO19" s="609"/>
      <c r="BP19" s="609"/>
      <c r="BQ19" s="609"/>
      <c r="BR19" s="609"/>
      <c r="BS19" s="609"/>
      <c r="BT19" s="610"/>
      <c r="BU19" s="615"/>
      <c r="BV19" s="609"/>
      <c r="BW19" s="609"/>
      <c r="BX19" s="609"/>
      <c r="BY19" s="609"/>
      <c r="BZ19" s="609"/>
      <c r="CA19" s="609"/>
      <c r="CB19" s="610"/>
      <c r="CC19" s="615"/>
      <c r="CD19" s="609"/>
      <c r="CE19" s="609"/>
      <c r="CF19" s="609"/>
      <c r="CG19" s="609"/>
      <c r="CH19" s="609"/>
      <c r="CI19" s="609"/>
      <c r="CJ19" s="610"/>
      <c r="CK19" s="615"/>
      <c r="CL19" s="609"/>
      <c r="CM19" s="609"/>
      <c r="CN19" s="609"/>
      <c r="CO19" s="609"/>
      <c r="CP19" s="610"/>
      <c r="CQ19" s="615"/>
      <c r="CR19" s="609"/>
      <c r="CS19" s="609"/>
      <c r="CT19" s="609"/>
      <c r="CU19" s="609"/>
      <c r="CV19" s="618"/>
      <c r="CW19" s="608"/>
      <c r="CX19" s="609"/>
      <c r="CY19" s="609"/>
      <c r="CZ19" s="609"/>
      <c r="DA19" s="609"/>
      <c r="DB19" s="609"/>
      <c r="DC19" s="609"/>
      <c r="DD19" s="618"/>
      <c r="DE19" s="632"/>
      <c r="DF19" s="584"/>
      <c r="DG19" s="584"/>
      <c r="DH19" s="584"/>
      <c r="DI19" s="584"/>
      <c r="DJ19" s="584"/>
      <c r="DK19" s="584"/>
      <c r="DL19" s="633"/>
      <c r="DM19" s="637"/>
      <c r="DN19" s="584"/>
      <c r="DO19" s="584"/>
      <c r="DP19" s="584"/>
      <c r="DQ19" s="584"/>
      <c r="DR19" s="584"/>
      <c r="DS19" s="703"/>
      <c r="DT19" s="704"/>
      <c r="DU19" s="704"/>
      <c r="DV19" s="704"/>
      <c r="DW19" s="704"/>
      <c r="DX19" s="705"/>
      <c r="DY19" s="703"/>
      <c r="DZ19" s="704"/>
      <c r="EA19" s="704"/>
      <c r="EB19" s="704"/>
      <c r="EC19" s="704"/>
      <c r="ED19" s="707"/>
      <c r="EE19" s="608"/>
      <c r="EF19" s="609"/>
      <c r="EG19" s="609"/>
      <c r="EH19" s="609"/>
      <c r="EI19" s="609"/>
      <c r="EJ19" s="610"/>
      <c r="EK19" s="615"/>
      <c r="EL19" s="609"/>
      <c r="EM19" s="609"/>
      <c r="EN19" s="609"/>
      <c r="EO19" s="609"/>
      <c r="EP19" s="610"/>
      <c r="EQ19" s="615"/>
      <c r="ER19" s="609"/>
      <c r="ES19" s="609"/>
      <c r="ET19" s="609"/>
      <c r="EU19" s="609"/>
      <c r="EV19" s="610"/>
      <c r="EW19" s="615"/>
      <c r="EX19" s="609"/>
      <c r="EY19" s="609"/>
      <c r="EZ19" s="609"/>
      <c r="FA19" s="609"/>
      <c r="FB19" s="618"/>
      <c r="FC19" s="608"/>
      <c r="FD19" s="609"/>
      <c r="FE19" s="609"/>
      <c r="FF19" s="609"/>
      <c r="FG19" s="609"/>
      <c r="FH19" s="610"/>
      <c r="FI19" s="615"/>
      <c r="FJ19" s="609"/>
      <c r="FK19" s="609"/>
      <c r="FL19" s="618"/>
      <c r="FM19" s="608"/>
      <c r="FN19" s="609"/>
      <c r="FO19" s="609"/>
      <c r="FP19" s="609"/>
      <c r="FQ19" s="609"/>
      <c r="FR19" s="618"/>
    </row>
    <row r="20" spans="4:174" ht="15.75" customHeight="1">
      <c r="D20" s="762"/>
      <c r="E20" s="763"/>
      <c r="F20" s="615"/>
      <c r="G20" s="609"/>
      <c r="H20" s="609"/>
      <c r="I20" s="609"/>
      <c r="J20" s="609"/>
      <c r="K20" s="609"/>
      <c r="L20" s="609"/>
      <c r="M20" s="609"/>
      <c r="N20" s="609"/>
      <c r="O20" s="609"/>
      <c r="P20" s="610"/>
      <c r="Q20" s="93"/>
      <c r="X20" s="94"/>
      <c r="Y20" s="770"/>
      <c r="Z20" s="771"/>
      <c r="AA20" s="771"/>
      <c r="AB20" s="771"/>
      <c r="AC20" s="771"/>
      <c r="AD20" s="772"/>
      <c r="AE20" s="687"/>
      <c r="AF20" s="688"/>
      <c r="AG20" s="632"/>
      <c r="AH20" s="584"/>
      <c r="AI20" s="584"/>
      <c r="AJ20" s="584"/>
      <c r="AK20" s="584"/>
      <c r="AL20" s="584"/>
      <c r="AM20" s="584"/>
      <c r="AN20" s="584"/>
      <c r="AO20" s="584"/>
      <c r="AP20" s="633"/>
      <c r="AQ20" s="637"/>
      <c r="AR20" s="584"/>
      <c r="AS20" s="584"/>
      <c r="AT20" s="584"/>
      <c r="AU20" s="584"/>
      <c r="AV20" s="584"/>
      <c r="AW20" s="584"/>
      <c r="AX20" s="584"/>
      <c r="AY20" s="703"/>
      <c r="AZ20" s="704"/>
      <c r="BA20" s="704"/>
      <c r="BB20" s="704"/>
      <c r="BC20" s="704"/>
      <c r="BD20" s="704"/>
      <c r="BE20" s="704"/>
      <c r="BF20" s="705"/>
      <c r="BG20" s="703"/>
      <c r="BH20" s="704"/>
      <c r="BI20" s="704"/>
      <c r="BJ20" s="704"/>
      <c r="BK20" s="704"/>
      <c r="BL20" s="707"/>
      <c r="BM20" s="608"/>
      <c r="BN20" s="609"/>
      <c r="BO20" s="609"/>
      <c r="BP20" s="609"/>
      <c r="BQ20" s="609"/>
      <c r="BR20" s="609"/>
      <c r="BS20" s="609"/>
      <c r="BT20" s="610"/>
      <c r="BU20" s="615"/>
      <c r="BV20" s="609"/>
      <c r="BW20" s="609"/>
      <c r="BX20" s="609"/>
      <c r="BY20" s="609"/>
      <c r="BZ20" s="609"/>
      <c r="CA20" s="609"/>
      <c r="CB20" s="610"/>
      <c r="CC20" s="615"/>
      <c r="CD20" s="609"/>
      <c r="CE20" s="609"/>
      <c r="CF20" s="609"/>
      <c r="CG20" s="609"/>
      <c r="CH20" s="609"/>
      <c r="CI20" s="609"/>
      <c r="CJ20" s="610"/>
      <c r="CK20" s="615"/>
      <c r="CL20" s="609"/>
      <c r="CM20" s="609"/>
      <c r="CN20" s="609"/>
      <c r="CO20" s="609"/>
      <c r="CP20" s="610"/>
      <c r="CQ20" s="615"/>
      <c r="CR20" s="609"/>
      <c r="CS20" s="609"/>
      <c r="CT20" s="609"/>
      <c r="CU20" s="609"/>
      <c r="CV20" s="618"/>
      <c r="CW20" s="608"/>
      <c r="CX20" s="609"/>
      <c r="CY20" s="609"/>
      <c r="CZ20" s="609"/>
      <c r="DA20" s="609"/>
      <c r="DB20" s="609"/>
      <c r="DC20" s="609"/>
      <c r="DD20" s="618"/>
      <c r="DE20" s="632"/>
      <c r="DF20" s="584"/>
      <c r="DG20" s="584"/>
      <c r="DH20" s="584"/>
      <c r="DI20" s="584"/>
      <c r="DJ20" s="584"/>
      <c r="DK20" s="584"/>
      <c r="DL20" s="633"/>
      <c r="DM20" s="637"/>
      <c r="DN20" s="584"/>
      <c r="DO20" s="584"/>
      <c r="DP20" s="584"/>
      <c r="DQ20" s="584"/>
      <c r="DR20" s="584"/>
      <c r="DS20" s="703"/>
      <c r="DT20" s="704"/>
      <c r="DU20" s="704"/>
      <c r="DV20" s="704"/>
      <c r="DW20" s="704"/>
      <c r="DX20" s="705"/>
      <c r="DY20" s="703"/>
      <c r="DZ20" s="704"/>
      <c r="EA20" s="704"/>
      <c r="EB20" s="704"/>
      <c r="EC20" s="704"/>
      <c r="ED20" s="707"/>
      <c r="EE20" s="608"/>
      <c r="EF20" s="609"/>
      <c r="EG20" s="609"/>
      <c r="EH20" s="609"/>
      <c r="EI20" s="609"/>
      <c r="EJ20" s="610"/>
      <c r="EK20" s="615"/>
      <c r="EL20" s="609"/>
      <c r="EM20" s="609"/>
      <c r="EN20" s="609"/>
      <c r="EO20" s="609"/>
      <c r="EP20" s="610"/>
      <c r="EQ20" s="615"/>
      <c r="ER20" s="609"/>
      <c r="ES20" s="609"/>
      <c r="ET20" s="609"/>
      <c r="EU20" s="609"/>
      <c r="EV20" s="610"/>
      <c r="EW20" s="615"/>
      <c r="EX20" s="609"/>
      <c r="EY20" s="609"/>
      <c r="EZ20" s="609"/>
      <c r="FA20" s="609"/>
      <c r="FB20" s="618"/>
      <c r="FC20" s="608"/>
      <c r="FD20" s="609"/>
      <c r="FE20" s="609"/>
      <c r="FF20" s="609"/>
      <c r="FG20" s="609"/>
      <c r="FH20" s="610"/>
      <c r="FI20" s="615"/>
      <c r="FJ20" s="609"/>
      <c r="FK20" s="609"/>
      <c r="FL20" s="618"/>
      <c r="FM20" s="608"/>
      <c r="FN20" s="609"/>
      <c r="FO20" s="609"/>
      <c r="FP20" s="609"/>
      <c r="FQ20" s="609"/>
      <c r="FR20" s="618"/>
    </row>
    <row r="21" spans="4:174" ht="3.65" customHeight="1">
      <c r="D21" s="762"/>
      <c r="E21" s="763"/>
      <c r="F21" s="615"/>
      <c r="G21" s="609"/>
      <c r="H21" s="609"/>
      <c r="I21" s="609"/>
      <c r="J21" s="609"/>
      <c r="K21" s="609"/>
      <c r="L21" s="609"/>
      <c r="M21" s="609"/>
      <c r="N21" s="609"/>
      <c r="O21" s="609"/>
      <c r="P21" s="610"/>
      <c r="Q21" s="93"/>
      <c r="X21" s="94"/>
      <c r="Y21" s="770"/>
      <c r="Z21" s="771"/>
      <c r="AA21" s="771"/>
      <c r="AB21" s="771"/>
      <c r="AC21" s="771"/>
      <c r="AD21" s="772"/>
      <c r="AE21" s="687"/>
      <c r="AF21" s="688"/>
      <c r="AG21" s="632"/>
      <c r="AH21" s="584"/>
      <c r="AI21" s="584"/>
      <c r="AJ21" s="584"/>
      <c r="AK21" s="584"/>
      <c r="AL21" s="584"/>
      <c r="AM21" s="584"/>
      <c r="AN21" s="584"/>
      <c r="AO21" s="584"/>
      <c r="AP21" s="633"/>
      <c r="AQ21" s="637"/>
      <c r="AR21" s="584"/>
      <c r="AS21" s="584"/>
      <c r="AT21" s="584"/>
      <c r="AU21" s="584"/>
      <c r="AV21" s="584"/>
      <c r="AW21" s="584"/>
      <c r="AX21" s="584"/>
      <c r="AY21" s="703"/>
      <c r="AZ21" s="704"/>
      <c r="BA21" s="704"/>
      <c r="BB21" s="704"/>
      <c r="BC21" s="704"/>
      <c r="BD21" s="704"/>
      <c r="BE21" s="704"/>
      <c r="BF21" s="705"/>
      <c r="BG21" s="703"/>
      <c r="BH21" s="704"/>
      <c r="BI21" s="704"/>
      <c r="BJ21" s="704"/>
      <c r="BK21" s="704"/>
      <c r="BL21" s="707"/>
      <c r="BM21" s="608"/>
      <c r="BN21" s="609"/>
      <c r="BO21" s="609"/>
      <c r="BP21" s="609"/>
      <c r="BQ21" s="609"/>
      <c r="BR21" s="609"/>
      <c r="BS21" s="609"/>
      <c r="BT21" s="610"/>
      <c r="BU21" s="615"/>
      <c r="BV21" s="609"/>
      <c r="BW21" s="609"/>
      <c r="BX21" s="609"/>
      <c r="BY21" s="609"/>
      <c r="BZ21" s="609"/>
      <c r="CA21" s="609"/>
      <c r="CB21" s="610"/>
      <c r="CC21" s="615"/>
      <c r="CD21" s="609"/>
      <c r="CE21" s="609"/>
      <c r="CF21" s="609"/>
      <c r="CG21" s="609"/>
      <c r="CH21" s="609"/>
      <c r="CI21" s="609"/>
      <c r="CJ21" s="610"/>
      <c r="CK21" s="615"/>
      <c r="CL21" s="609"/>
      <c r="CM21" s="609"/>
      <c r="CN21" s="609"/>
      <c r="CO21" s="609"/>
      <c r="CP21" s="610"/>
      <c r="CQ21" s="615"/>
      <c r="CR21" s="609"/>
      <c r="CS21" s="609"/>
      <c r="CT21" s="609"/>
      <c r="CU21" s="609"/>
      <c r="CV21" s="618"/>
      <c r="CW21" s="608"/>
      <c r="CX21" s="609"/>
      <c r="CY21" s="609"/>
      <c r="CZ21" s="609"/>
      <c r="DA21" s="609"/>
      <c r="DB21" s="609"/>
      <c r="DC21" s="609"/>
      <c r="DD21" s="618"/>
      <c r="DE21" s="632"/>
      <c r="DF21" s="584"/>
      <c r="DG21" s="584"/>
      <c r="DH21" s="584"/>
      <c r="DI21" s="584"/>
      <c r="DJ21" s="584"/>
      <c r="DK21" s="584"/>
      <c r="DL21" s="633"/>
      <c r="DM21" s="637"/>
      <c r="DN21" s="584"/>
      <c r="DO21" s="584"/>
      <c r="DP21" s="584"/>
      <c r="DQ21" s="584"/>
      <c r="DR21" s="584"/>
      <c r="DS21" s="703"/>
      <c r="DT21" s="704"/>
      <c r="DU21" s="704"/>
      <c r="DV21" s="704"/>
      <c r="DW21" s="704"/>
      <c r="DX21" s="705"/>
      <c r="DY21" s="703"/>
      <c r="DZ21" s="704"/>
      <c r="EA21" s="704"/>
      <c r="EB21" s="704"/>
      <c r="EC21" s="704"/>
      <c r="ED21" s="707"/>
      <c r="EE21" s="608"/>
      <c r="EF21" s="609"/>
      <c r="EG21" s="609"/>
      <c r="EH21" s="609"/>
      <c r="EI21" s="609"/>
      <c r="EJ21" s="610"/>
      <c r="EK21" s="615"/>
      <c r="EL21" s="609"/>
      <c r="EM21" s="609"/>
      <c r="EN21" s="609"/>
      <c r="EO21" s="609"/>
      <c r="EP21" s="610"/>
      <c r="EQ21" s="615"/>
      <c r="ER21" s="609"/>
      <c r="ES21" s="609"/>
      <c r="ET21" s="609"/>
      <c r="EU21" s="609"/>
      <c r="EV21" s="610"/>
      <c r="EW21" s="615"/>
      <c r="EX21" s="609"/>
      <c r="EY21" s="609"/>
      <c r="EZ21" s="609"/>
      <c r="FA21" s="609"/>
      <c r="FB21" s="618"/>
      <c r="FC21" s="608"/>
      <c r="FD21" s="609"/>
      <c r="FE21" s="609"/>
      <c r="FF21" s="609"/>
      <c r="FG21" s="609"/>
      <c r="FH21" s="610"/>
      <c r="FI21" s="615"/>
      <c r="FJ21" s="609"/>
      <c r="FK21" s="609"/>
      <c r="FL21" s="618"/>
      <c r="FM21" s="608"/>
      <c r="FN21" s="609"/>
      <c r="FO21" s="609"/>
      <c r="FP21" s="609"/>
      <c r="FQ21" s="609"/>
      <c r="FR21" s="618"/>
    </row>
    <row r="22" spans="4:174" ht="3.65" customHeight="1">
      <c r="D22" s="762"/>
      <c r="E22" s="763"/>
      <c r="F22" s="615"/>
      <c r="G22" s="609"/>
      <c r="H22" s="609"/>
      <c r="I22" s="609"/>
      <c r="J22" s="609"/>
      <c r="K22" s="609"/>
      <c r="L22" s="609"/>
      <c r="M22" s="609"/>
      <c r="N22" s="609"/>
      <c r="O22" s="609"/>
      <c r="P22" s="610"/>
      <c r="Q22" s="51"/>
      <c r="R22" s="52"/>
      <c r="X22" s="94"/>
      <c r="Y22" s="51"/>
      <c r="Z22" s="52"/>
      <c r="AA22" s="53"/>
      <c r="AB22" s="53"/>
      <c r="AC22" s="53"/>
      <c r="AD22" s="54"/>
      <c r="AE22" s="687"/>
      <c r="AF22" s="688"/>
      <c r="AG22" s="632"/>
      <c r="AH22" s="584"/>
      <c r="AI22" s="584"/>
      <c r="AJ22" s="584"/>
      <c r="AK22" s="584"/>
      <c r="AL22" s="584"/>
      <c r="AM22" s="584"/>
      <c r="AN22" s="584"/>
      <c r="AO22" s="584"/>
      <c r="AP22" s="633"/>
      <c r="AQ22" s="637"/>
      <c r="AR22" s="584"/>
      <c r="AS22" s="584"/>
      <c r="AT22" s="584"/>
      <c r="AU22" s="584"/>
      <c r="AV22" s="584"/>
      <c r="AW22" s="584"/>
      <c r="AX22" s="584"/>
      <c r="AY22" s="703"/>
      <c r="AZ22" s="704"/>
      <c r="BA22" s="704"/>
      <c r="BB22" s="704"/>
      <c r="BC22" s="704"/>
      <c r="BD22" s="704"/>
      <c r="BE22" s="704"/>
      <c r="BF22" s="705"/>
      <c r="BG22" s="703"/>
      <c r="BH22" s="704"/>
      <c r="BI22" s="704"/>
      <c r="BJ22" s="704"/>
      <c r="BK22" s="704"/>
      <c r="BL22" s="707"/>
      <c r="BM22" s="608"/>
      <c r="BN22" s="609"/>
      <c r="BO22" s="609"/>
      <c r="BP22" s="609"/>
      <c r="BQ22" s="609"/>
      <c r="BR22" s="609"/>
      <c r="BS22" s="609"/>
      <c r="BT22" s="610"/>
      <c r="BU22" s="615"/>
      <c r="BV22" s="609"/>
      <c r="BW22" s="609"/>
      <c r="BX22" s="609"/>
      <c r="BY22" s="609"/>
      <c r="BZ22" s="609"/>
      <c r="CA22" s="609"/>
      <c r="CB22" s="610"/>
      <c r="CC22" s="615"/>
      <c r="CD22" s="609"/>
      <c r="CE22" s="609"/>
      <c r="CF22" s="609"/>
      <c r="CG22" s="609"/>
      <c r="CH22" s="609"/>
      <c r="CI22" s="609"/>
      <c r="CJ22" s="610"/>
      <c r="CK22" s="615"/>
      <c r="CL22" s="609"/>
      <c r="CM22" s="609"/>
      <c r="CN22" s="609"/>
      <c r="CO22" s="609"/>
      <c r="CP22" s="610"/>
      <c r="CQ22" s="615"/>
      <c r="CR22" s="609"/>
      <c r="CS22" s="609"/>
      <c r="CT22" s="609"/>
      <c r="CU22" s="609"/>
      <c r="CV22" s="618"/>
      <c r="CW22" s="608"/>
      <c r="CX22" s="609"/>
      <c r="CY22" s="609"/>
      <c r="CZ22" s="609"/>
      <c r="DA22" s="609"/>
      <c r="DB22" s="609"/>
      <c r="DC22" s="609"/>
      <c r="DD22" s="618"/>
      <c r="DE22" s="632"/>
      <c r="DF22" s="584"/>
      <c r="DG22" s="584"/>
      <c r="DH22" s="584"/>
      <c r="DI22" s="584"/>
      <c r="DJ22" s="584"/>
      <c r="DK22" s="584"/>
      <c r="DL22" s="633"/>
      <c r="DM22" s="637"/>
      <c r="DN22" s="584"/>
      <c r="DO22" s="584"/>
      <c r="DP22" s="584"/>
      <c r="DQ22" s="584"/>
      <c r="DR22" s="584"/>
      <c r="DS22" s="703"/>
      <c r="DT22" s="704"/>
      <c r="DU22" s="704"/>
      <c r="DV22" s="704"/>
      <c r="DW22" s="704"/>
      <c r="DX22" s="705"/>
      <c r="DY22" s="703"/>
      <c r="DZ22" s="704"/>
      <c r="EA22" s="704"/>
      <c r="EB22" s="704"/>
      <c r="EC22" s="704"/>
      <c r="ED22" s="707"/>
      <c r="EE22" s="608"/>
      <c r="EF22" s="609"/>
      <c r="EG22" s="609"/>
      <c r="EH22" s="609"/>
      <c r="EI22" s="609"/>
      <c r="EJ22" s="610"/>
      <c r="EK22" s="615"/>
      <c r="EL22" s="609"/>
      <c r="EM22" s="609"/>
      <c r="EN22" s="609"/>
      <c r="EO22" s="609"/>
      <c r="EP22" s="610"/>
      <c r="EQ22" s="615"/>
      <c r="ER22" s="609"/>
      <c r="ES22" s="609"/>
      <c r="ET22" s="609"/>
      <c r="EU22" s="609"/>
      <c r="EV22" s="610"/>
      <c r="EW22" s="615"/>
      <c r="EX22" s="609"/>
      <c r="EY22" s="609"/>
      <c r="EZ22" s="609"/>
      <c r="FA22" s="609"/>
      <c r="FB22" s="618"/>
      <c r="FC22" s="608"/>
      <c r="FD22" s="609"/>
      <c r="FE22" s="609"/>
      <c r="FF22" s="609"/>
      <c r="FG22" s="609"/>
      <c r="FH22" s="610"/>
      <c r="FI22" s="615"/>
      <c r="FJ22" s="609"/>
      <c r="FK22" s="609"/>
      <c r="FL22" s="618"/>
      <c r="FM22" s="608"/>
      <c r="FN22" s="609"/>
      <c r="FO22" s="609"/>
      <c r="FP22" s="609"/>
      <c r="FQ22" s="609"/>
      <c r="FR22" s="618"/>
    </row>
    <row r="23" spans="4:174" ht="3.65" customHeight="1">
      <c r="D23" s="764"/>
      <c r="E23" s="765"/>
      <c r="F23" s="616"/>
      <c r="G23" s="612"/>
      <c r="H23" s="612"/>
      <c r="I23" s="612"/>
      <c r="J23" s="612"/>
      <c r="K23" s="612"/>
      <c r="L23" s="612"/>
      <c r="M23" s="612"/>
      <c r="N23" s="612"/>
      <c r="O23" s="612"/>
      <c r="P23" s="613"/>
      <c r="Q23" s="55"/>
      <c r="R23" s="56"/>
      <c r="S23" s="57"/>
      <c r="T23" s="57"/>
      <c r="U23" s="57"/>
      <c r="V23" s="57"/>
      <c r="W23" s="57"/>
      <c r="X23" s="58"/>
      <c r="Y23" s="55"/>
      <c r="Z23" s="56"/>
      <c r="AA23" s="59"/>
      <c r="AB23" s="59"/>
      <c r="AC23" s="59"/>
      <c r="AD23" s="60"/>
      <c r="AE23" s="689"/>
      <c r="AF23" s="690"/>
      <c r="AG23" s="634"/>
      <c r="AH23" s="585"/>
      <c r="AI23" s="585"/>
      <c r="AJ23" s="585"/>
      <c r="AK23" s="585"/>
      <c r="AL23" s="585"/>
      <c r="AM23" s="585"/>
      <c r="AN23" s="585"/>
      <c r="AO23" s="585"/>
      <c r="AP23" s="635"/>
      <c r="AQ23" s="638"/>
      <c r="AR23" s="585"/>
      <c r="AS23" s="585"/>
      <c r="AT23" s="585"/>
      <c r="AU23" s="585"/>
      <c r="AV23" s="585"/>
      <c r="AW23" s="585"/>
      <c r="AX23" s="585"/>
      <c r="AY23" s="95"/>
      <c r="AZ23" s="96"/>
      <c r="BA23" s="97"/>
      <c r="BB23" s="97"/>
      <c r="BC23" s="97"/>
      <c r="BD23" s="97"/>
      <c r="BE23" s="97"/>
      <c r="BF23" s="58"/>
      <c r="BG23" s="61"/>
      <c r="BH23" s="57"/>
      <c r="BI23" s="57"/>
      <c r="BJ23" s="57"/>
      <c r="BK23" s="57"/>
      <c r="BL23" s="62"/>
      <c r="BM23" s="611"/>
      <c r="BN23" s="612"/>
      <c r="BO23" s="612"/>
      <c r="BP23" s="612"/>
      <c r="BQ23" s="612"/>
      <c r="BR23" s="612"/>
      <c r="BS23" s="612"/>
      <c r="BT23" s="613"/>
      <c r="BU23" s="616"/>
      <c r="BV23" s="612"/>
      <c r="BW23" s="612"/>
      <c r="BX23" s="612"/>
      <c r="BY23" s="612"/>
      <c r="BZ23" s="612"/>
      <c r="CA23" s="612"/>
      <c r="CB23" s="613"/>
      <c r="CC23" s="616"/>
      <c r="CD23" s="612"/>
      <c r="CE23" s="612"/>
      <c r="CF23" s="612"/>
      <c r="CG23" s="612"/>
      <c r="CH23" s="612"/>
      <c r="CI23" s="612"/>
      <c r="CJ23" s="613"/>
      <c r="CK23" s="616"/>
      <c r="CL23" s="612"/>
      <c r="CM23" s="612"/>
      <c r="CN23" s="612"/>
      <c r="CO23" s="612"/>
      <c r="CP23" s="613"/>
      <c r="CQ23" s="616"/>
      <c r="CR23" s="612"/>
      <c r="CS23" s="612"/>
      <c r="CT23" s="612"/>
      <c r="CU23" s="612"/>
      <c r="CV23" s="619"/>
      <c r="CW23" s="611"/>
      <c r="CX23" s="612"/>
      <c r="CY23" s="612"/>
      <c r="CZ23" s="612"/>
      <c r="DA23" s="612"/>
      <c r="DB23" s="612"/>
      <c r="DC23" s="612"/>
      <c r="DD23" s="619"/>
      <c r="DE23" s="634"/>
      <c r="DF23" s="585"/>
      <c r="DG23" s="585"/>
      <c r="DH23" s="585"/>
      <c r="DI23" s="585"/>
      <c r="DJ23" s="585"/>
      <c r="DK23" s="585"/>
      <c r="DL23" s="635"/>
      <c r="DM23" s="638"/>
      <c r="DN23" s="585"/>
      <c r="DO23" s="585"/>
      <c r="DP23" s="585"/>
      <c r="DQ23" s="585"/>
      <c r="DR23" s="585"/>
      <c r="DS23" s="61"/>
      <c r="DT23" s="57"/>
      <c r="DU23" s="57"/>
      <c r="DV23" s="57"/>
      <c r="DW23" s="57"/>
      <c r="DX23" s="58"/>
      <c r="DY23" s="61"/>
      <c r="DZ23" s="57"/>
      <c r="EA23" s="57"/>
      <c r="EB23" s="57"/>
      <c r="EC23" s="57"/>
      <c r="ED23" s="62"/>
      <c r="EE23" s="611"/>
      <c r="EF23" s="612"/>
      <c r="EG23" s="612"/>
      <c r="EH23" s="612"/>
      <c r="EI23" s="612"/>
      <c r="EJ23" s="613"/>
      <c r="EK23" s="616"/>
      <c r="EL23" s="612"/>
      <c r="EM23" s="612"/>
      <c r="EN23" s="612"/>
      <c r="EO23" s="612"/>
      <c r="EP23" s="613"/>
      <c r="EQ23" s="616"/>
      <c r="ER23" s="612"/>
      <c r="ES23" s="612"/>
      <c r="ET23" s="612"/>
      <c r="EU23" s="612"/>
      <c r="EV23" s="613"/>
      <c r="EW23" s="616"/>
      <c r="EX23" s="612"/>
      <c r="EY23" s="612"/>
      <c r="EZ23" s="612"/>
      <c r="FA23" s="612"/>
      <c r="FB23" s="619"/>
      <c r="FC23" s="611"/>
      <c r="FD23" s="612"/>
      <c r="FE23" s="612"/>
      <c r="FF23" s="612"/>
      <c r="FG23" s="612"/>
      <c r="FH23" s="613"/>
      <c r="FI23" s="616"/>
      <c r="FJ23" s="612"/>
      <c r="FK23" s="612"/>
      <c r="FL23" s="619"/>
      <c r="FM23" s="611"/>
      <c r="FN23" s="612"/>
      <c r="FO23" s="612"/>
      <c r="FP23" s="612"/>
      <c r="FQ23" s="612"/>
      <c r="FR23" s="619"/>
    </row>
    <row r="24" spans="4:174" ht="3.65" customHeight="1">
      <c r="D24" s="43"/>
      <c r="E24" s="43"/>
      <c r="F24" s="42"/>
      <c r="G24" s="42"/>
      <c r="H24" s="42"/>
      <c r="I24" s="42"/>
      <c r="J24" s="42"/>
      <c r="K24" s="42"/>
      <c r="L24" s="42"/>
      <c r="M24" s="42"/>
      <c r="N24" s="42"/>
      <c r="O24" s="42"/>
      <c r="P24" s="42"/>
      <c r="Q24" s="52"/>
      <c r="R24" s="52"/>
      <c r="Y24" s="52"/>
      <c r="Z24" s="52"/>
      <c r="AA24" s="53"/>
      <c r="AB24" s="53"/>
      <c r="AC24" s="53"/>
      <c r="AD24" s="53"/>
      <c r="AE24" s="86"/>
      <c r="AF24" s="86"/>
      <c r="AG24" s="46"/>
      <c r="AH24" s="46"/>
      <c r="AI24" s="46"/>
      <c r="AJ24" s="46"/>
      <c r="AK24" s="46"/>
      <c r="AL24" s="46"/>
      <c r="AM24" s="46"/>
      <c r="AN24" s="46"/>
      <c r="AO24" s="46"/>
      <c r="AP24" s="46"/>
      <c r="AQ24" s="46"/>
      <c r="AR24" s="46"/>
      <c r="AS24" s="46"/>
      <c r="AT24" s="46"/>
      <c r="AU24" s="46"/>
      <c r="AV24" s="46"/>
      <c r="AW24" s="46"/>
      <c r="AX24" s="46"/>
      <c r="AY24" s="98"/>
      <c r="AZ24" s="98"/>
      <c r="BM24" s="42"/>
      <c r="BN24" s="42"/>
      <c r="BO24" s="42"/>
      <c r="BP24" s="42"/>
      <c r="BQ24" s="42"/>
      <c r="BR24" s="42"/>
      <c r="BS24" s="42"/>
      <c r="BT24" s="42"/>
      <c r="BU24" s="42"/>
      <c r="BV24" s="42"/>
      <c r="BW24" s="42"/>
      <c r="BX24" s="42"/>
      <c r="BY24" s="42"/>
      <c r="BZ24" s="42"/>
      <c r="CA24" s="42"/>
      <c r="CB24" s="42"/>
      <c r="CC24" s="42"/>
      <c r="CD24" s="42"/>
      <c r="CE24" s="42"/>
      <c r="CF24" s="42"/>
      <c r="CG24" s="42"/>
      <c r="CH24" s="42"/>
      <c r="CI24" s="42"/>
      <c r="CJ24" s="42"/>
      <c r="CK24" s="42"/>
      <c r="CL24" s="42"/>
      <c r="CM24" s="42"/>
      <c r="CN24" s="42"/>
      <c r="CO24" s="42"/>
      <c r="CP24" s="42"/>
      <c r="CQ24" s="42"/>
      <c r="CR24" s="42"/>
      <c r="CS24" s="42"/>
      <c r="CT24" s="42"/>
      <c r="CU24" s="42"/>
      <c r="CV24" s="42"/>
      <c r="CW24" s="42"/>
      <c r="CX24" s="42"/>
      <c r="CY24" s="42"/>
      <c r="CZ24" s="42"/>
      <c r="DA24" s="42"/>
      <c r="DB24" s="42"/>
      <c r="DC24" s="42"/>
      <c r="DD24" s="42"/>
      <c r="DE24" s="46"/>
      <c r="DF24" s="46"/>
      <c r="DG24" s="46"/>
      <c r="DH24" s="46"/>
      <c r="DI24" s="46"/>
      <c r="DJ24" s="46"/>
      <c r="DK24" s="46"/>
      <c r="DL24" s="46"/>
      <c r="DM24" s="46"/>
      <c r="DN24" s="46"/>
      <c r="DO24" s="46"/>
      <c r="DP24" s="46"/>
      <c r="DQ24" s="46"/>
      <c r="DR24" s="46"/>
      <c r="EE24" s="42"/>
      <c r="EF24" s="42"/>
      <c r="EG24" s="42"/>
      <c r="EH24" s="42"/>
      <c r="EI24" s="42"/>
      <c r="EJ24" s="42"/>
      <c r="EK24" s="42"/>
      <c r="EL24" s="42"/>
      <c r="EM24" s="42"/>
      <c r="EN24" s="42"/>
      <c r="EO24" s="42"/>
      <c r="EP24" s="42"/>
      <c r="EQ24" s="42"/>
      <c r="ER24" s="42"/>
      <c r="ES24" s="42"/>
      <c r="ET24" s="42"/>
      <c r="EU24" s="42"/>
      <c r="EV24" s="42"/>
      <c r="EW24" s="42"/>
      <c r="EX24" s="42"/>
      <c r="EY24" s="42"/>
      <c r="EZ24" s="42"/>
      <c r="FA24" s="42"/>
      <c r="FB24" s="42"/>
      <c r="FC24" s="42"/>
      <c r="FD24" s="42"/>
      <c r="FE24" s="42"/>
      <c r="FF24" s="42"/>
      <c r="FG24" s="42"/>
      <c r="FH24" s="42"/>
      <c r="FI24" s="42"/>
      <c r="FJ24" s="42"/>
      <c r="FK24" s="42"/>
      <c r="FL24" s="42"/>
      <c r="FM24" s="42"/>
      <c r="FN24" s="42"/>
      <c r="FO24" s="42"/>
      <c r="FP24" s="42"/>
      <c r="FQ24" s="42"/>
      <c r="FR24" s="42"/>
    </row>
    <row r="25" spans="4:174" ht="3.65" customHeight="1">
      <c r="D25" s="43"/>
      <c r="E25" s="43"/>
      <c r="F25" s="42"/>
      <c r="G25" s="42"/>
      <c r="H25" s="42"/>
      <c r="I25" s="42"/>
      <c r="J25" s="42"/>
      <c r="K25" s="42"/>
      <c r="L25" s="42"/>
      <c r="M25" s="42"/>
      <c r="N25" s="42"/>
      <c r="O25" s="42"/>
      <c r="P25" s="42"/>
      <c r="Q25" s="52"/>
      <c r="R25" s="52"/>
      <c r="Y25" s="52"/>
      <c r="Z25" s="52"/>
      <c r="AA25" s="53"/>
      <c r="AB25" s="53"/>
      <c r="AC25" s="53"/>
      <c r="AD25" s="53"/>
      <c r="AE25" s="86"/>
      <c r="AF25" s="86"/>
      <c r="AG25" s="46"/>
      <c r="AH25" s="46"/>
      <c r="AI25" s="46"/>
      <c r="AJ25" s="46"/>
      <c r="AK25" s="46"/>
      <c r="AL25" s="46"/>
      <c r="AM25" s="46"/>
      <c r="AN25" s="46"/>
      <c r="AO25" s="46"/>
      <c r="AP25" s="46"/>
      <c r="AQ25" s="46"/>
      <c r="AR25" s="46"/>
      <c r="AS25" s="46"/>
      <c r="AT25" s="46"/>
      <c r="AU25" s="46"/>
      <c r="AV25" s="46"/>
      <c r="AW25" s="46"/>
      <c r="AX25" s="46"/>
      <c r="AY25" s="98"/>
      <c r="AZ25" s="98"/>
      <c r="BM25" s="42"/>
      <c r="BN25" s="42"/>
      <c r="BO25" s="42"/>
      <c r="BP25" s="42"/>
      <c r="BQ25" s="42"/>
      <c r="BR25" s="42"/>
      <c r="BS25" s="42"/>
      <c r="BT25" s="42"/>
      <c r="BU25" s="42"/>
      <c r="BV25" s="42"/>
      <c r="BW25" s="42"/>
      <c r="BX25" s="42"/>
      <c r="BY25" s="42"/>
      <c r="BZ25" s="42"/>
      <c r="CA25" s="42"/>
      <c r="CB25" s="42"/>
      <c r="CC25" s="42"/>
      <c r="CD25" s="42"/>
      <c r="CE25" s="42"/>
      <c r="CF25" s="42"/>
      <c r="CG25" s="42"/>
      <c r="CH25" s="42"/>
      <c r="CI25" s="42"/>
      <c r="CJ25" s="42"/>
      <c r="CK25" s="42"/>
      <c r="CL25" s="42"/>
      <c r="CM25" s="42"/>
      <c r="CN25" s="42"/>
      <c r="CO25" s="42"/>
      <c r="CP25" s="42"/>
      <c r="CQ25" s="42"/>
      <c r="CR25" s="42"/>
      <c r="CS25" s="42"/>
      <c r="CT25" s="42"/>
      <c r="CU25" s="42"/>
      <c r="CV25" s="42"/>
      <c r="CW25" s="42"/>
      <c r="CX25" s="42"/>
      <c r="CY25" s="42"/>
      <c r="CZ25" s="42"/>
      <c r="DA25" s="42"/>
      <c r="DB25" s="42"/>
      <c r="DC25" s="42"/>
      <c r="DD25" s="42"/>
      <c r="DE25" s="46"/>
      <c r="DF25" s="46"/>
      <c r="DG25" s="46"/>
      <c r="DH25" s="46"/>
      <c r="DI25" s="46"/>
      <c r="DJ25" s="46"/>
      <c r="DK25" s="46"/>
      <c r="DL25" s="46"/>
      <c r="DM25" s="46"/>
      <c r="DN25" s="46"/>
      <c r="DO25" s="46"/>
      <c r="DP25" s="46"/>
      <c r="DQ25" s="46"/>
      <c r="DR25" s="46"/>
      <c r="EE25" s="42"/>
      <c r="EF25" s="42"/>
      <c r="EG25" s="42"/>
      <c r="EH25" s="42"/>
      <c r="EI25" s="42"/>
      <c r="EJ25" s="42"/>
      <c r="EK25" s="42"/>
      <c r="EL25" s="42"/>
      <c r="EM25" s="42"/>
      <c r="EN25" s="42"/>
      <c r="EO25" s="42"/>
      <c r="EP25" s="42"/>
      <c r="EQ25" s="42"/>
      <c r="ER25" s="42"/>
      <c r="ES25" s="42"/>
      <c r="ET25" s="42"/>
      <c r="EU25" s="42"/>
      <c r="EV25" s="42"/>
      <c r="EW25" s="42"/>
      <c r="EX25" s="42"/>
      <c r="EY25" s="42"/>
      <c r="EZ25" s="42"/>
      <c r="FA25" s="42"/>
      <c r="FB25" s="42"/>
      <c r="FC25" s="42"/>
      <c r="FD25" s="42"/>
      <c r="FE25" s="42"/>
      <c r="FF25" s="42"/>
      <c r="FG25" s="42"/>
      <c r="FH25" s="42"/>
      <c r="FI25" s="42"/>
      <c r="FJ25" s="42"/>
      <c r="FK25" s="42"/>
      <c r="FL25" s="42"/>
      <c r="FM25" s="42"/>
      <c r="FN25" s="42"/>
      <c r="FO25" s="42"/>
      <c r="FP25" s="42"/>
      <c r="FQ25" s="42"/>
      <c r="FR25" s="42"/>
    </row>
    <row r="26" spans="4:174" ht="3.65" customHeight="1">
      <c r="D26" s="43"/>
      <c r="E26" s="43"/>
      <c r="F26" s="42"/>
      <c r="G26" s="42"/>
      <c r="H26" s="42"/>
      <c r="I26" s="42"/>
      <c r="J26" s="42"/>
      <c r="K26" s="42"/>
      <c r="L26" s="42"/>
      <c r="M26" s="42"/>
      <c r="N26" s="42"/>
      <c r="O26" s="42"/>
      <c r="P26" s="42"/>
      <c r="Q26" s="52"/>
      <c r="R26" s="52"/>
      <c r="Y26" s="52"/>
      <c r="Z26" s="52"/>
      <c r="AA26" s="53"/>
      <c r="AB26" s="53"/>
      <c r="AC26" s="53"/>
      <c r="AD26" s="53"/>
      <c r="AE26" s="86"/>
      <c r="AF26" s="86"/>
      <c r="AG26" s="46"/>
      <c r="AH26" s="46"/>
      <c r="AI26" s="46"/>
      <c r="AJ26" s="46"/>
      <c r="AK26" s="46"/>
      <c r="AL26" s="46"/>
      <c r="AM26" s="46"/>
      <c r="AN26" s="46"/>
      <c r="AO26" s="46"/>
      <c r="AP26" s="46"/>
      <c r="AQ26" s="46"/>
      <c r="AR26" s="46"/>
      <c r="AS26" s="46"/>
      <c r="AT26" s="46"/>
      <c r="AU26" s="46"/>
      <c r="AV26" s="46"/>
      <c r="AW26" s="46"/>
      <c r="AX26" s="46"/>
      <c r="AY26" s="98"/>
      <c r="AZ26" s="98"/>
      <c r="BM26" s="42"/>
      <c r="BN26" s="42"/>
      <c r="BO26" s="42"/>
      <c r="BP26" s="42"/>
      <c r="BQ26" s="42"/>
      <c r="BR26" s="42"/>
      <c r="BS26" s="42"/>
      <c r="BT26" s="42"/>
      <c r="BU26" s="42"/>
      <c r="BV26" s="42"/>
      <c r="BW26" s="42"/>
      <c r="BX26" s="42"/>
      <c r="BY26" s="42"/>
      <c r="BZ26" s="42"/>
      <c r="CA26" s="42"/>
      <c r="CB26" s="42"/>
      <c r="CC26" s="42"/>
      <c r="CD26" s="42"/>
      <c r="CE26" s="42"/>
      <c r="CF26" s="42"/>
      <c r="CG26" s="42"/>
      <c r="CH26" s="42"/>
      <c r="CI26" s="42"/>
      <c r="CJ26" s="42"/>
      <c r="CK26" s="42"/>
      <c r="CL26" s="42"/>
      <c r="CM26" s="42"/>
      <c r="CN26" s="42"/>
      <c r="CO26" s="42"/>
      <c r="CP26" s="42"/>
      <c r="CQ26" s="42"/>
      <c r="CR26" s="42"/>
      <c r="CS26" s="42"/>
      <c r="CT26" s="42"/>
      <c r="CU26" s="42"/>
      <c r="CV26" s="42"/>
      <c r="CW26" s="42"/>
      <c r="CX26" s="42"/>
      <c r="CY26" s="42"/>
      <c r="CZ26" s="42"/>
      <c r="DA26" s="42"/>
      <c r="DB26" s="42"/>
      <c r="DC26" s="42"/>
      <c r="DD26" s="42"/>
      <c r="DE26" s="46"/>
      <c r="DF26" s="46"/>
      <c r="DG26" s="46"/>
      <c r="DH26" s="46"/>
      <c r="DI26" s="46"/>
      <c r="DJ26" s="46"/>
      <c r="DK26" s="46"/>
      <c r="DL26" s="46"/>
      <c r="DM26" s="46"/>
      <c r="DN26" s="46"/>
      <c r="DO26" s="46"/>
      <c r="DP26" s="46"/>
      <c r="DQ26" s="46"/>
      <c r="DR26" s="46"/>
      <c r="EE26" s="42"/>
      <c r="EF26" s="42"/>
      <c r="EG26" s="42"/>
      <c r="EH26" s="42"/>
      <c r="EI26" s="42"/>
      <c r="EJ26" s="42"/>
      <c r="EK26" s="42"/>
      <c r="EL26" s="42"/>
      <c r="EM26" s="42"/>
      <c r="EN26" s="42"/>
      <c r="EO26" s="42"/>
      <c r="EP26" s="42"/>
      <c r="EQ26" s="42"/>
      <c r="ER26" s="42"/>
      <c r="ES26" s="42"/>
      <c r="ET26" s="42"/>
      <c r="EU26" s="42"/>
      <c r="EV26" s="42"/>
      <c r="EW26" s="42"/>
      <c r="EX26" s="42"/>
      <c r="EY26" s="42"/>
      <c r="EZ26" s="42"/>
      <c r="FA26" s="42"/>
      <c r="FB26" s="42"/>
      <c r="FC26" s="42"/>
      <c r="FD26" s="42"/>
      <c r="FE26" s="42"/>
      <c r="FF26" s="42"/>
      <c r="FG26" s="42"/>
      <c r="FH26" s="42"/>
      <c r="FI26" s="42"/>
      <c r="FJ26" s="42"/>
      <c r="FK26" s="42"/>
      <c r="FL26" s="42"/>
      <c r="FM26" s="42"/>
      <c r="FN26" s="42"/>
      <c r="FO26" s="42"/>
      <c r="FP26" s="42"/>
      <c r="FQ26" s="42"/>
      <c r="FR26" s="42"/>
    </row>
    <row r="27" spans="4:174" ht="3.65" customHeight="1">
      <c r="D27" s="43"/>
      <c r="E27" s="43"/>
      <c r="F27" s="42"/>
      <c r="G27" s="42"/>
      <c r="H27" s="42"/>
      <c r="I27" s="42"/>
      <c r="J27" s="42"/>
      <c r="K27" s="42"/>
      <c r="L27" s="42"/>
      <c r="M27" s="42"/>
      <c r="N27" s="42"/>
      <c r="O27" s="42"/>
      <c r="P27" s="42"/>
      <c r="Q27" s="52"/>
      <c r="R27" s="52"/>
      <c r="Y27" s="52"/>
      <c r="Z27" s="52"/>
      <c r="AA27" s="53"/>
      <c r="AB27" s="53"/>
      <c r="AC27" s="53"/>
      <c r="AD27" s="53"/>
      <c r="AE27" s="86"/>
      <c r="AF27" s="86"/>
      <c r="AG27" s="46"/>
      <c r="AH27" s="46"/>
      <c r="AI27" s="46"/>
      <c r="AJ27" s="46"/>
      <c r="AK27" s="46"/>
      <c r="AL27" s="46"/>
      <c r="AM27" s="46"/>
      <c r="AN27" s="46"/>
      <c r="AO27" s="46"/>
      <c r="AP27" s="46"/>
      <c r="AQ27" s="46"/>
      <c r="AR27" s="46"/>
      <c r="AS27" s="46"/>
      <c r="AT27" s="46"/>
      <c r="AU27" s="46"/>
      <c r="AV27" s="46"/>
      <c r="AW27" s="46"/>
      <c r="AX27" s="46"/>
      <c r="AY27" s="98"/>
      <c r="AZ27" s="98"/>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6"/>
      <c r="DF27" s="46"/>
      <c r="DG27" s="46"/>
      <c r="DH27" s="46"/>
      <c r="DI27" s="46"/>
      <c r="DJ27" s="46"/>
      <c r="DK27" s="46"/>
      <c r="DL27" s="46"/>
      <c r="DM27" s="46"/>
      <c r="DN27" s="46"/>
      <c r="DO27" s="46"/>
      <c r="DP27" s="46"/>
      <c r="DQ27" s="46"/>
      <c r="DR27" s="46"/>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row>
    <row r="28" spans="4:174" ht="3.65" customHeight="1">
      <c r="D28" s="43"/>
      <c r="E28" s="43"/>
      <c r="F28" s="42"/>
      <c r="G28" s="42"/>
      <c r="H28" s="42"/>
      <c r="I28" s="42"/>
      <c r="J28" s="42"/>
      <c r="K28" s="42"/>
      <c r="L28" s="42"/>
      <c r="M28" s="42"/>
      <c r="N28" s="42"/>
      <c r="O28" s="42"/>
      <c r="P28" s="42"/>
      <c r="Q28" s="52"/>
      <c r="R28" s="52"/>
      <c r="Y28" s="52"/>
      <c r="Z28" s="52"/>
      <c r="AA28" s="53"/>
      <c r="AB28" s="53"/>
      <c r="AC28" s="53"/>
      <c r="AD28" s="53"/>
      <c r="AE28" s="86"/>
      <c r="AF28" s="86"/>
      <c r="AG28" s="46"/>
      <c r="AH28" s="46"/>
      <c r="AI28" s="46"/>
      <c r="AJ28" s="46"/>
      <c r="AK28" s="46"/>
      <c r="AL28" s="46"/>
      <c r="AM28" s="46"/>
      <c r="AN28" s="46"/>
      <c r="AO28" s="46"/>
      <c r="AP28" s="46"/>
      <c r="AQ28" s="46"/>
      <c r="AR28" s="46"/>
      <c r="AS28" s="46"/>
      <c r="AT28" s="46"/>
      <c r="AU28" s="46"/>
      <c r="AV28" s="46"/>
      <c r="AW28" s="46"/>
      <c r="AX28" s="46"/>
      <c r="AY28" s="98"/>
      <c r="AZ28" s="98"/>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6"/>
      <c r="DF28" s="46"/>
      <c r="DG28" s="46"/>
      <c r="DH28" s="46"/>
      <c r="DI28" s="46"/>
      <c r="DJ28" s="46"/>
      <c r="DK28" s="46"/>
      <c r="DL28" s="46"/>
      <c r="DM28" s="46"/>
      <c r="DN28" s="46"/>
      <c r="DO28" s="46"/>
      <c r="DP28" s="46"/>
      <c r="DQ28" s="46"/>
      <c r="DR28" s="46"/>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row>
    <row r="29" spans="4:174" ht="3.65" customHeight="1">
      <c r="D29" s="43"/>
      <c r="E29" s="43"/>
      <c r="F29" s="42"/>
      <c r="G29" s="42"/>
      <c r="H29" s="42"/>
      <c r="I29" s="42"/>
      <c r="J29" s="42"/>
      <c r="K29" s="42"/>
      <c r="L29" s="42"/>
      <c r="M29" s="42"/>
      <c r="N29" s="42"/>
      <c r="O29" s="42"/>
      <c r="P29" s="42"/>
      <c r="Q29" s="52"/>
      <c r="R29" s="52"/>
      <c r="Y29" s="52"/>
      <c r="Z29" s="52"/>
      <c r="AA29" s="53"/>
      <c r="AB29" s="53"/>
      <c r="AC29" s="53"/>
      <c r="AD29" s="53"/>
      <c r="AE29" s="86"/>
      <c r="AF29" s="86"/>
      <c r="AG29" s="46"/>
      <c r="AH29" s="46"/>
      <c r="AI29" s="46"/>
      <c r="AJ29" s="46"/>
      <c r="AK29" s="46"/>
      <c r="AL29" s="46"/>
      <c r="AM29" s="46"/>
      <c r="AN29" s="46"/>
      <c r="AO29" s="46"/>
      <c r="AP29" s="46"/>
      <c r="AQ29" s="46"/>
      <c r="AR29" s="46"/>
      <c r="AS29" s="46"/>
      <c r="AT29" s="46"/>
      <c r="AU29" s="46"/>
      <c r="AV29" s="46"/>
      <c r="AW29" s="46"/>
      <c r="AX29" s="46"/>
      <c r="AY29" s="98"/>
      <c r="AZ29" s="98"/>
      <c r="BM29" s="42"/>
      <c r="BN29" s="42"/>
      <c r="BO29" s="42"/>
      <c r="BP29" s="42"/>
      <c r="BQ29" s="42"/>
      <c r="BR29" s="42"/>
      <c r="BS29" s="42"/>
      <c r="BT29" s="42"/>
      <c r="BU29" s="42"/>
      <c r="BV29" s="42"/>
      <c r="BW29" s="42"/>
      <c r="BX29" s="42"/>
      <c r="BY29" s="42"/>
      <c r="BZ29" s="42"/>
      <c r="CA29" s="42"/>
      <c r="CB29" s="42"/>
      <c r="CC29" s="42"/>
      <c r="CD29" s="42"/>
      <c r="CE29" s="42"/>
      <c r="CF29" s="42"/>
      <c r="CG29" s="42"/>
      <c r="CH29" s="42"/>
      <c r="CI29" s="42"/>
      <c r="CJ29" s="42"/>
      <c r="CK29" s="42"/>
      <c r="CL29" s="42"/>
      <c r="CM29" s="42"/>
      <c r="CN29" s="42"/>
      <c r="CO29" s="42"/>
      <c r="CP29" s="42"/>
      <c r="CQ29" s="42"/>
      <c r="CR29" s="42"/>
      <c r="CS29" s="42"/>
      <c r="CT29" s="42"/>
      <c r="CU29" s="42"/>
      <c r="CV29" s="42"/>
      <c r="CW29" s="42"/>
      <c r="CX29" s="42"/>
      <c r="CY29" s="42"/>
      <c r="CZ29" s="42"/>
      <c r="DA29" s="42"/>
      <c r="DB29" s="42"/>
      <c r="DC29" s="42"/>
      <c r="DD29" s="42"/>
      <c r="DE29" s="46"/>
      <c r="DF29" s="46"/>
      <c r="DG29" s="46"/>
      <c r="DH29" s="46"/>
      <c r="DI29" s="46"/>
      <c r="DJ29" s="46"/>
      <c r="DK29" s="46"/>
      <c r="DL29" s="46"/>
      <c r="DM29" s="46"/>
      <c r="DN29" s="46"/>
      <c r="DO29" s="46"/>
      <c r="DP29" s="46"/>
      <c r="DQ29" s="46"/>
      <c r="DR29" s="46"/>
      <c r="EE29" s="42"/>
      <c r="EF29" s="42"/>
      <c r="EG29" s="42"/>
      <c r="EH29" s="42"/>
      <c r="EI29" s="42"/>
      <c r="EJ29" s="42"/>
      <c r="EK29" s="42"/>
      <c r="EL29" s="42"/>
      <c r="EM29" s="42"/>
      <c r="EN29" s="42"/>
      <c r="EO29" s="42"/>
      <c r="EP29" s="42"/>
      <c r="EQ29" s="42"/>
      <c r="ER29" s="42"/>
      <c r="ES29" s="42"/>
      <c r="ET29" s="42"/>
      <c r="EU29" s="42"/>
      <c r="EV29" s="42"/>
      <c r="EW29" s="42"/>
      <c r="EX29" s="42"/>
      <c r="EY29" s="42"/>
      <c r="EZ29" s="42"/>
      <c r="FA29" s="42"/>
      <c r="FB29" s="42"/>
      <c r="FC29" s="42"/>
      <c r="FD29" s="42"/>
      <c r="FE29" s="42"/>
      <c r="FF29" s="42"/>
      <c r="FG29" s="42"/>
      <c r="FH29" s="42"/>
      <c r="FI29" s="42"/>
      <c r="FJ29" s="42"/>
      <c r="FK29" s="42"/>
      <c r="FL29" s="42"/>
      <c r="FM29" s="42"/>
      <c r="FN29" s="42"/>
      <c r="FO29" s="42"/>
      <c r="FP29" s="42"/>
      <c r="FQ29" s="42"/>
      <c r="FR29" s="42"/>
    </row>
    <row r="30" spans="4:174" ht="3.65" customHeight="1">
      <c r="D30" s="43"/>
      <c r="E30" s="43"/>
      <c r="F30" s="42"/>
      <c r="G30" s="42"/>
      <c r="H30" s="42"/>
      <c r="I30" s="42"/>
      <c r="J30" s="42"/>
      <c r="K30" s="42"/>
      <c r="L30" s="42"/>
      <c r="M30" s="42"/>
      <c r="N30" s="42"/>
      <c r="O30" s="42"/>
      <c r="P30" s="42"/>
      <c r="Q30" s="52"/>
      <c r="R30" s="52"/>
      <c r="Y30" s="52"/>
      <c r="Z30" s="52"/>
      <c r="AA30" s="53"/>
      <c r="AB30" s="53"/>
      <c r="AC30" s="53"/>
      <c r="AD30" s="53"/>
      <c r="AE30" s="86"/>
      <c r="AF30" s="86"/>
      <c r="AG30" s="46"/>
      <c r="AH30" s="46"/>
      <c r="AI30" s="46"/>
      <c r="AJ30" s="46"/>
      <c r="AK30" s="46"/>
      <c r="AL30" s="46"/>
      <c r="AM30" s="46"/>
      <c r="AN30" s="46"/>
      <c r="AO30" s="46"/>
      <c r="AP30" s="46"/>
      <c r="AQ30" s="46"/>
      <c r="AR30" s="46"/>
      <c r="AS30" s="46"/>
      <c r="AT30" s="46"/>
      <c r="AU30" s="46"/>
      <c r="AV30" s="46"/>
      <c r="AW30" s="46"/>
      <c r="AX30" s="46"/>
      <c r="AY30" s="98"/>
      <c r="AZ30" s="98"/>
      <c r="BM30" s="42"/>
      <c r="BN30" s="42"/>
      <c r="BO30" s="42"/>
      <c r="BP30" s="42"/>
      <c r="BQ30" s="42"/>
      <c r="BR30" s="42"/>
      <c r="BS30" s="42"/>
      <c r="BT30" s="42"/>
      <c r="BU30" s="42"/>
      <c r="BV30" s="42"/>
      <c r="BW30" s="42"/>
      <c r="BX30" s="42"/>
      <c r="BY30" s="42"/>
      <c r="BZ30" s="42"/>
      <c r="CA30" s="42"/>
      <c r="CB30" s="42"/>
      <c r="CC30" s="42"/>
      <c r="CD30" s="42"/>
      <c r="CE30" s="42"/>
      <c r="CF30" s="42"/>
      <c r="CG30" s="42"/>
      <c r="CH30" s="42"/>
      <c r="CI30" s="42"/>
      <c r="CJ30" s="42"/>
      <c r="CK30" s="42"/>
      <c r="CL30" s="42"/>
      <c r="CM30" s="42"/>
      <c r="CN30" s="42"/>
      <c r="CO30" s="42"/>
      <c r="CP30" s="42"/>
      <c r="CQ30" s="42"/>
      <c r="CR30" s="42"/>
      <c r="CS30" s="42"/>
      <c r="CT30" s="42"/>
      <c r="CU30" s="42"/>
      <c r="CV30" s="42"/>
      <c r="CW30" s="42"/>
      <c r="CX30" s="42"/>
      <c r="CY30" s="42"/>
      <c r="CZ30" s="42"/>
      <c r="DA30" s="42"/>
      <c r="DB30" s="42"/>
      <c r="DC30" s="42"/>
      <c r="DD30" s="42"/>
      <c r="DE30" s="46"/>
      <c r="DF30" s="46"/>
      <c r="DG30" s="46"/>
      <c r="DH30" s="46"/>
      <c r="DI30" s="46"/>
      <c r="DJ30" s="46"/>
      <c r="DK30" s="46"/>
      <c r="DL30" s="46"/>
      <c r="DM30" s="46"/>
      <c r="DN30" s="46"/>
      <c r="DO30" s="46"/>
      <c r="DP30" s="46"/>
      <c r="DQ30" s="46"/>
      <c r="DR30" s="46"/>
      <c r="EE30" s="42"/>
      <c r="EF30" s="42"/>
      <c r="EG30" s="42"/>
      <c r="EH30" s="42"/>
      <c r="EI30" s="42"/>
      <c r="EJ30" s="42"/>
      <c r="EK30" s="42"/>
      <c r="EL30" s="42"/>
      <c r="EM30" s="42"/>
      <c r="EN30" s="42"/>
      <c r="EO30" s="42"/>
      <c r="EP30" s="42"/>
      <c r="EQ30" s="42"/>
      <c r="ER30" s="42"/>
      <c r="ES30" s="42"/>
      <c r="ET30" s="42"/>
      <c r="EU30" s="42"/>
      <c r="EV30" s="42"/>
      <c r="EW30" s="42"/>
      <c r="EX30" s="42"/>
      <c r="EY30" s="42"/>
      <c r="EZ30" s="42"/>
      <c r="FA30" s="42"/>
      <c r="FB30" s="42"/>
      <c r="FC30" s="42"/>
      <c r="FD30" s="42"/>
      <c r="FE30" s="42"/>
      <c r="FF30" s="42"/>
      <c r="FG30" s="42"/>
      <c r="FH30" s="42"/>
      <c r="FI30" s="42"/>
      <c r="FJ30" s="42"/>
      <c r="FK30" s="42"/>
      <c r="FL30" s="42"/>
      <c r="FM30" s="42"/>
      <c r="FN30" s="42"/>
      <c r="FO30" s="42"/>
      <c r="FP30" s="42"/>
      <c r="FQ30" s="42"/>
      <c r="FR30" s="42"/>
    </row>
    <row r="31" spans="4:174" ht="3.65" customHeight="1">
      <c r="D31" s="43"/>
      <c r="E31" s="43"/>
      <c r="F31" s="42"/>
      <c r="G31" s="42"/>
      <c r="H31" s="42"/>
      <c r="I31" s="42"/>
      <c r="J31" s="42"/>
      <c r="K31" s="42"/>
      <c r="L31" s="42"/>
      <c r="M31" s="42"/>
      <c r="N31" s="42"/>
      <c r="O31" s="42"/>
      <c r="P31" s="42"/>
      <c r="Q31" s="52"/>
      <c r="R31" s="52"/>
      <c r="Y31" s="52"/>
      <c r="Z31" s="52"/>
      <c r="AA31" s="53"/>
      <c r="AB31" s="53"/>
      <c r="AC31" s="53"/>
      <c r="AD31" s="53"/>
      <c r="AE31" s="86"/>
      <c r="AF31" s="86"/>
      <c r="AG31" s="46"/>
      <c r="AH31" s="46"/>
      <c r="AI31" s="46"/>
      <c r="AJ31" s="46"/>
      <c r="AK31" s="46"/>
      <c r="AL31" s="46"/>
      <c r="AM31" s="46"/>
      <c r="AN31" s="46"/>
      <c r="AO31" s="46"/>
      <c r="AP31" s="46"/>
      <c r="AQ31" s="46"/>
      <c r="AR31" s="46"/>
      <c r="AS31" s="46"/>
      <c r="AT31" s="46"/>
      <c r="AU31" s="46"/>
      <c r="AV31" s="46"/>
      <c r="AW31" s="46"/>
      <c r="AX31" s="46"/>
      <c r="AY31" s="98"/>
      <c r="AZ31" s="98"/>
      <c r="BM31" s="42"/>
      <c r="BN31" s="42"/>
      <c r="BO31" s="42"/>
      <c r="BP31" s="42"/>
      <c r="BQ31" s="42"/>
      <c r="BR31" s="42"/>
      <c r="BS31" s="42"/>
      <c r="BT31" s="42"/>
      <c r="BU31" s="42"/>
      <c r="BV31" s="42"/>
      <c r="BW31" s="42"/>
      <c r="BX31" s="42"/>
      <c r="BY31" s="42"/>
      <c r="BZ31" s="42"/>
      <c r="CA31" s="42"/>
      <c r="CB31" s="42"/>
      <c r="CC31" s="42"/>
      <c r="CD31" s="42"/>
      <c r="CE31" s="42"/>
      <c r="CF31" s="42"/>
      <c r="CG31" s="42"/>
      <c r="CH31" s="42"/>
      <c r="CI31" s="42"/>
      <c r="CJ31" s="42"/>
      <c r="CK31" s="42"/>
      <c r="CL31" s="42"/>
      <c r="CM31" s="42"/>
      <c r="CN31" s="42"/>
      <c r="CO31" s="42"/>
      <c r="CP31" s="42"/>
      <c r="CQ31" s="42"/>
      <c r="CR31" s="42"/>
      <c r="CS31" s="42"/>
      <c r="CT31" s="42"/>
      <c r="CU31" s="42"/>
      <c r="CV31" s="42"/>
      <c r="CW31" s="42"/>
      <c r="CX31" s="42"/>
      <c r="CY31" s="42"/>
      <c r="CZ31" s="42"/>
      <c r="DA31" s="42"/>
      <c r="DB31" s="42"/>
      <c r="DC31" s="42"/>
      <c r="DD31" s="42"/>
      <c r="DE31" s="46"/>
      <c r="DF31" s="46"/>
      <c r="DG31" s="46"/>
      <c r="DH31" s="46"/>
      <c r="DI31" s="46"/>
      <c r="DJ31" s="46"/>
      <c r="DK31" s="46"/>
      <c r="DL31" s="46"/>
      <c r="DM31" s="46"/>
      <c r="DN31" s="46"/>
      <c r="DO31" s="46"/>
      <c r="DP31" s="46"/>
      <c r="DQ31" s="46"/>
      <c r="DR31" s="46"/>
      <c r="EE31" s="42"/>
      <c r="EF31" s="42"/>
      <c r="EG31" s="42"/>
      <c r="EH31" s="42"/>
      <c r="EI31" s="42"/>
      <c r="EJ31" s="42"/>
      <c r="EK31" s="42"/>
      <c r="EL31" s="42"/>
      <c r="EM31" s="42"/>
      <c r="EN31" s="42"/>
      <c r="EO31" s="42"/>
      <c r="EP31" s="42"/>
      <c r="EQ31" s="42"/>
      <c r="ER31" s="42"/>
      <c r="ES31" s="42"/>
      <c r="ET31" s="42"/>
      <c r="EU31" s="42"/>
      <c r="EV31" s="42"/>
      <c r="EW31" s="42"/>
      <c r="EX31" s="42"/>
      <c r="EY31" s="42"/>
      <c r="EZ31" s="42"/>
      <c r="FA31" s="42"/>
      <c r="FB31" s="42"/>
      <c r="FC31" s="42"/>
      <c r="FD31" s="42"/>
      <c r="FE31" s="42"/>
      <c r="FF31" s="42"/>
      <c r="FG31" s="42"/>
      <c r="FH31" s="42"/>
      <c r="FI31" s="42"/>
      <c r="FJ31" s="42"/>
      <c r="FK31" s="42"/>
      <c r="FL31" s="42"/>
      <c r="FM31" s="42"/>
      <c r="FN31" s="42"/>
      <c r="FO31" s="42"/>
      <c r="FP31" s="42"/>
      <c r="FQ31" s="42"/>
      <c r="FR31" s="42"/>
    </row>
    <row r="32" spans="4:174" ht="3.65" customHeight="1">
      <c r="D32" s="43"/>
      <c r="E32" s="43"/>
      <c r="F32" s="42"/>
      <c r="G32" s="42"/>
      <c r="H32" s="42"/>
      <c r="I32" s="42"/>
      <c r="J32" s="42"/>
      <c r="K32" s="42"/>
      <c r="L32" s="42"/>
      <c r="M32" s="42"/>
      <c r="N32" s="42"/>
      <c r="O32" s="42"/>
      <c r="P32" s="42"/>
      <c r="Q32" s="52"/>
      <c r="R32" s="52"/>
      <c r="Y32" s="52"/>
      <c r="Z32" s="52"/>
      <c r="AA32" s="53"/>
      <c r="AB32" s="53"/>
      <c r="AC32" s="53"/>
      <c r="AD32" s="53"/>
      <c r="AE32" s="86"/>
      <c r="AF32" s="86"/>
      <c r="AG32" s="46"/>
      <c r="AH32" s="46"/>
      <c r="AI32" s="46"/>
      <c r="AJ32" s="46"/>
      <c r="AK32" s="46"/>
      <c r="AL32" s="46"/>
      <c r="AM32" s="46"/>
      <c r="AN32" s="46"/>
      <c r="AO32" s="46"/>
      <c r="AP32" s="46"/>
      <c r="AQ32" s="46"/>
      <c r="AR32" s="46"/>
      <c r="AS32" s="46"/>
      <c r="AT32" s="46"/>
      <c r="AU32" s="46"/>
      <c r="AV32" s="46"/>
      <c r="AW32" s="46"/>
      <c r="AX32" s="46"/>
      <c r="AY32" s="98"/>
      <c r="AZ32" s="98"/>
      <c r="BM32" s="42"/>
      <c r="BN32" s="42"/>
      <c r="BO32" s="42"/>
      <c r="BP32" s="42"/>
      <c r="BQ32" s="42"/>
      <c r="BR32" s="42"/>
      <c r="BS32" s="42"/>
      <c r="BT32" s="42"/>
      <c r="BU32" s="42"/>
      <c r="BV32" s="42"/>
      <c r="BW32" s="42"/>
      <c r="BX32" s="42"/>
      <c r="BY32" s="42"/>
      <c r="BZ32" s="42"/>
      <c r="CA32" s="42"/>
      <c r="CB32" s="42"/>
      <c r="CC32" s="42"/>
      <c r="CD32" s="42"/>
      <c r="CE32" s="42"/>
      <c r="CF32" s="42"/>
      <c r="CG32" s="42"/>
      <c r="CH32" s="42"/>
      <c r="CI32" s="42"/>
      <c r="CJ32" s="42"/>
      <c r="CK32" s="42"/>
      <c r="CL32" s="42"/>
      <c r="CM32" s="42"/>
      <c r="CN32" s="42"/>
      <c r="CO32" s="42"/>
      <c r="CP32" s="42"/>
      <c r="CQ32" s="42"/>
      <c r="CR32" s="42"/>
      <c r="CS32" s="42"/>
      <c r="CT32" s="42"/>
      <c r="CU32" s="42"/>
      <c r="CV32" s="42"/>
      <c r="CW32" s="42"/>
      <c r="CX32" s="42"/>
      <c r="CY32" s="42"/>
      <c r="CZ32" s="42"/>
      <c r="DA32" s="42"/>
      <c r="DB32" s="42"/>
      <c r="DC32" s="42"/>
      <c r="DD32" s="42"/>
      <c r="DE32" s="46"/>
      <c r="DF32" s="46"/>
      <c r="DG32" s="46"/>
      <c r="DH32" s="46"/>
      <c r="DI32" s="46"/>
      <c r="DJ32" s="46"/>
      <c r="DK32" s="46"/>
      <c r="DL32" s="46"/>
      <c r="DM32" s="46"/>
      <c r="DN32" s="46"/>
      <c r="DO32" s="46"/>
      <c r="DP32" s="46"/>
      <c r="DQ32" s="46"/>
      <c r="DR32" s="46"/>
      <c r="EE32" s="42"/>
      <c r="EF32" s="42"/>
      <c r="EG32" s="42"/>
      <c r="EH32" s="42"/>
      <c r="EI32" s="42"/>
      <c r="EJ32" s="42"/>
      <c r="EK32" s="42"/>
      <c r="EL32" s="42"/>
      <c r="EM32" s="42"/>
      <c r="EN32" s="42"/>
      <c r="EO32" s="42"/>
      <c r="EP32" s="42"/>
      <c r="EQ32" s="42"/>
      <c r="ER32" s="42"/>
      <c r="ES32" s="42"/>
      <c r="ET32" s="42"/>
      <c r="EU32" s="42"/>
      <c r="EV32" s="42"/>
      <c r="EW32" s="42"/>
      <c r="EX32" s="42"/>
      <c r="EY32" s="42"/>
      <c r="EZ32" s="42"/>
      <c r="FA32" s="42"/>
      <c r="FB32" s="42"/>
      <c r="FC32" s="42"/>
      <c r="FD32" s="42"/>
      <c r="FE32" s="42"/>
      <c r="FF32" s="42"/>
      <c r="FG32" s="42"/>
      <c r="FH32" s="42"/>
      <c r="FI32" s="42"/>
      <c r="FJ32" s="42"/>
      <c r="FK32" s="42"/>
      <c r="FL32" s="42"/>
      <c r="FM32" s="42"/>
      <c r="FN32" s="42"/>
      <c r="FO32" s="42"/>
      <c r="FP32" s="42"/>
      <c r="FQ32" s="42"/>
      <c r="FR32" s="42"/>
    </row>
    <row r="33" spans="4:180" ht="3.65" customHeight="1">
      <c r="D33" s="43"/>
      <c r="E33" s="43"/>
      <c r="F33" s="42"/>
      <c r="G33" s="42"/>
      <c r="H33" s="42"/>
      <c r="I33" s="42"/>
      <c r="J33" s="42"/>
      <c r="K33" s="42"/>
      <c r="L33" s="42"/>
      <c r="M33" s="42"/>
      <c r="N33" s="42"/>
      <c r="O33" s="42"/>
      <c r="P33" s="42"/>
      <c r="Q33" s="52"/>
      <c r="R33" s="52"/>
      <c r="Y33" s="52"/>
      <c r="Z33" s="52"/>
      <c r="AA33" s="53"/>
      <c r="AB33" s="53"/>
      <c r="AC33" s="53"/>
      <c r="AD33" s="53"/>
      <c r="AE33" s="86"/>
      <c r="AF33" s="86"/>
      <c r="AG33" s="46"/>
      <c r="AH33" s="46"/>
      <c r="AI33" s="46"/>
      <c r="AJ33" s="46"/>
      <c r="AK33" s="46"/>
      <c r="AL33" s="46"/>
      <c r="AM33" s="46"/>
      <c r="AN33" s="46"/>
      <c r="AO33" s="46"/>
      <c r="AP33" s="46"/>
      <c r="AQ33" s="46"/>
      <c r="AR33" s="46"/>
      <c r="AS33" s="46"/>
      <c r="AT33" s="46"/>
      <c r="AU33" s="46"/>
      <c r="AV33" s="46"/>
      <c r="AW33" s="46"/>
      <c r="AX33" s="46"/>
      <c r="AY33" s="98"/>
      <c r="AZ33" s="98"/>
      <c r="BM33" s="42"/>
      <c r="BN33" s="42"/>
      <c r="BO33" s="42"/>
      <c r="BP33" s="42"/>
      <c r="BQ33" s="42"/>
      <c r="BR33" s="42"/>
      <c r="BS33" s="42"/>
      <c r="BT33" s="42"/>
      <c r="BU33" s="42"/>
      <c r="BV33" s="42"/>
      <c r="BW33" s="42"/>
      <c r="BX33" s="42"/>
      <c r="BY33" s="42"/>
      <c r="BZ33" s="42"/>
      <c r="CA33" s="42"/>
      <c r="CB33" s="42"/>
      <c r="CC33" s="42"/>
      <c r="CD33" s="42"/>
      <c r="CE33" s="42"/>
      <c r="CF33" s="42"/>
      <c r="CG33" s="42"/>
      <c r="CH33" s="42"/>
      <c r="CI33" s="42"/>
      <c r="CJ33" s="42"/>
      <c r="CK33" s="42"/>
      <c r="CL33" s="42"/>
      <c r="CM33" s="42"/>
      <c r="CN33" s="42"/>
      <c r="CO33" s="42"/>
      <c r="CP33" s="42"/>
      <c r="CQ33" s="42"/>
      <c r="CR33" s="42"/>
      <c r="CS33" s="42"/>
      <c r="CT33" s="42"/>
      <c r="CU33" s="42"/>
      <c r="CV33" s="42"/>
      <c r="CW33" s="42"/>
      <c r="CX33" s="42"/>
      <c r="CY33" s="42"/>
      <c r="CZ33" s="42"/>
      <c r="DA33" s="42"/>
      <c r="DB33" s="42"/>
      <c r="DC33" s="42"/>
      <c r="DD33" s="42"/>
      <c r="DE33" s="46"/>
      <c r="DF33" s="46"/>
      <c r="DG33" s="46"/>
      <c r="DH33" s="46"/>
      <c r="DI33" s="46"/>
      <c r="DJ33" s="46"/>
      <c r="DK33" s="46"/>
      <c r="DL33" s="46"/>
      <c r="DM33" s="46"/>
      <c r="DN33" s="46"/>
      <c r="DO33" s="46"/>
      <c r="DP33" s="46"/>
      <c r="DQ33" s="46"/>
      <c r="DR33" s="46"/>
      <c r="EE33" s="42"/>
      <c r="EF33" s="42"/>
      <c r="EG33" s="42"/>
      <c r="EH33" s="42"/>
      <c r="EI33" s="42"/>
      <c r="EJ33" s="42"/>
      <c r="EK33" s="42"/>
      <c r="EL33" s="42"/>
      <c r="EM33" s="42"/>
      <c r="EN33" s="42"/>
      <c r="EO33" s="42"/>
      <c r="EP33" s="42"/>
      <c r="EQ33" s="42"/>
      <c r="ER33" s="42"/>
      <c r="ES33" s="42"/>
      <c r="ET33" s="42"/>
      <c r="EU33" s="42"/>
      <c r="EV33" s="42"/>
      <c r="EW33" s="42"/>
      <c r="EX33" s="42"/>
      <c r="EY33" s="42"/>
      <c r="EZ33" s="42"/>
      <c r="FA33" s="42"/>
      <c r="FB33" s="42"/>
      <c r="FC33" s="42"/>
      <c r="FD33" s="42"/>
      <c r="FE33" s="42"/>
      <c r="FF33" s="42"/>
      <c r="FG33" s="42"/>
      <c r="FH33" s="42"/>
      <c r="FI33" s="42"/>
      <c r="FJ33" s="42"/>
      <c r="FK33" s="42"/>
      <c r="FL33" s="42"/>
      <c r="FM33" s="42"/>
      <c r="FN33" s="42"/>
      <c r="FO33" s="42"/>
      <c r="FP33" s="42"/>
      <c r="FQ33" s="42"/>
      <c r="FR33" s="42"/>
    </row>
    <row r="34" spans="4:180" ht="3.65" customHeight="1">
      <c r="D34" s="43"/>
      <c r="E34" s="43"/>
      <c r="F34" s="42"/>
      <c r="G34" s="42"/>
      <c r="H34" s="42"/>
      <c r="I34" s="42"/>
      <c r="J34" s="42"/>
      <c r="K34" s="42"/>
      <c r="L34" s="42"/>
      <c r="M34" s="42"/>
      <c r="N34" s="42"/>
      <c r="O34" s="42"/>
      <c r="P34" s="42"/>
      <c r="Q34" s="52"/>
      <c r="R34" s="52"/>
      <c r="Y34" s="52"/>
      <c r="Z34" s="52"/>
      <c r="AA34" s="53"/>
      <c r="AB34" s="53"/>
      <c r="AC34" s="53"/>
      <c r="AD34" s="53"/>
      <c r="AE34" s="86"/>
      <c r="AF34" s="86"/>
      <c r="AG34" s="46"/>
      <c r="AH34" s="46"/>
      <c r="AI34" s="46"/>
      <c r="AJ34" s="46"/>
      <c r="AK34" s="46"/>
      <c r="AL34" s="46"/>
      <c r="AM34" s="46"/>
      <c r="AN34" s="46"/>
      <c r="AO34" s="46"/>
      <c r="AP34" s="46"/>
      <c r="AQ34" s="46"/>
      <c r="AR34" s="46"/>
      <c r="AS34" s="46"/>
      <c r="AT34" s="46"/>
      <c r="AU34" s="46"/>
      <c r="AV34" s="46"/>
      <c r="AW34" s="46"/>
      <c r="AX34" s="46"/>
      <c r="AY34" s="98"/>
      <c r="AZ34" s="98"/>
      <c r="BM34" s="42"/>
      <c r="BN34" s="42"/>
      <c r="BO34" s="42"/>
      <c r="BP34" s="42"/>
      <c r="BQ34" s="42"/>
      <c r="BR34" s="42"/>
      <c r="BS34" s="42"/>
      <c r="BT34" s="42"/>
      <c r="BU34" s="42"/>
      <c r="BV34" s="42"/>
      <c r="BW34" s="42"/>
      <c r="BX34" s="42"/>
      <c r="BY34" s="42"/>
      <c r="BZ34" s="42"/>
      <c r="CA34" s="42"/>
      <c r="CB34" s="42"/>
      <c r="CC34" s="42"/>
      <c r="CD34" s="42"/>
      <c r="CE34" s="42"/>
      <c r="CF34" s="42"/>
      <c r="CG34" s="42"/>
      <c r="CH34" s="42"/>
      <c r="CI34" s="42"/>
      <c r="CJ34" s="42"/>
      <c r="CK34" s="42"/>
      <c r="CL34" s="42"/>
      <c r="CM34" s="42"/>
      <c r="CN34" s="42"/>
      <c r="CO34" s="42"/>
      <c r="CP34" s="42"/>
      <c r="CQ34" s="42"/>
      <c r="CR34" s="42"/>
      <c r="CS34" s="42"/>
      <c r="CT34" s="42"/>
      <c r="CU34" s="42"/>
      <c r="CV34" s="42"/>
      <c r="CW34" s="42"/>
      <c r="CX34" s="42"/>
      <c r="CY34" s="42"/>
      <c r="CZ34" s="42"/>
      <c r="DA34" s="42"/>
      <c r="DB34" s="42"/>
      <c r="DC34" s="42"/>
      <c r="DD34" s="42"/>
      <c r="DE34" s="46"/>
      <c r="DF34" s="46"/>
      <c r="DG34" s="46"/>
      <c r="DH34" s="46"/>
      <c r="DI34" s="46"/>
      <c r="DJ34" s="46"/>
      <c r="DK34" s="46"/>
      <c r="DL34" s="46"/>
      <c r="DM34" s="46"/>
      <c r="DN34" s="46"/>
      <c r="DO34" s="46"/>
      <c r="DP34" s="46"/>
      <c r="DQ34" s="46"/>
      <c r="DR34" s="46"/>
      <c r="EE34" s="42"/>
      <c r="EF34" s="42"/>
      <c r="EG34" s="42"/>
      <c r="EH34" s="42"/>
      <c r="EI34" s="42"/>
      <c r="EJ34" s="42"/>
      <c r="EK34" s="42"/>
      <c r="EL34" s="42"/>
      <c r="EM34" s="42"/>
      <c r="EN34" s="42"/>
      <c r="EO34" s="42"/>
      <c r="EP34" s="42"/>
      <c r="EQ34" s="42"/>
      <c r="ER34" s="42"/>
      <c r="ES34" s="42"/>
      <c r="ET34" s="42"/>
      <c r="EU34" s="42"/>
      <c r="EV34" s="42"/>
      <c r="EW34" s="42"/>
      <c r="EX34" s="42"/>
      <c r="EY34" s="42"/>
      <c r="EZ34" s="42"/>
      <c r="FA34" s="42"/>
      <c r="FB34" s="42"/>
      <c r="FC34" s="42"/>
      <c r="FD34" s="42"/>
      <c r="FE34" s="42"/>
      <c r="FF34" s="42"/>
      <c r="FG34" s="42"/>
      <c r="FH34" s="42"/>
      <c r="FI34" s="42"/>
      <c r="FJ34" s="42"/>
      <c r="FK34" s="42"/>
      <c r="FL34" s="42"/>
      <c r="FM34" s="42"/>
      <c r="FN34" s="42"/>
      <c r="FO34" s="42"/>
      <c r="FP34" s="42"/>
      <c r="FQ34" s="42"/>
      <c r="FR34" s="42"/>
    </row>
    <row r="35" spans="4:180" ht="3.65" customHeight="1">
      <c r="D35" s="43"/>
      <c r="E35" s="43"/>
      <c r="F35" s="42"/>
      <c r="G35" s="42"/>
      <c r="H35" s="42"/>
      <c r="I35" s="42"/>
      <c r="J35" s="42"/>
      <c r="K35" s="42"/>
      <c r="L35" s="42"/>
      <c r="M35" s="42"/>
      <c r="N35" s="42"/>
      <c r="O35" s="42"/>
      <c r="P35" s="42"/>
      <c r="Q35" s="52"/>
      <c r="R35" s="52"/>
      <c r="Y35" s="52"/>
      <c r="Z35" s="52"/>
      <c r="AA35" s="53"/>
      <c r="AB35" s="53"/>
      <c r="AC35" s="53"/>
      <c r="AD35" s="53"/>
      <c r="AE35" s="86"/>
      <c r="AF35" s="86"/>
      <c r="AG35" s="46"/>
      <c r="AH35" s="46"/>
      <c r="AI35" s="46"/>
      <c r="AJ35" s="46"/>
      <c r="AK35" s="46"/>
      <c r="AL35" s="46"/>
      <c r="AM35" s="46"/>
      <c r="AN35" s="46"/>
      <c r="AO35" s="46"/>
      <c r="AP35" s="46"/>
      <c r="AQ35" s="46"/>
      <c r="AR35" s="46"/>
      <c r="AS35" s="46"/>
      <c r="AT35" s="46"/>
      <c r="AU35" s="46"/>
      <c r="AV35" s="46"/>
      <c r="AW35" s="46"/>
      <c r="AX35" s="46"/>
      <c r="AY35" s="98"/>
      <c r="AZ35" s="98"/>
      <c r="BM35" s="42"/>
      <c r="BN35" s="42"/>
      <c r="BO35" s="42"/>
      <c r="BP35" s="42"/>
      <c r="BQ35" s="42"/>
      <c r="BR35" s="42"/>
      <c r="BS35" s="42"/>
      <c r="BT35" s="42"/>
      <c r="BU35" s="42"/>
      <c r="BV35" s="42"/>
      <c r="BW35" s="42"/>
      <c r="BX35" s="42"/>
      <c r="BY35" s="42"/>
      <c r="BZ35" s="42"/>
      <c r="CA35" s="42"/>
      <c r="CB35" s="42"/>
      <c r="CC35" s="42"/>
      <c r="CD35" s="42"/>
      <c r="CE35" s="42"/>
      <c r="CF35" s="42"/>
      <c r="CG35" s="42"/>
      <c r="CH35" s="42"/>
      <c r="CI35" s="42"/>
      <c r="CJ35" s="42"/>
      <c r="CK35" s="42"/>
      <c r="CL35" s="42"/>
      <c r="CM35" s="42"/>
      <c r="CN35" s="42"/>
      <c r="CO35" s="42"/>
      <c r="CP35" s="42"/>
      <c r="CQ35" s="42"/>
      <c r="CR35" s="42"/>
      <c r="CS35" s="42"/>
      <c r="CT35" s="42"/>
      <c r="CU35" s="42"/>
      <c r="CV35" s="42"/>
      <c r="CW35" s="42"/>
      <c r="CX35" s="42"/>
      <c r="CY35" s="42"/>
      <c r="CZ35" s="42"/>
      <c r="DA35" s="42"/>
      <c r="DB35" s="42"/>
      <c r="DC35" s="42"/>
      <c r="DD35" s="42"/>
      <c r="DE35" s="46"/>
      <c r="DF35" s="46"/>
      <c r="DG35" s="46"/>
      <c r="DH35" s="46"/>
      <c r="DI35" s="46"/>
      <c r="DJ35" s="46"/>
      <c r="DK35" s="46"/>
      <c r="DL35" s="46"/>
      <c r="DM35" s="46"/>
      <c r="DN35" s="46"/>
      <c r="DO35" s="46"/>
      <c r="DP35" s="46"/>
      <c r="DQ35" s="46"/>
      <c r="DR35" s="46"/>
      <c r="EE35" s="42"/>
      <c r="EF35" s="42"/>
      <c r="EG35" s="42"/>
      <c r="EH35" s="42"/>
      <c r="EI35" s="42"/>
      <c r="EJ35" s="42"/>
      <c r="EK35" s="42"/>
      <c r="EL35" s="42"/>
      <c r="EM35" s="42"/>
      <c r="EN35" s="42"/>
      <c r="EO35" s="42"/>
      <c r="EP35" s="42"/>
      <c r="EQ35" s="42"/>
      <c r="ER35" s="42"/>
      <c r="ES35" s="42"/>
      <c r="ET35" s="42"/>
      <c r="EU35" s="42"/>
      <c r="EV35" s="42"/>
      <c r="EW35" s="42"/>
      <c r="EX35" s="42"/>
      <c r="EY35" s="42"/>
      <c r="EZ35" s="42"/>
      <c r="FA35" s="42"/>
      <c r="FB35" s="42"/>
      <c r="FC35" s="42"/>
      <c r="FD35" s="42"/>
      <c r="FE35" s="42"/>
      <c r="FF35" s="42"/>
      <c r="FG35" s="42"/>
      <c r="FH35" s="42"/>
      <c r="FI35" s="42"/>
      <c r="FJ35" s="42"/>
      <c r="FK35" s="42"/>
      <c r="FL35" s="42"/>
      <c r="FM35" s="42"/>
      <c r="FN35" s="42"/>
      <c r="FO35" s="42"/>
      <c r="FP35" s="42"/>
      <c r="FQ35" s="42"/>
      <c r="FR35" s="42"/>
    </row>
    <row r="36" spans="4:180" ht="3.65" customHeight="1">
      <c r="D36" s="43"/>
      <c r="E36" s="43"/>
      <c r="F36" s="42"/>
      <c r="G36" s="42"/>
      <c r="H36" s="42"/>
      <c r="I36" s="42"/>
      <c r="J36" s="42"/>
      <c r="K36" s="42"/>
      <c r="L36" s="42"/>
      <c r="M36" s="42"/>
      <c r="N36" s="42"/>
      <c r="O36" s="42"/>
      <c r="P36" s="42"/>
      <c r="Q36" s="52"/>
      <c r="R36" s="52"/>
      <c r="Y36" s="52"/>
      <c r="Z36" s="52"/>
      <c r="AA36" s="53"/>
      <c r="AB36" s="53"/>
      <c r="AC36" s="53"/>
      <c r="AD36" s="53"/>
      <c r="AE36" s="86"/>
      <c r="AF36" s="86"/>
      <c r="AG36" s="46"/>
      <c r="AH36" s="46"/>
      <c r="AI36" s="46"/>
      <c r="AJ36" s="46"/>
      <c r="AK36" s="46"/>
      <c r="AL36" s="46"/>
      <c r="AM36" s="46"/>
      <c r="AN36" s="46"/>
      <c r="AO36" s="46"/>
      <c r="AP36" s="46"/>
      <c r="AQ36" s="46"/>
      <c r="AR36" s="46"/>
      <c r="AS36" s="46"/>
      <c r="AT36" s="46"/>
      <c r="AU36" s="46"/>
      <c r="AV36" s="46"/>
      <c r="AW36" s="46"/>
      <c r="AX36" s="46"/>
      <c r="AY36" s="98"/>
      <c r="AZ36" s="98"/>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6"/>
      <c r="DF36" s="46"/>
      <c r="DG36" s="46"/>
      <c r="DH36" s="46"/>
      <c r="DI36" s="46"/>
      <c r="DJ36" s="46"/>
      <c r="DK36" s="46"/>
      <c r="DL36" s="46"/>
      <c r="DM36" s="46"/>
      <c r="DN36" s="46"/>
      <c r="DO36" s="46"/>
      <c r="DP36" s="46"/>
      <c r="DQ36" s="46"/>
      <c r="DR36" s="46"/>
      <c r="EE36" s="42"/>
      <c r="EF36" s="42"/>
      <c r="EG36" s="42"/>
      <c r="EH36" s="42"/>
      <c r="EI36" s="42"/>
      <c r="EJ36" s="42"/>
      <c r="EK36" s="42"/>
      <c r="EL36" s="42"/>
      <c r="EM36" s="42"/>
      <c r="EN36" s="42"/>
      <c r="EO36" s="42"/>
      <c r="EP36" s="42"/>
      <c r="EQ36" s="42"/>
      <c r="ER36" s="42"/>
      <c r="ES36" s="42"/>
      <c r="ET36" s="42"/>
      <c r="EU36" s="42"/>
      <c r="EV36" s="42"/>
      <c r="EW36" s="42"/>
      <c r="EX36" s="42"/>
      <c r="EY36" s="42"/>
      <c r="EZ36" s="42"/>
      <c r="FA36" s="42"/>
      <c r="FB36" s="42"/>
      <c r="FC36" s="42"/>
      <c r="FD36" s="42"/>
      <c r="FE36" s="42"/>
      <c r="FF36" s="42"/>
      <c r="FG36" s="42"/>
      <c r="FH36" s="42"/>
      <c r="FI36" s="42"/>
      <c r="FJ36" s="42"/>
      <c r="FK36" s="42"/>
      <c r="FL36" s="42"/>
      <c r="FM36" s="42"/>
      <c r="FN36" s="42"/>
      <c r="FO36" s="42"/>
      <c r="FP36" s="42"/>
      <c r="FQ36" s="42"/>
      <c r="FR36" s="42"/>
    </row>
    <row r="37" spans="4:180" ht="3.65" customHeight="1">
      <c r="D37" s="43"/>
      <c r="E37" s="43"/>
      <c r="F37" s="42"/>
      <c r="G37" s="42"/>
      <c r="H37" s="42"/>
      <c r="I37" s="42"/>
      <c r="J37" s="42"/>
      <c r="K37" s="42"/>
      <c r="L37" s="42"/>
      <c r="M37" s="42"/>
      <c r="N37" s="42"/>
      <c r="O37" s="42"/>
      <c r="P37" s="42"/>
      <c r="Q37" s="52"/>
      <c r="R37" s="52"/>
      <c r="Y37" s="52"/>
      <c r="Z37" s="52"/>
      <c r="AA37" s="53"/>
      <c r="AB37" s="53"/>
      <c r="AC37" s="53"/>
      <c r="AD37" s="53"/>
      <c r="AE37" s="86"/>
      <c r="AF37" s="86"/>
      <c r="AG37" s="46"/>
      <c r="AH37" s="46"/>
      <c r="AI37" s="46"/>
      <c r="AJ37" s="46"/>
      <c r="AK37" s="46"/>
      <c r="AL37" s="46"/>
      <c r="AM37" s="46"/>
      <c r="AN37" s="46"/>
      <c r="AO37" s="46"/>
      <c r="AP37" s="46"/>
      <c r="AQ37" s="46"/>
      <c r="AR37" s="46"/>
      <c r="AS37" s="46"/>
      <c r="AT37" s="46"/>
      <c r="AU37" s="46"/>
      <c r="AV37" s="46"/>
      <c r="AW37" s="46"/>
      <c r="AX37" s="46"/>
      <c r="AY37" s="98"/>
      <c r="AZ37" s="98"/>
      <c r="BM37" s="42"/>
      <c r="BN37" s="42"/>
      <c r="BO37" s="42"/>
      <c r="BP37" s="42"/>
      <c r="BQ37" s="42"/>
      <c r="BR37" s="42"/>
      <c r="BS37" s="42"/>
      <c r="BT37" s="42"/>
      <c r="BU37" s="42"/>
      <c r="BV37" s="42"/>
      <c r="BW37" s="42"/>
      <c r="BX37" s="42"/>
      <c r="BY37" s="42"/>
      <c r="BZ37" s="42"/>
      <c r="CA37" s="42"/>
      <c r="CB37" s="42"/>
      <c r="CC37" s="42"/>
      <c r="CD37" s="42"/>
      <c r="CE37" s="42"/>
      <c r="CF37" s="42"/>
      <c r="CG37" s="42"/>
      <c r="CH37" s="42"/>
      <c r="CI37" s="42"/>
      <c r="CJ37" s="42"/>
      <c r="CK37" s="42"/>
      <c r="CL37" s="42"/>
      <c r="CM37" s="42"/>
      <c r="CN37" s="42"/>
      <c r="CO37" s="42"/>
      <c r="CP37" s="42"/>
      <c r="CQ37" s="42"/>
      <c r="CR37" s="42"/>
      <c r="CS37" s="42"/>
      <c r="CT37" s="42"/>
      <c r="CU37" s="42"/>
      <c r="CV37" s="42"/>
      <c r="CW37" s="42"/>
      <c r="CX37" s="42"/>
      <c r="CY37" s="42"/>
      <c r="CZ37" s="42"/>
      <c r="DA37" s="42"/>
      <c r="DB37" s="42"/>
      <c r="DC37" s="42"/>
      <c r="DD37" s="42"/>
      <c r="DE37" s="46"/>
      <c r="DF37" s="46"/>
      <c r="DG37" s="46"/>
      <c r="DH37" s="46"/>
      <c r="DI37" s="46"/>
      <c r="DJ37" s="46"/>
      <c r="DK37" s="46"/>
      <c r="DL37" s="46"/>
      <c r="DM37" s="46"/>
      <c r="DN37" s="46"/>
      <c r="DO37" s="46"/>
      <c r="DP37" s="46"/>
      <c r="DQ37" s="46"/>
      <c r="DR37" s="46"/>
      <c r="EE37" s="42"/>
      <c r="EF37" s="42"/>
      <c r="EG37" s="42"/>
      <c r="EH37" s="42"/>
      <c r="EI37" s="42"/>
      <c r="EJ37" s="42"/>
      <c r="EK37" s="42"/>
      <c r="EL37" s="42"/>
      <c r="EM37" s="42"/>
      <c r="EN37" s="42"/>
      <c r="EO37" s="42"/>
      <c r="EP37" s="42"/>
      <c r="EQ37" s="42"/>
      <c r="ER37" s="42"/>
      <c r="ES37" s="42"/>
      <c r="ET37" s="42"/>
      <c r="EU37" s="42"/>
      <c r="EV37" s="42"/>
      <c r="EW37" s="42"/>
      <c r="EX37" s="42"/>
      <c r="EY37" s="42"/>
      <c r="EZ37" s="42"/>
      <c r="FA37" s="42"/>
      <c r="FB37" s="42"/>
      <c r="FC37" s="42"/>
      <c r="FD37" s="42"/>
      <c r="FE37" s="42"/>
      <c r="FF37" s="42"/>
      <c r="FG37" s="42"/>
      <c r="FH37" s="42"/>
      <c r="FI37" s="42"/>
      <c r="FJ37" s="42"/>
      <c r="FK37" s="42"/>
      <c r="FL37" s="42"/>
      <c r="FM37" s="42"/>
      <c r="FN37" s="42"/>
      <c r="FO37" s="42"/>
      <c r="FP37" s="42"/>
      <c r="FQ37" s="42"/>
      <c r="FR37" s="42"/>
    </row>
    <row r="38" spans="4:180" ht="3.65" customHeight="1">
      <c r="D38" s="43"/>
      <c r="E38" s="43"/>
      <c r="F38" s="42"/>
      <c r="G38" s="42"/>
      <c r="H38" s="42"/>
      <c r="I38" s="42"/>
      <c r="J38" s="42"/>
      <c r="K38" s="42"/>
      <c r="L38" s="42"/>
      <c r="M38" s="42"/>
      <c r="N38" s="42"/>
      <c r="O38" s="42"/>
      <c r="P38" s="42"/>
      <c r="Q38" s="52"/>
      <c r="R38" s="52"/>
      <c r="Y38" s="52"/>
      <c r="Z38" s="52"/>
      <c r="AA38" s="53"/>
      <c r="AB38" s="53"/>
      <c r="AC38" s="53"/>
      <c r="AD38" s="53"/>
      <c r="AE38" s="86"/>
      <c r="AF38" s="86"/>
      <c r="AG38" s="46"/>
      <c r="AH38" s="46"/>
      <c r="AI38" s="46"/>
      <c r="AJ38" s="46"/>
      <c r="AK38" s="46"/>
      <c r="AL38" s="46"/>
      <c r="AM38" s="46"/>
      <c r="AN38" s="46"/>
      <c r="AO38" s="46"/>
      <c r="AP38" s="46"/>
      <c r="AQ38" s="46"/>
      <c r="AR38" s="46"/>
      <c r="AS38" s="46"/>
      <c r="AT38" s="46"/>
      <c r="AU38" s="46"/>
      <c r="AV38" s="46"/>
      <c r="AW38" s="46"/>
      <c r="AX38" s="46"/>
      <c r="AY38" s="98"/>
      <c r="AZ38" s="98"/>
      <c r="BM38" s="42"/>
      <c r="BN38" s="42"/>
      <c r="BO38" s="42"/>
      <c r="BP38" s="42"/>
      <c r="BQ38" s="42"/>
      <c r="BR38" s="42"/>
      <c r="BS38" s="42"/>
      <c r="BT38" s="42"/>
      <c r="BU38" s="42"/>
      <c r="BV38" s="42"/>
      <c r="BW38" s="42"/>
      <c r="BX38" s="42"/>
      <c r="BY38" s="42"/>
      <c r="BZ38" s="42"/>
      <c r="CA38" s="42"/>
      <c r="CB38" s="42"/>
      <c r="CC38" s="42"/>
      <c r="CD38" s="42"/>
      <c r="CE38" s="42"/>
      <c r="CF38" s="42"/>
      <c r="CG38" s="42"/>
      <c r="CH38" s="42"/>
      <c r="CI38" s="42"/>
      <c r="CJ38" s="42"/>
      <c r="CK38" s="42"/>
      <c r="CL38" s="42"/>
      <c r="CM38" s="42"/>
      <c r="CN38" s="42"/>
      <c r="CO38" s="42"/>
      <c r="CP38" s="42"/>
      <c r="CQ38" s="42"/>
      <c r="CR38" s="42"/>
      <c r="CS38" s="42"/>
      <c r="CT38" s="42"/>
      <c r="CU38" s="42"/>
      <c r="CV38" s="42"/>
      <c r="CW38" s="42"/>
      <c r="CX38" s="42"/>
      <c r="CY38" s="42"/>
      <c r="CZ38" s="42"/>
      <c r="DA38" s="42"/>
      <c r="DB38" s="42"/>
      <c r="DC38" s="42"/>
      <c r="DD38" s="42"/>
      <c r="DE38" s="46"/>
      <c r="DF38" s="46"/>
      <c r="DG38" s="46"/>
      <c r="DH38" s="46"/>
      <c r="DI38" s="46"/>
      <c r="DJ38" s="46"/>
      <c r="DK38" s="46"/>
      <c r="DL38" s="46"/>
      <c r="DM38" s="46"/>
      <c r="DN38" s="46"/>
      <c r="DO38" s="46"/>
      <c r="DP38" s="46"/>
      <c r="DQ38" s="46"/>
      <c r="DR38" s="46"/>
      <c r="EE38" s="42"/>
      <c r="EF38" s="42"/>
      <c r="EG38" s="42"/>
      <c r="EH38" s="42"/>
      <c r="EI38" s="42"/>
      <c r="EJ38" s="42"/>
      <c r="EK38" s="42"/>
      <c r="EL38" s="42"/>
      <c r="EM38" s="42"/>
      <c r="EN38" s="42"/>
      <c r="EO38" s="42"/>
      <c r="EP38" s="42"/>
      <c r="EQ38" s="42"/>
      <c r="ER38" s="42"/>
      <c r="ES38" s="42"/>
      <c r="ET38" s="42"/>
      <c r="EU38" s="42"/>
      <c r="EV38" s="42"/>
      <c r="EW38" s="42"/>
      <c r="EX38" s="42"/>
      <c r="EY38" s="42"/>
      <c r="EZ38" s="42"/>
      <c r="FA38" s="42"/>
      <c r="FB38" s="42"/>
      <c r="FC38" s="42"/>
      <c r="FD38" s="42"/>
      <c r="FE38" s="42"/>
      <c r="FF38" s="42"/>
      <c r="FG38" s="42"/>
      <c r="FH38" s="42"/>
      <c r="FI38" s="42"/>
      <c r="FJ38" s="42"/>
      <c r="FK38" s="42"/>
      <c r="FL38" s="42"/>
      <c r="FM38" s="42"/>
      <c r="FN38" s="42"/>
      <c r="FO38" s="42"/>
      <c r="FP38" s="42"/>
      <c r="FQ38" s="42"/>
      <c r="FR38" s="42"/>
    </row>
    <row r="39" spans="4:180" ht="3.65" customHeight="1">
      <c r="D39" s="43"/>
      <c r="E39" s="43"/>
      <c r="F39" s="42"/>
      <c r="G39" s="42"/>
      <c r="H39" s="42"/>
      <c r="I39" s="42"/>
      <c r="J39" s="42"/>
      <c r="K39" s="42"/>
      <c r="L39" s="42"/>
      <c r="M39" s="42"/>
      <c r="N39" s="42"/>
      <c r="O39" s="42"/>
      <c r="P39" s="42"/>
      <c r="Q39" s="52"/>
      <c r="R39" s="52"/>
      <c r="Y39" s="52"/>
      <c r="Z39" s="52"/>
      <c r="AA39" s="53"/>
      <c r="AB39" s="53"/>
      <c r="AC39" s="53"/>
      <c r="AD39" s="53"/>
      <c r="AE39" s="86"/>
      <c r="AF39" s="86"/>
      <c r="AG39" s="46"/>
      <c r="AH39" s="46"/>
      <c r="AI39" s="46"/>
      <c r="AJ39" s="46"/>
      <c r="AK39" s="46"/>
      <c r="AL39" s="46"/>
      <c r="AM39" s="46"/>
      <c r="AN39" s="46"/>
      <c r="AO39" s="46"/>
      <c r="AP39" s="46"/>
      <c r="AQ39" s="46"/>
      <c r="AR39" s="46"/>
      <c r="AS39" s="46"/>
      <c r="AT39" s="46"/>
      <c r="AU39" s="46"/>
      <c r="AV39" s="46"/>
      <c r="AW39" s="46"/>
      <c r="AX39" s="46"/>
      <c r="AY39" s="98"/>
      <c r="AZ39" s="98"/>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c r="CQ39" s="42"/>
      <c r="CR39" s="42"/>
      <c r="CS39" s="42"/>
      <c r="CT39" s="42"/>
      <c r="CU39" s="42"/>
      <c r="CV39" s="42"/>
      <c r="CW39" s="42"/>
      <c r="CX39" s="42"/>
      <c r="CY39" s="42"/>
      <c r="CZ39" s="42"/>
      <c r="DA39" s="42"/>
      <c r="DB39" s="42"/>
      <c r="DC39" s="42"/>
      <c r="DD39" s="42"/>
      <c r="DE39" s="46"/>
      <c r="DF39" s="46"/>
      <c r="DG39" s="46"/>
      <c r="DH39" s="46"/>
      <c r="DI39" s="46"/>
      <c r="DJ39" s="46"/>
      <c r="DK39" s="46"/>
      <c r="DL39" s="46"/>
      <c r="DM39" s="46"/>
      <c r="DN39" s="46"/>
      <c r="DO39" s="46"/>
      <c r="DP39" s="46"/>
      <c r="DQ39" s="46"/>
      <c r="DR39" s="46"/>
      <c r="EE39" s="42"/>
      <c r="EF39" s="42"/>
      <c r="EG39" s="42"/>
      <c r="EH39" s="42"/>
      <c r="EI39" s="42"/>
      <c r="EJ39" s="42"/>
      <c r="EK39" s="42"/>
      <c r="EL39" s="42"/>
      <c r="EM39" s="42"/>
      <c r="EN39" s="42"/>
      <c r="EO39" s="42"/>
      <c r="EP39" s="42"/>
      <c r="EQ39" s="42"/>
      <c r="ER39" s="42"/>
      <c r="ES39" s="42"/>
      <c r="ET39" s="42"/>
      <c r="EU39" s="42"/>
      <c r="EV39" s="42"/>
      <c r="EW39" s="42"/>
      <c r="EX39" s="42"/>
      <c r="EY39" s="42"/>
      <c r="EZ39" s="42"/>
      <c r="FA39" s="42"/>
      <c r="FB39" s="42"/>
      <c r="FC39" s="42"/>
      <c r="FD39" s="42"/>
      <c r="FE39" s="42"/>
      <c r="FF39" s="42"/>
      <c r="FG39" s="42"/>
      <c r="FH39" s="42"/>
      <c r="FI39" s="42"/>
      <c r="FJ39" s="42"/>
      <c r="FK39" s="42"/>
      <c r="FL39" s="42"/>
      <c r="FM39" s="42"/>
      <c r="FN39" s="42"/>
      <c r="FO39" s="42"/>
      <c r="FP39" s="42"/>
      <c r="FQ39" s="42"/>
      <c r="FR39" s="42"/>
    </row>
    <row r="40" spans="4:180" ht="3.65" customHeight="1">
      <c r="D40" s="43"/>
      <c r="E40" s="43"/>
      <c r="F40" s="42"/>
      <c r="G40" s="42"/>
      <c r="H40" s="42"/>
      <c r="I40" s="42"/>
      <c r="J40" s="42"/>
      <c r="K40" s="42"/>
      <c r="L40" s="42"/>
      <c r="M40" s="42"/>
      <c r="N40" s="42"/>
      <c r="O40" s="42"/>
      <c r="P40" s="42"/>
      <c r="Q40" s="52"/>
      <c r="R40" s="52"/>
      <c r="Y40" s="52"/>
      <c r="Z40" s="52"/>
      <c r="AA40" s="53"/>
      <c r="AB40" s="53"/>
      <c r="AC40" s="53"/>
      <c r="AD40" s="53"/>
      <c r="AE40" s="86"/>
      <c r="AF40" s="86"/>
      <c r="AG40" s="46"/>
      <c r="AH40" s="46"/>
      <c r="AI40" s="46"/>
      <c r="AJ40" s="46"/>
      <c r="AK40" s="46"/>
      <c r="AL40" s="46"/>
      <c r="AM40" s="46"/>
      <c r="AN40" s="46"/>
      <c r="AO40" s="46"/>
      <c r="AP40" s="46"/>
      <c r="AQ40" s="46"/>
      <c r="AR40" s="46"/>
      <c r="AS40" s="46"/>
      <c r="AT40" s="46"/>
      <c r="AU40" s="46"/>
      <c r="AV40" s="46"/>
      <c r="AW40" s="46"/>
      <c r="AX40" s="46"/>
      <c r="AY40" s="98"/>
      <c r="AZ40" s="98"/>
      <c r="BM40" s="42"/>
      <c r="BN40" s="42"/>
      <c r="BO40" s="42"/>
      <c r="BP40" s="42"/>
      <c r="BQ40" s="42"/>
      <c r="BR40" s="42"/>
      <c r="BS40" s="42"/>
      <c r="BT40" s="42"/>
      <c r="BU40" s="42"/>
      <c r="BV40" s="42"/>
      <c r="BW40" s="42"/>
      <c r="BX40" s="42"/>
      <c r="BY40" s="42"/>
      <c r="BZ40" s="42"/>
      <c r="CA40" s="42"/>
      <c r="CB40" s="42"/>
      <c r="CC40" s="42"/>
      <c r="CD40" s="42"/>
      <c r="CE40" s="42"/>
      <c r="CF40" s="42"/>
      <c r="CG40" s="42"/>
      <c r="CH40" s="42"/>
      <c r="CI40" s="42"/>
      <c r="CJ40" s="42"/>
      <c r="CK40" s="42"/>
      <c r="CL40" s="42"/>
      <c r="CM40" s="42"/>
      <c r="CN40" s="42"/>
      <c r="CO40" s="42"/>
      <c r="CP40" s="42"/>
      <c r="CQ40" s="42"/>
      <c r="CR40" s="42"/>
      <c r="CS40" s="42"/>
      <c r="CT40" s="42"/>
      <c r="CU40" s="42"/>
      <c r="CV40" s="42"/>
      <c r="CW40" s="42"/>
      <c r="CX40" s="42"/>
      <c r="CY40" s="42"/>
      <c r="CZ40" s="42"/>
      <c r="DA40" s="42"/>
      <c r="DB40" s="42"/>
      <c r="DC40" s="42"/>
      <c r="DD40" s="42"/>
      <c r="DE40" s="46"/>
      <c r="DF40" s="46"/>
      <c r="DG40" s="46"/>
      <c r="DH40" s="46"/>
      <c r="DI40" s="46"/>
      <c r="DJ40" s="46"/>
      <c r="DK40" s="46"/>
      <c r="DL40" s="46"/>
      <c r="DM40" s="46"/>
      <c r="DN40" s="46"/>
      <c r="DO40" s="46"/>
      <c r="DP40" s="46"/>
      <c r="DQ40" s="46"/>
      <c r="DR40" s="46"/>
      <c r="EE40" s="42"/>
      <c r="EF40" s="42"/>
      <c r="EG40" s="42"/>
      <c r="EH40" s="42"/>
      <c r="EI40" s="42"/>
      <c r="EJ40" s="42"/>
      <c r="EK40" s="42"/>
      <c r="EL40" s="42"/>
      <c r="EM40" s="42"/>
      <c r="EN40" s="42"/>
      <c r="EO40" s="42"/>
      <c r="EP40" s="42"/>
      <c r="EQ40" s="42"/>
      <c r="ER40" s="42"/>
      <c r="ES40" s="42"/>
      <c r="ET40" s="42"/>
      <c r="EU40" s="42"/>
      <c r="EV40" s="42"/>
      <c r="EW40" s="42"/>
      <c r="EX40" s="42"/>
      <c r="EY40" s="42"/>
      <c r="EZ40" s="42"/>
      <c r="FA40" s="42"/>
      <c r="FB40" s="42"/>
      <c r="FC40" s="42"/>
      <c r="FD40" s="42"/>
      <c r="FE40" s="42"/>
      <c r="FF40" s="42"/>
      <c r="FG40" s="42"/>
      <c r="FH40" s="42"/>
      <c r="FI40" s="42"/>
      <c r="FJ40" s="42"/>
      <c r="FK40" s="42"/>
      <c r="FL40" s="42"/>
      <c r="FM40" s="42"/>
      <c r="FN40" s="42"/>
      <c r="FO40" s="42"/>
      <c r="FP40" s="42"/>
      <c r="FQ40" s="42"/>
      <c r="FR40" s="42"/>
    </row>
    <row r="41" spans="4:180" ht="3.65" customHeight="1">
      <c r="D41" s="43"/>
      <c r="E41" s="43"/>
      <c r="F41" s="42"/>
      <c r="G41" s="42"/>
      <c r="H41" s="42"/>
      <c r="I41" s="42"/>
      <c r="J41" s="42"/>
      <c r="K41" s="42"/>
      <c r="L41" s="42"/>
      <c r="M41" s="42"/>
      <c r="N41" s="42"/>
      <c r="O41" s="42"/>
      <c r="P41" s="42"/>
      <c r="Q41" s="52"/>
      <c r="R41" s="52"/>
      <c r="Y41" s="52"/>
      <c r="Z41" s="52"/>
      <c r="AA41" s="53"/>
      <c r="AB41" s="53"/>
      <c r="AC41" s="53"/>
      <c r="AD41" s="53"/>
      <c r="AE41" s="86"/>
      <c r="AF41" s="86"/>
      <c r="AG41" s="46"/>
      <c r="AH41" s="46"/>
      <c r="AI41" s="46"/>
      <c r="AJ41" s="46"/>
      <c r="AK41" s="46"/>
      <c r="AL41" s="46"/>
      <c r="AM41" s="46"/>
      <c r="AN41" s="46"/>
      <c r="AO41" s="46"/>
      <c r="AP41" s="46"/>
      <c r="AQ41" s="46"/>
      <c r="AR41" s="46"/>
      <c r="AS41" s="46"/>
      <c r="AT41" s="46"/>
      <c r="AU41" s="46"/>
      <c r="AV41" s="46"/>
      <c r="AW41" s="46"/>
      <c r="AX41" s="46"/>
      <c r="AY41" s="98"/>
      <c r="AZ41" s="98"/>
      <c r="BM41" s="42"/>
      <c r="BN41" s="42"/>
      <c r="BO41" s="42"/>
      <c r="BP41" s="42"/>
      <c r="BQ41" s="42"/>
      <c r="BR41" s="42"/>
      <c r="BS41" s="42"/>
      <c r="BT41" s="42"/>
      <c r="BU41" s="42"/>
      <c r="BV41" s="42"/>
      <c r="BW41" s="42"/>
      <c r="BX41" s="42"/>
      <c r="BY41" s="42"/>
      <c r="BZ41" s="42"/>
      <c r="CA41" s="42"/>
      <c r="CB41" s="42"/>
      <c r="CC41" s="42"/>
      <c r="CD41" s="42"/>
      <c r="CE41" s="42"/>
      <c r="CF41" s="42"/>
      <c r="CG41" s="42"/>
      <c r="CH41" s="42"/>
      <c r="CI41" s="42"/>
      <c r="CJ41" s="42"/>
      <c r="CK41" s="42"/>
      <c r="CL41" s="42"/>
      <c r="CM41" s="42"/>
      <c r="CN41" s="42"/>
      <c r="CO41" s="42"/>
      <c r="CP41" s="42"/>
      <c r="CQ41" s="42"/>
      <c r="CR41" s="42"/>
      <c r="CS41" s="42"/>
      <c r="CT41" s="42"/>
      <c r="CU41" s="42"/>
      <c r="CV41" s="42"/>
      <c r="CW41" s="42"/>
      <c r="CX41" s="42"/>
      <c r="CY41" s="42"/>
      <c r="CZ41" s="42"/>
      <c r="DA41" s="42"/>
      <c r="DB41" s="42"/>
      <c r="DC41" s="42"/>
      <c r="DD41" s="42"/>
      <c r="DE41" s="46"/>
      <c r="DF41" s="46"/>
      <c r="DG41" s="46"/>
      <c r="DH41" s="46"/>
      <c r="DI41" s="46"/>
      <c r="DJ41" s="46"/>
      <c r="DK41" s="46"/>
      <c r="DL41" s="46"/>
      <c r="DM41" s="46"/>
      <c r="DN41" s="46"/>
      <c r="DO41" s="46"/>
      <c r="DP41" s="46"/>
      <c r="DQ41" s="46"/>
      <c r="DR41" s="46"/>
      <c r="EE41" s="42"/>
      <c r="EF41" s="42"/>
      <c r="EG41" s="42"/>
      <c r="EH41" s="42"/>
      <c r="EI41" s="42"/>
      <c r="EJ41" s="42"/>
      <c r="EK41" s="42"/>
      <c r="EL41" s="42"/>
      <c r="EM41" s="42"/>
      <c r="EN41" s="42"/>
      <c r="EO41" s="42"/>
      <c r="EP41" s="42"/>
      <c r="EQ41" s="42"/>
      <c r="ER41" s="42"/>
      <c r="ES41" s="42"/>
      <c r="ET41" s="42"/>
      <c r="EU41" s="42"/>
      <c r="EV41" s="42"/>
      <c r="EW41" s="42"/>
      <c r="EX41" s="42"/>
      <c r="EY41" s="42"/>
      <c r="EZ41" s="42"/>
      <c r="FA41" s="42"/>
      <c r="FB41" s="42"/>
      <c r="FC41" s="42"/>
      <c r="FD41" s="42"/>
      <c r="FE41" s="42"/>
      <c r="FF41" s="42"/>
      <c r="FG41" s="42"/>
      <c r="FH41" s="42"/>
      <c r="FI41" s="42"/>
      <c r="FJ41" s="42"/>
      <c r="FK41" s="42"/>
      <c r="FL41" s="42"/>
      <c r="FM41" s="42"/>
      <c r="FN41" s="42"/>
      <c r="FO41" s="42"/>
      <c r="FP41" s="42"/>
      <c r="FQ41" s="42"/>
      <c r="FR41" s="42"/>
    </row>
    <row r="42" spans="4:180" ht="3.65" customHeight="1">
      <c r="D42" s="43"/>
      <c r="E42" s="43"/>
      <c r="F42" s="42"/>
      <c r="G42" s="42"/>
      <c r="H42" s="42"/>
      <c r="I42" s="42"/>
      <c r="J42" s="42"/>
      <c r="K42" s="42"/>
      <c r="L42" s="42"/>
      <c r="M42" s="42"/>
      <c r="N42" s="42"/>
      <c r="O42" s="42"/>
      <c r="P42" s="42"/>
      <c r="Q42" s="52"/>
      <c r="R42" s="52"/>
      <c r="Y42" s="52"/>
      <c r="Z42" s="52"/>
      <c r="AA42" s="53"/>
      <c r="AB42" s="53"/>
      <c r="AC42" s="53"/>
      <c r="AD42" s="53"/>
      <c r="AE42" s="86"/>
      <c r="AF42" s="86"/>
      <c r="AG42" s="46"/>
      <c r="AH42" s="46"/>
      <c r="AI42" s="46"/>
      <c r="AJ42" s="46"/>
      <c r="AK42" s="46"/>
      <c r="AL42" s="46"/>
      <c r="AM42" s="46"/>
      <c r="AN42" s="46"/>
      <c r="AO42" s="46"/>
      <c r="AP42" s="46"/>
      <c r="AQ42" s="46"/>
      <c r="AR42" s="46"/>
      <c r="AS42" s="46"/>
      <c r="AT42" s="46"/>
      <c r="AU42" s="46"/>
      <c r="AV42" s="46"/>
      <c r="AW42" s="46"/>
      <c r="AX42" s="46"/>
      <c r="AY42" s="98"/>
      <c r="AZ42" s="98"/>
      <c r="BM42" s="42"/>
      <c r="BN42" s="42"/>
      <c r="BO42" s="42"/>
      <c r="BP42" s="42"/>
      <c r="BQ42" s="42"/>
      <c r="BR42" s="42"/>
      <c r="BS42" s="42"/>
      <c r="BT42" s="42"/>
      <c r="BU42" s="42"/>
      <c r="BV42" s="42"/>
      <c r="BW42" s="42"/>
      <c r="BX42" s="42"/>
      <c r="BY42" s="42"/>
      <c r="BZ42" s="42"/>
      <c r="CA42" s="42"/>
      <c r="CB42" s="42"/>
      <c r="CC42" s="42"/>
      <c r="CD42" s="42"/>
      <c r="CE42" s="42"/>
      <c r="CF42" s="42"/>
      <c r="CG42" s="42"/>
      <c r="CH42" s="42"/>
      <c r="CI42" s="42"/>
      <c r="CJ42" s="42"/>
      <c r="CK42" s="42"/>
      <c r="CL42" s="42"/>
      <c r="CM42" s="42"/>
      <c r="CN42" s="42"/>
      <c r="CO42" s="42"/>
      <c r="CP42" s="42"/>
      <c r="CQ42" s="42"/>
      <c r="CR42" s="42"/>
      <c r="CS42" s="42"/>
      <c r="CT42" s="42"/>
      <c r="CU42" s="42"/>
      <c r="CV42" s="42"/>
      <c r="CW42" s="42"/>
      <c r="CX42" s="42"/>
      <c r="CY42" s="42"/>
      <c r="CZ42" s="42"/>
      <c r="DA42" s="42"/>
      <c r="DB42" s="42"/>
      <c r="DC42" s="42"/>
      <c r="DD42" s="42"/>
      <c r="DE42" s="46"/>
      <c r="DF42" s="46"/>
      <c r="DG42" s="46"/>
      <c r="DH42" s="46"/>
      <c r="DI42" s="46"/>
      <c r="DJ42" s="46"/>
      <c r="DK42" s="46"/>
      <c r="DL42" s="46"/>
      <c r="DM42" s="46"/>
      <c r="DN42" s="46"/>
      <c r="DO42" s="46"/>
      <c r="DP42" s="46"/>
      <c r="DQ42" s="46"/>
      <c r="DR42" s="46"/>
      <c r="EE42" s="42"/>
      <c r="EF42" s="42"/>
      <c r="EG42" s="42"/>
      <c r="EH42" s="42"/>
      <c r="EI42" s="42"/>
      <c r="EJ42" s="42"/>
      <c r="EK42" s="42"/>
      <c r="EL42" s="42"/>
      <c r="EM42" s="42"/>
      <c r="EN42" s="42"/>
      <c r="EO42" s="42"/>
      <c r="EP42" s="42"/>
      <c r="EQ42" s="42"/>
      <c r="ER42" s="42"/>
      <c r="ES42" s="42"/>
      <c r="ET42" s="42"/>
      <c r="EU42" s="42"/>
      <c r="EV42" s="42"/>
      <c r="EW42" s="42"/>
      <c r="EX42" s="42"/>
      <c r="EY42" s="42"/>
      <c r="EZ42" s="42"/>
      <c r="FA42" s="42"/>
      <c r="FB42" s="42"/>
      <c r="FC42" s="42"/>
      <c r="FD42" s="42"/>
      <c r="FE42" s="42"/>
      <c r="FF42" s="42"/>
      <c r="FG42" s="42"/>
      <c r="FH42" s="42"/>
      <c r="FI42" s="42"/>
      <c r="FJ42" s="42"/>
      <c r="FK42" s="42"/>
      <c r="FL42" s="42"/>
      <c r="FM42" s="42"/>
      <c r="FN42" s="42"/>
      <c r="FO42" s="42"/>
      <c r="FP42" s="42"/>
      <c r="FQ42" s="42"/>
      <c r="FR42" s="42"/>
    </row>
    <row r="43" spans="4:180" ht="27.7" customHeight="1">
      <c r="D43" s="100"/>
      <c r="E43" s="43"/>
      <c r="F43" s="546" t="s">
        <v>236</v>
      </c>
      <c r="G43" s="546"/>
      <c r="H43" s="546"/>
      <c r="I43" s="546"/>
      <c r="J43" s="546"/>
      <c r="K43" s="546"/>
      <c r="L43" s="546"/>
      <c r="M43" s="546"/>
      <c r="N43" s="546"/>
      <c r="O43" s="546"/>
      <c r="P43" s="546"/>
      <c r="Q43" s="546"/>
      <c r="R43" s="546"/>
      <c r="S43" s="546"/>
      <c r="T43" s="546"/>
      <c r="U43" s="546"/>
      <c r="V43" s="546"/>
      <c r="W43" s="546"/>
      <c r="X43" s="546"/>
      <c r="Y43" s="546"/>
      <c r="Z43" s="546"/>
      <c r="AA43" s="546"/>
      <c r="AB43" s="546"/>
      <c r="AC43" s="546"/>
      <c r="AD43" s="546"/>
      <c r="AE43" s="546"/>
      <c r="AF43" s="546"/>
      <c r="AG43" s="546"/>
      <c r="AH43" s="546"/>
      <c r="AI43" s="546"/>
      <c r="AJ43" s="546"/>
      <c r="AK43" s="546"/>
      <c r="AL43" s="546"/>
      <c r="AM43" s="546"/>
      <c r="AN43" s="546"/>
      <c r="AO43" s="546"/>
      <c r="AP43" s="546"/>
      <c r="AQ43" s="546"/>
      <c r="AR43" s="546"/>
      <c r="AS43" s="546"/>
      <c r="AT43" s="546"/>
      <c r="AU43" s="546"/>
      <c r="AV43" s="546"/>
      <c r="AW43" s="546"/>
      <c r="AX43" s="546"/>
      <c r="AY43" s="546"/>
      <c r="AZ43" s="546"/>
      <c r="BA43" s="546"/>
      <c r="BB43" s="546"/>
      <c r="BC43" s="546"/>
      <c r="BD43" s="546"/>
      <c r="BE43" s="546"/>
      <c r="BF43" s="546"/>
      <c r="BG43" s="546"/>
      <c r="BH43" s="546"/>
      <c r="BI43" s="546"/>
      <c r="BJ43" s="546"/>
      <c r="BK43" s="546"/>
      <c r="BL43" s="546"/>
      <c r="BM43" s="546"/>
      <c r="BN43" s="546"/>
      <c r="BO43" s="546"/>
      <c r="BP43" s="546"/>
      <c r="BQ43" s="546"/>
      <c r="BR43" s="546"/>
      <c r="BS43" s="546"/>
      <c r="BT43" s="546"/>
      <c r="BU43" s="546"/>
      <c r="BV43" s="546"/>
      <c r="BW43" s="546"/>
      <c r="BX43" s="546"/>
      <c r="BY43" s="547"/>
      <c r="BZ43" s="547"/>
      <c r="CA43" s="547"/>
      <c r="CB43" s="547"/>
      <c r="CC43" s="547"/>
      <c r="CD43" s="547"/>
      <c r="CE43" s="547"/>
      <c r="CF43" s="100"/>
      <c r="CG43" s="100"/>
      <c r="CH43" s="100"/>
      <c r="CI43" s="100"/>
      <c r="CJ43" s="100"/>
      <c r="CK43" s="100"/>
      <c r="CL43" s="100"/>
      <c r="CM43" s="46"/>
      <c r="CN43" s="46"/>
      <c r="CO43" s="46"/>
      <c r="CP43" s="46"/>
      <c r="CQ43" s="46"/>
      <c r="CR43" s="46"/>
      <c r="CS43" s="46"/>
      <c r="CT43" s="46"/>
      <c r="CU43" s="42"/>
      <c r="CV43" s="42"/>
      <c r="CW43" s="42"/>
      <c r="CX43" s="42"/>
      <c r="CY43" s="42"/>
      <c r="CZ43" s="42"/>
      <c r="DA43" s="42"/>
      <c r="DB43" s="42"/>
      <c r="DC43" s="42"/>
      <c r="DD43" s="42"/>
      <c r="DE43" s="46"/>
      <c r="DF43" s="46"/>
      <c r="DG43" s="46"/>
      <c r="DH43" s="46"/>
      <c r="DI43" s="46"/>
      <c r="DJ43" s="46"/>
      <c r="DK43" s="46"/>
      <c r="DL43" s="46"/>
      <c r="DM43" s="46"/>
      <c r="DN43" s="46"/>
      <c r="DO43" s="46"/>
      <c r="DP43" s="46"/>
      <c r="DQ43" s="46"/>
      <c r="DR43" s="46"/>
      <c r="EE43" s="42"/>
      <c r="EF43" s="42"/>
      <c r="EG43" s="42"/>
      <c r="EH43" s="42"/>
      <c r="EI43" s="42"/>
      <c r="EJ43" s="42"/>
      <c r="EK43" s="42"/>
      <c r="EL43" s="42"/>
      <c r="EM43" s="42"/>
      <c r="EN43" s="42"/>
      <c r="EO43" s="42"/>
      <c r="EP43" s="42"/>
      <c r="EQ43" s="42"/>
      <c r="ER43" s="42"/>
      <c r="ES43" s="42"/>
      <c r="ET43" s="42"/>
      <c r="EU43" s="42"/>
      <c r="EV43" s="42"/>
      <c r="EW43" s="42"/>
      <c r="EX43" s="42"/>
      <c r="EY43" s="42"/>
      <c r="EZ43" s="42"/>
      <c r="FA43" s="42"/>
      <c r="FB43" s="42"/>
      <c r="FC43" s="42"/>
      <c r="FD43" s="42"/>
      <c r="FE43" s="42"/>
      <c r="FF43" s="42"/>
      <c r="FG43" s="42"/>
      <c r="FH43" s="42"/>
      <c r="FI43" s="42"/>
      <c r="FJ43" s="42"/>
      <c r="FK43" s="42"/>
      <c r="FL43" s="42"/>
      <c r="FM43" s="42"/>
      <c r="FN43" s="42"/>
      <c r="FO43" s="42"/>
      <c r="FP43" s="42"/>
      <c r="FQ43" s="42"/>
      <c r="FR43" s="42"/>
    </row>
    <row r="44" spans="4:180" ht="3.65" customHeight="1">
      <c r="D44" s="43"/>
      <c r="E44" s="43"/>
      <c r="F44" s="42"/>
      <c r="G44" s="42"/>
      <c r="H44" s="42"/>
      <c r="I44" s="42"/>
      <c r="J44" s="42"/>
      <c r="K44" s="42"/>
      <c r="L44" s="42"/>
      <c r="M44" s="42"/>
      <c r="N44" s="42"/>
      <c r="O44" s="42"/>
      <c r="P44" s="42"/>
      <c r="Q44" s="52"/>
      <c r="R44" s="52"/>
      <c r="Y44" s="52"/>
      <c r="Z44" s="52"/>
      <c r="AA44" s="53"/>
      <c r="AB44" s="53"/>
      <c r="AC44" s="53"/>
      <c r="AD44" s="53"/>
      <c r="AE44" s="86"/>
      <c r="AF44" s="86"/>
      <c r="AG44" s="46"/>
      <c r="AH44" s="46"/>
      <c r="AI44" s="46"/>
      <c r="AJ44" s="46"/>
      <c r="AK44" s="46"/>
      <c r="AL44" s="46"/>
      <c r="AM44" s="46"/>
      <c r="AN44" s="46"/>
      <c r="AO44" s="46"/>
      <c r="AP44" s="46"/>
      <c r="AQ44" s="46"/>
      <c r="AR44" s="46"/>
      <c r="AS44" s="46"/>
      <c r="AT44" s="46"/>
      <c r="AU44" s="46"/>
      <c r="AV44" s="46"/>
      <c r="AW44" s="46"/>
      <c r="AX44" s="46"/>
      <c r="AY44" s="98"/>
      <c r="AZ44" s="98"/>
      <c r="BM44" s="42"/>
      <c r="BN44" s="42"/>
      <c r="BO44" s="42"/>
      <c r="BP44" s="42"/>
      <c r="BQ44" s="42"/>
      <c r="BR44" s="42"/>
      <c r="BS44" s="42"/>
      <c r="BT44" s="42"/>
      <c r="BU44" s="42"/>
      <c r="BV44" s="42"/>
      <c r="BW44" s="42"/>
      <c r="BX44" s="42"/>
      <c r="BY44" s="42"/>
      <c r="BZ44" s="42"/>
      <c r="CA44" s="42"/>
      <c r="CB44" s="42"/>
      <c r="CC44" s="42"/>
      <c r="CD44" s="42"/>
      <c r="CE44" s="42"/>
      <c r="CF44" s="42"/>
      <c r="CG44" s="42"/>
      <c r="CH44" s="42"/>
      <c r="CI44" s="42"/>
      <c r="CJ44" s="42"/>
      <c r="CK44" s="42"/>
      <c r="CL44" s="42"/>
      <c r="CM44" s="42"/>
      <c r="CN44" s="42"/>
      <c r="CO44" s="42"/>
      <c r="CP44" s="42"/>
      <c r="CQ44" s="42"/>
      <c r="CR44" s="42"/>
      <c r="CS44" s="42"/>
      <c r="CT44" s="42"/>
      <c r="CU44" s="42"/>
      <c r="CV44" s="42"/>
      <c r="CW44" s="42"/>
      <c r="CX44" s="42"/>
      <c r="CY44" s="42"/>
      <c r="CZ44" s="42"/>
      <c r="DA44" s="42"/>
      <c r="DB44" s="42"/>
      <c r="DC44" s="42"/>
      <c r="DD44" s="42"/>
      <c r="DE44" s="46"/>
      <c r="DF44" s="46"/>
      <c r="DG44" s="46"/>
      <c r="DH44" s="46"/>
      <c r="DI44" s="46"/>
      <c r="DJ44" s="46"/>
      <c r="DK44" s="46"/>
      <c r="DL44" s="46"/>
      <c r="DM44" s="46"/>
      <c r="DN44" s="46"/>
      <c r="DO44" s="46"/>
      <c r="DP44" s="46"/>
      <c r="DQ44" s="46"/>
      <c r="DR44" s="46"/>
      <c r="EE44" s="42"/>
      <c r="EF44" s="42"/>
      <c r="EG44" s="42"/>
      <c r="EH44" s="42"/>
      <c r="EI44" s="42"/>
      <c r="EJ44" s="42"/>
      <c r="EK44" s="42"/>
      <c r="EL44" s="42"/>
      <c r="EM44" s="42"/>
      <c r="EN44" s="42"/>
      <c r="EO44" s="42"/>
      <c r="EP44" s="42"/>
      <c r="EQ44" s="42"/>
      <c r="ER44" s="42"/>
      <c r="ES44" s="42"/>
      <c r="ET44" s="42"/>
      <c r="EU44" s="42"/>
      <c r="EV44" s="42"/>
      <c r="EW44" s="42"/>
      <c r="EX44" s="42"/>
      <c r="EY44" s="42"/>
      <c r="EZ44" s="42"/>
      <c r="FA44" s="42"/>
      <c r="FB44" s="42"/>
      <c r="FC44" s="42"/>
      <c r="FD44" s="42"/>
      <c r="FE44" s="42"/>
      <c r="FF44" s="42"/>
      <c r="FG44" s="42"/>
      <c r="FH44" s="42"/>
      <c r="FI44" s="42"/>
      <c r="FJ44" s="42"/>
      <c r="FK44" s="42"/>
      <c r="FL44" s="42"/>
      <c r="FM44" s="42"/>
      <c r="FN44" s="42"/>
      <c r="FO44" s="42"/>
      <c r="FP44" s="42"/>
      <c r="FQ44" s="42"/>
      <c r="FR44" s="42"/>
    </row>
    <row r="45" spans="4:180" ht="6.05" customHeight="1">
      <c r="D45" s="43"/>
      <c r="E45" s="43"/>
      <c r="F45" s="43"/>
      <c r="G45" s="43"/>
      <c r="H45" s="43"/>
      <c r="I45" s="43"/>
      <c r="J45" s="43"/>
      <c r="K45" s="43"/>
      <c r="L45" s="43"/>
      <c r="M45" s="43"/>
      <c r="N45" s="43"/>
      <c r="O45" s="43"/>
      <c r="P45" s="43"/>
      <c r="DY45" s="46"/>
      <c r="DZ45" s="46"/>
      <c r="EA45" s="47"/>
      <c r="EB45" s="47"/>
      <c r="EC45" s="47"/>
      <c r="ED45" s="47"/>
      <c r="EE45" s="47"/>
      <c r="EF45" s="47"/>
      <c r="EG45" s="47"/>
      <c r="EH45" s="47"/>
      <c r="EI45" s="47"/>
      <c r="EJ45" s="47"/>
      <c r="EK45" s="47"/>
      <c r="EL45" s="47"/>
      <c r="EM45" s="49"/>
      <c r="EN45" s="49"/>
      <c r="EO45" s="49"/>
      <c r="EP45" s="48"/>
      <c r="EQ45" s="42"/>
      <c r="ER45" s="42"/>
      <c r="ES45" s="44"/>
      <c r="ET45" s="44"/>
      <c r="EU45" s="44"/>
      <c r="EV45" s="44"/>
      <c r="EW45" s="50"/>
      <c r="EX45" s="50"/>
      <c r="EY45" s="50"/>
      <c r="EZ45" s="50"/>
      <c r="FA45" s="44"/>
      <c r="FB45" s="44"/>
      <c r="FC45" s="44"/>
      <c r="FD45" s="44"/>
      <c r="FE45" s="50"/>
      <c r="FF45" s="50"/>
      <c r="FG45" s="50"/>
      <c r="FH45" s="50"/>
      <c r="FI45" s="44"/>
      <c r="FJ45" s="44"/>
      <c r="FK45" s="44"/>
      <c r="FL45" s="44"/>
      <c r="FM45" s="50"/>
      <c r="FN45" s="50"/>
      <c r="FO45" s="50"/>
      <c r="FP45" s="50"/>
      <c r="FQ45" s="44"/>
      <c r="FR45" s="44"/>
      <c r="FS45" s="44"/>
      <c r="FT45" s="44"/>
      <c r="FU45" s="44"/>
      <c r="FV45" s="44"/>
      <c r="FW45" s="44"/>
      <c r="FX45" s="44"/>
    </row>
    <row r="46" spans="4:180" ht="6.05" customHeight="1">
      <c r="D46" s="760" t="s">
        <v>125</v>
      </c>
      <c r="E46" s="761"/>
      <c r="F46" s="766" t="s">
        <v>126</v>
      </c>
      <c r="G46" s="767"/>
      <c r="H46" s="767"/>
      <c r="I46" s="767"/>
      <c r="J46" s="767"/>
      <c r="K46" s="767"/>
      <c r="L46" s="767"/>
      <c r="M46" s="767"/>
      <c r="N46" s="767"/>
      <c r="O46" s="767"/>
      <c r="P46" s="768"/>
      <c r="Q46" s="90"/>
      <c r="R46" s="91"/>
      <c r="S46" s="91"/>
      <c r="T46" s="91"/>
      <c r="U46" s="91"/>
      <c r="V46" s="91"/>
      <c r="W46" s="91"/>
      <c r="X46" s="92"/>
      <c r="Y46" s="769" t="s">
        <v>26</v>
      </c>
      <c r="Z46" s="767"/>
      <c r="AA46" s="767"/>
      <c r="AB46" s="767"/>
      <c r="AC46" s="767"/>
      <c r="AD46" s="768"/>
      <c r="AE46" s="685" t="s">
        <v>27</v>
      </c>
      <c r="AF46" s="686"/>
      <c r="AG46" s="750" t="s">
        <v>28</v>
      </c>
      <c r="AH46" s="751"/>
      <c r="AI46" s="751"/>
      <c r="AJ46" s="751"/>
      <c r="AK46" s="751"/>
      <c r="AL46" s="751"/>
      <c r="AM46" s="751"/>
      <c r="AN46" s="751"/>
      <c r="AO46" s="751"/>
      <c r="AP46" s="751"/>
      <c r="AQ46" s="751"/>
      <c r="AR46" s="751"/>
      <c r="AS46" s="751"/>
      <c r="AT46" s="751"/>
      <c r="AU46" s="751"/>
      <c r="AV46" s="751"/>
      <c r="AW46" s="751"/>
      <c r="AX46" s="751"/>
      <c r="AY46" s="751"/>
      <c r="AZ46" s="751"/>
      <c r="BA46" s="751"/>
      <c r="BB46" s="751"/>
      <c r="BC46" s="751"/>
      <c r="BD46" s="751"/>
      <c r="BE46" s="751"/>
      <c r="BF46" s="751"/>
      <c r="BG46" s="751"/>
      <c r="BH46" s="751"/>
      <c r="BI46" s="751"/>
      <c r="BJ46" s="751"/>
      <c r="BK46" s="751"/>
      <c r="BL46" s="751"/>
      <c r="BM46" s="751"/>
      <c r="BN46" s="751"/>
      <c r="BO46" s="751"/>
      <c r="BP46" s="751"/>
      <c r="BQ46" s="751"/>
      <c r="BR46" s="751"/>
      <c r="BS46" s="751"/>
      <c r="BT46" s="751"/>
      <c r="BU46" s="751"/>
      <c r="BV46" s="751"/>
      <c r="BW46" s="751"/>
      <c r="BX46" s="751"/>
      <c r="BY46" s="751"/>
      <c r="BZ46" s="751"/>
      <c r="CA46" s="751"/>
      <c r="CB46" s="751"/>
      <c r="CC46" s="751"/>
      <c r="CD46" s="751"/>
      <c r="CE46" s="751"/>
      <c r="CF46" s="751"/>
      <c r="CG46" s="751"/>
      <c r="CH46" s="751"/>
      <c r="CI46" s="751"/>
      <c r="CJ46" s="751"/>
      <c r="CK46" s="751"/>
      <c r="CL46" s="751"/>
      <c r="CM46" s="751"/>
      <c r="CN46" s="751"/>
      <c r="CO46" s="751"/>
      <c r="CP46" s="751"/>
      <c r="CQ46" s="751"/>
      <c r="CR46" s="751"/>
      <c r="CS46" s="751"/>
      <c r="CT46" s="751"/>
      <c r="CU46" s="751"/>
      <c r="CV46" s="751"/>
      <c r="CW46" s="751"/>
      <c r="CX46" s="751"/>
      <c r="CY46" s="751"/>
      <c r="CZ46" s="751"/>
      <c r="DA46" s="751"/>
      <c r="DB46" s="751"/>
      <c r="DC46" s="751"/>
      <c r="DD46" s="752"/>
      <c r="DE46" s="750" t="s">
        <v>29</v>
      </c>
      <c r="DF46" s="751"/>
      <c r="DG46" s="751"/>
      <c r="DH46" s="751"/>
      <c r="DI46" s="751"/>
      <c r="DJ46" s="751"/>
      <c r="DK46" s="751"/>
      <c r="DL46" s="751"/>
      <c r="DM46" s="751"/>
      <c r="DN46" s="751"/>
      <c r="DO46" s="751"/>
      <c r="DP46" s="751"/>
      <c r="DQ46" s="751"/>
      <c r="DR46" s="751"/>
      <c r="DS46" s="751"/>
      <c r="DT46" s="751"/>
      <c r="DU46" s="751"/>
      <c r="DV46" s="751"/>
      <c r="DW46" s="751"/>
      <c r="DX46" s="751"/>
      <c r="DY46" s="751"/>
      <c r="DZ46" s="751"/>
      <c r="EA46" s="751"/>
      <c r="EB46" s="751"/>
      <c r="EC46" s="751"/>
      <c r="ED46" s="751"/>
      <c r="EE46" s="751"/>
      <c r="EF46" s="751"/>
      <c r="EG46" s="751"/>
      <c r="EH46" s="751"/>
      <c r="EI46" s="751"/>
      <c r="EJ46" s="751"/>
      <c r="EK46" s="751"/>
      <c r="EL46" s="751"/>
      <c r="EM46" s="751"/>
      <c r="EN46" s="751"/>
      <c r="EO46" s="751"/>
      <c r="EP46" s="751"/>
      <c r="EQ46" s="751"/>
      <c r="ER46" s="751"/>
      <c r="ES46" s="751"/>
      <c r="ET46" s="751"/>
      <c r="EU46" s="751"/>
      <c r="EV46" s="751"/>
      <c r="EW46" s="751"/>
      <c r="EX46" s="751"/>
      <c r="EY46" s="751"/>
      <c r="EZ46" s="751"/>
      <c r="FA46" s="751"/>
      <c r="FB46" s="751"/>
      <c r="FC46" s="751"/>
      <c r="FD46" s="751"/>
      <c r="FE46" s="751"/>
      <c r="FF46" s="751"/>
      <c r="FG46" s="751"/>
      <c r="FH46" s="751"/>
      <c r="FI46" s="751"/>
      <c r="FJ46" s="751"/>
      <c r="FK46" s="751"/>
      <c r="FL46" s="751"/>
      <c r="FM46" s="751"/>
      <c r="FN46" s="751"/>
      <c r="FO46" s="751"/>
      <c r="FP46" s="751"/>
      <c r="FQ46" s="751"/>
      <c r="FR46" s="752"/>
    </row>
    <row r="47" spans="4:180" ht="6.05" customHeight="1">
      <c r="D47" s="762"/>
      <c r="E47" s="763"/>
      <c r="F47" s="615"/>
      <c r="G47" s="609"/>
      <c r="H47" s="609"/>
      <c r="I47" s="609"/>
      <c r="J47" s="609"/>
      <c r="K47" s="609"/>
      <c r="L47" s="609"/>
      <c r="M47" s="609"/>
      <c r="N47" s="609"/>
      <c r="O47" s="609"/>
      <c r="P47" s="610"/>
      <c r="Q47" s="93"/>
      <c r="X47" s="94"/>
      <c r="Y47" s="615"/>
      <c r="Z47" s="609"/>
      <c r="AA47" s="609"/>
      <c r="AB47" s="609"/>
      <c r="AC47" s="609"/>
      <c r="AD47" s="610"/>
      <c r="AE47" s="687"/>
      <c r="AF47" s="688"/>
      <c r="AG47" s="753"/>
      <c r="AH47" s="754"/>
      <c r="AI47" s="754"/>
      <c r="AJ47" s="754"/>
      <c r="AK47" s="754"/>
      <c r="AL47" s="754"/>
      <c r="AM47" s="754"/>
      <c r="AN47" s="754"/>
      <c r="AO47" s="754"/>
      <c r="AP47" s="754"/>
      <c r="AQ47" s="754"/>
      <c r="AR47" s="754"/>
      <c r="AS47" s="754"/>
      <c r="AT47" s="754"/>
      <c r="AU47" s="754"/>
      <c r="AV47" s="754"/>
      <c r="AW47" s="754"/>
      <c r="AX47" s="754"/>
      <c r="AY47" s="754"/>
      <c r="AZ47" s="754"/>
      <c r="BA47" s="754"/>
      <c r="BB47" s="754"/>
      <c r="BC47" s="754"/>
      <c r="BD47" s="754"/>
      <c r="BE47" s="754"/>
      <c r="BF47" s="754"/>
      <c r="BG47" s="754"/>
      <c r="BH47" s="754"/>
      <c r="BI47" s="754"/>
      <c r="BJ47" s="754"/>
      <c r="BK47" s="754"/>
      <c r="BL47" s="754"/>
      <c r="BM47" s="754"/>
      <c r="BN47" s="754"/>
      <c r="BO47" s="754"/>
      <c r="BP47" s="754"/>
      <c r="BQ47" s="754"/>
      <c r="BR47" s="754"/>
      <c r="BS47" s="754"/>
      <c r="BT47" s="754"/>
      <c r="BU47" s="754"/>
      <c r="BV47" s="754"/>
      <c r="BW47" s="754"/>
      <c r="BX47" s="754"/>
      <c r="BY47" s="754"/>
      <c r="BZ47" s="754"/>
      <c r="CA47" s="754"/>
      <c r="CB47" s="754"/>
      <c r="CC47" s="754"/>
      <c r="CD47" s="754"/>
      <c r="CE47" s="754"/>
      <c r="CF47" s="754"/>
      <c r="CG47" s="754"/>
      <c r="CH47" s="754"/>
      <c r="CI47" s="754"/>
      <c r="CJ47" s="754"/>
      <c r="CK47" s="754"/>
      <c r="CL47" s="754"/>
      <c r="CM47" s="754"/>
      <c r="CN47" s="754"/>
      <c r="CO47" s="754"/>
      <c r="CP47" s="754"/>
      <c r="CQ47" s="754"/>
      <c r="CR47" s="754"/>
      <c r="CS47" s="754"/>
      <c r="CT47" s="754"/>
      <c r="CU47" s="754"/>
      <c r="CV47" s="754"/>
      <c r="CW47" s="754"/>
      <c r="CX47" s="754"/>
      <c r="CY47" s="754"/>
      <c r="CZ47" s="754"/>
      <c r="DA47" s="754"/>
      <c r="DB47" s="754"/>
      <c r="DC47" s="754"/>
      <c r="DD47" s="755"/>
      <c r="DE47" s="753"/>
      <c r="DF47" s="754"/>
      <c r="DG47" s="754"/>
      <c r="DH47" s="754"/>
      <c r="DI47" s="754"/>
      <c r="DJ47" s="754"/>
      <c r="DK47" s="754"/>
      <c r="DL47" s="754"/>
      <c r="DM47" s="754"/>
      <c r="DN47" s="754"/>
      <c r="DO47" s="754"/>
      <c r="DP47" s="754"/>
      <c r="DQ47" s="754"/>
      <c r="DR47" s="754"/>
      <c r="DS47" s="754"/>
      <c r="DT47" s="754"/>
      <c r="DU47" s="754"/>
      <c r="DV47" s="754"/>
      <c r="DW47" s="754"/>
      <c r="DX47" s="754"/>
      <c r="DY47" s="754"/>
      <c r="DZ47" s="754"/>
      <c r="EA47" s="754"/>
      <c r="EB47" s="754"/>
      <c r="EC47" s="754"/>
      <c r="ED47" s="754"/>
      <c r="EE47" s="754"/>
      <c r="EF47" s="754"/>
      <c r="EG47" s="754"/>
      <c r="EH47" s="754"/>
      <c r="EI47" s="754"/>
      <c r="EJ47" s="754"/>
      <c r="EK47" s="754"/>
      <c r="EL47" s="754"/>
      <c r="EM47" s="754"/>
      <c r="EN47" s="754"/>
      <c r="EO47" s="754"/>
      <c r="EP47" s="754"/>
      <c r="EQ47" s="754"/>
      <c r="ER47" s="754"/>
      <c r="ES47" s="754"/>
      <c r="ET47" s="754"/>
      <c r="EU47" s="754"/>
      <c r="EV47" s="754"/>
      <c r="EW47" s="754"/>
      <c r="EX47" s="754"/>
      <c r="EY47" s="754"/>
      <c r="EZ47" s="754"/>
      <c r="FA47" s="754"/>
      <c r="FB47" s="754"/>
      <c r="FC47" s="754"/>
      <c r="FD47" s="754"/>
      <c r="FE47" s="754"/>
      <c r="FF47" s="754"/>
      <c r="FG47" s="754"/>
      <c r="FH47" s="754"/>
      <c r="FI47" s="754"/>
      <c r="FJ47" s="754"/>
      <c r="FK47" s="754"/>
      <c r="FL47" s="754"/>
      <c r="FM47" s="754"/>
      <c r="FN47" s="754"/>
      <c r="FO47" s="754"/>
      <c r="FP47" s="754"/>
      <c r="FQ47" s="754"/>
      <c r="FR47" s="755"/>
    </row>
    <row r="48" spans="4:180" ht="6.05" customHeight="1">
      <c r="D48" s="762"/>
      <c r="E48" s="763"/>
      <c r="F48" s="615"/>
      <c r="G48" s="609"/>
      <c r="H48" s="609"/>
      <c r="I48" s="609"/>
      <c r="J48" s="609"/>
      <c r="K48" s="609"/>
      <c r="L48" s="609"/>
      <c r="M48" s="609"/>
      <c r="N48" s="609"/>
      <c r="O48" s="609"/>
      <c r="P48" s="610"/>
      <c r="Q48" s="93"/>
      <c r="X48" s="94"/>
      <c r="Y48" s="615"/>
      <c r="Z48" s="609"/>
      <c r="AA48" s="609"/>
      <c r="AB48" s="609"/>
      <c r="AC48" s="609"/>
      <c r="AD48" s="610"/>
      <c r="AE48" s="687"/>
      <c r="AF48" s="688"/>
      <c r="AG48" s="743" t="s">
        <v>30</v>
      </c>
      <c r="AH48" s="741"/>
      <c r="AI48" s="741"/>
      <c r="AJ48" s="741"/>
      <c r="AK48" s="741"/>
      <c r="AL48" s="741"/>
      <c r="AM48" s="741"/>
      <c r="AN48" s="741"/>
      <c r="AO48" s="741"/>
      <c r="AP48" s="741"/>
      <c r="AQ48" s="741"/>
      <c r="AR48" s="741"/>
      <c r="AS48" s="741"/>
      <c r="AT48" s="741"/>
      <c r="AU48" s="741"/>
      <c r="AV48" s="741"/>
      <c r="AW48" s="741"/>
      <c r="AX48" s="741"/>
      <c r="AY48" s="741"/>
      <c r="AZ48" s="741"/>
      <c r="BA48" s="741"/>
      <c r="BB48" s="741"/>
      <c r="BC48" s="741"/>
      <c r="BD48" s="741"/>
      <c r="BE48" s="741"/>
      <c r="BF48" s="741"/>
      <c r="BG48" s="741"/>
      <c r="BH48" s="741"/>
      <c r="BI48" s="741"/>
      <c r="BJ48" s="741"/>
      <c r="BK48" s="741"/>
      <c r="BL48" s="742"/>
      <c r="BM48" s="740" t="s">
        <v>31</v>
      </c>
      <c r="BN48" s="741"/>
      <c r="BO48" s="741"/>
      <c r="BP48" s="741"/>
      <c r="BQ48" s="741"/>
      <c r="BR48" s="741"/>
      <c r="BS48" s="741"/>
      <c r="BT48" s="741"/>
      <c r="BU48" s="741"/>
      <c r="BV48" s="741"/>
      <c r="BW48" s="741"/>
      <c r="BX48" s="741"/>
      <c r="BY48" s="741"/>
      <c r="BZ48" s="741"/>
      <c r="CA48" s="741"/>
      <c r="CB48" s="741"/>
      <c r="CC48" s="741"/>
      <c r="CD48" s="741"/>
      <c r="CE48" s="741"/>
      <c r="CF48" s="741"/>
      <c r="CG48" s="741"/>
      <c r="CH48" s="741"/>
      <c r="CI48" s="741"/>
      <c r="CJ48" s="741"/>
      <c r="CK48" s="741"/>
      <c r="CL48" s="741"/>
      <c r="CM48" s="741"/>
      <c r="CN48" s="741"/>
      <c r="CO48" s="741"/>
      <c r="CP48" s="741"/>
      <c r="CQ48" s="741"/>
      <c r="CR48" s="741"/>
      <c r="CS48" s="741"/>
      <c r="CT48" s="741"/>
      <c r="CU48" s="741"/>
      <c r="CV48" s="741"/>
      <c r="CW48" s="741"/>
      <c r="CX48" s="741"/>
      <c r="CY48" s="741"/>
      <c r="CZ48" s="741"/>
      <c r="DA48" s="741"/>
      <c r="DB48" s="741"/>
      <c r="DC48" s="741"/>
      <c r="DD48" s="742"/>
      <c r="DE48" s="743" t="s">
        <v>32</v>
      </c>
      <c r="DF48" s="741"/>
      <c r="DG48" s="741"/>
      <c r="DH48" s="741"/>
      <c r="DI48" s="741"/>
      <c r="DJ48" s="741"/>
      <c r="DK48" s="741"/>
      <c r="DL48" s="741"/>
      <c r="DM48" s="741"/>
      <c r="DN48" s="741"/>
      <c r="DO48" s="741"/>
      <c r="DP48" s="741"/>
      <c r="DQ48" s="741"/>
      <c r="DR48" s="741"/>
      <c r="DS48" s="741"/>
      <c r="DT48" s="741"/>
      <c r="DU48" s="741"/>
      <c r="DV48" s="741"/>
      <c r="DW48" s="741"/>
      <c r="DX48" s="741"/>
      <c r="DY48" s="741"/>
      <c r="DZ48" s="741"/>
      <c r="EA48" s="741"/>
      <c r="EB48" s="741"/>
      <c r="EC48" s="741"/>
      <c r="ED48" s="742"/>
      <c r="EE48" s="740" t="s">
        <v>33</v>
      </c>
      <c r="EF48" s="741"/>
      <c r="EG48" s="741"/>
      <c r="EH48" s="741"/>
      <c r="EI48" s="741"/>
      <c r="EJ48" s="741"/>
      <c r="EK48" s="741"/>
      <c r="EL48" s="741"/>
      <c r="EM48" s="741"/>
      <c r="EN48" s="741"/>
      <c r="EO48" s="741"/>
      <c r="EP48" s="741"/>
      <c r="EQ48" s="741"/>
      <c r="ER48" s="741"/>
      <c r="ES48" s="741"/>
      <c r="ET48" s="741"/>
      <c r="EU48" s="741"/>
      <c r="EV48" s="741"/>
      <c r="EW48" s="741"/>
      <c r="EX48" s="741"/>
      <c r="EY48" s="741"/>
      <c r="EZ48" s="741"/>
      <c r="FA48" s="741"/>
      <c r="FB48" s="741"/>
      <c r="FC48" s="741"/>
      <c r="FD48" s="741"/>
      <c r="FE48" s="741"/>
      <c r="FF48" s="741"/>
      <c r="FG48" s="741"/>
      <c r="FH48" s="741"/>
      <c r="FI48" s="741"/>
      <c r="FJ48" s="741"/>
      <c r="FK48" s="741"/>
      <c r="FL48" s="741"/>
      <c r="FM48" s="741"/>
      <c r="FN48" s="741"/>
      <c r="FO48" s="741"/>
      <c r="FP48" s="741"/>
      <c r="FQ48" s="741"/>
      <c r="FR48" s="742"/>
    </row>
    <row r="49" spans="4:174" ht="6.05" customHeight="1">
      <c r="D49" s="762"/>
      <c r="E49" s="763"/>
      <c r="F49" s="615"/>
      <c r="G49" s="609"/>
      <c r="H49" s="609"/>
      <c r="I49" s="609"/>
      <c r="J49" s="609"/>
      <c r="K49" s="609"/>
      <c r="L49" s="609"/>
      <c r="M49" s="609"/>
      <c r="N49" s="609"/>
      <c r="O49" s="609"/>
      <c r="P49" s="610"/>
      <c r="Q49" s="93"/>
      <c r="X49" s="94"/>
      <c r="Y49" s="615"/>
      <c r="Z49" s="609"/>
      <c r="AA49" s="609"/>
      <c r="AB49" s="609"/>
      <c r="AC49" s="609"/>
      <c r="AD49" s="610"/>
      <c r="AE49" s="687"/>
      <c r="AF49" s="688"/>
      <c r="AG49" s="743"/>
      <c r="AH49" s="741"/>
      <c r="AI49" s="741"/>
      <c r="AJ49" s="741"/>
      <c r="AK49" s="741"/>
      <c r="AL49" s="741"/>
      <c r="AM49" s="741"/>
      <c r="AN49" s="741"/>
      <c r="AO49" s="741"/>
      <c r="AP49" s="741"/>
      <c r="AQ49" s="741"/>
      <c r="AR49" s="741"/>
      <c r="AS49" s="741"/>
      <c r="AT49" s="741"/>
      <c r="AU49" s="741"/>
      <c r="AV49" s="741"/>
      <c r="AW49" s="741"/>
      <c r="AX49" s="741"/>
      <c r="AY49" s="741"/>
      <c r="AZ49" s="741"/>
      <c r="BA49" s="741"/>
      <c r="BB49" s="741"/>
      <c r="BC49" s="741"/>
      <c r="BD49" s="741"/>
      <c r="BE49" s="741"/>
      <c r="BF49" s="741"/>
      <c r="BG49" s="741"/>
      <c r="BH49" s="741"/>
      <c r="BI49" s="741"/>
      <c r="BJ49" s="741"/>
      <c r="BK49" s="741"/>
      <c r="BL49" s="742"/>
      <c r="BM49" s="740"/>
      <c r="BN49" s="741"/>
      <c r="BO49" s="741"/>
      <c r="BP49" s="741"/>
      <c r="BQ49" s="741"/>
      <c r="BR49" s="741"/>
      <c r="BS49" s="741"/>
      <c r="BT49" s="741"/>
      <c r="BU49" s="741"/>
      <c r="BV49" s="741"/>
      <c r="BW49" s="741"/>
      <c r="BX49" s="741"/>
      <c r="BY49" s="741"/>
      <c r="BZ49" s="741"/>
      <c r="CA49" s="741"/>
      <c r="CB49" s="741"/>
      <c r="CC49" s="741"/>
      <c r="CD49" s="741"/>
      <c r="CE49" s="741"/>
      <c r="CF49" s="741"/>
      <c r="CG49" s="741"/>
      <c r="CH49" s="741"/>
      <c r="CI49" s="741"/>
      <c r="CJ49" s="741"/>
      <c r="CK49" s="741"/>
      <c r="CL49" s="741"/>
      <c r="CM49" s="741"/>
      <c r="CN49" s="741"/>
      <c r="CO49" s="741"/>
      <c r="CP49" s="741"/>
      <c r="CQ49" s="741"/>
      <c r="CR49" s="741"/>
      <c r="CS49" s="741"/>
      <c r="CT49" s="741"/>
      <c r="CU49" s="741"/>
      <c r="CV49" s="741"/>
      <c r="CW49" s="741"/>
      <c r="CX49" s="741"/>
      <c r="CY49" s="741"/>
      <c r="CZ49" s="741"/>
      <c r="DA49" s="741"/>
      <c r="DB49" s="741"/>
      <c r="DC49" s="741"/>
      <c r="DD49" s="742"/>
      <c r="DE49" s="743"/>
      <c r="DF49" s="741"/>
      <c r="DG49" s="741"/>
      <c r="DH49" s="741"/>
      <c r="DI49" s="741"/>
      <c r="DJ49" s="741"/>
      <c r="DK49" s="741"/>
      <c r="DL49" s="741"/>
      <c r="DM49" s="741"/>
      <c r="DN49" s="741"/>
      <c r="DO49" s="741"/>
      <c r="DP49" s="741"/>
      <c r="DQ49" s="741"/>
      <c r="DR49" s="741"/>
      <c r="DS49" s="741"/>
      <c r="DT49" s="741"/>
      <c r="DU49" s="741"/>
      <c r="DV49" s="741"/>
      <c r="DW49" s="741"/>
      <c r="DX49" s="741"/>
      <c r="DY49" s="741"/>
      <c r="DZ49" s="741"/>
      <c r="EA49" s="741"/>
      <c r="EB49" s="741"/>
      <c r="EC49" s="741"/>
      <c r="ED49" s="742"/>
      <c r="EE49" s="740"/>
      <c r="EF49" s="741"/>
      <c r="EG49" s="741"/>
      <c r="EH49" s="741"/>
      <c r="EI49" s="741"/>
      <c r="EJ49" s="741"/>
      <c r="EK49" s="741"/>
      <c r="EL49" s="741"/>
      <c r="EM49" s="741"/>
      <c r="EN49" s="741"/>
      <c r="EO49" s="741"/>
      <c r="EP49" s="741"/>
      <c r="EQ49" s="741"/>
      <c r="ER49" s="741"/>
      <c r="ES49" s="741"/>
      <c r="ET49" s="741"/>
      <c r="EU49" s="741"/>
      <c r="EV49" s="741"/>
      <c r="EW49" s="741"/>
      <c r="EX49" s="741"/>
      <c r="EY49" s="741"/>
      <c r="EZ49" s="741"/>
      <c r="FA49" s="741"/>
      <c r="FB49" s="741"/>
      <c r="FC49" s="741"/>
      <c r="FD49" s="741"/>
      <c r="FE49" s="741"/>
      <c r="FF49" s="741"/>
      <c r="FG49" s="741"/>
      <c r="FH49" s="741"/>
      <c r="FI49" s="741"/>
      <c r="FJ49" s="741"/>
      <c r="FK49" s="741"/>
      <c r="FL49" s="741"/>
      <c r="FM49" s="741"/>
      <c r="FN49" s="741"/>
      <c r="FO49" s="741"/>
      <c r="FP49" s="741"/>
      <c r="FQ49" s="741"/>
      <c r="FR49" s="742"/>
    </row>
    <row r="50" spans="4:174" ht="6.05" customHeight="1">
      <c r="D50" s="762"/>
      <c r="E50" s="763"/>
      <c r="F50" s="615"/>
      <c r="G50" s="609"/>
      <c r="H50" s="609"/>
      <c r="I50" s="609"/>
      <c r="J50" s="609"/>
      <c r="K50" s="609"/>
      <c r="L50" s="609"/>
      <c r="M50" s="609"/>
      <c r="N50" s="609"/>
      <c r="O50" s="609"/>
      <c r="P50" s="610"/>
      <c r="Q50" s="93"/>
      <c r="X50" s="94"/>
      <c r="Y50" s="770"/>
      <c r="Z50" s="771"/>
      <c r="AA50" s="771"/>
      <c r="AB50" s="771"/>
      <c r="AC50" s="771"/>
      <c r="AD50" s="772"/>
      <c r="AE50" s="687"/>
      <c r="AF50" s="688"/>
      <c r="AG50" s="629" t="s">
        <v>34</v>
      </c>
      <c r="AH50" s="630"/>
      <c r="AI50" s="630"/>
      <c r="AJ50" s="630"/>
      <c r="AK50" s="630"/>
      <c r="AL50" s="630"/>
      <c r="AM50" s="630"/>
      <c r="AN50" s="630"/>
      <c r="AO50" s="630"/>
      <c r="AP50" s="631"/>
      <c r="AQ50" s="636" t="s">
        <v>35</v>
      </c>
      <c r="AR50" s="630"/>
      <c r="AS50" s="630"/>
      <c r="AT50" s="630"/>
      <c r="AU50" s="630"/>
      <c r="AV50" s="630"/>
      <c r="AW50" s="630"/>
      <c r="AX50" s="630"/>
      <c r="AY50" s="756"/>
      <c r="AZ50" s="757"/>
      <c r="BA50" s="757"/>
      <c r="BB50" s="757"/>
      <c r="BC50" s="757"/>
      <c r="BD50" s="757"/>
      <c r="BE50" s="757"/>
      <c r="BF50" s="758"/>
      <c r="BG50" s="756"/>
      <c r="BH50" s="757"/>
      <c r="BI50" s="757"/>
      <c r="BJ50" s="757"/>
      <c r="BK50" s="757"/>
      <c r="BL50" s="759"/>
      <c r="BM50" s="740" t="s">
        <v>36</v>
      </c>
      <c r="BN50" s="741"/>
      <c r="BO50" s="741"/>
      <c r="BP50" s="741"/>
      <c r="BQ50" s="741"/>
      <c r="BR50" s="741"/>
      <c r="BS50" s="741"/>
      <c r="BT50" s="741"/>
      <c r="BU50" s="741"/>
      <c r="BV50" s="741"/>
      <c r="BW50" s="741"/>
      <c r="BX50" s="741"/>
      <c r="BY50" s="741"/>
      <c r="BZ50" s="741"/>
      <c r="CA50" s="741"/>
      <c r="CB50" s="741"/>
      <c r="CC50" s="741"/>
      <c r="CD50" s="741"/>
      <c r="CE50" s="741"/>
      <c r="CF50" s="741"/>
      <c r="CG50" s="741"/>
      <c r="CH50" s="741"/>
      <c r="CI50" s="741"/>
      <c r="CJ50" s="741"/>
      <c r="CK50" s="614" t="s">
        <v>37</v>
      </c>
      <c r="CL50" s="606"/>
      <c r="CM50" s="606"/>
      <c r="CN50" s="606"/>
      <c r="CO50" s="606"/>
      <c r="CP50" s="607"/>
      <c r="CQ50" s="614" t="s">
        <v>38</v>
      </c>
      <c r="CR50" s="606"/>
      <c r="CS50" s="606"/>
      <c r="CT50" s="606"/>
      <c r="CU50" s="606"/>
      <c r="CV50" s="617"/>
      <c r="CW50" s="605" t="s">
        <v>39</v>
      </c>
      <c r="CX50" s="606"/>
      <c r="CY50" s="606"/>
      <c r="CZ50" s="606"/>
      <c r="DA50" s="606"/>
      <c r="DB50" s="606"/>
      <c r="DC50" s="606"/>
      <c r="DD50" s="617"/>
      <c r="DE50" s="629" t="s">
        <v>34</v>
      </c>
      <c r="DF50" s="630"/>
      <c r="DG50" s="630"/>
      <c r="DH50" s="630"/>
      <c r="DI50" s="630"/>
      <c r="DJ50" s="630"/>
      <c r="DK50" s="630"/>
      <c r="DL50" s="631"/>
      <c r="DM50" s="636" t="s">
        <v>35</v>
      </c>
      <c r="DN50" s="630"/>
      <c r="DO50" s="630"/>
      <c r="DP50" s="630"/>
      <c r="DQ50" s="630"/>
      <c r="DR50" s="630"/>
      <c r="DS50" s="740"/>
      <c r="DT50" s="741"/>
      <c r="DU50" s="741"/>
      <c r="DV50" s="741"/>
      <c r="DW50" s="741"/>
      <c r="DX50" s="741"/>
      <c r="DY50" s="741"/>
      <c r="DZ50" s="741"/>
      <c r="EA50" s="741"/>
      <c r="EB50" s="741"/>
      <c r="EC50" s="741"/>
      <c r="ED50" s="742"/>
      <c r="EE50" s="743" t="s">
        <v>40</v>
      </c>
      <c r="EF50" s="741"/>
      <c r="EG50" s="741"/>
      <c r="EH50" s="741"/>
      <c r="EI50" s="741"/>
      <c r="EJ50" s="741"/>
      <c r="EK50" s="741"/>
      <c r="EL50" s="741"/>
      <c r="EM50" s="741"/>
      <c r="EN50" s="741"/>
      <c r="EO50" s="741"/>
      <c r="EP50" s="741"/>
      <c r="EQ50" s="741"/>
      <c r="ER50" s="741"/>
      <c r="ES50" s="741"/>
      <c r="ET50" s="741"/>
      <c r="EU50" s="741"/>
      <c r="EV50" s="741"/>
      <c r="EW50" s="741"/>
      <c r="EX50" s="741"/>
      <c r="EY50" s="741"/>
      <c r="EZ50" s="741"/>
      <c r="FA50" s="741"/>
      <c r="FB50" s="742"/>
      <c r="FC50" s="605" t="s">
        <v>37</v>
      </c>
      <c r="FD50" s="606"/>
      <c r="FE50" s="606"/>
      <c r="FF50" s="606"/>
      <c r="FG50" s="606"/>
      <c r="FH50" s="607"/>
      <c r="FI50" s="614" t="s">
        <v>41</v>
      </c>
      <c r="FJ50" s="606"/>
      <c r="FK50" s="606"/>
      <c r="FL50" s="617"/>
      <c r="FM50" s="605" t="s">
        <v>39</v>
      </c>
      <c r="FN50" s="606"/>
      <c r="FO50" s="606"/>
      <c r="FP50" s="606"/>
      <c r="FQ50" s="606"/>
      <c r="FR50" s="617"/>
    </row>
    <row r="51" spans="4:174" ht="13.05" customHeight="1">
      <c r="D51" s="762"/>
      <c r="E51" s="763"/>
      <c r="F51" s="615"/>
      <c r="G51" s="609"/>
      <c r="H51" s="609"/>
      <c r="I51" s="609"/>
      <c r="J51" s="609"/>
      <c r="K51" s="609"/>
      <c r="L51" s="609"/>
      <c r="M51" s="609"/>
      <c r="N51" s="609"/>
      <c r="O51" s="609"/>
      <c r="P51" s="610"/>
      <c r="Q51" s="93"/>
      <c r="X51" s="94"/>
      <c r="Y51" s="770"/>
      <c r="Z51" s="771"/>
      <c r="AA51" s="771"/>
      <c r="AB51" s="771"/>
      <c r="AC51" s="771"/>
      <c r="AD51" s="772"/>
      <c r="AE51" s="687"/>
      <c r="AF51" s="688"/>
      <c r="AG51" s="632"/>
      <c r="AH51" s="584"/>
      <c r="AI51" s="584"/>
      <c r="AJ51" s="584"/>
      <c r="AK51" s="584"/>
      <c r="AL51" s="584"/>
      <c r="AM51" s="584"/>
      <c r="AN51" s="584"/>
      <c r="AO51" s="584"/>
      <c r="AP51" s="633"/>
      <c r="AQ51" s="637"/>
      <c r="AR51" s="584"/>
      <c r="AS51" s="584"/>
      <c r="AT51" s="584"/>
      <c r="AU51" s="584"/>
      <c r="AV51" s="584"/>
      <c r="AW51" s="584"/>
      <c r="AX51" s="584"/>
      <c r="AY51" s="654" t="s">
        <v>42</v>
      </c>
      <c r="AZ51" s="655"/>
      <c r="BA51" s="655"/>
      <c r="BB51" s="655"/>
      <c r="BC51" s="655"/>
      <c r="BD51" s="655"/>
      <c r="BE51" s="655"/>
      <c r="BF51" s="656"/>
      <c r="BG51" s="654" t="s">
        <v>43</v>
      </c>
      <c r="BH51" s="655"/>
      <c r="BI51" s="655"/>
      <c r="BJ51" s="655"/>
      <c r="BK51" s="655"/>
      <c r="BL51" s="660"/>
      <c r="BM51" s="740"/>
      <c r="BN51" s="741"/>
      <c r="BO51" s="741"/>
      <c r="BP51" s="741"/>
      <c r="BQ51" s="741"/>
      <c r="BR51" s="741"/>
      <c r="BS51" s="741"/>
      <c r="BT51" s="741"/>
      <c r="BU51" s="741"/>
      <c r="BV51" s="741"/>
      <c r="BW51" s="741"/>
      <c r="BX51" s="741"/>
      <c r="BY51" s="741"/>
      <c r="BZ51" s="741"/>
      <c r="CA51" s="741"/>
      <c r="CB51" s="741"/>
      <c r="CC51" s="741"/>
      <c r="CD51" s="741"/>
      <c r="CE51" s="741"/>
      <c r="CF51" s="741"/>
      <c r="CG51" s="741"/>
      <c r="CH51" s="741"/>
      <c r="CI51" s="741"/>
      <c r="CJ51" s="741"/>
      <c r="CK51" s="615"/>
      <c r="CL51" s="609"/>
      <c r="CM51" s="609"/>
      <c r="CN51" s="609"/>
      <c r="CO51" s="609"/>
      <c r="CP51" s="610"/>
      <c r="CQ51" s="615"/>
      <c r="CR51" s="609"/>
      <c r="CS51" s="609"/>
      <c r="CT51" s="609"/>
      <c r="CU51" s="609"/>
      <c r="CV51" s="618"/>
      <c r="CW51" s="608"/>
      <c r="CX51" s="609"/>
      <c r="CY51" s="609"/>
      <c r="CZ51" s="609"/>
      <c r="DA51" s="609"/>
      <c r="DB51" s="609"/>
      <c r="DC51" s="609"/>
      <c r="DD51" s="618"/>
      <c r="DE51" s="632"/>
      <c r="DF51" s="584"/>
      <c r="DG51" s="584"/>
      <c r="DH51" s="584"/>
      <c r="DI51" s="584"/>
      <c r="DJ51" s="584"/>
      <c r="DK51" s="584"/>
      <c r="DL51" s="633"/>
      <c r="DM51" s="637"/>
      <c r="DN51" s="584"/>
      <c r="DO51" s="584"/>
      <c r="DP51" s="584"/>
      <c r="DQ51" s="584"/>
      <c r="DR51" s="584"/>
      <c r="DS51" s="654" t="s">
        <v>127</v>
      </c>
      <c r="DT51" s="655"/>
      <c r="DU51" s="655"/>
      <c r="DV51" s="655"/>
      <c r="DW51" s="655"/>
      <c r="DX51" s="656"/>
      <c r="DY51" s="654" t="s">
        <v>45</v>
      </c>
      <c r="DZ51" s="655"/>
      <c r="EA51" s="655"/>
      <c r="EB51" s="655"/>
      <c r="EC51" s="655"/>
      <c r="ED51" s="660"/>
      <c r="EE51" s="743"/>
      <c r="EF51" s="741"/>
      <c r="EG51" s="741"/>
      <c r="EH51" s="741"/>
      <c r="EI51" s="741"/>
      <c r="EJ51" s="741"/>
      <c r="EK51" s="741"/>
      <c r="EL51" s="741"/>
      <c r="EM51" s="741"/>
      <c r="EN51" s="741"/>
      <c r="EO51" s="741"/>
      <c r="EP51" s="741"/>
      <c r="EQ51" s="741"/>
      <c r="ER51" s="741"/>
      <c r="ES51" s="741"/>
      <c r="ET51" s="741"/>
      <c r="EU51" s="741"/>
      <c r="EV51" s="741"/>
      <c r="EW51" s="741"/>
      <c r="EX51" s="741"/>
      <c r="EY51" s="741"/>
      <c r="EZ51" s="741"/>
      <c r="FA51" s="741"/>
      <c r="FB51" s="742"/>
      <c r="FC51" s="608"/>
      <c r="FD51" s="609"/>
      <c r="FE51" s="609"/>
      <c r="FF51" s="609"/>
      <c r="FG51" s="609"/>
      <c r="FH51" s="610"/>
      <c r="FI51" s="615"/>
      <c r="FJ51" s="609"/>
      <c r="FK51" s="609"/>
      <c r="FL51" s="618"/>
      <c r="FM51" s="608"/>
      <c r="FN51" s="609"/>
      <c r="FO51" s="609"/>
      <c r="FP51" s="609"/>
      <c r="FQ51" s="609"/>
      <c r="FR51" s="618"/>
    </row>
    <row r="52" spans="4:174" ht="13.05" customHeight="1">
      <c r="D52" s="762"/>
      <c r="E52" s="763"/>
      <c r="F52" s="615"/>
      <c r="G52" s="609"/>
      <c r="H52" s="609"/>
      <c r="I52" s="609"/>
      <c r="J52" s="609"/>
      <c r="K52" s="609"/>
      <c r="L52" s="609"/>
      <c r="M52" s="609"/>
      <c r="N52" s="609"/>
      <c r="O52" s="609"/>
      <c r="P52" s="610"/>
      <c r="Q52" s="93"/>
      <c r="X52" s="94"/>
      <c r="Y52" s="770"/>
      <c r="Z52" s="771"/>
      <c r="AA52" s="771"/>
      <c r="AB52" s="771"/>
      <c r="AC52" s="771"/>
      <c r="AD52" s="772"/>
      <c r="AE52" s="687"/>
      <c r="AF52" s="688"/>
      <c r="AG52" s="632"/>
      <c r="AH52" s="584"/>
      <c r="AI52" s="584"/>
      <c r="AJ52" s="584"/>
      <c r="AK52" s="584"/>
      <c r="AL52" s="584"/>
      <c r="AM52" s="584"/>
      <c r="AN52" s="584"/>
      <c r="AO52" s="584"/>
      <c r="AP52" s="633"/>
      <c r="AQ52" s="637"/>
      <c r="AR52" s="584"/>
      <c r="AS52" s="584"/>
      <c r="AT52" s="584"/>
      <c r="AU52" s="584"/>
      <c r="AV52" s="584"/>
      <c r="AW52" s="584"/>
      <c r="AX52" s="584"/>
      <c r="AY52" s="657"/>
      <c r="AZ52" s="658"/>
      <c r="BA52" s="658"/>
      <c r="BB52" s="658"/>
      <c r="BC52" s="658"/>
      <c r="BD52" s="658"/>
      <c r="BE52" s="658"/>
      <c r="BF52" s="659"/>
      <c r="BG52" s="657"/>
      <c r="BH52" s="658"/>
      <c r="BI52" s="658"/>
      <c r="BJ52" s="658"/>
      <c r="BK52" s="658"/>
      <c r="BL52" s="661"/>
      <c r="BM52" s="605" t="s">
        <v>46</v>
      </c>
      <c r="BN52" s="606"/>
      <c r="BO52" s="606"/>
      <c r="BP52" s="606"/>
      <c r="BQ52" s="606"/>
      <c r="BR52" s="606"/>
      <c r="BS52" s="606"/>
      <c r="BT52" s="607"/>
      <c r="BU52" s="614" t="s">
        <v>47</v>
      </c>
      <c r="BV52" s="606"/>
      <c r="BW52" s="606"/>
      <c r="BX52" s="606"/>
      <c r="BY52" s="606"/>
      <c r="BZ52" s="606"/>
      <c r="CA52" s="606"/>
      <c r="CB52" s="607"/>
      <c r="CC52" s="614" t="s">
        <v>48</v>
      </c>
      <c r="CD52" s="606"/>
      <c r="CE52" s="606"/>
      <c r="CF52" s="606"/>
      <c r="CG52" s="606"/>
      <c r="CH52" s="606"/>
      <c r="CI52" s="606"/>
      <c r="CJ52" s="607"/>
      <c r="CK52" s="615"/>
      <c r="CL52" s="609"/>
      <c r="CM52" s="609"/>
      <c r="CN52" s="609"/>
      <c r="CO52" s="609"/>
      <c r="CP52" s="610"/>
      <c r="CQ52" s="615"/>
      <c r="CR52" s="609"/>
      <c r="CS52" s="609"/>
      <c r="CT52" s="609"/>
      <c r="CU52" s="609"/>
      <c r="CV52" s="618"/>
      <c r="CW52" s="608"/>
      <c r="CX52" s="609"/>
      <c r="CY52" s="609"/>
      <c r="CZ52" s="609"/>
      <c r="DA52" s="609"/>
      <c r="DB52" s="609"/>
      <c r="DC52" s="609"/>
      <c r="DD52" s="618"/>
      <c r="DE52" s="632"/>
      <c r="DF52" s="584"/>
      <c r="DG52" s="584"/>
      <c r="DH52" s="584"/>
      <c r="DI52" s="584"/>
      <c r="DJ52" s="584"/>
      <c r="DK52" s="584"/>
      <c r="DL52" s="633"/>
      <c r="DM52" s="637"/>
      <c r="DN52" s="584"/>
      <c r="DO52" s="584"/>
      <c r="DP52" s="584"/>
      <c r="DQ52" s="584"/>
      <c r="DR52" s="584"/>
      <c r="DS52" s="657"/>
      <c r="DT52" s="658"/>
      <c r="DU52" s="658"/>
      <c r="DV52" s="658"/>
      <c r="DW52" s="658"/>
      <c r="DX52" s="659"/>
      <c r="DY52" s="657"/>
      <c r="DZ52" s="658"/>
      <c r="EA52" s="658"/>
      <c r="EB52" s="658"/>
      <c r="EC52" s="658"/>
      <c r="ED52" s="661"/>
      <c r="EE52" s="605" t="s">
        <v>46</v>
      </c>
      <c r="EF52" s="606"/>
      <c r="EG52" s="606"/>
      <c r="EH52" s="606"/>
      <c r="EI52" s="606"/>
      <c r="EJ52" s="607"/>
      <c r="EK52" s="614" t="s">
        <v>47</v>
      </c>
      <c r="EL52" s="606"/>
      <c r="EM52" s="606"/>
      <c r="EN52" s="606"/>
      <c r="EO52" s="606"/>
      <c r="EP52" s="607"/>
      <c r="EQ52" s="614" t="s">
        <v>48</v>
      </c>
      <c r="ER52" s="606"/>
      <c r="ES52" s="606"/>
      <c r="ET52" s="606"/>
      <c r="EU52" s="606"/>
      <c r="EV52" s="607"/>
      <c r="EW52" s="614" t="s">
        <v>49</v>
      </c>
      <c r="EX52" s="606"/>
      <c r="EY52" s="606"/>
      <c r="EZ52" s="606"/>
      <c r="FA52" s="606"/>
      <c r="FB52" s="617"/>
      <c r="FC52" s="608"/>
      <c r="FD52" s="609"/>
      <c r="FE52" s="609"/>
      <c r="FF52" s="609"/>
      <c r="FG52" s="609"/>
      <c r="FH52" s="610"/>
      <c r="FI52" s="615"/>
      <c r="FJ52" s="609"/>
      <c r="FK52" s="609"/>
      <c r="FL52" s="618"/>
      <c r="FM52" s="608"/>
      <c r="FN52" s="609"/>
      <c r="FO52" s="609"/>
      <c r="FP52" s="609"/>
      <c r="FQ52" s="609"/>
      <c r="FR52" s="618"/>
    </row>
    <row r="53" spans="4:174" ht="13.05" customHeight="1">
      <c r="D53" s="762"/>
      <c r="E53" s="763"/>
      <c r="F53" s="615"/>
      <c r="G53" s="609"/>
      <c r="H53" s="609"/>
      <c r="I53" s="609"/>
      <c r="J53" s="609"/>
      <c r="K53" s="609"/>
      <c r="L53" s="609"/>
      <c r="M53" s="609"/>
      <c r="N53" s="609"/>
      <c r="O53" s="609"/>
      <c r="P53" s="610"/>
      <c r="Q53" s="93"/>
      <c r="X53" s="94"/>
      <c r="Y53" s="770"/>
      <c r="Z53" s="771"/>
      <c r="AA53" s="771"/>
      <c r="AB53" s="771"/>
      <c r="AC53" s="771"/>
      <c r="AD53" s="772"/>
      <c r="AE53" s="687"/>
      <c r="AF53" s="688"/>
      <c r="AG53" s="632"/>
      <c r="AH53" s="584"/>
      <c r="AI53" s="584"/>
      <c r="AJ53" s="584"/>
      <c r="AK53" s="584"/>
      <c r="AL53" s="584"/>
      <c r="AM53" s="584"/>
      <c r="AN53" s="584"/>
      <c r="AO53" s="584"/>
      <c r="AP53" s="633"/>
      <c r="AQ53" s="637"/>
      <c r="AR53" s="584"/>
      <c r="AS53" s="584"/>
      <c r="AT53" s="584"/>
      <c r="AU53" s="584"/>
      <c r="AV53" s="584"/>
      <c r="AW53" s="584"/>
      <c r="AX53" s="584"/>
      <c r="AY53" s="657"/>
      <c r="AZ53" s="658"/>
      <c r="BA53" s="658"/>
      <c r="BB53" s="658"/>
      <c r="BC53" s="658"/>
      <c r="BD53" s="658"/>
      <c r="BE53" s="658"/>
      <c r="BF53" s="659"/>
      <c r="BG53" s="657"/>
      <c r="BH53" s="658"/>
      <c r="BI53" s="658"/>
      <c r="BJ53" s="658"/>
      <c r="BK53" s="658"/>
      <c r="BL53" s="661"/>
      <c r="BM53" s="608"/>
      <c r="BN53" s="609"/>
      <c r="BO53" s="609"/>
      <c r="BP53" s="609"/>
      <c r="BQ53" s="609"/>
      <c r="BR53" s="609"/>
      <c r="BS53" s="609"/>
      <c r="BT53" s="610"/>
      <c r="BU53" s="615"/>
      <c r="BV53" s="609"/>
      <c r="BW53" s="609"/>
      <c r="BX53" s="609"/>
      <c r="BY53" s="609"/>
      <c r="BZ53" s="609"/>
      <c r="CA53" s="609"/>
      <c r="CB53" s="610"/>
      <c r="CC53" s="615"/>
      <c r="CD53" s="609"/>
      <c r="CE53" s="609"/>
      <c r="CF53" s="609"/>
      <c r="CG53" s="609"/>
      <c r="CH53" s="609"/>
      <c r="CI53" s="609"/>
      <c r="CJ53" s="610"/>
      <c r="CK53" s="615"/>
      <c r="CL53" s="609"/>
      <c r="CM53" s="609"/>
      <c r="CN53" s="609"/>
      <c r="CO53" s="609"/>
      <c r="CP53" s="610"/>
      <c r="CQ53" s="615"/>
      <c r="CR53" s="609"/>
      <c r="CS53" s="609"/>
      <c r="CT53" s="609"/>
      <c r="CU53" s="609"/>
      <c r="CV53" s="618"/>
      <c r="CW53" s="608"/>
      <c r="CX53" s="609"/>
      <c r="CY53" s="609"/>
      <c r="CZ53" s="609"/>
      <c r="DA53" s="609"/>
      <c r="DB53" s="609"/>
      <c r="DC53" s="609"/>
      <c r="DD53" s="618"/>
      <c r="DE53" s="632"/>
      <c r="DF53" s="584"/>
      <c r="DG53" s="584"/>
      <c r="DH53" s="584"/>
      <c r="DI53" s="584"/>
      <c r="DJ53" s="584"/>
      <c r="DK53" s="584"/>
      <c r="DL53" s="633"/>
      <c r="DM53" s="637"/>
      <c r="DN53" s="584"/>
      <c r="DO53" s="584"/>
      <c r="DP53" s="584"/>
      <c r="DQ53" s="584"/>
      <c r="DR53" s="584"/>
      <c r="DS53" s="657"/>
      <c r="DT53" s="658"/>
      <c r="DU53" s="658"/>
      <c r="DV53" s="658"/>
      <c r="DW53" s="658"/>
      <c r="DX53" s="659"/>
      <c r="DY53" s="657"/>
      <c r="DZ53" s="658"/>
      <c r="EA53" s="658"/>
      <c r="EB53" s="658"/>
      <c r="EC53" s="658"/>
      <c r="ED53" s="661"/>
      <c r="EE53" s="608"/>
      <c r="EF53" s="609"/>
      <c r="EG53" s="609"/>
      <c r="EH53" s="609"/>
      <c r="EI53" s="609"/>
      <c r="EJ53" s="610"/>
      <c r="EK53" s="615"/>
      <c r="EL53" s="609"/>
      <c r="EM53" s="609"/>
      <c r="EN53" s="609"/>
      <c r="EO53" s="609"/>
      <c r="EP53" s="610"/>
      <c r="EQ53" s="615"/>
      <c r="ER53" s="609"/>
      <c r="ES53" s="609"/>
      <c r="ET53" s="609"/>
      <c r="EU53" s="609"/>
      <c r="EV53" s="610"/>
      <c r="EW53" s="615"/>
      <c r="EX53" s="609"/>
      <c r="EY53" s="609"/>
      <c r="EZ53" s="609"/>
      <c r="FA53" s="609"/>
      <c r="FB53" s="618"/>
      <c r="FC53" s="608"/>
      <c r="FD53" s="609"/>
      <c r="FE53" s="609"/>
      <c r="FF53" s="609"/>
      <c r="FG53" s="609"/>
      <c r="FH53" s="610"/>
      <c r="FI53" s="615"/>
      <c r="FJ53" s="609"/>
      <c r="FK53" s="609"/>
      <c r="FL53" s="618"/>
      <c r="FM53" s="608"/>
      <c r="FN53" s="609"/>
      <c r="FO53" s="609"/>
      <c r="FP53" s="609"/>
      <c r="FQ53" s="609"/>
      <c r="FR53" s="618"/>
    </row>
    <row r="54" spans="4:174" ht="14.1" customHeight="1">
      <c r="D54" s="762"/>
      <c r="E54" s="763"/>
      <c r="F54" s="615"/>
      <c r="G54" s="609"/>
      <c r="H54" s="609"/>
      <c r="I54" s="609"/>
      <c r="J54" s="609"/>
      <c r="K54" s="609"/>
      <c r="L54" s="609"/>
      <c r="M54" s="609"/>
      <c r="N54" s="609"/>
      <c r="O54" s="609"/>
      <c r="P54" s="610"/>
      <c r="Q54" s="93"/>
      <c r="X54" s="94"/>
      <c r="Y54" s="770"/>
      <c r="Z54" s="771"/>
      <c r="AA54" s="771"/>
      <c r="AB54" s="771"/>
      <c r="AC54" s="771"/>
      <c r="AD54" s="772"/>
      <c r="AE54" s="687"/>
      <c r="AF54" s="688"/>
      <c r="AG54" s="632"/>
      <c r="AH54" s="584"/>
      <c r="AI54" s="584"/>
      <c r="AJ54" s="584"/>
      <c r="AK54" s="584"/>
      <c r="AL54" s="584"/>
      <c r="AM54" s="584"/>
      <c r="AN54" s="584"/>
      <c r="AO54" s="584"/>
      <c r="AP54" s="633"/>
      <c r="AQ54" s="637"/>
      <c r="AR54" s="584"/>
      <c r="AS54" s="584"/>
      <c r="AT54" s="584"/>
      <c r="AU54" s="584"/>
      <c r="AV54" s="584"/>
      <c r="AW54" s="584"/>
      <c r="AX54" s="584"/>
      <c r="AY54" s="657"/>
      <c r="AZ54" s="658"/>
      <c r="BA54" s="658"/>
      <c r="BB54" s="658"/>
      <c r="BC54" s="658"/>
      <c r="BD54" s="658"/>
      <c r="BE54" s="658"/>
      <c r="BF54" s="659"/>
      <c r="BG54" s="657"/>
      <c r="BH54" s="658"/>
      <c r="BI54" s="658"/>
      <c r="BJ54" s="658"/>
      <c r="BK54" s="658"/>
      <c r="BL54" s="661"/>
      <c r="BM54" s="608"/>
      <c r="BN54" s="609"/>
      <c r="BO54" s="609"/>
      <c r="BP54" s="609"/>
      <c r="BQ54" s="609"/>
      <c r="BR54" s="609"/>
      <c r="BS54" s="609"/>
      <c r="BT54" s="610"/>
      <c r="BU54" s="615"/>
      <c r="BV54" s="609"/>
      <c r="BW54" s="609"/>
      <c r="BX54" s="609"/>
      <c r="BY54" s="609"/>
      <c r="BZ54" s="609"/>
      <c r="CA54" s="609"/>
      <c r="CB54" s="610"/>
      <c r="CC54" s="615"/>
      <c r="CD54" s="609"/>
      <c r="CE54" s="609"/>
      <c r="CF54" s="609"/>
      <c r="CG54" s="609"/>
      <c r="CH54" s="609"/>
      <c r="CI54" s="609"/>
      <c r="CJ54" s="610"/>
      <c r="CK54" s="615"/>
      <c r="CL54" s="609"/>
      <c r="CM54" s="609"/>
      <c r="CN54" s="609"/>
      <c r="CO54" s="609"/>
      <c r="CP54" s="610"/>
      <c r="CQ54" s="615"/>
      <c r="CR54" s="609"/>
      <c r="CS54" s="609"/>
      <c r="CT54" s="609"/>
      <c r="CU54" s="609"/>
      <c r="CV54" s="618"/>
      <c r="CW54" s="608"/>
      <c r="CX54" s="609"/>
      <c r="CY54" s="609"/>
      <c r="CZ54" s="609"/>
      <c r="DA54" s="609"/>
      <c r="DB54" s="609"/>
      <c r="DC54" s="609"/>
      <c r="DD54" s="618"/>
      <c r="DE54" s="632"/>
      <c r="DF54" s="584"/>
      <c r="DG54" s="584"/>
      <c r="DH54" s="584"/>
      <c r="DI54" s="584"/>
      <c r="DJ54" s="584"/>
      <c r="DK54" s="584"/>
      <c r="DL54" s="633"/>
      <c r="DM54" s="637"/>
      <c r="DN54" s="584"/>
      <c r="DO54" s="584"/>
      <c r="DP54" s="584"/>
      <c r="DQ54" s="584"/>
      <c r="DR54" s="584"/>
      <c r="DS54" s="657"/>
      <c r="DT54" s="658"/>
      <c r="DU54" s="658"/>
      <c r="DV54" s="658"/>
      <c r="DW54" s="658"/>
      <c r="DX54" s="659"/>
      <c r="DY54" s="657"/>
      <c r="DZ54" s="658"/>
      <c r="EA54" s="658"/>
      <c r="EB54" s="658"/>
      <c r="EC54" s="658"/>
      <c r="ED54" s="661"/>
      <c r="EE54" s="608"/>
      <c r="EF54" s="609"/>
      <c r="EG54" s="609"/>
      <c r="EH54" s="609"/>
      <c r="EI54" s="609"/>
      <c r="EJ54" s="610"/>
      <c r="EK54" s="615"/>
      <c r="EL54" s="609"/>
      <c r="EM54" s="609"/>
      <c r="EN54" s="609"/>
      <c r="EO54" s="609"/>
      <c r="EP54" s="610"/>
      <c r="EQ54" s="615"/>
      <c r="ER54" s="609"/>
      <c r="ES54" s="609"/>
      <c r="ET54" s="609"/>
      <c r="EU54" s="609"/>
      <c r="EV54" s="610"/>
      <c r="EW54" s="615"/>
      <c r="EX54" s="609"/>
      <c r="EY54" s="609"/>
      <c r="EZ54" s="609"/>
      <c r="FA54" s="609"/>
      <c r="FB54" s="618"/>
      <c r="FC54" s="608"/>
      <c r="FD54" s="609"/>
      <c r="FE54" s="609"/>
      <c r="FF54" s="609"/>
      <c r="FG54" s="609"/>
      <c r="FH54" s="610"/>
      <c r="FI54" s="615"/>
      <c r="FJ54" s="609"/>
      <c r="FK54" s="609"/>
      <c r="FL54" s="618"/>
      <c r="FM54" s="608"/>
      <c r="FN54" s="609"/>
      <c r="FO54" s="609"/>
      <c r="FP54" s="609"/>
      <c r="FQ54" s="609"/>
      <c r="FR54" s="618"/>
    </row>
    <row r="55" spans="4:174" ht="3.65" customHeight="1">
      <c r="D55" s="762"/>
      <c r="E55" s="763"/>
      <c r="F55" s="615"/>
      <c r="G55" s="609"/>
      <c r="H55" s="609"/>
      <c r="I55" s="609"/>
      <c r="J55" s="609"/>
      <c r="K55" s="609"/>
      <c r="L55" s="609"/>
      <c r="M55" s="609"/>
      <c r="N55" s="609"/>
      <c r="O55" s="609"/>
      <c r="P55" s="610"/>
      <c r="Q55" s="93"/>
      <c r="X55" s="94"/>
      <c r="Y55" s="770"/>
      <c r="Z55" s="771"/>
      <c r="AA55" s="771"/>
      <c r="AB55" s="771"/>
      <c r="AC55" s="771"/>
      <c r="AD55" s="772"/>
      <c r="AE55" s="687"/>
      <c r="AF55" s="688"/>
      <c r="AG55" s="632"/>
      <c r="AH55" s="584"/>
      <c r="AI55" s="584"/>
      <c r="AJ55" s="584"/>
      <c r="AK55" s="584"/>
      <c r="AL55" s="584"/>
      <c r="AM55" s="584"/>
      <c r="AN55" s="584"/>
      <c r="AO55" s="584"/>
      <c r="AP55" s="633"/>
      <c r="AQ55" s="637"/>
      <c r="AR55" s="584"/>
      <c r="AS55" s="584"/>
      <c r="AT55" s="584"/>
      <c r="AU55" s="584"/>
      <c r="AV55" s="584"/>
      <c r="AW55" s="584"/>
      <c r="AX55" s="584"/>
      <c r="AY55" s="657"/>
      <c r="AZ55" s="658"/>
      <c r="BA55" s="658"/>
      <c r="BB55" s="658"/>
      <c r="BC55" s="658"/>
      <c r="BD55" s="658"/>
      <c r="BE55" s="658"/>
      <c r="BF55" s="659"/>
      <c r="BG55" s="657"/>
      <c r="BH55" s="658"/>
      <c r="BI55" s="658"/>
      <c r="BJ55" s="658"/>
      <c r="BK55" s="658"/>
      <c r="BL55" s="661"/>
      <c r="BM55" s="608"/>
      <c r="BN55" s="609"/>
      <c r="BO55" s="609"/>
      <c r="BP55" s="609"/>
      <c r="BQ55" s="609"/>
      <c r="BR55" s="609"/>
      <c r="BS55" s="609"/>
      <c r="BT55" s="610"/>
      <c r="BU55" s="615"/>
      <c r="BV55" s="609"/>
      <c r="BW55" s="609"/>
      <c r="BX55" s="609"/>
      <c r="BY55" s="609"/>
      <c r="BZ55" s="609"/>
      <c r="CA55" s="609"/>
      <c r="CB55" s="610"/>
      <c r="CC55" s="615"/>
      <c r="CD55" s="609"/>
      <c r="CE55" s="609"/>
      <c r="CF55" s="609"/>
      <c r="CG55" s="609"/>
      <c r="CH55" s="609"/>
      <c r="CI55" s="609"/>
      <c r="CJ55" s="610"/>
      <c r="CK55" s="615"/>
      <c r="CL55" s="609"/>
      <c r="CM55" s="609"/>
      <c r="CN55" s="609"/>
      <c r="CO55" s="609"/>
      <c r="CP55" s="610"/>
      <c r="CQ55" s="615"/>
      <c r="CR55" s="609"/>
      <c r="CS55" s="609"/>
      <c r="CT55" s="609"/>
      <c r="CU55" s="609"/>
      <c r="CV55" s="618"/>
      <c r="CW55" s="608"/>
      <c r="CX55" s="609"/>
      <c r="CY55" s="609"/>
      <c r="CZ55" s="609"/>
      <c r="DA55" s="609"/>
      <c r="DB55" s="609"/>
      <c r="DC55" s="609"/>
      <c r="DD55" s="618"/>
      <c r="DE55" s="632"/>
      <c r="DF55" s="584"/>
      <c r="DG55" s="584"/>
      <c r="DH55" s="584"/>
      <c r="DI55" s="584"/>
      <c r="DJ55" s="584"/>
      <c r="DK55" s="584"/>
      <c r="DL55" s="633"/>
      <c r="DM55" s="637"/>
      <c r="DN55" s="584"/>
      <c r="DO55" s="584"/>
      <c r="DP55" s="584"/>
      <c r="DQ55" s="584"/>
      <c r="DR55" s="584"/>
      <c r="DS55" s="657"/>
      <c r="DT55" s="658"/>
      <c r="DU55" s="658"/>
      <c r="DV55" s="658"/>
      <c r="DW55" s="658"/>
      <c r="DX55" s="659"/>
      <c r="DY55" s="657"/>
      <c r="DZ55" s="658"/>
      <c r="EA55" s="658"/>
      <c r="EB55" s="658"/>
      <c r="EC55" s="658"/>
      <c r="ED55" s="661"/>
      <c r="EE55" s="608"/>
      <c r="EF55" s="609"/>
      <c r="EG55" s="609"/>
      <c r="EH55" s="609"/>
      <c r="EI55" s="609"/>
      <c r="EJ55" s="610"/>
      <c r="EK55" s="615"/>
      <c r="EL55" s="609"/>
      <c r="EM55" s="609"/>
      <c r="EN55" s="609"/>
      <c r="EO55" s="609"/>
      <c r="EP55" s="610"/>
      <c r="EQ55" s="615"/>
      <c r="ER55" s="609"/>
      <c r="ES55" s="609"/>
      <c r="ET55" s="609"/>
      <c r="EU55" s="609"/>
      <c r="EV55" s="610"/>
      <c r="EW55" s="615"/>
      <c r="EX55" s="609"/>
      <c r="EY55" s="609"/>
      <c r="EZ55" s="609"/>
      <c r="FA55" s="609"/>
      <c r="FB55" s="618"/>
      <c r="FC55" s="608"/>
      <c r="FD55" s="609"/>
      <c r="FE55" s="609"/>
      <c r="FF55" s="609"/>
      <c r="FG55" s="609"/>
      <c r="FH55" s="610"/>
      <c r="FI55" s="615"/>
      <c r="FJ55" s="609"/>
      <c r="FK55" s="609"/>
      <c r="FL55" s="618"/>
      <c r="FM55" s="608"/>
      <c r="FN55" s="609"/>
      <c r="FO55" s="609"/>
      <c r="FP55" s="609"/>
      <c r="FQ55" s="609"/>
      <c r="FR55" s="618"/>
    </row>
    <row r="56" spans="4:174" ht="3.65" customHeight="1">
      <c r="D56" s="762"/>
      <c r="E56" s="763"/>
      <c r="F56" s="615"/>
      <c r="G56" s="609"/>
      <c r="H56" s="609"/>
      <c r="I56" s="609"/>
      <c r="J56" s="609"/>
      <c r="K56" s="609"/>
      <c r="L56" s="609"/>
      <c r="M56" s="609"/>
      <c r="N56" s="609"/>
      <c r="O56" s="609"/>
      <c r="P56" s="610"/>
      <c r="Q56" s="51"/>
      <c r="R56" s="52"/>
      <c r="X56" s="94"/>
      <c r="Y56" s="51"/>
      <c r="Z56" s="52"/>
      <c r="AA56" s="53"/>
      <c r="AB56" s="53"/>
      <c r="AC56" s="53"/>
      <c r="AD56" s="54"/>
      <c r="AE56" s="687"/>
      <c r="AF56" s="688"/>
      <c r="AG56" s="632"/>
      <c r="AH56" s="584"/>
      <c r="AI56" s="584"/>
      <c r="AJ56" s="584"/>
      <c r="AK56" s="584"/>
      <c r="AL56" s="584"/>
      <c r="AM56" s="584"/>
      <c r="AN56" s="584"/>
      <c r="AO56" s="584"/>
      <c r="AP56" s="633"/>
      <c r="AQ56" s="637"/>
      <c r="AR56" s="584"/>
      <c r="AS56" s="584"/>
      <c r="AT56" s="584"/>
      <c r="AU56" s="584"/>
      <c r="AV56" s="584"/>
      <c r="AW56" s="584"/>
      <c r="AX56" s="584"/>
      <c r="AY56" s="657"/>
      <c r="AZ56" s="658"/>
      <c r="BA56" s="658"/>
      <c r="BB56" s="658"/>
      <c r="BC56" s="658"/>
      <c r="BD56" s="658"/>
      <c r="BE56" s="658"/>
      <c r="BF56" s="659"/>
      <c r="BG56" s="657"/>
      <c r="BH56" s="658"/>
      <c r="BI56" s="658"/>
      <c r="BJ56" s="658"/>
      <c r="BK56" s="658"/>
      <c r="BL56" s="661"/>
      <c r="BM56" s="608"/>
      <c r="BN56" s="609"/>
      <c r="BO56" s="609"/>
      <c r="BP56" s="609"/>
      <c r="BQ56" s="609"/>
      <c r="BR56" s="609"/>
      <c r="BS56" s="609"/>
      <c r="BT56" s="610"/>
      <c r="BU56" s="615"/>
      <c r="BV56" s="609"/>
      <c r="BW56" s="609"/>
      <c r="BX56" s="609"/>
      <c r="BY56" s="609"/>
      <c r="BZ56" s="609"/>
      <c r="CA56" s="609"/>
      <c r="CB56" s="610"/>
      <c r="CC56" s="615"/>
      <c r="CD56" s="609"/>
      <c r="CE56" s="609"/>
      <c r="CF56" s="609"/>
      <c r="CG56" s="609"/>
      <c r="CH56" s="609"/>
      <c r="CI56" s="609"/>
      <c r="CJ56" s="610"/>
      <c r="CK56" s="615"/>
      <c r="CL56" s="609"/>
      <c r="CM56" s="609"/>
      <c r="CN56" s="609"/>
      <c r="CO56" s="609"/>
      <c r="CP56" s="610"/>
      <c r="CQ56" s="615"/>
      <c r="CR56" s="609"/>
      <c r="CS56" s="609"/>
      <c r="CT56" s="609"/>
      <c r="CU56" s="609"/>
      <c r="CV56" s="618"/>
      <c r="CW56" s="608"/>
      <c r="CX56" s="609"/>
      <c r="CY56" s="609"/>
      <c r="CZ56" s="609"/>
      <c r="DA56" s="609"/>
      <c r="DB56" s="609"/>
      <c r="DC56" s="609"/>
      <c r="DD56" s="618"/>
      <c r="DE56" s="632"/>
      <c r="DF56" s="584"/>
      <c r="DG56" s="584"/>
      <c r="DH56" s="584"/>
      <c r="DI56" s="584"/>
      <c r="DJ56" s="584"/>
      <c r="DK56" s="584"/>
      <c r="DL56" s="633"/>
      <c r="DM56" s="637"/>
      <c r="DN56" s="584"/>
      <c r="DO56" s="584"/>
      <c r="DP56" s="584"/>
      <c r="DQ56" s="584"/>
      <c r="DR56" s="584"/>
      <c r="DS56" s="657"/>
      <c r="DT56" s="658"/>
      <c r="DU56" s="658"/>
      <c r="DV56" s="658"/>
      <c r="DW56" s="658"/>
      <c r="DX56" s="659"/>
      <c r="DY56" s="657"/>
      <c r="DZ56" s="658"/>
      <c r="EA56" s="658"/>
      <c r="EB56" s="658"/>
      <c r="EC56" s="658"/>
      <c r="ED56" s="661"/>
      <c r="EE56" s="608"/>
      <c r="EF56" s="609"/>
      <c r="EG56" s="609"/>
      <c r="EH56" s="609"/>
      <c r="EI56" s="609"/>
      <c r="EJ56" s="610"/>
      <c r="EK56" s="615"/>
      <c r="EL56" s="609"/>
      <c r="EM56" s="609"/>
      <c r="EN56" s="609"/>
      <c r="EO56" s="609"/>
      <c r="EP56" s="610"/>
      <c r="EQ56" s="615"/>
      <c r="ER56" s="609"/>
      <c r="ES56" s="609"/>
      <c r="ET56" s="609"/>
      <c r="EU56" s="609"/>
      <c r="EV56" s="610"/>
      <c r="EW56" s="615"/>
      <c r="EX56" s="609"/>
      <c r="EY56" s="609"/>
      <c r="EZ56" s="609"/>
      <c r="FA56" s="609"/>
      <c r="FB56" s="618"/>
      <c r="FC56" s="608"/>
      <c r="FD56" s="609"/>
      <c r="FE56" s="609"/>
      <c r="FF56" s="609"/>
      <c r="FG56" s="609"/>
      <c r="FH56" s="610"/>
      <c r="FI56" s="615"/>
      <c r="FJ56" s="609"/>
      <c r="FK56" s="609"/>
      <c r="FL56" s="618"/>
      <c r="FM56" s="608"/>
      <c r="FN56" s="609"/>
      <c r="FO56" s="609"/>
      <c r="FP56" s="609"/>
      <c r="FQ56" s="609"/>
      <c r="FR56" s="618"/>
    </row>
    <row r="57" spans="4:174" ht="3.65" customHeight="1">
      <c r="D57" s="764"/>
      <c r="E57" s="765"/>
      <c r="F57" s="616"/>
      <c r="G57" s="612"/>
      <c r="H57" s="612"/>
      <c r="I57" s="612"/>
      <c r="J57" s="612"/>
      <c r="K57" s="612"/>
      <c r="L57" s="612"/>
      <c r="M57" s="612"/>
      <c r="N57" s="612"/>
      <c r="O57" s="612"/>
      <c r="P57" s="613"/>
      <c r="Q57" s="55"/>
      <c r="R57" s="56"/>
      <c r="S57" s="57"/>
      <c r="T57" s="57"/>
      <c r="U57" s="57"/>
      <c r="V57" s="57"/>
      <c r="W57" s="57"/>
      <c r="X57" s="58"/>
      <c r="Y57" s="55"/>
      <c r="Z57" s="56"/>
      <c r="AA57" s="59"/>
      <c r="AB57" s="59"/>
      <c r="AC57" s="59"/>
      <c r="AD57" s="60"/>
      <c r="AE57" s="689"/>
      <c r="AF57" s="690"/>
      <c r="AG57" s="634"/>
      <c r="AH57" s="585"/>
      <c r="AI57" s="585"/>
      <c r="AJ57" s="585"/>
      <c r="AK57" s="585"/>
      <c r="AL57" s="585"/>
      <c r="AM57" s="585"/>
      <c r="AN57" s="585"/>
      <c r="AO57" s="585"/>
      <c r="AP57" s="635"/>
      <c r="AQ57" s="638"/>
      <c r="AR57" s="585"/>
      <c r="AS57" s="585"/>
      <c r="AT57" s="585"/>
      <c r="AU57" s="585"/>
      <c r="AV57" s="585"/>
      <c r="AW57" s="585"/>
      <c r="AX57" s="585"/>
      <c r="AY57" s="95"/>
      <c r="AZ57" s="96"/>
      <c r="BA57" s="97"/>
      <c r="BB57" s="97"/>
      <c r="BC57" s="97"/>
      <c r="BD57" s="97"/>
      <c r="BE57" s="97"/>
      <c r="BF57" s="58"/>
      <c r="BG57" s="61"/>
      <c r="BH57" s="57"/>
      <c r="BI57" s="57"/>
      <c r="BJ57" s="57"/>
      <c r="BK57" s="57"/>
      <c r="BL57" s="62"/>
      <c r="BM57" s="611"/>
      <c r="BN57" s="612"/>
      <c r="BO57" s="612"/>
      <c r="BP57" s="612"/>
      <c r="BQ57" s="612"/>
      <c r="BR57" s="612"/>
      <c r="BS57" s="612"/>
      <c r="BT57" s="613"/>
      <c r="BU57" s="616"/>
      <c r="BV57" s="612"/>
      <c r="BW57" s="612"/>
      <c r="BX57" s="612"/>
      <c r="BY57" s="612"/>
      <c r="BZ57" s="612"/>
      <c r="CA57" s="612"/>
      <c r="CB57" s="613"/>
      <c r="CC57" s="616"/>
      <c r="CD57" s="612"/>
      <c r="CE57" s="612"/>
      <c r="CF57" s="612"/>
      <c r="CG57" s="612"/>
      <c r="CH57" s="612"/>
      <c r="CI57" s="612"/>
      <c r="CJ57" s="613"/>
      <c r="CK57" s="616"/>
      <c r="CL57" s="612"/>
      <c r="CM57" s="612"/>
      <c r="CN57" s="612"/>
      <c r="CO57" s="612"/>
      <c r="CP57" s="613"/>
      <c r="CQ57" s="616"/>
      <c r="CR57" s="612"/>
      <c r="CS57" s="612"/>
      <c r="CT57" s="612"/>
      <c r="CU57" s="612"/>
      <c r="CV57" s="619"/>
      <c r="CW57" s="611"/>
      <c r="CX57" s="612"/>
      <c r="CY57" s="612"/>
      <c r="CZ57" s="612"/>
      <c r="DA57" s="612"/>
      <c r="DB57" s="612"/>
      <c r="DC57" s="612"/>
      <c r="DD57" s="619"/>
      <c r="DE57" s="634"/>
      <c r="DF57" s="585"/>
      <c r="DG57" s="585"/>
      <c r="DH57" s="585"/>
      <c r="DI57" s="585"/>
      <c r="DJ57" s="585"/>
      <c r="DK57" s="585"/>
      <c r="DL57" s="635"/>
      <c r="DM57" s="638"/>
      <c r="DN57" s="585"/>
      <c r="DO57" s="585"/>
      <c r="DP57" s="585"/>
      <c r="DQ57" s="585"/>
      <c r="DR57" s="585"/>
      <c r="DS57" s="61"/>
      <c r="DT57" s="57"/>
      <c r="DU57" s="57"/>
      <c r="DV57" s="57"/>
      <c r="DW57" s="57"/>
      <c r="DX57" s="58"/>
      <c r="DY57" s="61"/>
      <c r="DZ57" s="57"/>
      <c r="EA57" s="57"/>
      <c r="EB57" s="57"/>
      <c r="EC57" s="57"/>
      <c r="ED57" s="62"/>
      <c r="EE57" s="611"/>
      <c r="EF57" s="612"/>
      <c r="EG57" s="612"/>
      <c r="EH57" s="612"/>
      <c r="EI57" s="612"/>
      <c r="EJ57" s="613"/>
      <c r="EK57" s="616"/>
      <c r="EL57" s="612"/>
      <c r="EM57" s="612"/>
      <c r="EN57" s="612"/>
      <c r="EO57" s="612"/>
      <c r="EP57" s="613"/>
      <c r="EQ57" s="616"/>
      <c r="ER57" s="612"/>
      <c r="ES57" s="612"/>
      <c r="ET57" s="612"/>
      <c r="EU57" s="612"/>
      <c r="EV57" s="613"/>
      <c r="EW57" s="616"/>
      <c r="EX57" s="612"/>
      <c r="EY57" s="612"/>
      <c r="EZ57" s="612"/>
      <c r="FA57" s="612"/>
      <c r="FB57" s="619"/>
      <c r="FC57" s="611"/>
      <c r="FD57" s="612"/>
      <c r="FE57" s="612"/>
      <c r="FF57" s="612"/>
      <c r="FG57" s="612"/>
      <c r="FH57" s="613"/>
      <c r="FI57" s="616"/>
      <c r="FJ57" s="612"/>
      <c r="FK57" s="612"/>
      <c r="FL57" s="619"/>
      <c r="FM57" s="611"/>
      <c r="FN57" s="612"/>
      <c r="FO57" s="612"/>
      <c r="FP57" s="612"/>
      <c r="FQ57" s="612"/>
      <c r="FR57" s="619"/>
    </row>
    <row r="58" spans="4:174" ht="9" hidden="1" customHeight="1">
      <c r="D58" s="728"/>
      <c r="E58" s="729"/>
      <c r="F58" s="732" t="s">
        <v>52</v>
      </c>
      <c r="G58" s="733"/>
      <c r="H58" s="733"/>
      <c r="I58" s="733"/>
      <c r="J58" s="733"/>
      <c r="K58" s="733"/>
      <c r="L58" s="733"/>
      <c r="M58" s="733"/>
      <c r="N58" s="733"/>
      <c r="O58" s="733"/>
      <c r="P58" s="734"/>
      <c r="Q58" s="738">
        <v>5</v>
      </c>
      <c r="R58" s="738"/>
      <c r="S58" s="738">
        <v>1</v>
      </c>
      <c r="T58" s="738"/>
      <c r="U58" s="738">
        <v>9</v>
      </c>
      <c r="V58" s="738"/>
      <c r="W58" s="738">
        <v>0</v>
      </c>
      <c r="X58" s="738"/>
      <c r="Y58" s="726"/>
      <c r="Z58" s="571"/>
      <c r="AA58" s="571"/>
      <c r="AB58" s="571"/>
      <c r="AC58" s="571"/>
      <c r="AD58" s="727"/>
      <c r="AE58" s="744"/>
      <c r="AF58" s="745"/>
      <c r="AG58" s="745"/>
      <c r="AH58" s="745"/>
      <c r="AI58" s="745"/>
      <c r="AJ58" s="745"/>
      <c r="AK58" s="745"/>
      <c r="AL58" s="745"/>
      <c r="AM58" s="745"/>
      <c r="AN58" s="745"/>
      <c r="AO58" s="745"/>
      <c r="AP58" s="745"/>
      <c r="AQ58" s="745"/>
      <c r="AR58" s="745"/>
      <c r="AS58" s="745"/>
      <c r="AT58" s="745"/>
      <c r="AU58" s="745"/>
      <c r="AV58" s="745"/>
      <c r="AW58" s="745"/>
      <c r="AX58" s="745"/>
      <c r="AY58" s="745"/>
      <c r="AZ58" s="745"/>
      <c r="BA58" s="745"/>
      <c r="BB58" s="745"/>
      <c r="BC58" s="745"/>
      <c r="BD58" s="745"/>
      <c r="BE58" s="745"/>
      <c r="BF58" s="745"/>
      <c r="BG58" s="745"/>
      <c r="BH58" s="745"/>
      <c r="BI58" s="745"/>
      <c r="BJ58" s="745"/>
      <c r="BK58" s="745"/>
      <c r="BL58" s="746"/>
      <c r="BM58" s="571"/>
      <c r="BN58" s="571"/>
      <c r="BO58" s="571"/>
      <c r="BP58" s="571"/>
      <c r="BQ58" s="571"/>
      <c r="BR58" s="571"/>
      <c r="BS58" s="571"/>
      <c r="BT58" s="727"/>
      <c r="BU58" s="571"/>
      <c r="BV58" s="571"/>
      <c r="BW58" s="571"/>
      <c r="BX58" s="571"/>
      <c r="BY58" s="571"/>
      <c r="BZ58" s="571"/>
      <c r="CA58" s="571"/>
      <c r="CB58" s="571"/>
      <c r="CC58" s="726"/>
      <c r="CD58" s="571"/>
      <c r="CE58" s="571"/>
      <c r="CF58" s="571"/>
      <c r="CG58" s="571"/>
      <c r="CH58" s="571"/>
      <c r="CI58" s="571"/>
      <c r="CJ58" s="727"/>
      <c r="CK58" s="571"/>
      <c r="CL58" s="571"/>
      <c r="CM58" s="571"/>
      <c r="CN58" s="571"/>
      <c r="CO58" s="571"/>
      <c r="CP58" s="571"/>
      <c r="CQ58" s="726"/>
      <c r="CR58" s="571"/>
      <c r="CS58" s="571"/>
      <c r="CT58" s="571"/>
      <c r="CU58" s="571"/>
      <c r="CV58" s="572"/>
      <c r="CW58" s="720"/>
      <c r="CX58" s="721"/>
      <c r="CY58" s="721"/>
      <c r="CZ58" s="721"/>
      <c r="DA58" s="721"/>
      <c r="DB58" s="721"/>
      <c r="DC58" s="721"/>
      <c r="DD58" s="722"/>
      <c r="DE58" s="644"/>
      <c r="DF58" s="645"/>
      <c r="DG58" s="645"/>
      <c r="DH58" s="645"/>
      <c r="DI58" s="645"/>
      <c r="DJ58" s="645"/>
      <c r="DK58" s="645"/>
      <c r="DL58" s="645"/>
      <c r="DM58" s="645"/>
      <c r="DN58" s="645"/>
      <c r="DO58" s="645"/>
      <c r="DP58" s="645"/>
      <c r="DQ58" s="645"/>
      <c r="DR58" s="645"/>
      <c r="DS58" s="645"/>
      <c r="DT58" s="645"/>
      <c r="DU58" s="645"/>
      <c r="DV58" s="645"/>
      <c r="DW58" s="645"/>
      <c r="DX58" s="645"/>
      <c r="DY58" s="645"/>
      <c r="DZ58" s="645"/>
      <c r="EA58" s="645"/>
      <c r="EB58" s="645"/>
      <c r="EC58" s="645"/>
      <c r="ED58" s="646"/>
      <c r="EE58" s="570"/>
      <c r="EF58" s="571"/>
      <c r="EG58" s="571"/>
      <c r="EH58" s="571"/>
      <c r="EI58" s="571"/>
      <c r="EJ58" s="571"/>
      <c r="EK58" s="726"/>
      <c r="EL58" s="571"/>
      <c r="EM58" s="571"/>
      <c r="EN58" s="571"/>
      <c r="EO58" s="571"/>
      <c r="EP58" s="727"/>
      <c r="EQ58" s="571"/>
      <c r="ER58" s="571"/>
      <c r="ES58" s="571"/>
      <c r="ET58" s="571"/>
      <c r="EU58" s="571"/>
      <c r="EV58" s="571"/>
      <c r="EW58" s="726"/>
      <c r="EX58" s="571"/>
      <c r="EY58" s="571"/>
      <c r="EZ58" s="571"/>
      <c r="FA58" s="571"/>
      <c r="FB58" s="572"/>
      <c r="FC58" s="571"/>
      <c r="FD58" s="571"/>
      <c r="FE58" s="571"/>
      <c r="FF58" s="571"/>
      <c r="FG58" s="571"/>
      <c r="FH58" s="571"/>
      <c r="FI58" s="726"/>
      <c r="FJ58" s="571"/>
      <c r="FK58" s="571"/>
      <c r="FL58" s="572"/>
      <c r="FM58" s="570"/>
      <c r="FN58" s="571"/>
      <c r="FO58" s="571"/>
      <c r="FP58" s="571"/>
      <c r="FQ58" s="571"/>
      <c r="FR58" s="572"/>
    </row>
    <row r="59" spans="4:174" ht="9" hidden="1" customHeight="1">
      <c r="D59" s="730"/>
      <c r="E59" s="731"/>
      <c r="F59" s="735"/>
      <c r="G59" s="736"/>
      <c r="H59" s="736"/>
      <c r="I59" s="736"/>
      <c r="J59" s="736"/>
      <c r="K59" s="736"/>
      <c r="L59" s="736"/>
      <c r="M59" s="736"/>
      <c r="N59" s="736"/>
      <c r="O59" s="736"/>
      <c r="P59" s="737"/>
      <c r="Q59" s="739"/>
      <c r="R59" s="739"/>
      <c r="S59" s="739"/>
      <c r="T59" s="739"/>
      <c r="U59" s="739"/>
      <c r="V59" s="739"/>
      <c r="W59" s="739"/>
      <c r="X59" s="739"/>
      <c r="Y59" s="616"/>
      <c r="Z59" s="612"/>
      <c r="AA59" s="612"/>
      <c r="AB59" s="612"/>
      <c r="AC59" s="612"/>
      <c r="AD59" s="613"/>
      <c r="AE59" s="747"/>
      <c r="AF59" s="748"/>
      <c r="AG59" s="748"/>
      <c r="AH59" s="748"/>
      <c r="AI59" s="748"/>
      <c r="AJ59" s="748"/>
      <c r="AK59" s="748"/>
      <c r="AL59" s="748"/>
      <c r="AM59" s="748"/>
      <c r="AN59" s="748"/>
      <c r="AO59" s="748"/>
      <c r="AP59" s="748"/>
      <c r="AQ59" s="748"/>
      <c r="AR59" s="748"/>
      <c r="AS59" s="748"/>
      <c r="AT59" s="748"/>
      <c r="AU59" s="748"/>
      <c r="AV59" s="748"/>
      <c r="AW59" s="748"/>
      <c r="AX59" s="748"/>
      <c r="AY59" s="748"/>
      <c r="AZ59" s="748"/>
      <c r="BA59" s="748"/>
      <c r="BB59" s="748"/>
      <c r="BC59" s="748"/>
      <c r="BD59" s="748"/>
      <c r="BE59" s="748"/>
      <c r="BF59" s="748"/>
      <c r="BG59" s="748"/>
      <c r="BH59" s="748"/>
      <c r="BI59" s="748"/>
      <c r="BJ59" s="748"/>
      <c r="BK59" s="748"/>
      <c r="BL59" s="749"/>
      <c r="BM59" s="548"/>
      <c r="BN59" s="697"/>
      <c r="BO59" s="697"/>
      <c r="BP59" s="697"/>
      <c r="BQ59" s="697"/>
      <c r="BR59" s="697"/>
      <c r="BS59" s="697"/>
      <c r="BT59" s="697"/>
      <c r="BU59" s="697"/>
      <c r="BV59" s="697"/>
      <c r="BW59" s="697"/>
      <c r="BX59" s="697"/>
      <c r="BY59" s="697"/>
      <c r="BZ59" s="697"/>
      <c r="CA59" s="697"/>
      <c r="CB59" s="697"/>
      <c r="CC59" s="697"/>
      <c r="CD59" s="697"/>
      <c r="CE59" s="697"/>
      <c r="CF59" s="697"/>
      <c r="CG59" s="697"/>
      <c r="CH59" s="697"/>
      <c r="CI59" s="697"/>
      <c r="CJ59" s="697"/>
      <c r="CK59" s="697"/>
      <c r="CL59" s="697"/>
      <c r="CM59" s="697"/>
      <c r="CN59" s="697"/>
      <c r="CO59" s="697"/>
      <c r="CP59" s="697"/>
      <c r="CQ59" s="697"/>
      <c r="CR59" s="697"/>
      <c r="CS59" s="697"/>
      <c r="CT59" s="697"/>
      <c r="CU59" s="697"/>
      <c r="CV59" s="698"/>
      <c r="CW59" s="723"/>
      <c r="CX59" s="724"/>
      <c r="CY59" s="724"/>
      <c r="CZ59" s="724"/>
      <c r="DA59" s="724"/>
      <c r="DB59" s="724"/>
      <c r="DC59" s="724"/>
      <c r="DD59" s="725"/>
      <c r="DE59" s="650"/>
      <c r="DF59" s="651"/>
      <c r="DG59" s="651"/>
      <c r="DH59" s="651"/>
      <c r="DI59" s="651"/>
      <c r="DJ59" s="651"/>
      <c r="DK59" s="651"/>
      <c r="DL59" s="651"/>
      <c r="DM59" s="651"/>
      <c r="DN59" s="651"/>
      <c r="DO59" s="651"/>
      <c r="DP59" s="651"/>
      <c r="DQ59" s="651"/>
      <c r="DR59" s="651"/>
      <c r="DS59" s="651"/>
      <c r="DT59" s="651"/>
      <c r="DU59" s="651"/>
      <c r="DV59" s="651"/>
      <c r="DW59" s="651"/>
      <c r="DX59" s="651"/>
      <c r="DY59" s="651"/>
      <c r="DZ59" s="651"/>
      <c r="EA59" s="651"/>
      <c r="EB59" s="651"/>
      <c r="EC59" s="651"/>
      <c r="ED59" s="652"/>
      <c r="EE59" s="699"/>
      <c r="EF59" s="697"/>
      <c r="EG59" s="697"/>
      <c r="EH59" s="697"/>
      <c r="EI59" s="697"/>
      <c r="EJ59" s="544"/>
      <c r="EK59" s="697"/>
      <c r="EL59" s="697"/>
      <c r="EM59" s="697"/>
      <c r="EN59" s="697"/>
      <c r="EO59" s="697"/>
      <c r="EP59" s="697"/>
      <c r="EQ59" s="548"/>
      <c r="ER59" s="697"/>
      <c r="ES59" s="697"/>
      <c r="ET59" s="697"/>
      <c r="EU59" s="697"/>
      <c r="EV59" s="544"/>
      <c r="EW59" s="697"/>
      <c r="EX59" s="697"/>
      <c r="EY59" s="697"/>
      <c r="EZ59" s="697"/>
      <c r="FA59" s="697"/>
      <c r="FB59" s="698"/>
      <c r="FC59" s="548"/>
      <c r="FD59" s="697"/>
      <c r="FE59" s="697"/>
      <c r="FF59" s="697"/>
      <c r="FG59" s="697"/>
      <c r="FH59" s="544"/>
      <c r="FI59" s="697"/>
      <c r="FJ59" s="697"/>
      <c r="FK59" s="697"/>
      <c r="FL59" s="698"/>
      <c r="FM59" s="549"/>
      <c r="FN59" s="555"/>
      <c r="FO59" s="555"/>
      <c r="FP59" s="555"/>
      <c r="FQ59" s="555"/>
      <c r="FR59" s="545"/>
    </row>
    <row r="60" spans="4:174" ht="9" customHeight="1">
      <c r="D60" s="63"/>
      <c r="E60" s="63"/>
      <c r="F60" s="76"/>
      <c r="G60" s="76"/>
      <c r="H60" s="76"/>
      <c r="I60" s="76"/>
      <c r="J60" s="76"/>
      <c r="K60" s="76"/>
      <c r="L60" s="76"/>
      <c r="M60" s="76"/>
      <c r="N60" s="76"/>
      <c r="O60" s="76"/>
      <c r="P60" s="76"/>
      <c r="Q60" s="77"/>
      <c r="R60" s="77"/>
      <c r="S60" s="77"/>
      <c r="T60" s="77"/>
      <c r="U60" s="77"/>
      <c r="V60" s="77"/>
      <c r="W60" s="77"/>
      <c r="X60" s="77"/>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101"/>
      <c r="AZ60" s="101"/>
      <c r="BA60" s="101"/>
      <c r="BB60" s="101"/>
      <c r="BC60" s="101"/>
      <c r="BD60" s="101"/>
      <c r="BE60" s="101"/>
      <c r="BF60" s="42"/>
      <c r="BG60" s="42"/>
      <c r="BH60" s="42"/>
      <c r="BI60" s="42"/>
      <c r="BJ60" s="42"/>
      <c r="BK60" s="42"/>
      <c r="BL60" s="42"/>
      <c r="BM60" s="44"/>
      <c r="BN60" s="44"/>
      <c r="BO60" s="44"/>
      <c r="BP60" s="44"/>
      <c r="BQ60" s="44"/>
      <c r="BR60" s="44"/>
      <c r="BS60" s="44"/>
      <c r="BT60" s="44"/>
      <c r="BU60" s="44"/>
      <c r="BV60" s="44"/>
      <c r="BW60" s="44"/>
      <c r="BX60" s="44"/>
      <c r="BY60" s="44"/>
      <c r="BZ60" s="44"/>
      <c r="CA60" s="44"/>
      <c r="CB60" s="44"/>
      <c r="CC60" s="44"/>
      <c r="CD60" s="44"/>
      <c r="CE60" s="44"/>
      <c r="CF60" s="44"/>
      <c r="CG60" s="44"/>
      <c r="CH60" s="44"/>
      <c r="CI60" s="44"/>
      <c r="CJ60" s="44"/>
      <c r="CK60" s="44"/>
      <c r="CL60" s="44"/>
      <c r="CM60" s="44"/>
      <c r="CN60" s="44"/>
      <c r="CO60" s="44"/>
      <c r="CP60" s="44"/>
      <c r="CQ60" s="44"/>
      <c r="CR60" s="44"/>
      <c r="CS60" s="44"/>
      <c r="CT60" s="44"/>
      <c r="CU60" s="44"/>
      <c r="CV60" s="44"/>
      <c r="CW60" s="44"/>
      <c r="CX60" s="44"/>
      <c r="CY60" s="44"/>
      <c r="CZ60" s="44"/>
      <c r="DA60" s="44"/>
      <c r="DB60" s="44"/>
      <c r="DC60" s="44"/>
      <c r="DD60" s="44"/>
      <c r="DE60" s="44"/>
      <c r="DF60" s="44"/>
      <c r="DG60" s="44"/>
      <c r="DH60" s="44"/>
      <c r="DI60" s="44"/>
      <c r="DJ60" s="44"/>
      <c r="DK60" s="44"/>
      <c r="DL60" s="44"/>
      <c r="DM60" s="44"/>
      <c r="DN60" s="44"/>
      <c r="DO60" s="44"/>
      <c r="DP60" s="44"/>
      <c r="DQ60" s="44"/>
      <c r="DR60" s="44"/>
      <c r="DS60" s="44"/>
      <c r="DT60" s="44"/>
      <c r="DU60" s="44"/>
      <c r="DV60" s="44"/>
      <c r="DW60" s="44"/>
      <c r="DX60" s="44"/>
      <c r="DY60" s="44"/>
      <c r="DZ60" s="44"/>
      <c r="EA60" s="44"/>
      <c r="EB60" s="44"/>
      <c r="EC60" s="44"/>
      <c r="ED60" s="44"/>
      <c r="EE60" s="44"/>
      <c r="EF60" s="44"/>
      <c r="EG60" s="44"/>
      <c r="EH60" s="44"/>
      <c r="EI60" s="44"/>
      <c r="EJ60" s="44"/>
      <c r="EK60" s="44"/>
      <c r="EL60" s="44"/>
      <c r="EM60" s="44"/>
      <c r="EN60" s="44"/>
      <c r="EO60" s="44"/>
      <c r="EP60" s="44"/>
      <c r="EQ60" s="44"/>
      <c r="ER60" s="44"/>
      <c r="ES60" s="44"/>
      <c r="ET60" s="44"/>
      <c r="EU60" s="44"/>
      <c r="EV60" s="44"/>
      <c r="EW60" s="44"/>
      <c r="EX60" s="44"/>
      <c r="EY60" s="44"/>
      <c r="EZ60" s="44"/>
      <c r="FA60" s="44"/>
      <c r="FB60" s="44"/>
      <c r="FC60" s="44"/>
      <c r="FD60" s="44"/>
      <c r="FE60" s="44"/>
      <c r="FF60" s="44"/>
      <c r="FG60" s="44"/>
      <c r="FH60" s="44"/>
      <c r="FI60" s="44"/>
      <c r="FJ60" s="44"/>
      <c r="FK60" s="44"/>
      <c r="FL60" s="44"/>
      <c r="FM60" s="44"/>
      <c r="FN60" s="44"/>
      <c r="FO60" s="44"/>
      <c r="FP60" s="44"/>
      <c r="FQ60" s="44"/>
      <c r="FR60" s="44"/>
    </row>
    <row r="61" spans="4:174" ht="9" customHeight="1">
      <c r="D61" s="63"/>
      <c r="E61" s="63"/>
      <c r="F61" s="76"/>
      <c r="G61" s="76"/>
      <c r="H61" s="76"/>
      <c r="I61" s="76"/>
      <c r="J61" s="76"/>
      <c r="K61" s="76"/>
      <c r="L61" s="76"/>
      <c r="M61" s="76"/>
      <c r="N61" s="76"/>
      <c r="O61" s="76"/>
      <c r="P61" s="76"/>
      <c r="Q61" s="77"/>
      <c r="R61" s="77"/>
      <c r="S61" s="77"/>
      <c r="T61" s="77"/>
      <c r="U61" s="77"/>
      <c r="V61" s="77"/>
      <c r="W61" s="77"/>
      <c r="X61" s="77"/>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101"/>
      <c r="AZ61" s="101"/>
      <c r="BA61" s="101"/>
      <c r="BB61" s="101"/>
      <c r="BC61" s="101"/>
      <c r="BD61" s="101"/>
      <c r="BE61" s="101"/>
      <c r="BF61" s="42"/>
      <c r="BG61" s="42"/>
      <c r="BH61" s="42"/>
      <c r="BI61" s="42"/>
      <c r="BJ61" s="42"/>
      <c r="BK61" s="42"/>
      <c r="BL61" s="42"/>
      <c r="BM61" s="44"/>
      <c r="BN61" s="44"/>
      <c r="BO61" s="44"/>
      <c r="BP61" s="44"/>
      <c r="BQ61" s="44"/>
      <c r="BR61" s="44"/>
      <c r="BS61" s="44"/>
      <c r="BT61" s="44"/>
      <c r="BU61" s="44"/>
      <c r="BV61" s="44"/>
      <c r="BW61" s="44"/>
      <c r="BX61" s="44"/>
      <c r="BY61" s="44"/>
      <c r="BZ61" s="44"/>
      <c r="CA61" s="44"/>
      <c r="CB61" s="44"/>
      <c r="CC61" s="44"/>
      <c r="CD61" s="44"/>
      <c r="CE61" s="44"/>
      <c r="CF61" s="44"/>
      <c r="CG61" s="44"/>
      <c r="CH61" s="44"/>
      <c r="CI61" s="44"/>
      <c r="CJ61" s="44"/>
      <c r="CK61" s="44"/>
      <c r="CL61" s="44"/>
      <c r="CM61" s="44"/>
      <c r="CN61" s="44"/>
      <c r="CO61" s="44"/>
      <c r="CP61" s="44"/>
      <c r="CQ61" s="44"/>
      <c r="CR61" s="44"/>
      <c r="CS61" s="44"/>
      <c r="CT61" s="44"/>
      <c r="CU61" s="44"/>
      <c r="CV61" s="44"/>
      <c r="CW61" s="44"/>
      <c r="CX61" s="44"/>
      <c r="CY61" s="44"/>
      <c r="CZ61" s="44"/>
      <c r="DA61" s="44"/>
      <c r="DB61" s="44"/>
      <c r="DC61" s="44"/>
      <c r="DD61" s="44"/>
      <c r="DE61" s="44"/>
      <c r="DF61" s="44"/>
      <c r="DG61" s="44"/>
      <c r="DH61" s="44"/>
      <c r="DI61" s="44"/>
      <c r="DJ61" s="44"/>
      <c r="DK61" s="44"/>
      <c r="DL61" s="44"/>
      <c r="DM61" s="44"/>
      <c r="DN61" s="44"/>
      <c r="DO61" s="44"/>
      <c r="DP61" s="44"/>
      <c r="DQ61" s="44"/>
      <c r="DR61" s="44"/>
      <c r="DS61" s="44"/>
      <c r="DT61" s="44"/>
      <c r="DU61" s="44"/>
      <c r="DV61" s="44"/>
      <c r="DW61" s="44"/>
      <c r="DX61" s="44"/>
      <c r="DY61" s="44"/>
      <c r="DZ61" s="44"/>
      <c r="EA61" s="44"/>
      <c r="EB61" s="44"/>
      <c r="EC61" s="44"/>
      <c r="ED61" s="44"/>
      <c r="EE61" s="44"/>
      <c r="EF61" s="44"/>
      <c r="EG61" s="44"/>
      <c r="EH61" s="44"/>
      <c r="EI61" s="44"/>
      <c r="EJ61" s="44"/>
      <c r="EK61" s="44"/>
      <c r="EL61" s="44"/>
      <c r="EM61" s="44"/>
      <c r="EN61" s="44"/>
      <c r="EO61" s="44"/>
      <c r="EP61" s="44"/>
      <c r="EQ61" s="44"/>
      <c r="ER61" s="44"/>
      <c r="ES61" s="44"/>
      <c r="ET61" s="44"/>
      <c r="EU61" s="44"/>
      <c r="EV61" s="44"/>
      <c r="EW61" s="44"/>
      <c r="EX61" s="44"/>
      <c r="EY61" s="44"/>
      <c r="EZ61" s="44"/>
      <c r="FA61" s="44"/>
      <c r="FB61" s="44"/>
      <c r="FC61" s="44"/>
      <c r="FD61" s="44"/>
      <c r="FE61" s="44"/>
      <c r="FF61" s="44"/>
      <c r="FG61" s="44"/>
      <c r="FH61" s="44"/>
      <c r="FI61" s="44"/>
      <c r="FJ61" s="44"/>
      <c r="FK61" s="44"/>
      <c r="FL61" s="44"/>
      <c r="FM61" s="44"/>
      <c r="FN61" s="44"/>
      <c r="FO61" s="44"/>
      <c r="FP61" s="44"/>
      <c r="FQ61" s="44"/>
      <c r="FR61" s="44"/>
    </row>
    <row r="62" spans="4:174" ht="9" customHeight="1">
      <c r="D62" s="63"/>
      <c r="E62" s="63"/>
      <c r="F62" s="76"/>
      <c r="G62" s="76"/>
      <c r="H62" s="76"/>
      <c r="I62" s="76"/>
      <c r="J62" s="76"/>
      <c r="K62" s="76"/>
      <c r="L62" s="76"/>
      <c r="M62" s="76"/>
      <c r="N62" s="76"/>
      <c r="O62" s="76"/>
      <c r="P62" s="76"/>
      <c r="Q62" s="77"/>
      <c r="R62" s="77"/>
      <c r="S62" s="77"/>
      <c r="T62" s="77"/>
      <c r="U62" s="77"/>
      <c r="V62" s="77"/>
      <c r="W62" s="77"/>
      <c r="X62" s="77"/>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101"/>
      <c r="AZ62" s="101"/>
      <c r="BA62" s="101"/>
      <c r="BB62" s="101"/>
      <c r="BC62" s="101"/>
      <c r="BD62" s="101"/>
      <c r="BE62" s="101"/>
      <c r="BF62" s="42"/>
      <c r="BG62" s="42"/>
      <c r="BH62" s="42"/>
      <c r="BI62" s="42"/>
      <c r="BJ62" s="42"/>
      <c r="BK62" s="42"/>
      <c r="BL62" s="42"/>
      <c r="BM62" s="44"/>
      <c r="BN62" s="44"/>
      <c r="BO62" s="44"/>
      <c r="BP62" s="44"/>
      <c r="BQ62" s="44"/>
      <c r="BR62" s="44"/>
      <c r="BS62" s="44"/>
      <c r="BT62" s="44"/>
      <c r="BU62" s="44"/>
      <c r="BV62" s="44"/>
      <c r="BW62" s="44"/>
      <c r="BX62" s="44"/>
      <c r="BY62" s="44"/>
      <c r="BZ62" s="44"/>
      <c r="CA62" s="44"/>
      <c r="CB62" s="44"/>
      <c r="CC62" s="44"/>
      <c r="CD62" s="44"/>
      <c r="CE62" s="44"/>
      <c r="CF62" s="44"/>
      <c r="CG62" s="44"/>
      <c r="CH62" s="44"/>
      <c r="CI62" s="44"/>
      <c r="CJ62" s="44"/>
      <c r="CK62" s="44"/>
      <c r="CL62" s="44"/>
      <c r="CM62" s="44"/>
      <c r="CN62" s="44"/>
      <c r="CO62" s="44"/>
      <c r="CP62" s="44"/>
      <c r="CQ62" s="44"/>
      <c r="CR62" s="44"/>
      <c r="CS62" s="44"/>
      <c r="CT62" s="44"/>
      <c r="CU62" s="44"/>
      <c r="CV62" s="44"/>
      <c r="CW62" s="44"/>
      <c r="CX62" s="44"/>
      <c r="CY62" s="44"/>
      <c r="CZ62" s="44"/>
      <c r="DA62" s="44"/>
      <c r="DB62" s="44"/>
      <c r="DC62" s="44"/>
      <c r="DD62" s="44"/>
      <c r="DE62" s="44"/>
      <c r="DF62" s="44"/>
      <c r="DG62" s="44"/>
      <c r="DH62" s="44"/>
      <c r="DI62" s="44"/>
      <c r="DJ62" s="44"/>
      <c r="DK62" s="44"/>
      <c r="DL62" s="44"/>
      <c r="DM62" s="44"/>
      <c r="DN62" s="44"/>
      <c r="DO62" s="44"/>
      <c r="DP62" s="44"/>
      <c r="DQ62" s="44"/>
      <c r="DR62" s="44"/>
      <c r="DS62" s="44"/>
      <c r="DT62" s="44"/>
      <c r="DU62" s="44"/>
      <c r="DV62" s="44"/>
      <c r="DW62" s="44"/>
      <c r="DX62" s="44"/>
      <c r="DY62" s="44"/>
      <c r="DZ62" s="44"/>
      <c r="EA62" s="44"/>
      <c r="EB62" s="44"/>
      <c r="EC62" s="44"/>
      <c r="ED62" s="44"/>
      <c r="EE62" s="44"/>
      <c r="EF62" s="44"/>
      <c r="EG62" s="44"/>
      <c r="EH62" s="44"/>
      <c r="EI62" s="44"/>
      <c r="EJ62" s="44"/>
      <c r="EK62" s="44"/>
      <c r="EL62" s="44"/>
      <c r="EM62" s="44"/>
      <c r="EN62" s="44"/>
      <c r="EO62" s="44"/>
      <c r="EP62" s="44"/>
      <c r="EQ62" s="44"/>
      <c r="ER62" s="44"/>
      <c r="ES62" s="44"/>
      <c r="ET62" s="44"/>
      <c r="EU62" s="44"/>
      <c r="EV62" s="44"/>
      <c r="EW62" s="44"/>
      <c r="EX62" s="44"/>
      <c r="EY62" s="44"/>
      <c r="EZ62" s="44"/>
      <c r="FA62" s="44"/>
      <c r="FB62" s="44"/>
      <c r="FC62" s="44"/>
      <c r="FD62" s="44"/>
      <c r="FE62" s="44"/>
      <c r="FF62" s="44"/>
      <c r="FG62" s="44"/>
      <c r="FH62" s="44"/>
      <c r="FI62" s="44"/>
      <c r="FJ62" s="44"/>
      <c r="FK62" s="44"/>
      <c r="FL62" s="44"/>
      <c r="FM62" s="44"/>
      <c r="FN62" s="44"/>
      <c r="FO62" s="44"/>
      <c r="FP62" s="44"/>
      <c r="FQ62" s="44"/>
      <c r="FR62" s="44"/>
    </row>
    <row r="63" spans="4:174" ht="9" customHeight="1">
      <c r="D63" s="63"/>
      <c r="E63" s="63"/>
      <c r="F63" s="76"/>
      <c r="G63" s="76"/>
      <c r="H63" s="76"/>
      <c r="I63" s="76"/>
      <c r="J63" s="76"/>
      <c r="K63" s="76"/>
      <c r="L63" s="76"/>
      <c r="M63" s="76"/>
      <c r="N63" s="76"/>
      <c r="O63" s="76"/>
      <c r="P63" s="76"/>
      <c r="Q63" s="77"/>
      <c r="R63" s="77"/>
      <c r="S63" s="77"/>
      <c r="T63" s="77"/>
      <c r="U63" s="77"/>
      <c r="V63" s="77"/>
      <c r="W63" s="77"/>
      <c r="X63" s="77"/>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101"/>
      <c r="AZ63" s="101"/>
      <c r="BA63" s="101"/>
      <c r="BB63" s="101"/>
      <c r="BC63" s="101"/>
      <c r="BD63" s="101"/>
      <c r="BE63" s="101"/>
      <c r="BF63" s="42"/>
      <c r="BG63" s="42"/>
      <c r="BH63" s="42"/>
      <c r="BI63" s="42"/>
      <c r="BJ63" s="42"/>
      <c r="BK63" s="42"/>
      <c r="BL63" s="42"/>
      <c r="BM63" s="44"/>
      <c r="BN63" s="44"/>
      <c r="BO63" s="44"/>
      <c r="BP63" s="44"/>
      <c r="BQ63" s="44"/>
      <c r="BR63" s="44"/>
      <c r="BS63" s="44"/>
      <c r="BT63" s="44"/>
      <c r="BU63" s="44"/>
      <c r="BV63" s="44"/>
      <c r="BW63" s="44"/>
      <c r="BX63" s="44"/>
      <c r="BY63" s="44"/>
      <c r="BZ63" s="44"/>
      <c r="CA63" s="44"/>
      <c r="CB63" s="44"/>
      <c r="CC63" s="44"/>
      <c r="CD63" s="44"/>
      <c r="CE63" s="44"/>
      <c r="CF63" s="44"/>
      <c r="CG63" s="44"/>
      <c r="CH63" s="44"/>
      <c r="CI63" s="44"/>
      <c r="CJ63" s="44"/>
      <c r="CK63" s="44"/>
      <c r="CL63" s="44"/>
      <c r="CM63" s="44"/>
      <c r="CN63" s="44"/>
      <c r="CO63" s="44"/>
      <c r="CP63" s="44"/>
      <c r="CQ63" s="44"/>
      <c r="CR63" s="44"/>
      <c r="CS63" s="44"/>
      <c r="CT63" s="44"/>
      <c r="CU63" s="44"/>
      <c r="CV63" s="44"/>
      <c r="CW63" s="44"/>
      <c r="CX63" s="44"/>
      <c r="CY63" s="44"/>
      <c r="CZ63" s="44"/>
      <c r="DA63" s="44"/>
      <c r="DB63" s="44"/>
      <c r="DC63" s="44"/>
      <c r="DD63" s="44"/>
      <c r="DE63" s="44"/>
      <c r="DF63" s="44"/>
      <c r="DG63" s="44"/>
      <c r="DH63" s="44"/>
      <c r="DI63" s="44"/>
      <c r="DJ63" s="44"/>
      <c r="DK63" s="44"/>
      <c r="DL63" s="44"/>
      <c r="DM63" s="44"/>
      <c r="DN63" s="44"/>
      <c r="DO63" s="44"/>
      <c r="DP63" s="44"/>
      <c r="DQ63" s="44"/>
      <c r="DR63" s="44"/>
      <c r="DS63" s="44"/>
      <c r="DT63" s="44"/>
      <c r="DU63" s="44"/>
      <c r="DV63" s="44"/>
      <c r="DW63" s="44"/>
      <c r="DX63" s="44"/>
      <c r="DY63" s="44"/>
      <c r="DZ63" s="44"/>
      <c r="EA63" s="44"/>
      <c r="EB63" s="44"/>
      <c r="EC63" s="44"/>
      <c r="ED63" s="44"/>
      <c r="EE63" s="44"/>
      <c r="EF63" s="44"/>
      <c r="EG63" s="44"/>
      <c r="EH63" s="44"/>
      <c r="EI63" s="44"/>
      <c r="EJ63" s="44"/>
      <c r="EK63" s="44"/>
      <c r="EL63" s="44"/>
      <c r="EM63" s="44"/>
      <c r="EN63" s="44"/>
      <c r="EO63" s="44"/>
      <c r="EP63" s="44"/>
      <c r="EQ63" s="44"/>
      <c r="ER63" s="44"/>
      <c r="ES63" s="44"/>
      <c r="ET63" s="44"/>
      <c r="EU63" s="44"/>
      <c r="EV63" s="44"/>
      <c r="EW63" s="44"/>
      <c r="EX63" s="44"/>
      <c r="EY63" s="44"/>
      <c r="EZ63" s="44"/>
      <c r="FA63" s="44"/>
      <c r="FB63" s="44"/>
      <c r="FC63" s="44"/>
      <c r="FD63" s="44"/>
      <c r="FE63" s="44"/>
      <c r="FF63" s="44"/>
      <c r="FG63" s="44"/>
      <c r="FH63" s="44"/>
      <c r="FI63" s="44"/>
      <c r="FJ63" s="44"/>
      <c r="FK63" s="44"/>
      <c r="FL63" s="44"/>
      <c r="FM63" s="44"/>
      <c r="FN63" s="44"/>
      <c r="FO63" s="44"/>
      <c r="FP63" s="44"/>
      <c r="FQ63" s="44"/>
      <c r="FR63" s="44"/>
    </row>
    <row r="64" spans="4:174" ht="9" customHeight="1">
      <c r="D64" s="63"/>
      <c r="E64" s="63"/>
      <c r="F64" s="76"/>
      <c r="G64" s="76"/>
      <c r="H64" s="76"/>
      <c r="I64" s="76"/>
      <c r="J64" s="76"/>
      <c r="K64" s="76"/>
      <c r="L64" s="76"/>
      <c r="M64" s="76"/>
      <c r="N64" s="76"/>
      <c r="O64" s="76"/>
      <c r="P64" s="76"/>
      <c r="Q64" s="77"/>
      <c r="R64" s="77"/>
      <c r="S64" s="77"/>
      <c r="T64" s="77"/>
      <c r="U64" s="77"/>
      <c r="V64" s="77"/>
      <c r="W64" s="77"/>
      <c r="X64" s="77"/>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101"/>
      <c r="AZ64" s="101"/>
      <c r="BA64" s="101"/>
      <c r="BB64" s="101"/>
      <c r="BC64" s="101"/>
      <c r="BD64" s="101"/>
      <c r="BE64" s="101"/>
      <c r="BF64" s="42"/>
      <c r="BG64" s="42"/>
      <c r="BH64" s="42"/>
      <c r="BI64" s="42"/>
      <c r="BJ64" s="42"/>
      <c r="BK64" s="42"/>
      <c r="BL64" s="42"/>
      <c r="BM64" s="44"/>
      <c r="BN64" s="44"/>
      <c r="BO64" s="44"/>
      <c r="BP64" s="44"/>
      <c r="BQ64" s="44"/>
      <c r="BR64" s="44"/>
      <c r="BS64" s="44"/>
      <c r="BT64" s="44"/>
      <c r="BU64" s="44"/>
      <c r="BV64" s="44"/>
      <c r="BW64" s="44"/>
      <c r="BX64" s="44"/>
      <c r="BY64" s="44"/>
      <c r="BZ64" s="44"/>
      <c r="CA64" s="44"/>
      <c r="CB64" s="44"/>
      <c r="CC64" s="44"/>
      <c r="CD64" s="44"/>
      <c r="CE64" s="44"/>
      <c r="CF64" s="44"/>
      <c r="CG64" s="44"/>
      <c r="CH64" s="44"/>
      <c r="CI64" s="44"/>
      <c r="CJ64" s="44"/>
      <c r="CK64" s="44"/>
      <c r="CL64" s="44"/>
      <c r="CM64" s="44"/>
      <c r="CN64" s="44"/>
      <c r="CO64" s="44"/>
      <c r="CP64" s="44"/>
      <c r="CQ64" s="44"/>
      <c r="CR64" s="44"/>
      <c r="CS64" s="44"/>
      <c r="CT64" s="44"/>
      <c r="CU64" s="44"/>
      <c r="CV64" s="44"/>
      <c r="CW64" s="44"/>
      <c r="CX64" s="44"/>
      <c r="CY64" s="44"/>
      <c r="CZ64" s="44"/>
      <c r="DA64" s="44"/>
      <c r="DB64" s="44"/>
      <c r="DC64" s="44"/>
      <c r="DD64" s="44"/>
      <c r="DE64" s="44"/>
      <c r="DF64" s="44"/>
      <c r="DG64" s="44"/>
      <c r="DH64" s="44"/>
      <c r="DI64" s="44"/>
      <c r="DJ64" s="44"/>
      <c r="DK64" s="44"/>
      <c r="DL64" s="44"/>
      <c r="DM64" s="44"/>
      <c r="DN64" s="44"/>
      <c r="DO64" s="44"/>
      <c r="DP64" s="44"/>
      <c r="DQ64" s="44"/>
      <c r="DR64" s="44"/>
      <c r="DS64" s="44"/>
      <c r="DT64" s="44"/>
      <c r="DU64" s="44"/>
      <c r="DV64" s="44"/>
      <c r="DW64" s="44"/>
      <c r="DX64" s="44"/>
      <c r="DY64" s="44"/>
      <c r="DZ64" s="44"/>
      <c r="EA64" s="44"/>
      <c r="EB64" s="44"/>
      <c r="EC64" s="44"/>
      <c r="ED64" s="44"/>
      <c r="EE64" s="44"/>
      <c r="EF64" s="44"/>
      <c r="EG64" s="44"/>
      <c r="EH64" s="44"/>
      <c r="EI64" s="44"/>
      <c r="EJ64" s="44"/>
      <c r="EK64" s="44"/>
      <c r="EL64" s="44"/>
      <c r="EM64" s="44"/>
      <c r="EN64" s="44"/>
      <c r="EO64" s="44"/>
      <c r="EP64" s="44"/>
      <c r="EQ64" s="44"/>
      <c r="ER64" s="44"/>
      <c r="ES64" s="44"/>
      <c r="ET64" s="44"/>
      <c r="EU64" s="44"/>
      <c r="EV64" s="44"/>
      <c r="EW64" s="44"/>
      <c r="EX64" s="44"/>
      <c r="EY64" s="44"/>
      <c r="EZ64" s="44"/>
      <c r="FA64" s="44"/>
      <c r="FB64" s="44"/>
      <c r="FC64" s="44"/>
      <c r="FD64" s="44"/>
      <c r="FE64" s="44"/>
      <c r="FF64" s="44"/>
      <c r="FG64" s="44"/>
      <c r="FH64" s="44"/>
      <c r="FI64" s="44"/>
      <c r="FJ64" s="44"/>
      <c r="FK64" s="44"/>
      <c r="FL64" s="44"/>
      <c r="FM64" s="44"/>
      <c r="FN64" s="44"/>
      <c r="FO64" s="44"/>
      <c r="FP64" s="44"/>
      <c r="FQ64" s="44"/>
      <c r="FR64" s="44"/>
    </row>
    <row r="65" spans="4:174" ht="9" customHeight="1">
      <c r="D65" s="63"/>
      <c r="E65" s="63"/>
      <c r="F65" s="76"/>
      <c r="G65" s="76"/>
      <c r="H65" s="76"/>
      <c r="I65" s="76"/>
      <c r="J65" s="76"/>
      <c r="K65" s="76"/>
      <c r="L65" s="76"/>
      <c r="M65" s="76"/>
      <c r="N65" s="76"/>
      <c r="O65" s="76"/>
      <c r="P65" s="76"/>
      <c r="Q65" s="77"/>
      <c r="R65" s="77"/>
      <c r="S65" s="77"/>
      <c r="T65" s="77"/>
      <c r="U65" s="77"/>
      <c r="V65" s="77"/>
      <c r="W65" s="77"/>
      <c r="X65" s="77"/>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101"/>
      <c r="AZ65" s="101"/>
      <c r="BA65" s="101"/>
      <c r="BB65" s="101"/>
      <c r="BC65" s="101"/>
      <c r="BD65" s="101"/>
      <c r="BE65" s="101"/>
      <c r="BF65" s="42"/>
      <c r="BG65" s="42"/>
      <c r="BH65" s="42"/>
      <c r="BI65" s="42"/>
      <c r="BJ65" s="42"/>
      <c r="BK65" s="42"/>
      <c r="BL65" s="42"/>
      <c r="BM65" s="44"/>
      <c r="BN65" s="44"/>
      <c r="BO65" s="44"/>
      <c r="BP65" s="44"/>
      <c r="BQ65" s="44"/>
      <c r="BR65" s="44"/>
      <c r="BS65" s="44"/>
      <c r="BT65" s="44"/>
      <c r="BU65" s="44"/>
      <c r="BV65" s="44"/>
      <c r="BW65" s="44"/>
      <c r="BX65" s="44"/>
      <c r="BY65" s="44"/>
      <c r="BZ65" s="44"/>
      <c r="CA65" s="44"/>
      <c r="CB65" s="44"/>
      <c r="CC65" s="44"/>
      <c r="CD65" s="44"/>
      <c r="CE65" s="44"/>
      <c r="CF65" s="44"/>
      <c r="CG65" s="44"/>
      <c r="CH65" s="44"/>
      <c r="CI65" s="44"/>
      <c r="CJ65" s="44"/>
      <c r="CK65" s="44"/>
      <c r="CL65" s="44"/>
      <c r="CM65" s="44"/>
      <c r="CN65" s="44"/>
      <c r="CO65" s="44"/>
      <c r="CP65" s="44"/>
      <c r="CQ65" s="44"/>
      <c r="CR65" s="44"/>
      <c r="CS65" s="44"/>
      <c r="CT65" s="44"/>
      <c r="CU65" s="44"/>
      <c r="CV65" s="44"/>
      <c r="CW65" s="44"/>
      <c r="CX65" s="44"/>
      <c r="CY65" s="44"/>
      <c r="CZ65" s="44"/>
      <c r="DA65" s="44"/>
      <c r="DB65" s="44"/>
      <c r="DC65" s="44"/>
      <c r="DD65" s="44"/>
      <c r="DE65" s="44"/>
      <c r="DF65" s="44"/>
      <c r="DG65" s="44"/>
      <c r="DH65" s="44"/>
      <c r="DI65" s="44"/>
      <c r="DJ65" s="44"/>
      <c r="DK65" s="44"/>
      <c r="DL65" s="44"/>
      <c r="DM65" s="44"/>
      <c r="DN65" s="44"/>
      <c r="DO65" s="44"/>
      <c r="DP65" s="44"/>
      <c r="DQ65" s="44"/>
      <c r="DR65" s="44"/>
      <c r="DS65" s="44"/>
      <c r="DT65" s="44"/>
      <c r="DU65" s="44"/>
      <c r="DV65" s="44"/>
      <c r="DW65" s="44"/>
      <c r="DX65" s="44"/>
      <c r="DY65" s="44"/>
      <c r="DZ65" s="44"/>
      <c r="EA65" s="44"/>
      <c r="EB65" s="44"/>
      <c r="EC65" s="44"/>
      <c r="ED65" s="44"/>
      <c r="EE65" s="44"/>
      <c r="EF65" s="44"/>
      <c r="EG65" s="44"/>
      <c r="EH65" s="44"/>
      <c r="EI65" s="44"/>
      <c r="EJ65" s="44"/>
      <c r="EK65" s="44"/>
      <c r="EL65" s="44"/>
      <c r="EM65" s="44"/>
      <c r="EN65" s="44"/>
      <c r="EO65" s="44"/>
      <c r="EP65" s="44"/>
      <c r="EQ65" s="44"/>
      <c r="ER65" s="44"/>
      <c r="ES65" s="44"/>
      <c r="ET65" s="44"/>
      <c r="EU65" s="44"/>
      <c r="EV65" s="44"/>
      <c r="EW65" s="44"/>
      <c r="EX65" s="44"/>
      <c r="EY65" s="44"/>
      <c r="EZ65" s="44"/>
      <c r="FA65" s="44"/>
      <c r="FB65" s="44"/>
      <c r="FC65" s="44"/>
      <c r="FD65" s="44"/>
      <c r="FE65" s="44"/>
      <c r="FF65" s="44"/>
      <c r="FG65" s="44"/>
      <c r="FH65" s="44"/>
      <c r="FI65" s="44"/>
      <c r="FJ65" s="44"/>
      <c r="FK65" s="44"/>
      <c r="FL65" s="44"/>
      <c r="FM65" s="44"/>
      <c r="FN65" s="44"/>
      <c r="FO65" s="44"/>
      <c r="FP65" s="44"/>
      <c r="FQ65" s="44"/>
      <c r="FR65" s="44"/>
    </row>
    <row r="66" spans="4:174" ht="9" customHeight="1">
      <c r="D66" s="63"/>
      <c r="E66" s="63"/>
      <c r="F66" s="76"/>
      <c r="G66" s="76"/>
      <c r="H66" s="76"/>
      <c r="I66" s="76"/>
      <c r="J66" s="76"/>
      <c r="K66" s="76"/>
      <c r="L66" s="76"/>
      <c r="M66" s="76"/>
      <c r="N66" s="76"/>
      <c r="O66" s="76"/>
      <c r="P66" s="76"/>
      <c r="Q66" s="77"/>
      <c r="R66" s="77"/>
      <c r="S66" s="77"/>
      <c r="T66" s="77"/>
      <c r="U66" s="77"/>
      <c r="V66" s="77"/>
      <c r="W66" s="77"/>
      <c r="X66" s="77"/>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101"/>
      <c r="AZ66" s="101"/>
      <c r="BA66" s="101"/>
      <c r="BB66" s="101"/>
      <c r="BC66" s="101"/>
      <c r="BD66" s="101"/>
      <c r="BE66" s="101"/>
      <c r="BF66" s="42"/>
      <c r="BG66" s="42"/>
      <c r="BH66" s="42"/>
      <c r="BI66" s="42"/>
      <c r="BJ66" s="42"/>
      <c r="BK66" s="42"/>
      <c r="BL66" s="42"/>
      <c r="BM66" s="44"/>
      <c r="BN66" s="44"/>
      <c r="BO66" s="44"/>
      <c r="BP66" s="44"/>
      <c r="BQ66" s="44"/>
      <c r="BR66" s="44"/>
      <c r="BS66" s="44"/>
      <c r="BT66" s="44"/>
      <c r="BU66" s="44"/>
      <c r="BV66" s="44"/>
      <c r="BW66" s="44"/>
      <c r="BX66" s="44"/>
      <c r="BY66" s="44"/>
      <c r="BZ66" s="44"/>
      <c r="CA66" s="44"/>
      <c r="CB66" s="44"/>
      <c r="CC66" s="44"/>
      <c r="CD66" s="44"/>
      <c r="CE66" s="44"/>
      <c r="CF66" s="44"/>
      <c r="CG66" s="44"/>
      <c r="CH66" s="44"/>
      <c r="CI66" s="44"/>
      <c r="CJ66" s="44"/>
      <c r="CK66" s="44"/>
      <c r="CL66" s="44"/>
      <c r="CM66" s="44"/>
      <c r="CN66" s="44"/>
      <c r="CO66" s="44"/>
      <c r="CP66" s="44"/>
      <c r="CQ66" s="44"/>
      <c r="CR66" s="44"/>
      <c r="CS66" s="44"/>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44"/>
      <c r="DR66" s="44"/>
      <c r="DS66" s="44"/>
      <c r="DT66" s="44"/>
      <c r="DU66" s="44"/>
      <c r="DV66" s="44"/>
      <c r="DW66" s="44"/>
      <c r="DX66" s="44"/>
      <c r="DY66" s="44"/>
      <c r="DZ66" s="44"/>
      <c r="EA66" s="44"/>
      <c r="EB66" s="44"/>
      <c r="EC66" s="44"/>
      <c r="ED66" s="44"/>
      <c r="EE66" s="44"/>
      <c r="EF66" s="44"/>
      <c r="EG66" s="44"/>
      <c r="EH66" s="44"/>
      <c r="EI66" s="44"/>
      <c r="EJ66" s="44"/>
      <c r="EK66" s="44"/>
      <c r="EL66" s="44"/>
      <c r="EM66" s="44"/>
      <c r="EN66" s="44"/>
      <c r="EO66" s="44"/>
      <c r="EP66" s="44"/>
      <c r="EQ66" s="44"/>
      <c r="ER66" s="44"/>
      <c r="ES66" s="44"/>
      <c r="ET66" s="44"/>
      <c r="EU66" s="44"/>
      <c r="EV66" s="44"/>
      <c r="EW66" s="44"/>
      <c r="EX66" s="44"/>
      <c r="EY66" s="44"/>
      <c r="EZ66" s="44"/>
      <c r="FA66" s="44"/>
      <c r="FB66" s="44"/>
      <c r="FC66" s="44"/>
      <c r="FD66" s="44"/>
      <c r="FE66" s="44"/>
      <c r="FF66" s="44"/>
      <c r="FG66" s="44"/>
      <c r="FH66" s="44"/>
      <c r="FI66" s="44"/>
      <c r="FJ66" s="44"/>
      <c r="FK66" s="44"/>
      <c r="FL66" s="44"/>
      <c r="FM66" s="44"/>
      <c r="FN66" s="44"/>
      <c r="FO66" s="44"/>
      <c r="FP66" s="44"/>
      <c r="FQ66" s="44"/>
      <c r="FR66" s="44"/>
    </row>
    <row r="67" spans="4:174" ht="9" customHeight="1">
      <c r="D67" s="63"/>
      <c r="E67" s="63"/>
      <c r="F67" s="76"/>
      <c r="G67" s="76"/>
      <c r="H67" s="76"/>
      <c r="I67" s="76"/>
      <c r="J67" s="76"/>
      <c r="K67" s="76"/>
      <c r="L67" s="76"/>
      <c r="M67" s="76"/>
      <c r="N67" s="76"/>
      <c r="O67" s="76"/>
      <c r="P67" s="76"/>
      <c r="Q67" s="77"/>
      <c r="R67" s="77"/>
      <c r="S67" s="77"/>
      <c r="T67" s="77"/>
      <c r="U67" s="77"/>
      <c r="V67" s="77"/>
      <c r="W67" s="77"/>
      <c r="X67" s="77"/>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101"/>
      <c r="AZ67" s="101"/>
      <c r="BA67" s="101"/>
      <c r="BB67" s="101"/>
      <c r="BC67" s="101"/>
      <c r="BD67" s="101"/>
      <c r="BE67" s="101"/>
      <c r="BF67" s="42"/>
      <c r="BG67" s="42"/>
      <c r="BH67" s="42"/>
      <c r="BI67" s="42"/>
      <c r="BJ67" s="42"/>
      <c r="BK67" s="42"/>
      <c r="BL67" s="42"/>
      <c r="BM67" s="44"/>
      <c r="BN67" s="44"/>
      <c r="BO67" s="44"/>
      <c r="BP67" s="44"/>
      <c r="BQ67" s="44"/>
      <c r="BR67" s="44"/>
      <c r="BS67" s="44"/>
      <c r="BT67" s="44"/>
      <c r="BU67" s="44"/>
      <c r="BV67" s="44"/>
      <c r="BW67" s="44"/>
      <c r="BX67" s="44"/>
      <c r="BY67" s="44"/>
      <c r="BZ67" s="44"/>
      <c r="CA67" s="44"/>
      <c r="CB67" s="44"/>
      <c r="CC67" s="44"/>
      <c r="CD67" s="44"/>
      <c r="CE67" s="44"/>
      <c r="CF67" s="44"/>
      <c r="CG67" s="44"/>
      <c r="CH67" s="44"/>
      <c r="CI67" s="44"/>
      <c r="CJ67" s="44"/>
      <c r="CK67" s="44"/>
      <c r="CL67" s="44"/>
      <c r="CM67" s="44"/>
      <c r="CN67" s="44"/>
      <c r="CO67" s="44"/>
      <c r="CP67" s="44"/>
      <c r="CQ67" s="44"/>
      <c r="CR67" s="44"/>
      <c r="CS67" s="44"/>
      <c r="CT67" s="44"/>
      <c r="CU67" s="44"/>
      <c r="CV67" s="44"/>
      <c r="CW67" s="44"/>
      <c r="CX67" s="44"/>
      <c r="CY67" s="44"/>
      <c r="CZ67" s="44"/>
      <c r="DA67" s="44"/>
      <c r="DB67" s="44"/>
      <c r="DC67" s="44"/>
      <c r="DD67" s="44"/>
      <c r="DE67" s="44"/>
      <c r="DF67" s="44"/>
      <c r="DG67" s="44"/>
      <c r="DH67" s="44"/>
      <c r="DI67" s="44"/>
      <c r="DJ67" s="44"/>
      <c r="DK67" s="44"/>
      <c r="DL67" s="44"/>
      <c r="DM67" s="44"/>
      <c r="DN67" s="44"/>
      <c r="DO67" s="44"/>
      <c r="DP67" s="44"/>
      <c r="DQ67" s="44"/>
      <c r="DR67" s="44"/>
      <c r="DS67" s="44"/>
      <c r="DT67" s="44"/>
      <c r="DU67" s="44"/>
      <c r="DV67" s="44"/>
      <c r="DW67" s="44"/>
      <c r="DX67" s="44"/>
      <c r="DY67" s="44"/>
      <c r="DZ67" s="44"/>
      <c r="EA67" s="44"/>
      <c r="EB67" s="44"/>
      <c r="EC67" s="44"/>
      <c r="ED67" s="44"/>
      <c r="EE67" s="44"/>
      <c r="EF67" s="44"/>
      <c r="EG67" s="44"/>
      <c r="EH67" s="44"/>
      <c r="EI67" s="44"/>
      <c r="EJ67" s="44"/>
      <c r="EK67" s="44"/>
      <c r="EL67" s="44"/>
      <c r="EM67" s="44"/>
      <c r="EN67" s="44"/>
      <c r="EO67" s="44"/>
      <c r="EP67" s="44"/>
      <c r="EQ67" s="44"/>
      <c r="ER67" s="44"/>
      <c r="ES67" s="44"/>
      <c r="ET67" s="44"/>
      <c r="EU67" s="44"/>
      <c r="EV67" s="44"/>
      <c r="EW67" s="44"/>
      <c r="EX67" s="44"/>
      <c r="EY67" s="44"/>
      <c r="EZ67" s="44"/>
      <c r="FA67" s="44"/>
      <c r="FB67" s="44"/>
      <c r="FC67" s="44"/>
      <c r="FD67" s="44"/>
      <c r="FE67" s="44"/>
      <c r="FF67" s="44"/>
      <c r="FG67" s="44"/>
      <c r="FH67" s="44"/>
      <c r="FI67" s="44"/>
      <c r="FJ67" s="44"/>
      <c r="FK67" s="44"/>
      <c r="FL67" s="44"/>
      <c r="FM67" s="44"/>
      <c r="FN67" s="44"/>
      <c r="FO67" s="44"/>
      <c r="FP67" s="44"/>
      <c r="FQ67" s="44"/>
      <c r="FR67" s="44"/>
    </row>
    <row r="68" spans="4:174" ht="9" customHeight="1">
      <c r="D68" s="63"/>
      <c r="E68" s="63"/>
      <c r="F68" s="76"/>
      <c r="G68" s="76"/>
      <c r="H68" s="76"/>
      <c r="I68" s="76"/>
      <c r="J68" s="76"/>
      <c r="K68" s="76"/>
      <c r="L68" s="76"/>
      <c r="M68" s="76"/>
      <c r="N68" s="76"/>
      <c r="O68" s="76"/>
      <c r="P68" s="76"/>
      <c r="Q68" s="77"/>
      <c r="R68" s="77"/>
      <c r="S68" s="77"/>
      <c r="T68" s="77"/>
      <c r="U68" s="77"/>
      <c r="V68" s="77"/>
      <c r="W68" s="77"/>
      <c r="X68" s="77"/>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101"/>
      <c r="AZ68" s="101"/>
      <c r="BA68" s="101"/>
      <c r="BB68" s="101"/>
      <c r="BC68" s="101"/>
      <c r="BD68" s="101"/>
      <c r="BE68" s="101"/>
      <c r="BF68" s="42"/>
      <c r="BG68" s="42"/>
      <c r="BH68" s="42"/>
      <c r="BI68" s="42"/>
      <c r="BJ68" s="42"/>
      <c r="BK68" s="42"/>
      <c r="BL68" s="42"/>
      <c r="BM68" s="44"/>
      <c r="BN68" s="44"/>
      <c r="BO68" s="44"/>
      <c r="BP68" s="44"/>
      <c r="BQ68" s="44"/>
      <c r="BR68" s="44"/>
      <c r="BS68" s="44"/>
      <c r="BT68" s="44"/>
      <c r="BU68" s="44"/>
      <c r="BV68" s="44"/>
      <c r="BW68" s="44"/>
      <c r="BX68" s="44"/>
      <c r="BY68" s="44"/>
      <c r="BZ68" s="44"/>
      <c r="CA68" s="44"/>
      <c r="CB68" s="44"/>
      <c r="CC68" s="44"/>
      <c r="CD68" s="44"/>
      <c r="CE68" s="44"/>
      <c r="CF68" s="44"/>
      <c r="CG68" s="44"/>
      <c r="CH68" s="44"/>
      <c r="CI68" s="44"/>
      <c r="CJ68" s="44"/>
      <c r="CK68" s="44"/>
      <c r="CL68" s="44"/>
      <c r="CM68" s="44"/>
      <c r="CN68" s="44"/>
      <c r="CO68" s="44"/>
      <c r="CP68" s="44"/>
      <c r="CQ68" s="44"/>
      <c r="CR68" s="44"/>
      <c r="CS68" s="44"/>
      <c r="CT68" s="44"/>
      <c r="CU68" s="44"/>
      <c r="CV68" s="44"/>
      <c r="CW68" s="44"/>
      <c r="CX68" s="44"/>
      <c r="CY68" s="44"/>
      <c r="CZ68" s="44"/>
      <c r="DA68" s="44"/>
      <c r="DB68" s="44"/>
      <c r="DC68" s="44"/>
      <c r="DD68" s="44"/>
      <c r="DE68" s="44"/>
      <c r="DF68" s="44"/>
      <c r="DG68" s="44"/>
      <c r="DH68" s="44"/>
      <c r="DI68" s="44"/>
      <c r="DJ68" s="44"/>
      <c r="DK68" s="44"/>
      <c r="DL68" s="44"/>
      <c r="DM68" s="44"/>
      <c r="DN68" s="44"/>
      <c r="DO68" s="44"/>
      <c r="DP68" s="44"/>
      <c r="DQ68" s="44"/>
      <c r="DR68" s="44"/>
      <c r="DS68" s="44"/>
      <c r="DT68" s="44"/>
      <c r="DU68" s="44"/>
      <c r="DV68" s="44"/>
      <c r="DW68" s="44"/>
      <c r="DX68" s="44"/>
      <c r="DY68" s="44"/>
      <c r="DZ68" s="44"/>
      <c r="EA68" s="44"/>
      <c r="EB68" s="44"/>
      <c r="EC68" s="44"/>
      <c r="ED68" s="44"/>
      <c r="EE68" s="44"/>
      <c r="EF68" s="44"/>
      <c r="EG68" s="44"/>
      <c r="EH68" s="44"/>
      <c r="EI68" s="44"/>
      <c r="EJ68" s="44"/>
      <c r="EK68" s="44"/>
      <c r="EL68" s="44"/>
      <c r="EM68" s="44"/>
      <c r="EN68" s="44"/>
      <c r="EO68" s="44"/>
      <c r="EP68" s="44"/>
      <c r="EQ68" s="44"/>
      <c r="ER68" s="44"/>
      <c r="ES68" s="44"/>
      <c r="ET68" s="44"/>
      <c r="EU68" s="44"/>
      <c r="EV68" s="44"/>
      <c r="EW68" s="44"/>
      <c r="EX68" s="44"/>
      <c r="EY68" s="44"/>
      <c r="EZ68" s="44"/>
      <c r="FA68" s="44"/>
      <c r="FB68" s="44"/>
      <c r="FC68" s="44"/>
      <c r="FD68" s="44"/>
      <c r="FE68" s="44"/>
      <c r="FF68" s="44"/>
      <c r="FG68" s="44"/>
      <c r="FH68" s="44"/>
      <c r="FI68" s="44"/>
      <c r="FJ68" s="44"/>
      <c r="FK68" s="44"/>
      <c r="FL68" s="44"/>
      <c r="FM68" s="44"/>
      <c r="FN68" s="44"/>
      <c r="FO68" s="44"/>
      <c r="FP68" s="44"/>
      <c r="FQ68" s="44"/>
      <c r="FR68" s="44"/>
    </row>
    <row r="69" spans="4:174" ht="9" customHeight="1">
      <c r="D69" s="63"/>
      <c r="E69" s="63"/>
      <c r="F69" s="76"/>
      <c r="G69" s="76"/>
      <c r="H69" s="76"/>
      <c r="I69" s="76"/>
      <c r="J69" s="76"/>
      <c r="K69" s="76"/>
      <c r="L69" s="76"/>
      <c r="M69" s="76"/>
      <c r="N69" s="76"/>
      <c r="O69" s="76"/>
      <c r="P69" s="76"/>
      <c r="Q69" s="77"/>
      <c r="R69" s="77"/>
      <c r="S69" s="77"/>
      <c r="T69" s="77"/>
      <c r="U69" s="77"/>
      <c r="V69" s="77"/>
      <c r="W69" s="77"/>
      <c r="X69" s="77"/>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101"/>
      <c r="AZ69" s="101"/>
      <c r="BA69" s="101"/>
      <c r="BB69" s="101"/>
      <c r="BC69" s="101"/>
      <c r="BD69" s="101"/>
      <c r="BE69" s="101"/>
      <c r="BF69" s="42"/>
      <c r="BG69" s="42"/>
      <c r="BH69" s="42"/>
      <c r="BI69" s="42"/>
      <c r="BJ69" s="42"/>
      <c r="BK69" s="42"/>
      <c r="BL69" s="42"/>
      <c r="BM69" s="44"/>
      <c r="BN69" s="44"/>
      <c r="BO69" s="44"/>
      <c r="BP69" s="44"/>
      <c r="BQ69" s="44"/>
      <c r="BR69" s="44"/>
      <c r="BS69" s="44"/>
      <c r="BT69" s="44"/>
      <c r="BU69" s="44"/>
      <c r="BV69" s="44"/>
      <c r="BW69" s="44"/>
      <c r="BX69" s="44"/>
      <c r="BY69" s="44"/>
      <c r="BZ69" s="44"/>
      <c r="CA69" s="44"/>
      <c r="CB69" s="44"/>
      <c r="CC69" s="44"/>
      <c r="CD69" s="44"/>
      <c r="CE69" s="44"/>
      <c r="CF69" s="44"/>
      <c r="CG69" s="44"/>
      <c r="CH69" s="44"/>
      <c r="CI69" s="44"/>
      <c r="CJ69" s="44"/>
      <c r="CK69" s="44"/>
      <c r="CL69" s="44"/>
      <c r="CM69" s="44"/>
      <c r="CN69" s="44"/>
      <c r="CO69" s="44"/>
      <c r="CP69" s="44"/>
      <c r="CQ69" s="44"/>
      <c r="CR69" s="44"/>
      <c r="CS69" s="44"/>
      <c r="CT69" s="44"/>
      <c r="CU69" s="44"/>
      <c r="CV69" s="44"/>
      <c r="CW69" s="44"/>
      <c r="CX69" s="44"/>
      <c r="CY69" s="44"/>
      <c r="CZ69" s="44"/>
      <c r="DA69" s="44"/>
      <c r="DB69" s="44"/>
      <c r="DC69" s="44"/>
      <c r="DD69" s="44"/>
      <c r="DE69" s="44"/>
      <c r="DF69" s="44"/>
      <c r="DG69" s="44"/>
      <c r="DH69" s="44"/>
      <c r="DI69" s="44"/>
      <c r="DJ69" s="44"/>
      <c r="DK69" s="44"/>
      <c r="DL69" s="44"/>
      <c r="DM69" s="44"/>
      <c r="DN69" s="44"/>
      <c r="DO69" s="44"/>
      <c r="DP69" s="44"/>
      <c r="DQ69" s="44"/>
      <c r="DR69" s="44"/>
      <c r="DS69" s="44"/>
      <c r="DT69" s="44"/>
      <c r="DU69" s="44"/>
      <c r="DV69" s="44"/>
      <c r="DW69" s="44"/>
      <c r="DX69" s="44"/>
      <c r="DY69" s="44"/>
      <c r="DZ69" s="44"/>
      <c r="EA69" s="44"/>
      <c r="EB69" s="44"/>
      <c r="EC69" s="44"/>
      <c r="ED69" s="44"/>
      <c r="EE69" s="44"/>
      <c r="EF69" s="44"/>
      <c r="EG69" s="44"/>
      <c r="EH69" s="44"/>
      <c r="EI69" s="44"/>
      <c r="EJ69" s="44"/>
      <c r="EK69" s="44"/>
      <c r="EL69" s="44"/>
      <c r="EM69" s="44"/>
      <c r="EN69" s="44"/>
      <c r="EO69" s="44"/>
      <c r="EP69" s="44"/>
      <c r="EQ69" s="44"/>
      <c r="ER69" s="44"/>
      <c r="ES69" s="44"/>
      <c r="ET69" s="44"/>
      <c r="EU69" s="44"/>
      <c r="EV69" s="44"/>
      <c r="EW69" s="44"/>
      <c r="EX69" s="44"/>
      <c r="EY69" s="44"/>
      <c r="EZ69" s="44"/>
      <c r="FA69" s="44"/>
      <c r="FB69" s="44"/>
      <c r="FC69" s="44"/>
      <c r="FD69" s="44"/>
      <c r="FE69" s="44"/>
      <c r="FF69" s="44"/>
      <c r="FG69" s="44"/>
      <c r="FH69" s="44"/>
      <c r="FI69" s="44"/>
      <c r="FJ69" s="44"/>
      <c r="FK69" s="44"/>
      <c r="FL69" s="44"/>
      <c r="FM69" s="44"/>
      <c r="FN69" s="44"/>
      <c r="FO69" s="44"/>
      <c r="FP69" s="44"/>
      <c r="FQ69" s="44"/>
      <c r="FR69" s="44"/>
    </row>
    <row r="70" spans="4:174" ht="9" customHeight="1">
      <c r="D70" s="63"/>
      <c r="E70" s="63"/>
      <c r="F70" s="76"/>
      <c r="G70" s="76"/>
      <c r="H70" s="76"/>
      <c r="I70" s="76"/>
      <c r="J70" s="76"/>
      <c r="K70" s="76"/>
      <c r="L70" s="76"/>
      <c r="M70" s="76"/>
      <c r="N70" s="76"/>
      <c r="O70" s="76"/>
      <c r="P70" s="76"/>
      <c r="Q70" s="77"/>
      <c r="R70" s="77"/>
      <c r="S70" s="77"/>
      <c r="T70" s="77"/>
      <c r="U70" s="77"/>
      <c r="V70" s="77"/>
      <c r="W70" s="77"/>
      <c r="X70" s="77"/>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101"/>
      <c r="AZ70" s="101"/>
      <c r="BA70" s="101"/>
      <c r="BB70" s="101"/>
      <c r="BC70" s="101"/>
      <c r="BD70" s="101"/>
      <c r="BE70" s="101"/>
      <c r="BF70" s="42"/>
      <c r="BG70" s="42"/>
      <c r="BH70" s="42"/>
      <c r="BI70" s="42"/>
      <c r="BJ70" s="42"/>
      <c r="BK70" s="42"/>
      <c r="BL70" s="42"/>
      <c r="BM70" s="44"/>
      <c r="BN70" s="44"/>
      <c r="BO70" s="44"/>
      <c r="BP70" s="44"/>
      <c r="BQ70" s="44"/>
      <c r="BR70" s="44"/>
      <c r="BS70" s="44"/>
      <c r="BT70" s="44"/>
      <c r="BU70" s="44"/>
      <c r="BV70" s="44"/>
      <c r="BW70" s="44"/>
      <c r="BX70" s="44"/>
      <c r="BY70" s="44"/>
      <c r="BZ70" s="44"/>
      <c r="CA70" s="44"/>
      <c r="CB70" s="44"/>
      <c r="CC70" s="44"/>
      <c r="CD70" s="44"/>
      <c r="CE70" s="44"/>
      <c r="CF70" s="44"/>
      <c r="CG70" s="44"/>
      <c r="CH70" s="44"/>
      <c r="CI70" s="44"/>
      <c r="CJ70" s="44"/>
      <c r="CK70" s="44"/>
      <c r="CL70" s="44"/>
      <c r="CM70" s="44"/>
      <c r="CN70" s="44"/>
      <c r="CO70" s="44"/>
      <c r="CP70" s="44"/>
      <c r="CQ70" s="44"/>
      <c r="CR70" s="44"/>
      <c r="CS70" s="44"/>
      <c r="CT70" s="44"/>
      <c r="CU70" s="44"/>
      <c r="CV70" s="44"/>
      <c r="CW70" s="44"/>
      <c r="CX70" s="44"/>
      <c r="CY70" s="44"/>
      <c r="CZ70" s="44"/>
      <c r="DA70" s="44"/>
      <c r="DB70" s="44"/>
      <c r="DC70" s="44"/>
      <c r="DD70" s="44"/>
      <c r="DE70" s="44"/>
      <c r="DF70" s="44"/>
      <c r="DG70" s="44"/>
      <c r="DH70" s="44"/>
      <c r="DI70" s="44"/>
      <c r="DJ70" s="44"/>
      <c r="DK70" s="44"/>
      <c r="DL70" s="44"/>
      <c r="DM70" s="44"/>
      <c r="DN70" s="44"/>
      <c r="DO70" s="44"/>
      <c r="DP70" s="44"/>
      <c r="DQ70" s="44"/>
      <c r="DR70" s="44"/>
      <c r="DS70" s="44"/>
      <c r="DT70" s="44"/>
      <c r="DU70" s="44"/>
      <c r="DV70" s="44"/>
      <c r="DW70" s="44"/>
      <c r="DX70" s="44"/>
      <c r="DY70" s="44"/>
      <c r="DZ70" s="44"/>
      <c r="EA70" s="44"/>
      <c r="EB70" s="44"/>
      <c r="EC70" s="44"/>
      <c r="ED70" s="44"/>
      <c r="EE70" s="44"/>
      <c r="EF70" s="44"/>
      <c r="EG70" s="44"/>
      <c r="EH70" s="44"/>
      <c r="EI70" s="44"/>
      <c r="EJ70" s="44"/>
      <c r="EK70" s="44"/>
      <c r="EL70" s="44"/>
      <c r="EM70" s="44"/>
      <c r="EN70" s="44"/>
      <c r="EO70" s="44"/>
      <c r="EP70" s="44"/>
      <c r="EQ70" s="44"/>
      <c r="ER70" s="44"/>
      <c r="ES70" s="44"/>
      <c r="ET70" s="44"/>
      <c r="EU70" s="44"/>
      <c r="EV70" s="44"/>
      <c r="EW70" s="44"/>
      <c r="EX70" s="44"/>
      <c r="EY70" s="44"/>
      <c r="EZ70" s="44"/>
      <c r="FA70" s="44"/>
      <c r="FB70" s="44"/>
      <c r="FC70" s="44"/>
      <c r="FD70" s="44"/>
      <c r="FE70" s="44"/>
      <c r="FF70" s="44"/>
      <c r="FG70" s="44"/>
      <c r="FH70" s="44"/>
      <c r="FI70" s="44"/>
      <c r="FJ70" s="44"/>
      <c r="FK70" s="44"/>
      <c r="FL70" s="44"/>
      <c r="FM70" s="44"/>
      <c r="FN70" s="44"/>
      <c r="FO70" s="44"/>
      <c r="FP70" s="44"/>
      <c r="FQ70" s="44"/>
      <c r="FR70" s="44"/>
    </row>
    <row r="71" spans="4:174" ht="17.5" customHeight="1">
      <c r="D71" s="63"/>
      <c r="E71" s="63"/>
      <c r="F71" s="76"/>
      <c r="G71" s="546" t="s">
        <v>128</v>
      </c>
      <c r="H71" s="546"/>
      <c r="I71" s="546"/>
      <c r="J71" s="546"/>
      <c r="K71" s="546"/>
      <c r="L71" s="546"/>
      <c r="M71" s="546"/>
      <c r="N71" s="546"/>
      <c r="O71" s="546"/>
      <c r="P71" s="546"/>
      <c r="Q71" s="546"/>
      <c r="R71" s="546"/>
      <c r="S71" s="546"/>
      <c r="T71" s="546"/>
      <c r="U71" s="546"/>
      <c r="V71" s="546"/>
      <c r="W71" s="546"/>
      <c r="X71" s="546"/>
      <c r="Y71" s="546"/>
      <c r="Z71" s="546"/>
      <c r="AA71" s="546"/>
      <c r="AB71" s="546"/>
      <c r="AC71" s="546"/>
      <c r="AD71" s="546"/>
      <c r="AE71" s="546"/>
      <c r="AF71" s="546"/>
      <c r="AG71" s="546"/>
      <c r="AH71" s="546"/>
      <c r="AI71" s="546"/>
      <c r="AJ71" s="546"/>
      <c r="AK71" s="546"/>
      <c r="AL71" s="546"/>
      <c r="AM71" s="546"/>
      <c r="AN71" s="546"/>
      <c r="AO71" s="546"/>
      <c r="AP71" s="546"/>
      <c r="AQ71" s="546"/>
      <c r="AR71" s="546"/>
      <c r="AS71" s="546"/>
      <c r="AT71" s="546"/>
      <c r="AU71" s="546"/>
      <c r="AV71" s="546"/>
      <c r="AW71" s="546"/>
      <c r="AX71" s="546"/>
      <c r="AY71" s="546"/>
      <c r="AZ71" s="546"/>
      <c r="BA71" s="546"/>
      <c r="BB71" s="546"/>
      <c r="BC71" s="546"/>
      <c r="BD71" s="546"/>
      <c r="BE71" s="546"/>
      <c r="BF71" s="546"/>
      <c r="BG71" s="546"/>
      <c r="BH71" s="546"/>
      <c r="BI71" s="546"/>
      <c r="BJ71" s="546"/>
      <c r="BK71" s="546"/>
      <c r="BL71" s="546"/>
      <c r="BM71" s="546"/>
      <c r="BN71" s="546"/>
      <c r="BO71" s="546"/>
      <c r="BP71" s="546"/>
      <c r="BQ71" s="546"/>
      <c r="BR71" s="546"/>
      <c r="BS71" s="546"/>
      <c r="BT71" s="546"/>
      <c r="BU71" s="546"/>
      <c r="BV71" s="546"/>
      <c r="BW71" s="546"/>
      <c r="BX71" s="546"/>
      <c r="BY71" s="546"/>
      <c r="BZ71" s="546"/>
      <c r="CA71" s="546"/>
      <c r="CB71" s="546"/>
      <c r="CC71" s="546"/>
      <c r="CD71" s="546"/>
      <c r="CE71" s="546"/>
      <c r="CF71" s="546"/>
      <c r="CG71" s="546"/>
      <c r="CH71" s="546"/>
      <c r="CI71" s="546"/>
      <c r="CJ71" s="546"/>
      <c r="CK71" s="546"/>
      <c r="CL71" s="546"/>
      <c r="CM71" s="546"/>
      <c r="CN71" s="546"/>
      <c r="CO71" s="44"/>
      <c r="CP71" s="44"/>
      <c r="CQ71" s="44"/>
      <c r="CR71" s="44"/>
      <c r="CS71" s="44"/>
      <c r="CT71" s="44"/>
      <c r="CU71" s="44"/>
      <c r="CV71" s="44"/>
      <c r="CW71" s="44"/>
      <c r="CX71" s="44"/>
      <c r="CY71" s="44"/>
      <c r="CZ71" s="44"/>
      <c r="DA71" s="44"/>
      <c r="DB71" s="44"/>
      <c r="DC71" s="44"/>
      <c r="DD71" s="44"/>
      <c r="DE71" s="44"/>
      <c r="DF71" s="44"/>
      <c r="DG71" s="44"/>
      <c r="DH71" s="44"/>
      <c r="DI71" s="44"/>
      <c r="DJ71" s="44"/>
      <c r="DK71" s="44"/>
      <c r="DL71" s="44"/>
      <c r="DM71" s="44"/>
      <c r="DN71" s="44"/>
      <c r="DO71" s="44"/>
      <c r="DP71" s="44"/>
      <c r="DQ71" s="44"/>
      <c r="DR71" s="44"/>
      <c r="DS71" s="44"/>
      <c r="DT71" s="44"/>
      <c r="DU71" s="44"/>
      <c r="DV71" s="44"/>
      <c r="DW71" s="44"/>
      <c r="DX71" s="44"/>
      <c r="DY71" s="44"/>
      <c r="DZ71" s="44"/>
      <c r="EA71" s="44"/>
      <c r="EB71" s="44"/>
      <c r="EC71" s="44"/>
      <c r="ED71" s="44"/>
      <c r="EE71" s="44"/>
      <c r="EF71" s="44"/>
      <c r="EG71" s="44"/>
      <c r="EH71" s="44"/>
      <c r="EI71" s="44"/>
      <c r="EJ71" s="44"/>
      <c r="EK71" s="44"/>
      <c r="EL71" s="44"/>
      <c r="EM71" s="44"/>
      <c r="EN71" s="44"/>
      <c r="EO71" s="44"/>
      <c r="EP71" s="44"/>
      <c r="EQ71" s="44"/>
      <c r="ER71" s="44"/>
      <c r="ES71" s="44"/>
      <c r="ET71" s="44"/>
      <c r="EU71" s="44"/>
      <c r="EV71" s="44"/>
      <c r="EW71" s="44"/>
      <c r="EX71" s="44"/>
      <c r="EY71" s="44"/>
      <c r="EZ71" s="44"/>
      <c r="FA71" s="44"/>
      <c r="FB71" s="44"/>
      <c r="FC71" s="44"/>
      <c r="FD71" s="44"/>
      <c r="FE71" s="44"/>
      <c r="FF71" s="44"/>
      <c r="FG71" s="44"/>
      <c r="FH71" s="44"/>
      <c r="FI71" s="44"/>
      <c r="FJ71" s="44"/>
      <c r="FK71" s="44"/>
      <c r="FL71" s="44"/>
      <c r="FM71" s="44"/>
      <c r="FN71" s="44"/>
      <c r="FO71" s="44"/>
      <c r="FP71" s="44"/>
      <c r="FQ71" s="44"/>
      <c r="FR71" s="44"/>
    </row>
    <row r="72" spans="4:174" ht="9" customHeight="1">
      <c r="D72" s="63"/>
      <c r="E72" s="63"/>
      <c r="F72" s="76"/>
      <c r="G72" s="76"/>
      <c r="H72" s="76"/>
      <c r="I72" s="76"/>
      <c r="J72" s="76"/>
      <c r="K72" s="76"/>
      <c r="L72" s="76"/>
      <c r="M72" s="76"/>
      <c r="N72" s="76"/>
      <c r="O72" s="76"/>
      <c r="P72" s="76"/>
      <c r="Q72" s="77"/>
      <c r="R72" s="77"/>
      <c r="S72" s="77"/>
      <c r="T72" s="77"/>
      <c r="U72" s="77"/>
      <c r="V72" s="77"/>
      <c r="W72" s="77"/>
      <c r="X72" s="77"/>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101"/>
      <c r="AZ72" s="101"/>
      <c r="BA72" s="101"/>
      <c r="BB72" s="101"/>
      <c r="BC72" s="101"/>
      <c r="BD72" s="101"/>
      <c r="BE72" s="101"/>
      <c r="BF72" s="42"/>
      <c r="BG72" s="42"/>
      <c r="BH72" s="42"/>
      <c r="BI72" s="42"/>
      <c r="BJ72" s="42"/>
      <c r="BK72" s="42"/>
      <c r="BL72" s="42"/>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c r="DQ72" s="44"/>
      <c r="DR72" s="44"/>
      <c r="DS72" s="44"/>
      <c r="DT72" s="44"/>
      <c r="DU72" s="44"/>
      <c r="DV72" s="44"/>
      <c r="DW72" s="44"/>
      <c r="DX72" s="44"/>
      <c r="DY72" s="44"/>
      <c r="DZ72" s="44"/>
      <c r="EA72" s="44"/>
      <c r="EB72" s="44"/>
      <c r="EC72" s="44"/>
      <c r="ED72" s="44"/>
      <c r="EE72" s="44"/>
      <c r="EF72" s="44"/>
      <c r="EG72" s="44"/>
      <c r="EH72" s="44"/>
      <c r="EI72" s="44"/>
      <c r="EJ72" s="44"/>
      <c r="EK72" s="44"/>
      <c r="EL72" s="44"/>
      <c r="EM72" s="44"/>
      <c r="EN72" s="44"/>
      <c r="EO72" s="44"/>
      <c r="EP72" s="44"/>
      <c r="EQ72" s="44"/>
      <c r="ER72" s="44"/>
      <c r="ES72" s="44"/>
      <c r="ET72" s="44"/>
      <c r="EU72" s="44"/>
      <c r="EV72" s="44"/>
      <c r="EW72" s="44"/>
      <c r="EX72" s="44"/>
      <c r="EY72" s="44"/>
      <c r="EZ72" s="44"/>
      <c r="FA72" s="44"/>
      <c r="FB72" s="44"/>
      <c r="FC72" s="44"/>
      <c r="FD72" s="44"/>
      <c r="FE72" s="44"/>
      <c r="FF72" s="44"/>
      <c r="FG72" s="44"/>
      <c r="FH72" s="44"/>
      <c r="FI72" s="44"/>
      <c r="FJ72" s="44"/>
      <c r="FK72" s="44"/>
      <c r="FL72" s="44"/>
      <c r="FM72" s="44"/>
      <c r="FN72" s="44"/>
      <c r="FO72" s="44"/>
      <c r="FP72" s="44"/>
      <c r="FQ72" s="44"/>
      <c r="FR72" s="44"/>
    </row>
    <row r="74" spans="4:174" ht="6.05" customHeight="1">
      <c r="D74" s="676" t="s">
        <v>53</v>
      </c>
      <c r="E74" s="677"/>
      <c r="F74" s="677"/>
      <c r="G74" s="677"/>
      <c r="H74" s="677"/>
      <c r="I74" s="677"/>
      <c r="J74" s="677"/>
      <c r="K74" s="677"/>
      <c r="L74" s="677"/>
      <c r="M74" s="677"/>
      <c r="N74" s="677"/>
      <c r="O74" s="677"/>
      <c r="P74" s="677"/>
      <c r="Q74" s="677"/>
      <c r="R74" s="677"/>
      <c r="S74" s="677"/>
      <c r="T74" s="677"/>
      <c r="U74" s="677"/>
      <c r="V74" s="677"/>
      <c r="W74" s="677"/>
      <c r="X74" s="677"/>
      <c r="Y74" s="677"/>
      <c r="Z74" s="677"/>
      <c r="AA74" s="677"/>
      <c r="AB74" s="677"/>
      <c r="AC74" s="677"/>
      <c r="AD74" s="678"/>
      <c r="AE74" s="685" t="s">
        <v>27</v>
      </c>
      <c r="AF74" s="686"/>
      <c r="AG74" s="691" t="s">
        <v>54</v>
      </c>
      <c r="AH74" s="692"/>
      <c r="AI74" s="692"/>
      <c r="AJ74" s="692"/>
      <c r="AK74" s="692"/>
      <c r="AL74" s="692"/>
      <c r="AM74" s="692"/>
      <c r="AN74" s="692"/>
      <c r="AO74" s="692"/>
      <c r="AP74" s="692"/>
      <c r="AQ74" s="692"/>
      <c r="AR74" s="692"/>
      <c r="AS74" s="692"/>
      <c r="AT74" s="692"/>
      <c r="AU74" s="692"/>
      <c r="AV74" s="692"/>
      <c r="AW74" s="692"/>
      <c r="AX74" s="692"/>
      <c r="AY74" s="692"/>
      <c r="AZ74" s="692"/>
      <c r="BA74" s="692"/>
      <c r="BB74" s="692"/>
      <c r="BC74" s="692"/>
      <c r="BD74" s="692"/>
      <c r="BE74" s="692"/>
      <c r="BF74" s="692"/>
      <c r="BG74" s="692"/>
      <c r="BH74" s="692"/>
      <c r="BI74" s="692"/>
      <c r="BJ74" s="692"/>
      <c r="BK74" s="692"/>
      <c r="BL74" s="692"/>
      <c r="BM74" s="692"/>
      <c r="BN74" s="692"/>
      <c r="BO74" s="692"/>
      <c r="BP74" s="692"/>
      <c r="BQ74" s="692"/>
      <c r="BR74" s="692"/>
      <c r="BS74" s="692"/>
      <c r="BT74" s="692"/>
      <c r="BU74" s="692"/>
      <c r="BV74" s="692"/>
      <c r="BW74" s="692"/>
      <c r="BX74" s="692"/>
      <c r="BY74" s="692"/>
      <c r="BZ74" s="692"/>
      <c r="CA74" s="692"/>
      <c r="CB74" s="692"/>
      <c r="CC74" s="692"/>
      <c r="CD74" s="692"/>
      <c r="CE74" s="692"/>
      <c r="CF74" s="692"/>
      <c r="CG74" s="692"/>
      <c r="CH74" s="692"/>
      <c r="CI74" s="692"/>
      <c r="CJ74" s="692"/>
      <c r="CK74" s="692"/>
      <c r="CL74" s="692"/>
      <c r="CM74" s="692"/>
      <c r="CN74" s="692"/>
      <c r="CO74" s="692"/>
      <c r="CP74" s="692"/>
      <c r="CQ74" s="692"/>
      <c r="CR74" s="693"/>
      <c r="CS74" s="691" t="s">
        <v>55</v>
      </c>
      <c r="CT74" s="692"/>
      <c r="CU74" s="692"/>
      <c r="CV74" s="692"/>
      <c r="CW74" s="692"/>
      <c r="CX74" s="692"/>
      <c r="CY74" s="692"/>
      <c r="CZ74" s="692"/>
      <c r="DA74" s="692"/>
      <c r="DB74" s="692"/>
      <c r="DC74" s="692"/>
      <c r="DD74" s="692"/>
      <c r="DE74" s="692"/>
      <c r="DF74" s="692"/>
      <c r="DG74" s="692"/>
      <c r="DH74" s="692"/>
      <c r="DI74" s="692"/>
      <c r="DJ74" s="692"/>
      <c r="DK74" s="692"/>
      <c r="DL74" s="692"/>
      <c r="DM74" s="692"/>
      <c r="DN74" s="692"/>
      <c r="DO74" s="692"/>
      <c r="DP74" s="692"/>
      <c r="DQ74" s="692"/>
      <c r="DR74" s="692"/>
      <c r="DS74" s="692"/>
      <c r="DT74" s="692"/>
      <c r="DU74" s="692"/>
      <c r="DV74" s="692"/>
      <c r="DW74" s="692"/>
      <c r="DX74" s="692"/>
      <c r="DY74" s="692"/>
      <c r="DZ74" s="692"/>
      <c r="EA74" s="692"/>
      <c r="EB74" s="692"/>
      <c r="EC74" s="692"/>
      <c r="ED74" s="692"/>
      <c r="EE74" s="692"/>
      <c r="EF74" s="692"/>
      <c r="EG74" s="692"/>
      <c r="EH74" s="692"/>
      <c r="EI74" s="692"/>
      <c r="EJ74" s="692"/>
      <c r="EK74" s="692"/>
      <c r="EL74" s="692"/>
      <c r="EM74" s="692"/>
      <c r="EN74" s="692"/>
      <c r="EO74" s="692"/>
      <c r="EP74" s="692"/>
      <c r="EQ74" s="692"/>
      <c r="ER74" s="692"/>
      <c r="ES74" s="692"/>
      <c r="ET74" s="692"/>
      <c r="EU74" s="692"/>
      <c r="EV74" s="693"/>
    </row>
    <row r="75" spans="4:174" ht="6.05" customHeight="1">
      <c r="D75" s="679"/>
      <c r="E75" s="680"/>
      <c r="F75" s="680"/>
      <c r="G75" s="680"/>
      <c r="H75" s="680"/>
      <c r="I75" s="680"/>
      <c r="J75" s="680"/>
      <c r="K75" s="680"/>
      <c r="L75" s="680"/>
      <c r="M75" s="680"/>
      <c r="N75" s="680"/>
      <c r="O75" s="680"/>
      <c r="P75" s="680"/>
      <c r="Q75" s="680"/>
      <c r="R75" s="680"/>
      <c r="S75" s="680"/>
      <c r="T75" s="680"/>
      <c r="U75" s="680"/>
      <c r="V75" s="680"/>
      <c r="W75" s="680"/>
      <c r="X75" s="680"/>
      <c r="Y75" s="680"/>
      <c r="Z75" s="680"/>
      <c r="AA75" s="680"/>
      <c r="AB75" s="680"/>
      <c r="AC75" s="680"/>
      <c r="AD75" s="681"/>
      <c r="AE75" s="687"/>
      <c r="AF75" s="688"/>
      <c r="AG75" s="694"/>
      <c r="AH75" s="695"/>
      <c r="AI75" s="695"/>
      <c r="AJ75" s="695"/>
      <c r="AK75" s="695"/>
      <c r="AL75" s="695"/>
      <c r="AM75" s="695"/>
      <c r="AN75" s="695"/>
      <c r="AO75" s="695"/>
      <c r="AP75" s="695"/>
      <c r="AQ75" s="695"/>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5"/>
      <c r="BU75" s="695"/>
      <c r="BV75" s="695"/>
      <c r="BW75" s="695"/>
      <c r="BX75" s="695"/>
      <c r="BY75" s="695"/>
      <c r="BZ75" s="695"/>
      <c r="CA75" s="695"/>
      <c r="CB75" s="695"/>
      <c r="CC75" s="695"/>
      <c r="CD75" s="695"/>
      <c r="CE75" s="695"/>
      <c r="CF75" s="695"/>
      <c r="CG75" s="695"/>
      <c r="CH75" s="695"/>
      <c r="CI75" s="695"/>
      <c r="CJ75" s="695"/>
      <c r="CK75" s="695"/>
      <c r="CL75" s="695"/>
      <c r="CM75" s="695"/>
      <c r="CN75" s="695"/>
      <c r="CO75" s="695"/>
      <c r="CP75" s="695"/>
      <c r="CQ75" s="695"/>
      <c r="CR75" s="696"/>
      <c r="CS75" s="694"/>
      <c r="CT75" s="695"/>
      <c r="CU75" s="695"/>
      <c r="CV75" s="695"/>
      <c r="CW75" s="695"/>
      <c r="CX75" s="695"/>
      <c r="CY75" s="695"/>
      <c r="CZ75" s="695"/>
      <c r="DA75" s="695"/>
      <c r="DB75" s="695"/>
      <c r="DC75" s="695"/>
      <c r="DD75" s="695"/>
      <c r="DE75" s="695"/>
      <c r="DF75" s="695"/>
      <c r="DG75" s="695"/>
      <c r="DH75" s="695"/>
      <c r="DI75" s="695"/>
      <c r="DJ75" s="695"/>
      <c r="DK75" s="695"/>
      <c r="DL75" s="695"/>
      <c r="DM75" s="695"/>
      <c r="DN75" s="695"/>
      <c r="DO75" s="695"/>
      <c r="DP75" s="695"/>
      <c r="DQ75" s="695"/>
      <c r="DR75" s="695"/>
      <c r="DS75" s="695"/>
      <c r="DT75" s="695"/>
      <c r="DU75" s="695"/>
      <c r="DV75" s="695"/>
      <c r="DW75" s="695"/>
      <c r="DX75" s="695"/>
      <c r="DY75" s="695"/>
      <c r="DZ75" s="695"/>
      <c r="EA75" s="695"/>
      <c r="EB75" s="695"/>
      <c r="EC75" s="695"/>
      <c r="ED75" s="695"/>
      <c r="EE75" s="695"/>
      <c r="EF75" s="695"/>
      <c r="EG75" s="695"/>
      <c r="EH75" s="695"/>
      <c r="EI75" s="695"/>
      <c r="EJ75" s="695"/>
      <c r="EK75" s="695"/>
      <c r="EL75" s="695"/>
      <c r="EM75" s="695"/>
      <c r="EN75" s="695"/>
      <c r="EO75" s="695"/>
      <c r="EP75" s="695"/>
      <c r="EQ75" s="695"/>
      <c r="ER75" s="695"/>
      <c r="ES75" s="695"/>
      <c r="ET75" s="695"/>
      <c r="EU75" s="695"/>
      <c r="EV75" s="696"/>
    </row>
    <row r="76" spans="4:174" ht="6.05" customHeight="1">
      <c r="D76" s="679"/>
      <c r="E76" s="680"/>
      <c r="F76" s="680"/>
      <c r="G76" s="680"/>
      <c r="H76" s="680"/>
      <c r="I76" s="680"/>
      <c r="J76" s="680"/>
      <c r="K76" s="680"/>
      <c r="L76" s="680"/>
      <c r="M76" s="680"/>
      <c r="N76" s="680"/>
      <c r="O76" s="680"/>
      <c r="P76" s="680"/>
      <c r="Q76" s="680"/>
      <c r="R76" s="680"/>
      <c r="S76" s="680"/>
      <c r="T76" s="680"/>
      <c r="U76" s="680"/>
      <c r="V76" s="680"/>
      <c r="W76" s="680"/>
      <c r="X76" s="680"/>
      <c r="Y76" s="680"/>
      <c r="Z76" s="680"/>
      <c r="AA76" s="680"/>
      <c r="AB76" s="680"/>
      <c r="AC76" s="680"/>
      <c r="AD76" s="681"/>
      <c r="AE76" s="687"/>
      <c r="AF76" s="688"/>
      <c r="AG76" s="605" t="s">
        <v>30</v>
      </c>
      <c r="AH76" s="606"/>
      <c r="AI76" s="606"/>
      <c r="AJ76" s="606"/>
      <c r="AK76" s="606"/>
      <c r="AL76" s="606"/>
      <c r="AM76" s="606"/>
      <c r="AN76" s="606"/>
      <c r="AO76" s="606"/>
      <c r="AP76" s="606"/>
      <c r="AQ76" s="606"/>
      <c r="AR76" s="606"/>
      <c r="AS76" s="606"/>
      <c r="AT76" s="606"/>
      <c r="AU76" s="606"/>
      <c r="AV76" s="606"/>
      <c r="AW76" s="606"/>
      <c r="AX76" s="606"/>
      <c r="AY76" s="606"/>
      <c r="AZ76" s="606"/>
      <c r="BA76" s="606"/>
      <c r="BB76" s="606"/>
      <c r="BC76" s="606"/>
      <c r="BD76" s="606"/>
      <c r="BE76" s="606"/>
      <c r="BF76" s="606"/>
      <c r="BG76" s="606"/>
      <c r="BH76" s="606"/>
      <c r="BI76" s="606"/>
      <c r="BJ76" s="606"/>
      <c r="BK76" s="606"/>
      <c r="BL76" s="617"/>
      <c r="BM76" s="605" t="s">
        <v>56</v>
      </c>
      <c r="BN76" s="606"/>
      <c r="BO76" s="606"/>
      <c r="BP76" s="606"/>
      <c r="BQ76" s="606"/>
      <c r="BR76" s="606"/>
      <c r="BS76" s="606"/>
      <c r="BT76" s="606"/>
      <c r="BU76" s="606"/>
      <c r="BV76" s="606"/>
      <c r="BW76" s="606"/>
      <c r="BX76" s="606"/>
      <c r="BY76" s="606"/>
      <c r="BZ76" s="606"/>
      <c r="CA76" s="606"/>
      <c r="CB76" s="606"/>
      <c r="CC76" s="606"/>
      <c r="CD76" s="606"/>
      <c r="CE76" s="606"/>
      <c r="CF76" s="606"/>
      <c r="CG76" s="606"/>
      <c r="CH76" s="606"/>
      <c r="CI76" s="606"/>
      <c r="CJ76" s="606"/>
      <c r="CK76" s="606"/>
      <c r="CL76" s="606"/>
      <c r="CM76" s="606"/>
      <c r="CN76" s="606"/>
      <c r="CO76" s="606"/>
      <c r="CP76" s="606"/>
      <c r="CQ76" s="606"/>
      <c r="CR76" s="617"/>
      <c r="CS76" s="605" t="s">
        <v>32</v>
      </c>
      <c r="CT76" s="606"/>
      <c r="CU76" s="606"/>
      <c r="CV76" s="606"/>
      <c r="CW76" s="606"/>
      <c r="CX76" s="606"/>
      <c r="CY76" s="606"/>
      <c r="CZ76" s="606"/>
      <c r="DA76" s="606"/>
      <c r="DB76" s="606"/>
      <c r="DC76" s="606"/>
      <c r="DD76" s="606"/>
      <c r="DE76" s="606"/>
      <c r="DF76" s="606"/>
      <c r="DG76" s="606"/>
      <c r="DH76" s="606"/>
      <c r="DI76" s="606"/>
      <c r="DJ76" s="606"/>
      <c r="DK76" s="606"/>
      <c r="DL76" s="606"/>
      <c r="DM76" s="606"/>
      <c r="DN76" s="606"/>
      <c r="DO76" s="606"/>
      <c r="DP76" s="606"/>
      <c r="DQ76" s="606"/>
      <c r="DR76" s="617"/>
      <c r="DS76" s="605" t="s">
        <v>57</v>
      </c>
      <c r="DT76" s="606"/>
      <c r="DU76" s="606"/>
      <c r="DV76" s="606"/>
      <c r="DW76" s="606"/>
      <c r="DX76" s="606"/>
      <c r="DY76" s="606"/>
      <c r="DZ76" s="606"/>
      <c r="EA76" s="606"/>
      <c r="EB76" s="606"/>
      <c r="EC76" s="606"/>
      <c r="ED76" s="606"/>
      <c r="EE76" s="606"/>
      <c r="EF76" s="606"/>
      <c r="EG76" s="606"/>
      <c r="EH76" s="606"/>
      <c r="EI76" s="606"/>
      <c r="EJ76" s="606"/>
      <c r="EK76" s="606"/>
      <c r="EL76" s="606"/>
      <c r="EM76" s="606"/>
      <c r="EN76" s="606"/>
      <c r="EO76" s="606"/>
      <c r="EP76" s="606"/>
      <c r="EQ76" s="606"/>
      <c r="ER76" s="606"/>
      <c r="ES76" s="606"/>
      <c r="ET76" s="606"/>
      <c r="EU76" s="606"/>
      <c r="EV76" s="617"/>
    </row>
    <row r="77" spans="4:174" ht="6.05" customHeight="1">
      <c r="D77" s="679"/>
      <c r="E77" s="680"/>
      <c r="F77" s="680"/>
      <c r="G77" s="680"/>
      <c r="H77" s="680"/>
      <c r="I77" s="680"/>
      <c r="J77" s="680"/>
      <c r="K77" s="680"/>
      <c r="L77" s="680"/>
      <c r="M77" s="680"/>
      <c r="N77" s="680"/>
      <c r="O77" s="680"/>
      <c r="P77" s="680"/>
      <c r="Q77" s="680"/>
      <c r="R77" s="680"/>
      <c r="S77" s="680"/>
      <c r="T77" s="680"/>
      <c r="U77" s="680"/>
      <c r="V77" s="680"/>
      <c r="W77" s="680"/>
      <c r="X77" s="680"/>
      <c r="Y77" s="680"/>
      <c r="Z77" s="680"/>
      <c r="AA77" s="680"/>
      <c r="AB77" s="680"/>
      <c r="AC77" s="680"/>
      <c r="AD77" s="681"/>
      <c r="AE77" s="687"/>
      <c r="AF77" s="688"/>
      <c r="AG77" s="641"/>
      <c r="AH77" s="642"/>
      <c r="AI77" s="642"/>
      <c r="AJ77" s="642"/>
      <c r="AK77" s="642"/>
      <c r="AL77" s="642"/>
      <c r="AM77" s="642"/>
      <c r="AN77" s="642"/>
      <c r="AO77" s="642"/>
      <c r="AP77" s="642"/>
      <c r="AQ77" s="642"/>
      <c r="AR77" s="642"/>
      <c r="AS77" s="642"/>
      <c r="AT77" s="642"/>
      <c r="AU77" s="642"/>
      <c r="AV77" s="642"/>
      <c r="AW77" s="642"/>
      <c r="AX77" s="642"/>
      <c r="AY77" s="642"/>
      <c r="AZ77" s="642"/>
      <c r="BA77" s="642"/>
      <c r="BB77" s="642"/>
      <c r="BC77" s="642"/>
      <c r="BD77" s="642"/>
      <c r="BE77" s="642"/>
      <c r="BF77" s="642"/>
      <c r="BG77" s="642"/>
      <c r="BH77" s="642"/>
      <c r="BI77" s="642"/>
      <c r="BJ77" s="642"/>
      <c r="BK77" s="642"/>
      <c r="BL77" s="643"/>
      <c r="BM77" s="641"/>
      <c r="BN77" s="642"/>
      <c r="BO77" s="642"/>
      <c r="BP77" s="642"/>
      <c r="BQ77" s="642"/>
      <c r="BR77" s="642"/>
      <c r="BS77" s="642"/>
      <c r="BT77" s="642"/>
      <c r="BU77" s="642"/>
      <c r="BV77" s="642"/>
      <c r="BW77" s="642"/>
      <c r="BX77" s="642"/>
      <c r="BY77" s="642"/>
      <c r="BZ77" s="642"/>
      <c r="CA77" s="642"/>
      <c r="CB77" s="642"/>
      <c r="CC77" s="642"/>
      <c r="CD77" s="642"/>
      <c r="CE77" s="642"/>
      <c r="CF77" s="642"/>
      <c r="CG77" s="642"/>
      <c r="CH77" s="642"/>
      <c r="CI77" s="642"/>
      <c r="CJ77" s="642"/>
      <c r="CK77" s="642"/>
      <c r="CL77" s="642"/>
      <c r="CM77" s="642"/>
      <c r="CN77" s="642"/>
      <c r="CO77" s="642"/>
      <c r="CP77" s="642"/>
      <c r="CQ77" s="642"/>
      <c r="CR77" s="643"/>
      <c r="CS77" s="641"/>
      <c r="CT77" s="642"/>
      <c r="CU77" s="642"/>
      <c r="CV77" s="642"/>
      <c r="CW77" s="642"/>
      <c r="CX77" s="642"/>
      <c r="CY77" s="642"/>
      <c r="CZ77" s="642"/>
      <c r="DA77" s="642"/>
      <c r="DB77" s="642"/>
      <c r="DC77" s="642"/>
      <c r="DD77" s="642"/>
      <c r="DE77" s="642"/>
      <c r="DF77" s="642"/>
      <c r="DG77" s="642"/>
      <c r="DH77" s="642"/>
      <c r="DI77" s="642"/>
      <c r="DJ77" s="642"/>
      <c r="DK77" s="642"/>
      <c r="DL77" s="642"/>
      <c r="DM77" s="642"/>
      <c r="DN77" s="642"/>
      <c r="DO77" s="642"/>
      <c r="DP77" s="642"/>
      <c r="DQ77" s="642"/>
      <c r="DR77" s="643"/>
      <c r="DS77" s="641"/>
      <c r="DT77" s="642"/>
      <c r="DU77" s="642"/>
      <c r="DV77" s="642"/>
      <c r="DW77" s="642"/>
      <c r="DX77" s="642"/>
      <c r="DY77" s="642"/>
      <c r="DZ77" s="642"/>
      <c r="EA77" s="642"/>
      <c r="EB77" s="642"/>
      <c r="EC77" s="642"/>
      <c r="ED77" s="642"/>
      <c r="EE77" s="642"/>
      <c r="EF77" s="642"/>
      <c r="EG77" s="642"/>
      <c r="EH77" s="642"/>
      <c r="EI77" s="642"/>
      <c r="EJ77" s="642"/>
      <c r="EK77" s="642"/>
      <c r="EL77" s="642"/>
      <c r="EM77" s="642"/>
      <c r="EN77" s="642"/>
      <c r="EO77" s="642"/>
      <c r="EP77" s="642"/>
      <c r="EQ77" s="642"/>
      <c r="ER77" s="642"/>
      <c r="ES77" s="642"/>
      <c r="ET77" s="642"/>
      <c r="EU77" s="642"/>
      <c r="EV77" s="643"/>
    </row>
    <row r="78" spans="4:174" ht="6.05" customHeight="1">
      <c r="D78" s="679"/>
      <c r="E78" s="680"/>
      <c r="F78" s="680"/>
      <c r="G78" s="680"/>
      <c r="H78" s="680"/>
      <c r="I78" s="680"/>
      <c r="J78" s="680"/>
      <c r="K78" s="680"/>
      <c r="L78" s="680"/>
      <c r="M78" s="680"/>
      <c r="N78" s="680"/>
      <c r="O78" s="680"/>
      <c r="P78" s="680"/>
      <c r="Q78" s="680"/>
      <c r="R78" s="680"/>
      <c r="S78" s="680"/>
      <c r="T78" s="680"/>
      <c r="U78" s="680"/>
      <c r="V78" s="680"/>
      <c r="W78" s="680"/>
      <c r="X78" s="680"/>
      <c r="Y78" s="680"/>
      <c r="Z78" s="680"/>
      <c r="AA78" s="680"/>
      <c r="AB78" s="680"/>
      <c r="AC78" s="680"/>
      <c r="AD78" s="681"/>
      <c r="AE78" s="687"/>
      <c r="AF78" s="688"/>
      <c r="AG78" s="629" t="s">
        <v>34</v>
      </c>
      <c r="AH78" s="630"/>
      <c r="AI78" s="630"/>
      <c r="AJ78" s="630"/>
      <c r="AK78" s="630"/>
      <c r="AL78" s="630"/>
      <c r="AM78" s="630"/>
      <c r="AN78" s="630"/>
      <c r="AO78" s="630"/>
      <c r="AP78" s="631"/>
      <c r="AQ78" s="636" t="s">
        <v>35</v>
      </c>
      <c r="AR78" s="630"/>
      <c r="AS78" s="630"/>
      <c r="AT78" s="630"/>
      <c r="AU78" s="630"/>
      <c r="AV78" s="630"/>
      <c r="AW78" s="630"/>
      <c r="AX78" s="630"/>
      <c r="AY78" s="653"/>
      <c r="AZ78" s="653"/>
      <c r="BA78" s="653"/>
      <c r="BB78" s="653"/>
      <c r="BC78" s="653"/>
      <c r="BD78" s="653"/>
      <c r="BE78" s="653"/>
      <c r="BF78" s="653"/>
      <c r="BG78" s="653"/>
      <c r="BH78" s="653"/>
      <c r="BI78" s="653"/>
      <c r="BJ78" s="653"/>
      <c r="BK78" s="653"/>
      <c r="BL78" s="674"/>
      <c r="BM78" s="605" t="s">
        <v>129</v>
      </c>
      <c r="BN78" s="606"/>
      <c r="BO78" s="606"/>
      <c r="BP78" s="606"/>
      <c r="BQ78" s="606"/>
      <c r="BR78" s="606"/>
      <c r="BS78" s="606"/>
      <c r="BT78" s="606"/>
      <c r="BU78" s="606"/>
      <c r="BV78" s="606"/>
      <c r="BW78" s="606"/>
      <c r="BX78" s="606"/>
      <c r="BY78" s="606"/>
      <c r="BZ78" s="606"/>
      <c r="CA78" s="606"/>
      <c r="CB78" s="606"/>
      <c r="CC78" s="606"/>
      <c r="CD78" s="606"/>
      <c r="CE78" s="606"/>
      <c r="CF78" s="606"/>
      <c r="CG78" s="606"/>
      <c r="CH78" s="606"/>
      <c r="CI78" s="606"/>
      <c r="CJ78" s="617"/>
      <c r="CK78" s="605" t="s">
        <v>39</v>
      </c>
      <c r="CL78" s="606"/>
      <c r="CM78" s="606"/>
      <c r="CN78" s="606"/>
      <c r="CO78" s="606"/>
      <c r="CP78" s="606"/>
      <c r="CQ78" s="606"/>
      <c r="CR78" s="617"/>
      <c r="CS78" s="629" t="s">
        <v>34</v>
      </c>
      <c r="CT78" s="630"/>
      <c r="CU78" s="630"/>
      <c r="CV78" s="630"/>
      <c r="CW78" s="630"/>
      <c r="CX78" s="630"/>
      <c r="CY78" s="630"/>
      <c r="CZ78" s="631"/>
      <c r="DA78" s="636" t="s">
        <v>35</v>
      </c>
      <c r="DB78" s="630"/>
      <c r="DC78" s="630"/>
      <c r="DD78" s="630"/>
      <c r="DE78" s="630"/>
      <c r="DF78" s="630"/>
      <c r="DG78" s="639"/>
      <c r="DH78" s="639"/>
      <c r="DI78" s="639"/>
      <c r="DJ78" s="639"/>
      <c r="DK78" s="639"/>
      <c r="DL78" s="639"/>
      <c r="DM78" s="639"/>
      <c r="DN78" s="639"/>
      <c r="DO78" s="639"/>
      <c r="DP78" s="639"/>
      <c r="DQ78" s="639"/>
      <c r="DR78" s="640"/>
      <c r="DS78" s="605" t="s">
        <v>40</v>
      </c>
      <c r="DT78" s="606"/>
      <c r="DU78" s="606"/>
      <c r="DV78" s="606"/>
      <c r="DW78" s="606"/>
      <c r="DX78" s="606"/>
      <c r="DY78" s="606"/>
      <c r="DZ78" s="606"/>
      <c r="EA78" s="606"/>
      <c r="EB78" s="606"/>
      <c r="EC78" s="606"/>
      <c r="ED78" s="606"/>
      <c r="EE78" s="606"/>
      <c r="EF78" s="606"/>
      <c r="EG78" s="606"/>
      <c r="EH78" s="606"/>
      <c r="EI78" s="606"/>
      <c r="EJ78" s="606"/>
      <c r="EK78" s="606"/>
      <c r="EL78" s="606"/>
      <c r="EM78" s="606"/>
      <c r="EN78" s="606"/>
      <c r="EO78" s="606"/>
      <c r="EP78" s="617"/>
      <c r="EQ78" s="605" t="s">
        <v>39</v>
      </c>
      <c r="ER78" s="606"/>
      <c r="ES78" s="606"/>
      <c r="ET78" s="606"/>
      <c r="EU78" s="606"/>
      <c r="EV78" s="617"/>
    </row>
    <row r="79" spans="4:174" ht="12.65" customHeight="1">
      <c r="D79" s="679"/>
      <c r="E79" s="680"/>
      <c r="F79" s="680"/>
      <c r="G79" s="680"/>
      <c r="H79" s="680"/>
      <c r="I79" s="680"/>
      <c r="J79" s="680"/>
      <c r="K79" s="680"/>
      <c r="L79" s="680"/>
      <c r="M79" s="680"/>
      <c r="N79" s="680"/>
      <c r="O79" s="680"/>
      <c r="P79" s="680"/>
      <c r="Q79" s="680"/>
      <c r="R79" s="680"/>
      <c r="S79" s="680"/>
      <c r="T79" s="680"/>
      <c r="U79" s="680"/>
      <c r="V79" s="680"/>
      <c r="W79" s="680"/>
      <c r="X79" s="680"/>
      <c r="Y79" s="680"/>
      <c r="Z79" s="680"/>
      <c r="AA79" s="680"/>
      <c r="AB79" s="680"/>
      <c r="AC79" s="680"/>
      <c r="AD79" s="681"/>
      <c r="AE79" s="687"/>
      <c r="AF79" s="688"/>
      <c r="AG79" s="632"/>
      <c r="AH79" s="584"/>
      <c r="AI79" s="584"/>
      <c r="AJ79" s="584"/>
      <c r="AK79" s="584"/>
      <c r="AL79" s="584"/>
      <c r="AM79" s="584"/>
      <c r="AN79" s="584"/>
      <c r="AO79" s="584"/>
      <c r="AP79" s="633"/>
      <c r="AQ79" s="637"/>
      <c r="AR79" s="584"/>
      <c r="AS79" s="584"/>
      <c r="AT79" s="584"/>
      <c r="AU79" s="584"/>
      <c r="AV79" s="584"/>
      <c r="AW79" s="584"/>
      <c r="AX79" s="584"/>
      <c r="AY79" s="700" t="s">
        <v>42</v>
      </c>
      <c r="AZ79" s="701"/>
      <c r="BA79" s="701"/>
      <c r="BB79" s="701"/>
      <c r="BC79" s="701"/>
      <c r="BD79" s="701"/>
      <c r="BE79" s="701"/>
      <c r="BF79" s="702"/>
      <c r="BG79" s="700" t="s">
        <v>43</v>
      </c>
      <c r="BH79" s="701"/>
      <c r="BI79" s="701"/>
      <c r="BJ79" s="701"/>
      <c r="BK79" s="701"/>
      <c r="BL79" s="706"/>
      <c r="BM79" s="641"/>
      <c r="BN79" s="642"/>
      <c r="BO79" s="642"/>
      <c r="BP79" s="642"/>
      <c r="BQ79" s="642"/>
      <c r="BR79" s="642"/>
      <c r="BS79" s="642"/>
      <c r="BT79" s="642"/>
      <c r="BU79" s="642"/>
      <c r="BV79" s="642"/>
      <c r="BW79" s="642"/>
      <c r="BX79" s="642"/>
      <c r="BY79" s="642"/>
      <c r="BZ79" s="642"/>
      <c r="CA79" s="642"/>
      <c r="CB79" s="642"/>
      <c r="CC79" s="642"/>
      <c r="CD79" s="642"/>
      <c r="CE79" s="642"/>
      <c r="CF79" s="642"/>
      <c r="CG79" s="642"/>
      <c r="CH79" s="642"/>
      <c r="CI79" s="642"/>
      <c r="CJ79" s="643"/>
      <c r="CK79" s="608"/>
      <c r="CL79" s="609"/>
      <c r="CM79" s="609"/>
      <c r="CN79" s="609"/>
      <c r="CO79" s="609"/>
      <c r="CP79" s="609"/>
      <c r="CQ79" s="609"/>
      <c r="CR79" s="618"/>
      <c r="CS79" s="632"/>
      <c r="CT79" s="584"/>
      <c r="CU79" s="584"/>
      <c r="CV79" s="584"/>
      <c r="CW79" s="584"/>
      <c r="CX79" s="584"/>
      <c r="CY79" s="584"/>
      <c r="CZ79" s="633"/>
      <c r="DA79" s="637"/>
      <c r="DB79" s="584"/>
      <c r="DC79" s="584"/>
      <c r="DD79" s="584"/>
      <c r="DE79" s="584"/>
      <c r="DF79" s="584"/>
      <c r="DG79" s="708" t="s">
        <v>44</v>
      </c>
      <c r="DH79" s="709"/>
      <c r="DI79" s="709"/>
      <c r="DJ79" s="709"/>
      <c r="DK79" s="709"/>
      <c r="DL79" s="710"/>
      <c r="DM79" s="708" t="s">
        <v>45</v>
      </c>
      <c r="DN79" s="709"/>
      <c r="DO79" s="709"/>
      <c r="DP79" s="709"/>
      <c r="DQ79" s="709"/>
      <c r="DR79" s="717"/>
      <c r="DS79" s="641"/>
      <c r="DT79" s="642"/>
      <c r="DU79" s="642"/>
      <c r="DV79" s="642"/>
      <c r="DW79" s="642"/>
      <c r="DX79" s="642"/>
      <c r="DY79" s="642"/>
      <c r="DZ79" s="642"/>
      <c r="EA79" s="642"/>
      <c r="EB79" s="642"/>
      <c r="EC79" s="642"/>
      <c r="ED79" s="642"/>
      <c r="EE79" s="642"/>
      <c r="EF79" s="642"/>
      <c r="EG79" s="642"/>
      <c r="EH79" s="642"/>
      <c r="EI79" s="642"/>
      <c r="EJ79" s="642"/>
      <c r="EK79" s="642"/>
      <c r="EL79" s="642"/>
      <c r="EM79" s="642"/>
      <c r="EN79" s="642"/>
      <c r="EO79" s="642"/>
      <c r="EP79" s="643"/>
      <c r="EQ79" s="608"/>
      <c r="ER79" s="609"/>
      <c r="ES79" s="609"/>
      <c r="ET79" s="609"/>
      <c r="EU79" s="609"/>
      <c r="EV79" s="618"/>
    </row>
    <row r="80" spans="4:174" ht="12.65" customHeight="1">
      <c r="D80" s="679"/>
      <c r="E80" s="680"/>
      <c r="F80" s="680"/>
      <c r="G80" s="680"/>
      <c r="H80" s="680"/>
      <c r="I80" s="680"/>
      <c r="J80" s="680"/>
      <c r="K80" s="680"/>
      <c r="L80" s="680"/>
      <c r="M80" s="680"/>
      <c r="N80" s="680"/>
      <c r="O80" s="680"/>
      <c r="P80" s="680"/>
      <c r="Q80" s="680"/>
      <c r="R80" s="680"/>
      <c r="S80" s="680"/>
      <c r="T80" s="680"/>
      <c r="U80" s="680"/>
      <c r="V80" s="680"/>
      <c r="W80" s="680"/>
      <c r="X80" s="680"/>
      <c r="Y80" s="680"/>
      <c r="Z80" s="680"/>
      <c r="AA80" s="680"/>
      <c r="AB80" s="680"/>
      <c r="AC80" s="680"/>
      <c r="AD80" s="681"/>
      <c r="AE80" s="687"/>
      <c r="AF80" s="688"/>
      <c r="AG80" s="632"/>
      <c r="AH80" s="584"/>
      <c r="AI80" s="584"/>
      <c r="AJ80" s="584"/>
      <c r="AK80" s="584"/>
      <c r="AL80" s="584"/>
      <c r="AM80" s="584"/>
      <c r="AN80" s="584"/>
      <c r="AO80" s="584"/>
      <c r="AP80" s="633"/>
      <c r="AQ80" s="637"/>
      <c r="AR80" s="584"/>
      <c r="AS80" s="584"/>
      <c r="AT80" s="584"/>
      <c r="AU80" s="584"/>
      <c r="AV80" s="584"/>
      <c r="AW80" s="584"/>
      <c r="AX80" s="584"/>
      <c r="AY80" s="703"/>
      <c r="AZ80" s="704"/>
      <c r="BA80" s="704"/>
      <c r="BB80" s="704"/>
      <c r="BC80" s="704"/>
      <c r="BD80" s="704"/>
      <c r="BE80" s="704"/>
      <c r="BF80" s="705"/>
      <c r="BG80" s="703"/>
      <c r="BH80" s="704"/>
      <c r="BI80" s="704"/>
      <c r="BJ80" s="704"/>
      <c r="BK80" s="704"/>
      <c r="BL80" s="707"/>
      <c r="BM80" s="605" t="s">
        <v>46</v>
      </c>
      <c r="BN80" s="606"/>
      <c r="BO80" s="606"/>
      <c r="BP80" s="606"/>
      <c r="BQ80" s="606"/>
      <c r="BR80" s="606"/>
      <c r="BS80" s="606"/>
      <c r="BT80" s="607"/>
      <c r="BU80" s="614" t="s">
        <v>47</v>
      </c>
      <c r="BV80" s="606"/>
      <c r="BW80" s="606"/>
      <c r="BX80" s="606"/>
      <c r="BY80" s="606"/>
      <c r="BZ80" s="606"/>
      <c r="CA80" s="606"/>
      <c r="CB80" s="607"/>
      <c r="CC80" s="614" t="s">
        <v>48</v>
      </c>
      <c r="CD80" s="606"/>
      <c r="CE80" s="606"/>
      <c r="CF80" s="606"/>
      <c r="CG80" s="606"/>
      <c r="CH80" s="606"/>
      <c r="CI80" s="606"/>
      <c r="CJ80" s="617"/>
      <c r="CK80" s="608"/>
      <c r="CL80" s="609"/>
      <c r="CM80" s="609"/>
      <c r="CN80" s="609"/>
      <c r="CO80" s="609"/>
      <c r="CP80" s="609"/>
      <c r="CQ80" s="609"/>
      <c r="CR80" s="618"/>
      <c r="CS80" s="632"/>
      <c r="CT80" s="584"/>
      <c r="CU80" s="584"/>
      <c r="CV80" s="584"/>
      <c r="CW80" s="584"/>
      <c r="CX80" s="584"/>
      <c r="CY80" s="584"/>
      <c r="CZ80" s="633"/>
      <c r="DA80" s="637"/>
      <c r="DB80" s="584"/>
      <c r="DC80" s="584"/>
      <c r="DD80" s="584"/>
      <c r="DE80" s="584"/>
      <c r="DF80" s="584"/>
      <c r="DG80" s="711"/>
      <c r="DH80" s="712"/>
      <c r="DI80" s="712"/>
      <c r="DJ80" s="712"/>
      <c r="DK80" s="712"/>
      <c r="DL80" s="713"/>
      <c r="DM80" s="711"/>
      <c r="DN80" s="712"/>
      <c r="DO80" s="712"/>
      <c r="DP80" s="712"/>
      <c r="DQ80" s="712"/>
      <c r="DR80" s="718"/>
      <c r="DS80" s="605" t="s">
        <v>46</v>
      </c>
      <c r="DT80" s="606"/>
      <c r="DU80" s="606"/>
      <c r="DV80" s="606"/>
      <c r="DW80" s="606"/>
      <c r="DX80" s="607"/>
      <c r="DY80" s="614" t="s">
        <v>47</v>
      </c>
      <c r="DZ80" s="606"/>
      <c r="EA80" s="606"/>
      <c r="EB80" s="606"/>
      <c r="EC80" s="606"/>
      <c r="ED80" s="607"/>
      <c r="EE80" s="614" t="s">
        <v>48</v>
      </c>
      <c r="EF80" s="606"/>
      <c r="EG80" s="606"/>
      <c r="EH80" s="606"/>
      <c r="EI80" s="606"/>
      <c r="EJ80" s="607"/>
      <c r="EK80" s="614" t="s">
        <v>49</v>
      </c>
      <c r="EL80" s="606"/>
      <c r="EM80" s="606"/>
      <c r="EN80" s="606"/>
      <c r="EO80" s="606"/>
      <c r="EP80" s="617"/>
      <c r="EQ80" s="608"/>
      <c r="ER80" s="609"/>
      <c r="ES80" s="609"/>
      <c r="ET80" s="609"/>
      <c r="EU80" s="609"/>
      <c r="EV80" s="618"/>
    </row>
    <row r="81" spans="4:152" ht="12.65" customHeight="1">
      <c r="D81" s="679"/>
      <c r="E81" s="680"/>
      <c r="F81" s="680"/>
      <c r="G81" s="680"/>
      <c r="H81" s="680"/>
      <c r="I81" s="680"/>
      <c r="J81" s="680"/>
      <c r="K81" s="680"/>
      <c r="L81" s="680"/>
      <c r="M81" s="680"/>
      <c r="N81" s="680"/>
      <c r="O81" s="680"/>
      <c r="P81" s="680"/>
      <c r="Q81" s="680"/>
      <c r="R81" s="680"/>
      <c r="S81" s="680"/>
      <c r="T81" s="680"/>
      <c r="U81" s="680"/>
      <c r="V81" s="680"/>
      <c r="W81" s="680"/>
      <c r="X81" s="680"/>
      <c r="Y81" s="680"/>
      <c r="Z81" s="680"/>
      <c r="AA81" s="680"/>
      <c r="AB81" s="680"/>
      <c r="AC81" s="680"/>
      <c r="AD81" s="681"/>
      <c r="AE81" s="687"/>
      <c r="AF81" s="688"/>
      <c r="AG81" s="632"/>
      <c r="AH81" s="584"/>
      <c r="AI81" s="584"/>
      <c r="AJ81" s="584"/>
      <c r="AK81" s="584"/>
      <c r="AL81" s="584"/>
      <c r="AM81" s="584"/>
      <c r="AN81" s="584"/>
      <c r="AO81" s="584"/>
      <c r="AP81" s="633"/>
      <c r="AQ81" s="637"/>
      <c r="AR81" s="584"/>
      <c r="AS81" s="584"/>
      <c r="AT81" s="584"/>
      <c r="AU81" s="584"/>
      <c r="AV81" s="584"/>
      <c r="AW81" s="584"/>
      <c r="AX81" s="584"/>
      <c r="AY81" s="703"/>
      <c r="AZ81" s="704"/>
      <c r="BA81" s="704"/>
      <c r="BB81" s="704"/>
      <c r="BC81" s="704"/>
      <c r="BD81" s="704"/>
      <c r="BE81" s="704"/>
      <c r="BF81" s="705"/>
      <c r="BG81" s="703"/>
      <c r="BH81" s="704"/>
      <c r="BI81" s="704"/>
      <c r="BJ81" s="704"/>
      <c r="BK81" s="704"/>
      <c r="BL81" s="707"/>
      <c r="BM81" s="608"/>
      <c r="BN81" s="609"/>
      <c r="BO81" s="609"/>
      <c r="BP81" s="609"/>
      <c r="BQ81" s="609"/>
      <c r="BR81" s="609"/>
      <c r="BS81" s="609"/>
      <c r="BT81" s="610"/>
      <c r="BU81" s="615"/>
      <c r="BV81" s="609"/>
      <c r="BW81" s="609"/>
      <c r="BX81" s="609"/>
      <c r="BY81" s="609"/>
      <c r="BZ81" s="609"/>
      <c r="CA81" s="609"/>
      <c r="CB81" s="610"/>
      <c r="CC81" s="615"/>
      <c r="CD81" s="609"/>
      <c r="CE81" s="609"/>
      <c r="CF81" s="609"/>
      <c r="CG81" s="609"/>
      <c r="CH81" s="609"/>
      <c r="CI81" s="609"/>
      <c r="CJ81" s="618"/>
      <c r="CK81" s="608"/>
      <c r="CL81" s="609"/>
      <c r="CM81" s="609"/>
      <c r="CN81" s="609"/>
      <c r="CO81" s="609"/>
      <c r="CP81" s="609"/>
      <c r="CQ81" s="609"/>
      <c r="CR81" s="618"/>
      <c r="CS81" s="632"/>
      <c r="CT81" s="584"/>
      <c r="CU81" s="584"/>
      <c r="CV81" s="584"/>
      <c r="CW81" s="584"/>
      <c r="CX81" s="584"/>
      <c r="CY81" s="584"/>
      <c r="CZ81" s="633"/>
      <c r="DA81" s="637"/>
      <c r="DB81" s="584"/>
      <c r="DC81" s="584"/>
      <c r="DD81" s="584"/>
      <c r="DE81" s="584"/>
      <c r="DF81" s="584"/>
      <c r="DG81" s="711"/>
      <c r="DH81" s="712"/>
      <c r="DI81" s="712"/>
      <c r="DJ81" s="712"/>
      <c r="DK81" s="712"/>
      <c r="DL81" s="713"/>
      <c r="DM81" s="711"/>
      <c r="DN81" s="712"/>
      <c r="DO81" s="712"/>
      <c r="DP81" s="712"/>
      <c r="DQ81" s="712"/>
      <c r="DR81" s="718"/>
      <c r="DS81" s="608"/>
      <c r="DT81" s="609"/>
      <c r="DU81" s="609"/>
      <c r="DV81" s="609"/>
      <c r="DW81" s="609"/>
      <c r="DX81" s="610"/>
      <c r="DY81" s="615"/>
      <c r="DZ81" s="609"/>
      <c r="EA81" s="609"/>
      <c r="EB81" s="609"/>
      <c r="EC81" s="609"/>
      <c r="ED81" s="610"/>
      <c r="EE81" s="615"/>
      <c r="EF81" s="609"/>
      <c r="EG81" s="609"/>
      <c r="EH81" s="609"/>
      <c r="EI81" s="609"/>
      <c r="EJ81" s="610"/>
      <c r="EK81" s="615"/>
      <c r="EL81" s="609"/>
      <c r="EM81" s="609"/>
      <c r="EN81" s="609"/>
      <c r="EO81" s="609"/>
      <c r="EP81" s="618"/>
      <c r="EQ81" s="608"/>
      <c r="ER81" s="609"/>
      <c r="ES81" s="609"/>
      <c r="ET81" s="609"/>
      <c r="EU81" s="609"/>
      <c r="EV81" s="618"/>
    </row>
    <row r="82" spans="4:152" ht="12.65" customHeight="1">
      <c r="D82" s="679"/>
      <c r="E82" s="680"/>
      <c r="F82" s="680"/>
      <c r="G82" s="680"/>
      <c r="H82" s="680"/>
      <c r="I82" s="680"/>
      <c r="J82" s="680"/>
      <c r="K82" s="680"/>
      <c r="L82" s="680"/>
      <c r="M82" s="680"/>
      <c r="N82" s="680"/>
      <c r="O82" s="680"/>
      <c r="P82" s="680"/>
      <c r="Q82" s="680"/>
      <c r="R82" s="680"/>
      <c r="S82" s="680"/>
      <c r="T82" s="680"/>
      <c r="U82" s="680"/>
      <c r="V82" s="680"/>
      <c r="W82" s="680"/>
      <c r="X82" s="680"/>
      <c r="Y82" s="680"/>
      <c r="Z82" s="680"/>
      <c r="AA82" s="680"/>
      <c r="AB82" s="680"/>
      <c r="AC82" s="680"/>
      <c r="AD82" s="681"/>
      <c r="AE82" s="687"/>
      <c r="AF82" s="688"/>
      <c r="AG82" s="632"/>
      <c r="AH82" s="584"/>
      <c r="AI82" s="584"/>
      <c r="AJ82" s="584"/>
      <c r="AK82" s="584"/>
      <c r="AL82" s="584"/>
      <c r="AM82" s="584"/>
      <c r="AN82" s="584"/>
      <c r="AO82" s="584"/>
      <c r="AP82" s="633"/>
      <c r="AQ82" s="637"/>
      <c r="AR82" s="584"/>
      <c r="AS82" s="584"/>
      <c r="AT82" s="584"/>
      <c r="AU82" s="584"/>
      <c r="AV82" s="584"/>
      <c r="AW82" s="584"/>
      <c r="AX82" s="584"/>
      <c r="AY82" s="703"/>
      <c r="AZ82" s="704"/>
      <c r="BA82" s="704"/>
      <c r="BB82" s="704"/>
      <c r="BC82" s="704"/>
      <c r="BD82" s="704"/>
      <c r="BE82" s="704"/>
      <c r="BF82" s="705"/>
      <c r="BG82" s="703"/>
      <c r="BH82" s="704"/>
      <c r="BI82" s="704"/>
      <c r="BJ82" s="704"/>
      <c r="BK82" s="704"/>
      <c r="BL82" s="707"/>
      <c r="BM82" s="608"/>
      <c r="BN82" s="609"/>
      <c r="BO82" s="609"/>
      <c r="BP82" s="609"/>
      <c r="BQ82" s="609"/>
      <c r="BR82" s="609"/>
      <c r="BS82" s="609"/>
      <c r="BT82" s="610"/>
      <c r="BU82" s="615"/>
      <c r="BV82" s="609"/>
      <c r="BW82" s="609"/>
      <c r="BX82" s="609"/>
      <c r="BY82" s="609"/>
      <c r="BZ82" s="609"/>
      <c r="CA82" s="609"/>
      <c r="CB82" s="610"/>
      <c r="CC82" s="615"/>
      <c r="CD82" s="609"/>
      <c r="CE82" s="609"/>
      <c r="CF82" s="609"/>
      <c r="CG82" s="609"/>
      <c r="CH82" s="609"/>
      <c r="CI82" s="609"/>
      <c r="CJ82" s="618"/>
      <c r="CK82" s="608"/>
      <c r="CL82" s="609"/>
      <c r="CM82" s="609"/>
      <c r="CN82" s="609"/>
      <c r="CO82" s="609"/>
      <c r="CP82" s="609"/>
      <c r="CQ82" s="609"/>
      <c r="CR82" s="618"/>
      <c r="CS82" s="632"/>
      <c r="CT82" s="584"/>
      <c r="CU82" s="584"/>
      <c r="CV82" s="584"/>
      <c r="CW82" s="584"/>
      <c r="CX82" s="584"/>
      <c r="CY82" s="584"/>
      <c r="CZ82" s="633"/>
      <c r="DA82" s="637"/>
      <c r="DB82" s="584"/>
      <c r="DC82" s="584"/>
      <c r="DD82" s="584"/>
      <c r="DE82" s="584"/>
      <c r="DF82" s="584"/>
      <c r="DG82" s="711"/>
      <c r="DH82" s="712"/>
      <c r="DI82" s="712"/>
      <c r="DJ82" s="712"/>
      <c r="DK82" s="712"/>
      <c r="DL82" s="713"/>
      <c r="DM82" s="711"/>
      <c r="DN82" s="712"/>
      <c r="DO82" s="712"/>
      <c r="DP82" s="712"/>
      <c r="DQ82" s="712"/>
      <c r="DR82" s="718"/>
      <c r="DS82" s="608"/>
      <c r="DT82" s="609"/>
      <c r="DU82" s="609"/>
      <c r="DV82" s="609"/>
      <c r="DW82" s="609"/>
      <c r="DX82" s="610"/>
      <c r="DY82" s="615"/>
      <c r="DZ82" s="609"/>
      <c r="EA82" s="609"/>
      <c r="EB82" s="609"/>
      <c r="EC82" s="609"/>
      <c r="ED82" s="610"/>
      <c r="EE82" s="615"/>
      <c r="EF82" s="609"/>
      <c r="EG82" s="609"/>
      <c r="EH82" s="609"/>
      <c r="EI82" s="609"/>
      <c r="EJ82" s="610"/>
      <c r="EK82" s="615"/>
      <c r="EL82" s="609"/>
      <c r="EM82" s="609"/>
      <c r="EN82" s="609"/>
      <c r="EO82" s="609"/>
      <c r="EP82" s="618"/>
      <c r="EQ82" s="608"/>
      <c r="ER82" s="609"/>
      <c r="ES82" s="609"/>
      <c r="ET82" s="609"/>
      <c r="EU82" s="609"/>
      <c r="EV82" s="618"/>
    </row>
    <row r="83" spans="4:152" ht="12.65" customHeight="1">
      <c r="D83" s="679"/>
      <c r="E83" s="680"/>
      <c r="F83" s="680"/>
      <c r="G83" s="680"/>
      <c r="H83" s="680"/>
      <c r="I83" s="680"/>
      <c r="J83" s="680"/>
      <c r="K83" s="680"/>
      <c r="L83" s="680"/>
      <c r="M83" s="680"/>
      <c r="N83" s="680"/>
      <c r="O83" s="680"/>
      <c r="P83" s="680"/>
      <c r="Q83" s="680"/>
      <c r="R83" s="680"/>
      <c r="S83" s="680"/>
      <c r="T83" s="680"/>
      <c r="U83" s="680"/>
      <c r="V83" s="680"/>
      <c r="W83" s="680"/>
      <c r="X83" s="680"/>
      <c r="Y83" s="680"/>
      <c r="Z83" s="680"/>
      <c r="AA83" s="680"/>
      <c r="AB83" s="680"/>
      <c r="AC83" s="680"/>
      <c r="AD83" s="681"/>
      <c r="AE83" s="687"/>
      <c r="AF83" s="688"/>
      <c r="AG83" s="632"/>
      <c r="AH83" s="584"/>
      <c r="AI83" s="584"/>
      <c r="AJ83" s="584"/>
      <c r="AK83" s="584"/>
      <c r="AL83" s="584"/>
      <c r="AM83" s="584"/>
      <c r="AN83" s="584"/>
      <c r="AO83" s="584"/>
      <c r="AP83" s="633"/>
      <c r="AQ83" s="637"/>
      <c r="AR83" s="584"/>
      <c r="AS83" s="584"/>
      <c r="AT83" s="584"/>
      <c r="AU83" s="584"/>
      <c r="AV83" s="584"/>
      <c r="AW83" s="584"/>
      <c r="AX83" s="584"/>
      <c r="AY83" s="703"/>
      <c r="AZ83" s="704"/>
      <c r="BA83" s="704"/>
      <c r="BB83" s="704"/>
      <c r="BC83" s="704"/>
      <c r="BD83" s="704"/>
      <c r="BE83" s="704"/>
      <c r="BF83" s="705"/>
      <c r="BG83" s="703"/>
      <c r="BH83" s="704"/>
      <c r="BI83" s="704"/>
      <c r="BJ83" s="704"/>
      <c r="BK83" s="704"/>
      <c r="BL83" s="707"/>
      <c r="BM83" s="608"/>
      <c r="BN83" s="609"/>
      <c r="BO83" s="609"/>
      <c r="BP83" s="609"/>
      <c r="BQ83" s="609"/>
      <c r="BR83" s="609"/>
      <c r="BS83" s="609"/>
      <c r="BT83" s="610"/>
      <c r="BU83" s="615"/>
      <c r="BV83" s="609"/>
      <c r="BW83" s="609"/>
      <c r="BX83" s="609"/>
      <c r="BY83" s="609"/>
      <c r="BZ83" s="609"/>
      <c r="CA83" s="609"/>
      <c r="CB83" s="610"/>
      <c r="CC83" s="615"/>
      <c r="CD83" s="609"/>
      <c r="CE83" s="609"/>
      <c r="CF83" s="609"/>
      <c r="CG83" s="609"/>
      <c r="CH83" s="609"/>
      <c r="CI83" s="609"/>
      <c r="CJ83" s="618"/>
      <c r="CK83" s="608"/>
      <c r="CL83" s="609"/>
      <c r="CM83" s="609"/>
      <c r="CN83" s="609"/>
      <c r="CO83" s="609"/>
      <c r="CP83" s="609"/>
      <c r="CQ83" s="609"/>
      <c r="CR83" s="618"/>
      <c r="CS83" s="632"/>
      <c r="CT83" s="584"/>
      <c r="CU83" s="584"/>
      <c r="CV83" s="584"/>
      <c r="CW83" s="584"/>
      <c r="CX83" s="584"/>
      <c r="CY83" s="584"/>
      <c r="CZ83" s="633"/>
      <c r="DA83" s="637"/>
      <c r="DB83" s="584"/>
      <c r="DC83" s="584"/>
      <c r="DD83" s="584"/>
      <c r="DE83" s="584"/>
      <c r="DF83" s="584"/>
      <c r="DG83" s="711"/>
      <c r="DH83" s="712"/>
      <c r="DI83" s="712"/>
      <c r="DJ83" s="712"/>
      <c r="DK83" s="712"/>
      <c r="DL83" s="713"/>
      <c r="DM83" s="711"/>
      <c r="DN83" s="712"/>
      <c r="DO83" s="712"/>
      <c r="DP83" s="712"/>
      <c r="DQ83" s="712"/>
      <c r="DR83" s="718"/>
      <c r="DS83" s="608"/>
      <c r="DT83" s="609"/>
      <c r="DU83" s="609"/>
      <c r="DV83" s="609"/>
      <c r="DW83" s="609"/>
      <c r="DX83" s="610"/>
      <c r="DY83" s="615"/>
      <c r="DZ83" s="609"/>
      <c r="EA83" s="609"/>
      <c r="EB83" s="609"/>
      <c r="EC83" s="609"/>
      <c r="ED83" s="610"/>
      <c r="EE83" s="615"/>
      <c r="EF83" s="609"/>
      <c r="EG83" s="609"/>
      <c r="EH83" s="609"/>
      <c r="EI83" s="609"/>
      <c r="EJ83" s="610"/>
      <c r="EK83" s="615"/>
      <c r="EL83" s="609"/>
      <c r="EM83" s="609"/>
      <c r="EN83" s="609"/>
      <c r="EO83" s="609"/>
      <c r="EP83" s="618"/>
      <c r="EQ83" s="608"/>
      <c r="ER83" s="609"/>
      <c r="ES83" s="609"/>
      <c r="ET83" s="609"/>
      <c r="EU83" s="609"/>
      <c r="EV83" s="618"/>
    </row>
    <row r="84" spans="4:152" ht="12.65" customHeight="1">
      <c r="D84" s="679"/>
      <c r="E84" s="680"/>
      <c r="F84" s="680"/>
      <c r="G84" s="680"/>
      <c r="H84" s="680"/>
      <c r="I84" s="680"/>
      <c r="J84" s="680"/>
      <c r="K84" s="680"/>
      <c r="L84" s="680"/>
      <c r="M84" s="680"/>
      <c r="N84" s="680"/>
      <c r="O84" s="680"/>
      <c r="P84" s="680"/>
      <c r="Q84" s="680"/>
      <c r="R84" s="680"/>
      <c r="S84" s="680"/>
      <c r="T84" s="680"/>
      <c r="U84" s="680"/>
      <c r="V84" s="680"/>
      <c r="W84" s="680"/>
      <c r="X84" s="680"/>
      <c r="Y84" s="680"/>
      <c r="Z84" s="680"/>
      <c r="AA84" s="680"/>
      <c r="AB84" s="680"/>
      <c r="AC84" s="680"/>
      <c r="AD84" s="681"/>
      <c r="AE84" s="687"/>
      <c r="AF84" s="688"/>
      <c r="AG84" s="632"/>
      <c r="AH84" s="584"/>
      <c r="AI84" s="584"/>
      <c r="AJ84" s="584"/>
      <c r="AK84" s="584"/>
      <c r="AL84" s="584"/>
      <c r="AM84" s="584"/>
      <c r="AN84" s="584"/>
      <c r="AO84" s="584"/>
      <c r="AP84" s="633"/>
      <c r="AQ84" s="637"/>
      <c r="AR84" s="584"/>
      <c r="AS84" s="584"/>
      <c r="AT84" s="584"/>
      <c r="AU84" s="584"/>
      <c r="AV84" s="584"/>
      <c r="AW84" s="584"/>
      <c r="AX84" s="584"/>
      <c r="AY84" s="703"/>
      <c r="AZ84" s="704"/>
      <c r="BA84" s="704"/>
      <c r="BB84" s="704"/>
      <c r="BC84" s="704"/>
      <c r="BD84" s="704"/>
      <c r="BE84" s="704"/>
      <c r="BF84" s="705"/>
      <c r="BG84" s="703"/>
      <c r="BH84" s="704"/>
      <c r="BI84" s="704"/>
      <c r="BJ84" s="704"/>
      <c r="BK84" s="704"/>
      <c r="BL84" s="707"/>
      <c r="BM84" s="608"/>
      <c r="BN84" s="609"/>
      <c r="BO84" s="609"/>
      <c r="BP84" s="609"/>
      <c r="BQ84" s="609"/>
      <c r="BR84" s="609"/>
      <c r="BS84" s="609"/>
      <c r="BT84" s="610"/>
      <c r="BU84" s="615"/>
      <c r="BV84" s="609"/>
      <c r="BW84" s="609"/>
      <c r="BX84" s="609"/>
      <c r="BY84" s="609"/>
      <c r="BZ84" s="609"/>
      <c r="CA84" s="609"/>
      <c r="CB84" s="610"/>
      <c r="CC84" s="615"/>
      <c r="CD84" s="609"/>
      <c r="CE84" s="609"/>
      <c r="CF84" s="609"/>
      <c r="CG84" s="609"/>
      <c r="CH84" s="609"/>
      <c r="CI84" s="609"/>
      <c r="CJ84" s="618"/>
      <c r="CK84" s="608"/>
      <c r="CL84" s="609"/>
      <c r="CM84" s="609"/>
      <c r="CN84" s="609"/>
      <c r="CO84" s="609"/>
      <c r="CP84" s="609"/>
      <c r="CQ84" s="609"/>
      <c r="CR84" s="618"/>
      <c r="CS84" s="632"/>
      <c r="CT84" s="584"/>
      <c r="CU84" s="584"/>
      <c r="CV84" s="584"/>
      <c r="CW84" s="584"/>
      <c r="CX84" s="584"/>
      <c r="CY84" s="584"/>
      <c r="CZ84" s="633"/>
      <c r="DA84" s="637"/>
      <c r="DB84" s="584"/>
      <c r="DC84" s="584"/>
      <c r="DD84" s="584"/>
      <c r="DE84" s="584"/>
      <c r="DF84" s="584"/>
      <c r="DG84" s="711"/>
      <c r="DH84" s="712"/>
      <c r="DI84" s="712"/>
      <c r="DJ84" s="712"/>
      <c r="DK84" s="712"/>
      <c r="DL84" s="713"/>
      <c r="DM84" s="711"/>
      <c r="DN84" s="712"/>
      <c r="DO84" s="712"/>
      <c r="DP84" s="712"/>
      <c r="DQ84" s="712"/>
      <c r="DR84" s="718"/>
      <c r="DS84" s="608"/>
      <c r="DT84" s="609"/>
      <c r="DU84" s="609"/>
      <c r="DV84" s="609"/>
      <c r="DW84" s="609"/>
      <c r="DX84" s="610"/>
      <c r="DY84" s="615"/>
      <c r="DZ84" s="609"/>
      <c r="EA84" s="609"/>
      <c r="EB84" s="609"/>
      <c r="EC84" s="609"/>
      <c r="ED84" s="610"/>
      <c r="EE84" s="615"/>
      <c r="EF84" s="609"/>
      <c r="EG84" s="609"/>
      <c r="EH84" s="609"/>
      <c r="EI84" s="609"/>
      <c r="EJ84" s="610"/>
      <c r="EK84" s="615"/>
      <c r="EL84" s="609"/>
      <c r="EM84" s="609"/>
      <c r="EN84" s="609"/>
      <c r="EO84" s="609"/>
      <c r="EP84" s="618"/>
      <c r="EQ84" s="608"/>
      <c r="ER84" s="609"/>
      <c r="ES84" s="609"/>
      <c r="ET84" s="609"/>
      <c r="EU84" s="609"/>
      <c r="EV84" s="618"/>
    </row>
    <row r="85" spans="4:152" ht="6.05" customHeight="1">
      <c r="D85" s="682"/>
      <c r="E85" s="683"/>
      <c r="F85" s="683"/>
      <c r="G85" s="683"/>
      <c r="H85" s="683"/>
      <c r="I85" s="683"/>
      <c r="J85" s="683"/>
      <c r="K85" s="683"/>
      <c r="L85" s="683"/>
      <c r="M85" s="683"/>
      <c r="N85" s="683"/>
      <c r="O85" s="683"/>
      <c r="P85" s="683"/>
      <c r="Q85" s="683"/>
      <c r="R85" s="683"/>
      <c r="S85" s="683"/>
      <c r="T85" s="683"/>
      <c r="U85" s="683"/>
      <c r="V85" s="683"/>
      <c r="W85" s="683"/>
      <c r="X85" s="683"/>
      <c r="Y85" s="683"/>
      <c r="Z85" s="683"/>
      <c r="AA85" s="683"/>
      <c r="AB85" s="683"/>
      <c r="AC85" s="683"/>
      <c r="AD85" s="684"/>
      <c r="AE85" s="689"/>
      <c r="AF85" s="690"/>
      <c r="AG85" s="634"/>
      <c r="AH85" s="585"/>
      <c r="AI85" s="585"/>
      <c r="AJ85" s="585"/>
      <c r="AK85" s="585"/>
      <c r="AL85" s="585"/>
      <c r="AM85" s="585"/>
      <c r="AN85" s="585"/>
      <c r="AO85" s="585"/>
      <c r="AP85" s="635"/>
      <c r="AQ85" s="638"/>
      <c r="AR85" s="585"/>
      <c r="AS85" s="585"/>
      <c r="AT85" s="585"/>
      <c r="AU85" s="585"/>
      <c r="AV85" s="585"/>
      <c r="AW85" s="585"/>
      <c r="AX85" s="585"/>
      <c r="AY85" s="95"/>
      <c r="AZ85" s="96"/>
      <c r="BA85" s="97"/>
      <c r="BB85" s="97"/>
      <c r="BC85" s="97"/>
      <c r="BD85" s="97"/>
      <c r="BE85" s="97"/>
      <c r="BF85" s="58"/>
      <c r="BG85" s="61"/>
      <c r="BH85" s="57"/>
      <c r="BI85" s="57"/>
      <c r="BJ85" s="57"/>
      <c r="BK85" s="57"/>
      <c r="BL85" s="62"/>
      <c r="BM85" s="611"/>
      <c r="BN85" s="612"/>
      <c r="BO85" s="612"/>
      <c r="BP85" s="612"/>
      <c r="BQ85" s="612"/>
      <c r="BR85" s="612"/>
      <c r="BS85" s="612"/>
      <c r="BT85" s="613"/>
      <c r="BU85" s="616"/>
      <c r="BV85" s="612"/>
      <c r="BW85" s="612"/>
      <c r="BX85" s="612"/>
      <c r="BY85" s="612"/>
      <c r="BZ85" s="612"/>
      <c r="CA85" s="612"/>
      <c r="CB85" s="613"/>
      <c r="CC85" s="616"/>
      <c r="CD85" s="612"/>
      <c r="CE85" s="612"/>
      <c r="CF85" s="612"/>
      <c r="CG85" s="612"/>
      <c r="CH85" s="612"/>
      <c r="CI85" s="612"/>
      <c r="CJ85" s="619"/>
      <c r="CK85" s="611"/>
      <c r="CL85" s="612"/>
      <c r="CM85" s="612"/>
      <c r="CN85" s="612"/>
      <c r="CO85" s="612"/>
      <c r="CP85" s="612"/>
      <c r="CQ85" s="612"/>
      <c r="CR85" s="619"/>
      <c r="CS85" s="634"/>
      <c r="CT85" s="585"/>
      <c r="CU85" s="585"/>
      <c r="CV85" s="585"/>
      <c r="CW85" s="585"/>
      <c r="CX85" s="585"/>
      <c r="CY85" s="585"/>
      <c r="CZ85" s="635"/>
      <c r="DA85" s="638"/>
      <c r="DB85" s="585"/>
      <c r="DC85" s="585"/>
      <c r="DD85" s="585"/>
      <c r="DE85" s="585"/>
      <c r="DF85" s="585"/>
      <c r="DG85" s="714"/>
      <c r="DH85" s="715"/>
      <c r="DI85" s="715"/>
      <c r="DJ85" s="715"/>
      <c r="DK85" s="715"/>
      <c r="DL85" s="716"/>
      <c r="DM85" s="714"/>
      <c r="DN85" s="715"/>
      <c r="DO85" s="715"/>
      <c r="DP85" s="715"/>
      <c r="DQ85" s="715"/>
      <c r="DR85" s="719"/>
      <c r="DS85" s="611"/>
      <c r="DT85" s="612"/>
      <c r="DU85" s="612"/>
      <c r="DV85" s="612"/>
      <c r="DW85" s="612"/>
      <c r="DX85" s="613"/>
      <c r="DY85" s="616"/>
      <c r="DZ85" s="612"/>
      <c r="EA85" s="612"/>
      <c r="EB85" s="612"/>
      <c r="EC85" s="612"/>
      <c r="ED85" s="613"/>
      <c r="EE85" s="616"/>
      <c r="EF85" s="612"/>
      <c r="EG85" s="612"/>
      <c r="EH85" s="612"/>
      <c r="EI85" s="612"/>
      <c r="EJ85" s="613"/>
      <c r="EK85" s="616"/>
      <c r="EL85" s="612"/>
      <c r="EM85" s="612"/>
      <c r="EN85" s="612"/>
      <c r="EO85" s="612"/>
      <c r="EP85" s="619"/>
      <c r="EQ85" s="611"/>
      <c r="ER85" s="612"/>
      <c r="ES85" s="612"/>
      <c r="ET85" s="612"/>
      <c r="EU85" s="612"/>
      <c r="EV85" s="619"/>
    </row>
    <row r="86" spans="4:152" ht="9" customHeight="1">
      <c r="D86" s="64"/>
      <c r="E86" s="602" t="s">
        <v>58</v>
      </c>
      <c r="F86" s="602"/>
      <c r="G86" s="602"/>
      <c r="H86" s="602"/>
      <c r="I86" s="602"/>
      <c r="J86" s="602"/>
      <c r="K86" s="602"/>
      <c r="L86" s="602"/>
      <c r="M86" s="602"/>
      <c r="N86" s="602"/>
      <c r="O86" s="602"/>
      <c r="P86" s="65"/>
      <c r="Q86" s="586">
        <v>5</v>
      </c>
      <c r="R86" s="587"/>
      <c r="S86" s="586">
        <v>4</v>
      </c>
      <c r="T86" s="587"/>
      <c r="U86" s="586">
        <v>1</v>
      </c>
      <c r="V86" s="587"/>
      <c r="W86" s="586">
        <v>0</v>
      </c>
      <c r="X86" s="590"/>
      <c r="Y86" s="620"/>
      <c r="Z86" s="621"/>
      <c r="AA86" s="621"/>
      <c r="AB86" s="621"/>
      <c r="AC86" s="621"/>
      <c r="AD86" s="622"/>
      <c r="AE86" s="592" t="s">
        <v>50</v>
      </c>
      <c r="AF86" s="593"/>
      <c r="AG86" s="580"/>
      <c r="AH86" s="576"/>
      <c r="AI86" s="576"/>
      <c r="AJ86" s="576"/>
      <c r="AK86" s="576"/>
      <c r="AL86" s="576"/>
      <c r="AM86" s="576"/>
      <c r="AN86" s="576"/>
      <c r="AO86" s="576"/>
      <c r="AP86" s="577"/>
      <c r="AQ86" s="578"/>
      <c r="AR86" s="576"/>
      <c r="AS86" s="576"/>
      <c r="AT86" s="576"/>
      <c r="AU86" s="576"/>
      <c r="AV86" s="576"/>
      <c r="AW86" s="576"/>
      <c r="AX86" s="577"/>
      <c r="AY86" s="581"/>
      <c r="AZ86" s="582"/>
      <c r="BA86" s="582"/>
      <c r="BB86" s="582"/>
      <c r="BC86" s="582"/>
      <c r="BD86" s="582"/>
      <c r="BE86" s="576"/>
      <c r="BF86" s="577"/>
      <c r="BG86" s="578"/>
      <c r="BH86" s="576"/>
      <c r="BI86" s="576"/>
      <c r="BJ86" s="576"/>
      <c r="BK86" s="576"/>
      <c r="BL86" s="579"/>
      <c r="BM86" s="580"/>
      <c r="BN86" s="576"/>
      <c r="BO86" s="576"/>
      <c r="BP86" s="576"/>
      <c r="BQ86" s="576"/>
      <c r="BR86" s="576"/>
      <c r="BS86" s="576"/>
      <c r="BT86" s="577"/>
      <c r="BU86" s="578"/>
      <c r="BV86" s="576"/>
      <c r="BW86" s="576"/>
      <c r="BX86" s="576"/>
      <c r="BY86" s="576"/>
      <c r="BZ86" s="576"/>
      <c r="CA86" s="576"/>
      <c r="CB86" s="577"/>
      <c r="CC86" s="578"/>
      <c r="CD86" s="576"/>
      <c r="CE86" s="576"/>
      <c r="CF86" s="576"/>
      <c r="CG86" s="576"/>
      <c r="CH86" s="576"/>
      <c r="CI86" s="576"/>
      <c r="CJ86" s="579"/>
      <c r="CK86" s="570"/>
      <c r="CL86" s="571"/>
      <c r="CM86" s="571"/>
      <c r="CN86" s="571"/>
      <c r="CO86" s="571"/>
      <c r="CP86" s="571"/>
      <c r="CQ86" s="571"/>
      <c r="CR86" s="572"/>
      <c r="CS86" s="644"/>
      <c r="CT86" s="645"/>
      <c r="CU86" s="645"/>
      <c r="CV86" s="645"/>
      <c r="CW86" s="645"/>
      <c r="CX86" s="645"/>
      <c r="CY86" s="645"/>
      <c r="CZ86" s="645"/>
      <c r="DA86" s="645"/>
      <c r="DB86" s="645"/>
      <c r="DC86" s="645"/>
      <c r="DD86" s="645"/>
      <c r="DE86" s="645"/>
      <c r="DF86" s="645"/>
      <c r="DG86" s="645"/>
      <c r="DH86" s="645"/>
      <c r="DI86" s="645"/>
      <c r="DJ86" s="645"/>
      <c r="DK86" s="645"/>
      <c r="DL86" s="645"/>
      <c r="DM86" s="645"/>
      <c r="DN86" s="645"/>
      <c r="DO86" s="645"/>
      <c r="DP86" s="645"/>
      <c r="DQ86" s="645"/>
      <c r="DR86" s="645"/>
      <c r="DS86" s="645"/>
      <c r="DT86" s="645"/>
      <c r="DU86" s="645"/>
      <c r="DV86" s="645"/>
      <c r="DW86" s="645"/>
      <c r="DX86" s="645"/>
      <c r="DY86" s="645"/>
      <c r="DZ86" s="645"/>
      <c r="EA86" s="645"/>
      <c r="EB86" s="645"/>
      <c r="EC86" s="645"/>
      <c r="ED86" s="645"/>
      <c r="EE86" s="645"/>
      <c r="EF86" s="645"/>
      <c r="EG86" s="645"/>
      <c r="EH86" s="645"/>
      <c r="EI86" s="645"/>
      <c r="EJ86" s="645"/>
      <c r="EK86" s="645"/>
      <c r="EL86" s="645"/>
      <c r="EM86" s="645"/>
      <c r="EN86" s="645"/>
      <c r="EO86" s="645"/>
      <c r="EP86" s="645"/>
      <c r="EQ86" s="645"/>
      <c r="ER86" s="645"/>
      <c r="ES86" s="645"/>
      <c r="ET86" s="645"/>
      <c r="EU86" s="645"/>
      <c r="EV86" s="646"/>
    </row>
    <row r="87" spans="4:152" ht="9" customHeight="1">
      <c r="D87" s="45"/>
      <c r="E87" s="603"/>
      <c r="F87" s="603"/>
      <c r="G87" s="603"/>
      <c r="H87" s="603"/>
      <c r="I87" s="603"/>
      <c r="J87" s="603"/>
      <c r="K87" s="603"/>
      <c r="L87" s="603"/>
      <c r="M87" s="603"/>
      <c r="N87" s="603"/>
      <c r="O87" s="603"/>
      <c r="P87" s="66"/>
      <c r="Q87" s="588"/>
      <c r="R87" s="589"/>
      <c r="S87" s="588"/>
      <c r="T87" s="589"/>
      <c r="U87" s="588"/>
      <c r="V87" s="589"/>
      <c r="W87" s="588"/>
      <c r="X87" s="591"/>
      <c r="Y87" s="623"/>
      <c r="Z87" s="624"/>
      <c r="AA87" s="624"/>
      <c r="AB87" s="624"/>
      <c r="AC87" s="624"/>
      <c r="AD87" s="625"/>
      <c r="AE87" s="594"/>
      <c r="AF87" s="595"/>
      <c r="AG87" s="567"/>
      <c r="AH87" s="565"/>
      <c r="AI87" s="564"/>
      <c r="AJ87" s="565"/>
      <c r="AK87" s="564"/>
      <c r="AL87" s="565"/>
      <c r="AM87" s="564"/>
      <c r="AN87" s="565"/>
      <c r="AO87" s="564"/>
      <c r="AP87" s="565"/>
      <c r="AQ87" s="564"/>
      <c r="AR87" s="565"/>
      <c r="AS87" s="564"/>
      <c r="AT87" s="565"/>
      <c r="AU87" s="564"/>
      <c r="AV87" s="565"/>
      <c r="AW87" s="564"/>
      <c r="AX87" s="565"/>
      <c r="AY87" s="568"/>
      <c r="AZ87" s="569"/>
      <c r="BA87" s="568"/>
      <c r="BB87" s="569"/>
      <c r="BC87" s="568"/>
      <c r="BD87" s="569"/>
      <c r="BE87" s="564"/>
      <c r="BF87" s="565"/>
      <c r="BG87" s="564"/>
      <c r="BH87" s="565"/>
      <c r="BI87" s="564"/>
      <c r="BJ87" s="565"/>
      <c r="BK87" s="564"/>
      <c r="BL87" s="566"/>
      <c r="BM87" s="567"/>
      <c r="BN87" s="565"/>
      <c r="BO87" s="564"/>
      <c r="BP87" s="565"/>
      <c r="BQ87" s="564"/>
      <c r="BR87" s="565"/>
      <c r="BS87" s="564"/>
      <c r="BT87" s="565"/>
      <c r="BU87" s="564"/>
      <c r="BV87" s="565"/>
      <c r="BW87" s="564"/>
      <c r="BX87" s="565"/>
      <c r="BY87" s="564"/>
      <c r="BZ87" s="565"/>
      <c r="CA87" s="564"/>
      <c r="CB87" s="565"/>
      <c r="CC87" s="564"/>
      <c r="CD87" s="565"/>
      <c r="CE87" s="564"/>
      <c r="CF87" s="565"/>
      <c r="CG87" s="564"/>
      <c r="CH87" s="565"/>
      <c r="CI87" s="564"/>
      <c r="CJ87" s="566"/>
      <c r="CK87" s="573"/>
      <c r="CL87" s="574"/>
      <c r="CM87" s="574"/>
      <c r="CN87" s="574"/>
      <c r="CO87" s="574"/>
      <c r="CP87" s="574"/>
      <c r="CQ87" s="574"/>
      <c r="CR87" s="575"/>
      <c r="CS87" s="647"/>
      <c r="CT87" s="648"/>
      <c r="CU87" s="648"/>
      <c r="CV87" s="648"/>
      <c r="CW87" s="648"/>
      <c r="CX87" s="648"/>
      <c r="CY87" s="648"/>
      <c r="CZ87" s="648"/>
      <c r="DA87" s="648"/>
      <c r="DB87" s="648"/>
      <c r="DC87" s="648"/>
      <c r="DD87" s="648"/>
      <c r="DE87" s="648"/>
      <c r="DF87" s="648"/>
      <c r="DG87" s="648"/>
      <c r="DH87" s="648"/>
      <c r="DI87" s="648"/>
      <c r="DJ87" s="648"/>
      <c r="DK87" s="648"/>
      <c r="DL87" s="648"/>
      <c r="DM87" s="648"/>
      <c r="DN87" s="648"/>
      <c r="DO87" s="648"/>
      <c r="DP87" s="648"/>
      <c r="DQ87" s="648"/>
      <c r="DR87" s="648"/>
      <c r="DS87" s="648"/>
      <c r="DT87" s="648"/>
      <c r="DU87" s="648"/>
      <c r="DV87" s="648"/>
      <c r="DW87" s="648"/>
      <c r="DX87" s="648"/>
      <c r="DY87" s="648"/>
      <c r="DZ87" s="648"/>
      <c r="EA87" s="648"/>
      <c r="EB87" s="648"/>
      <c r="EC87" s="648"/>
      <c r="ED87" s="648"/>
      <c r="EE87" s="648"/>
      <c r="EF87" s="648"/>
      <c r="EG87" s="648"/>
      <c r="EH87" s="648"/>
      <c r="EI87" s="648"/>
      <c r="EJ87" s="648"/>
      <c r="EK87" s="648"/>
      <c r="EL87" s="648"/>
      <c r="EM87" s="648"/>
      <c r="EN87" s="648"/>
      <c r="EO87" s="648"/>
      <c r="EP87" s="648"/>
      <c r="EQ87" s="648"/>
      <c r="ER87" s="648"/>
      <c r="ES87" s="648"/>
      <c r="ET87" s="648"/>
      <c r="EU87" s="648"/>
      <c r="EV87" s="649"/>
    </row>
    <row r="88" spans="4:152" ht="9" customHeight="1">
      <c r="D88" s="45"/>
      <c r="E88" s="603"/>
      <c r="F88" s="603"/>
      <c r="G88" s="603"/>
      <c r="H88" s="603"/>
      <c r="I88" s="603"/>
      <c r="J88" s="603"/>
      <c r="K88" s="603"/>
      <c r="L88" s="603"/>
      <c r="M88" s="603"/>
      <c r="N88" s="603"/>
      <c r="O88" s="603"/>
      <c r="P88" s="66"/>
      <c r="Q88" s="596">
        <v>5</v>
      </c>
      <c r="R88" s="597"/>
      <c r="S88" s="596">
        <v>4</v>
      </c>
      <c r="T88" s="597"/>
      <c r="U88" s="596">
        <v>1</v>
      </c>
      <c r="V88" s="597"/>
      <c r="W88" s="596">
        <v>1</v>
      </c>
      <c r="X88" s="600"/>
      <c r="Y88" s="623"/>
      <c r="Z88" s="624"/>
      <c r="AA88" s="624"/>
      <c r="AB88" s="624"/>
      <c r="AC88" s="624"/>
      <c r="AD88" s="625"/>
      <c r="AE88" s="560" t="s">
        <v>51</v>
      </c>
      <c r="AF88" s="561"/>
      <c r="AG88" s="554"/>
      <c r="AH88" s="552"/>
      <c r="AI88" s="552"/>
      <c r="AJ88" s="552"/>
      <c r="AK88" s="552"/>
      <c r="AL88" s="552"/>
      <c r="AM88" s="552"/>
      <c r="AN88" s="552"/>
      <c r="AO88" s="552"/>
      <c r="AP88" s="556"/>
      <c r="AQ88" s="557"/>
      <c r="AR88" s="552"/>
      <c r="AS88" s="552"/>
      <c r="AT88" s="552"/>
      <c r="AU88" s="552"/>
      <c r="AV88" s="552"/>
      <c r="AW88" s="552"/>
      <c r="AX88" s="556"/>
      <c r="AY88" s="559"/>
      <c r="AZ88" s="558"/>
      <c r="BA88" s="558"/>
      <c r="BB88" s="558"/>
      <c r="BC88" s="558"/>
      <c r="BD88" s="558"/>
      <c r="BE88" s="552"/>
      <c r="BF88" s="556"/>
      <c r="BG88" s="557"/>
      <c r="BH88" s="552"/>
      <c r="BI88" s="552"/>
      <c r="BJ88" s="552"/>
      <c r="BK88" s="552"/>
      <c r="BL88" s="553"/>
      <c r="BM88" s="554"/>
      <c r="BN88" s="552"/>
      <c r="BO88" s="552"/>
      <c r="BP88" s="552"/>
      <c r="BQ88" s="552"/>
      <c r="BR88" s="552"/>
      <c r="BS88" s="552"/>
      <c r="BT88" s="556"/>
      <c r="BU88" s="557"/>
      <c r="BV88" s="552"/>
      <c r="BW88" s="552"/>
      <c r="BX88" s="552"/>
      <c r="BY88" s="552"/>
      <c r="BZ88" s="552"/>
      <c r="CA88" s="552"/>
      <c r="CB88" s="556"/>
      <c r="CC88" s="557"/>
      <c r="CD88" s="552"/>
      <c r="CE88" s="552"/>
      <c r="CF88" s="552"/>
      <c r="CG88" s="552"/>
      <c r="CH88" s="552"/>
      <c r="CI88" s="552"/>
      <c r="CJ88" s="553"/>
      <c r="CK88" s="554"/>
      <c r="CL88" s="552"/>
      <c r="CM88" s="552"/>
      <c r="CN88" s="552"/>
      <c r="CO88" s="552"/>
      <c r="CP88" s="552"/>
      <c r="CQ88" s="552"/>
      <c r="CR88" s="553"/>
      <c r="CS88" s="647"/>
      <c r="CT88" s="648"/>
      <c r="CU88" s="648"/>
      <c r="CV88" s="648"/>
      <c r="CW88" s="648"/>
      <c r="CX88" s="648"/>
      <c r="CY88" s="648"/>
      <c r="CZ88" s="648"/>
      <c r="DA88" s="648"/>
      <c r="DB88" s="648"/>
      <c r="DC88" s="648"/>
      <c r="DD88" s="648"/>
      <c r="DE88" s="648"/>
      <c r="DF88" s="648"/>
      <c r="DG88" s="648"/>
      <c r="DH88" s="648"/>
      <c r="DI88" s="648"/>
      <c r="DJ88" s="648"/>
      <c r="DK88" s="648"/>
      <c r="DL88" s="648"/>
      <c r="DM88" s="648"/>
      <c r="DN88" s="648"/>
      <c r="DO88" s="648"/>
      <c r="DP88" s="648"/>
      <c r="DQ88" s="648"/>
      <c r="DR88" s="648"/>
      <c r="DS88" s="648"/>
      <c r="DT88" s="648"/>
      <c r="DU88" s="648"/>
      <c r="DV88" s="648"/>
      <c r="DW88" s="648"/>
      <c r="DX88" s="648"/>
      <c r="DY88" s="648"/>
      <c r="DZ88" s="648"/>
      <c r="EA88" s="648"/>
      <c r="EB88" s="648"/>
      <c r="EC88" s="648"/>
      <c r="ED88" s="648"/>
      <c r="EE88" s="648"/>
      <c r="EF88" s="648"/>
      <c r="EG88" s="648"/>
      <c r="EH88" s="648"/>
      <c r="EI88" s="648"/>
      <c r="EJ88" s="648"/>
      <c r="EK88" s="648"/>
      <c r="EL88" s="648"/>
      <c r="EM88" s="648"/>
      <c r="EN88" s="648"/>
      <c r="EO88" s="648"/>
      <c r="EP88" s="648"/>
      <c r="EQ88" s="648"/>
      <c r="ER88" s="648"/>
      <c r="ES88" s="648"/>
      <c r="ET88" s="648"/>
      <c r="EU88" s="648"/>
      <c r="EV88" s="649"/>
    </row>
    <row r="89" spans="4:152" ht="9" customHeight="1">
      <c r="D89" s="67"/>
      <c r="E89" s="604"/>
      <c r="F89" s="604"/>
      <c r="G89" s="604"/>
      <c r="H89" s="604"/>
      <c r="I89" s="604"/>
      <c r="J89" s="604"/>
      <c r="K89" s="604"/>
      <c r="L89" s="604"/>
      <c r="M89" s="604"/>
      <c r="N89" s="604"/>
      <c r="O89" s="604"/>
      <c r="P89" s="68"/>
      <c r="Q89" s="598"/>
      <c r="R89" s="599"/>
      <c r="S89" s="598"/>
      <c r="T89" s="599"/>
      <c r="U89" s="598"/>
      <c r="V89" s="599"/>
      <c r="W89" s="598"/>
      <c r="X89" s="601"/>
      <c r="Y89" s="623"/>
      <c r="Z89" s="624"/>
      <c r="AA89" s="624"/>
      <c r="AB89" s="624"/>
      <c r="AC89" s="624"/>
      <c r="AD89" s="625"/>
      <c r="AE89" s="562"/>
      <c r="AF89" s="563"/>
      <c r="AG89" s="549"/>
      <c r="AH89" s="548"/>
      <c r="AI89" s="544"/>
      <c r="AJ89" s="548"/>
      <c r="AK89" s="544"/>
      <c r="AL89" s="548"/>
      <c r="AM89" s="544"/>
      <c r="AN89" s="548"/>
      <c r="AO89" s="544"/>
      <c r="AP89" s="548"/>
      <c r="AQ89" s="544"/>
      <c r="AR89" s="548"/>
      <c r="AS89" s="544"/>
      <c r="AT89" s="548"/>
      <c r="AU89" s="544"/>
      <c r="AV89" s="548"/>
      <c r="AW89" s="544"/>
      <c r="AX89" s="548"/>
      <c r="AY89" s="550"/>
      <c r="AZ89" s="551"/>
      <c r="BA89" s="550"/>
      <c r="BB89" s="551"/>
      <c r="BC89" s="550"/>
      <c r="BD89" s="551"/>
      <c r="BE89" s="544"/>
      <c r="BF89" s="548"/>
      <c r="BG89" s="544"/>
      <c r="BH89" s="548"/>
      <c r="BI89" s="544"/>
      <c r="BJ89" s="548"/>
      <c r="BK89" s="544"/>
      <c r="BL89" s="545"/>
      <c r="BM89" s="549"/>
      <c r="BN89" s="548"/>
      <c r="BO89" s="544"/>
      <c r="BP89" s="548"/>
      <c r="BQ89" s="544"/>
      <c r="BR89" s="548"/>
      <c r="BS89" s="544"/>
      <c r="BT89" s="548"/>
      <c r="BU89" s="544"/>
      <c r="BV89" s="548"/>
      <c r="BW89" s="544"/>
      <c r="BX89" s="548"/>
      <c r="BY89" s="544"/>
      <c r="BZ89" s="548"/>
      <c r="CA89" s="544"/>
      <c r="CB89" s="548"/>
      <c r="CC89" s="544"/>
      <c r="CD89" s="548"/>
      <c r="CE89" s="544"/>
      <c r="CF89" s="548"/>
      <c r="CG89" s="544"/>
      <c r="CH89" s="548"/>
      <c r="CI89" s="544"/>
      <c r="CJ89" s="545"/>
      <c r="CK89" s="549"/>
      <c r="CL89" s="555"/>
      <c r="CM89" s="555"/>
      <c r="CN89" s="555"/>
      <c r="CO89" s="555"/>
      <c r="CP89" s="555"/>
      <c r="CQ89" s="555"/>
      <c r="CR89" s="545"/>
      <c r="CS89" s="650"/>
      <c r="CT89" s="651"/>
      <c r="CU89" s="651"/>
      <c r="CV89" s="651"/>
      <c r="CW89" s="651"/>
      <c r="CX89" s="651"/>
      <c r="CY89" s="651"/>
      <c r="CZ89" s="651"/>
      <c r="DA89" s="651"/>
      <c r="DB89" s="651"/>
      <c r="DC89" s="651"/>
      <c r="DD89" s="651"/>
      <c r="DE89" s="651"/>
      <c r="DF89" s="651"/>
      <c r="DG89" s="651"/>
      <c r="DH89" s="651"/>
      <c r="DI89" s="651"/>
      <c r="DJ89" s="651"/>
      <c r="DK89" s="651"/>
      <c r="DL89" s="651"/>
      <c r="DM89" s="651"/>
      <c r="DN89" s="651"/>
      <c r="DO89" s="651"/>
      <c r="DP89" s="651"/>
      <c r="DQ89" s="651"/>
      <c r="DR89" s="651"/>
      <c r="DS89" s="651"/>
      <c r="DT89" s="651"/>
      <c r="DU89" s="651"/>
      <c r="DV89" s="651"/>
      <c r="DW89" s="651"/>
      <c r="DX89" s="651"/>
      <c r="DY89" s="651"/>
      <c r="DZ89" s="651"/>
      <c r="EA89" s="651"/>
      <c r="EB89" s="651"/>
      <c r="EC89" s="651"/>
      <c r="ED89" s="651"/>
      <c r="EE89" s="651"/>
      <c r="EF89" s="651"/>
      <c r="EG89" s="651"/>
      <c r="EH89" s="651"/>
      <c r="EI89" s="651"/>
      <c r="EJ89" s="651"/>
      <c r="EK89" s="651"/>
      <c r="EL89" s="651"/>
      <c r="EM89" s="651"/>
      <c r="EN89" s="651"/>
      <c r="EO89" s="651"/>
      <c r="EP89" s="651"/>
      <c r="EQ89" s="651"/>
      <c r="ER89" s="651"/>
      <c r="ES89" s="651"/>
      <c r="ET89" s="651"/>
      <c r="EU89" s="651"/>
      <c r="EV89" s="652"/>
    </row>
    <row r="90" spans="4:152" ht="9" customHeight="1">
      <c r="D90" s="64"/>
      <c r="E90" s="602" t="s">
        <v>59</v>
      </c>
      <c r="F90" s="602"/>
      <c r="G90" s="602"/>
      <c r="H90" s="602"/>
      <c r="I90" s="602"/>
      <c r="J90" s="602"/>
      <c r="K90" s="602"/>
      <c r="L90" s="602"/>
      <c r="M90" s="602"/>
      <c r="N90" s="602"/>
      <c r="O90" s="602"/>
      <c r="P90" s="65"/>
      <c r="Q90" s="586">
        <v>5</v>
      </c>
      <c r="R90" s="587"/>
      <c r="S90" s="586">
        <v>2</v>
      </c>
      <c r="T90" s="587"/>
      <c r="U90" s="586">
        <v>1</v>
      </c>
      <c r="V90" s="587"/>
      <c r="W90" s="586">
        <v>0</v>
      </c>
      <c r="X90" s="590"/>
      <c r="Y90" s="623"/>
      <c r="Z90" s="624"/>
      <c r="AA90" s="624"/>
      <c r="AB90" s="624"/>
      <c r="AC90" s="624"/>
      <c r="AD90" s="625"/>
      <c r="AE90" s="592" t="s">
        <v>50</v>
      </c>
      <c r="AF90" s="593"/>
      <c r="AG90" s="580"/>
      <c r="AH90" s="576"/>
      <c r="AI90" s="576"/>
      <c r="AJ90" s="576"/>
      <c r="AK90" s="576"/>
      <c r="AL90" s="576"/>
      <c r="AM90" s="576"/>
      <c r="AN90" s="576"/>
      <c r="AO90" s="576"/>
      <c r="AP90" s="577"/>
      <c r="AQ90" s="578"/>
      <c r="AR90" s="576"/>
      <c r="AS90" s="576"/>
      <c r="AT90" s="576"/>
      <c r="AU90" s="576"/>
      <c r="AV90" s="576"/>
      <c r="AW90" s="576"/>
      <c r="AX90" s="577"/>
      <c r="AY90" s="581"/>
      <c r="AZ90" s="582"/>
      <c r="BA90" s="582"/>
      <c r="BB90" s="582"/>
      <c r="BC90" s="582"/>
      <c r="BD90" s="582"/>
      <c r="BE90" s="576"/>
      <c r="BF90" s="577"/>
      <c r="BG90" s="578"/>
      <c r="BH90" s="576"/>
      <c r="BI90" s="576"/>
      <c r="BJ90" s="576"/>
      <c r="BK90" s="576"/>
      <c r="BL90" s="579"/>
      <c r="BM90" s="580"/>
      <c r="BN90" s="576"/>
      <c r="BO90" s="576"/>
      <c r="BP90" s="576"/>
      <c r="BQ90" s="576"/>
      <c r="BR90" s="576"/>
      <c r="BS90" s="576"/>
      <c r="BT90" s="577"/>
      <c r="BU90" s="578"/>
      <c r="BV90" s="576"/>
      <c r="BW90" s="576"/>
      <c r="BX90" s="576"/>
      <c r="BY90" s="576"/>
      <c r="BZ90" s="576"/>
      <c r="CA90" s="576"/>
      <c r="CB90" s="577"/>
      <c r="CC90" s="578"/>
      <c r="CD90" s="576"/>
      <c r="CE90" s="576"/>
      <c r="CF90" s="576"/>
      <c r="CG90" s="576"/>
      <c r="CH90" s="576"/>
      <c r="CI90" s="576"/>
      <c r="CJ90" s="579"/>
      <c r="CK90" s="570"/>
      <c r="CL90" s="571"/>
      <c r="CM90" s="571"/>
      <c r="CN90" s="571"/>
      <c r="CO90" s="571"/>
      <c r="CP90" s="571"/>
      <c r="CQ90" s="571"/>
      <c r="CR90" s="572"/>
      <c r="CS90" s="580"/>
      <c r="CT90" s="576"/>
      <c r="CU90" s="576"/>
      <c r="CV90" s="576"/>
      <c r="CW90" s="576"/>
      <c r="CX90" s="576"/>
      <c r="CY90" s="576"/>
      <c r="CZ90" s="577"/>
      <c r="DA90" s="578"/>
      <c r="DB90" s="576"/>
      <c r="DC90" s="576"/>
      <c r="DD90" s="576"/>
      <c r="DE90" s="576"/>
      <c r="DF90" s="577"/>
      <c r="DG90" s="578"/>
      <c r="DH90" s="576"/>
      <c r="DI90" s="576"/>
      <c r="DJ90" s="576"/>
      <c r="DK90" s="576"/>
      <c r="DL90" s="577"/>
      <c r="DM90" s="578"/>
      <c r="DN90" s="576"/>
      <c r="DO90" s="576"/>
      <c r="DP90" s="576"/>
      <c r="DQ90" s="576"/>
      <c r="DR90" s="579"/>
      <c r="DS90" s="580"/>
      <c r="DT90" s="576"/>
      <c r="DU90" s="576"/>
      <c r="DV90" s="576"/>
      <c r="DW90" s="576"/>
      <c r="DX90" s="577"/>
      <c r="DY90" s="578"/>
      <c r="DZ90" s="576"/>
      <c r="EA90" s="576"/>
      <c r="EB90" s="576"/>
      <c r="EC90" s="576"/>
      <c r="ED90" s="577"/>
      <c r="EE90" s="578"/>
      <c r="EF90" s="576"/>
      <c r="EG90" s="576"/>
      <c r="EH90" s="576"/>
      <c r="EI90" s="576"/>
      <c r="EJ90" s="577"/>
      <c r="EK90" s="578"/>
      <c r="EL90" s="576"/>
      <c r="EM90" s="576"/>
      <c r="EN90" s="576"/>
      <c r="EO90" s="576"/>
      <c r="EP90" s="579"/>
      <c r="EQ90" s="570"/>
      <c r="ER90" s="571"/>
      <c r="ES90" s="571"/>
      <c r="ET90" s="571"/>
      <c r="EU90" s="571"/>
      <c r="EV90" s="572"/>
    </row>
    <row r="91" spans="4:152" ht="9" customHeight="1">
      <c r="D91" s="45"/>
      <c r="E91" s="603"/>
      <c r="F91" s="603"/>
      <c r="G91" s="603"/>
      <c r="H91" s="603"/>
      <c r="I91" s="603"/>
      <c r="J91" s="603"/>
      <c r="K91" s="603"/>
      <c r="L91" s="603"/>
      <c r="M91" s="603"/>
      <c r="N91" s="603"/>
      <c r="O91" s="603"/>
      <c r="P91" s="66"/>
      <c r="Q91" s="588"/>
      <c r="R91" s="589"/>
      <c r="S91" s="588"/>
      <c r="T91" s="589"/>
      <c r="U91" s="588"/>
      <c r="V91" s="589"/>
      <c r="W91" s="588"/>
      <c r="X91" s="591"/>
      <c r="Y91" s="623"/>
      <c r="Z91" s="624"/>
      <c r="AA91" s="624"/>
      <c r="AB91" s="624"/>
      <c r="AC91" s="624"/>
      <c r="AD91" s="625"/>
      <c r="AE91" s="594"/>
      <c r="AF91" s="595"/>
      <c r="AG91" s="567"/>
      <c r="AH91" s="565"/>
      <c r="AI91" s="564"/>
      <c r="AJ91" s="565"/>
      <c r="AK91" s="564"/>
      <c r="AL91" s="565"/>
      <c r="AM91" s="564"/>
      <c r="AN91" s="565"/>
      <c r="AO91" s="564"/>
      <c r="AP91" s="565"/>
      <c r="AQ91" s="564"/>
      <c r="AR91" s="565"/>
      <c r="AS91" s="564"/>
      <c r="AT91" s="565"/>
      <c r="AU91" s="564"/>
      <c r="AV91" s="565"/>
      <c r="AW91" s="564"/>
      <c r="AX91" s="565"/>
      <c r="AY91" s="568"/>
      <c r="AZ91" s="569"/>
      <c r="BA91" s="568"/>
      <c r="BB91" s="569"/>
      <c r="BC91" s="568"/>
      <c r="BD91" s="569"/>
      <c r="BE91" s="564"/>
      <c r="BF91" s="565"/>
      <c r="BG91" s="564"/>
      <c r="BH91" s="565"/>
      <c r="BI91" s="564"/>
      <c r="BJ91" s="565"/>
      <c r="BK91" s="564"/>
      <c r="BL91" s="566"/>
      <c r="BM91" s="567"/>
      <c r="BN91" s="565"/>
      <c r="BO91" s="564"/>
      <c r="BP91" s="565"/>
      <c r="BQ91" s="564"/>
      <c r="BR91" s="565"/>
      <c r="BS91" s="564"/>
      <c r="BT91" s="565"/>
      <c r="BU91" s="564"/>
      <c r="BV91" s="565"/>
      <c r="BW91" s="564"/>
      <c r="BX91" s="565"/>
      <c r="BY91" s="564"/>
      <c r="BZ91" s="565"/>
      <c r="CA91" s="564"/>
      <c r="CB91" s="565"/>
      <c r="CC91" s="564"/>
      <c r="CD91" s="565"/>
      <c r="CE91" s="564"/>
      <c r="CF91" s="565"/>
      <c r="CG91" s="564"/>
      <c r="CH91" s="565"/>
      <c r="CI91" s="564"/>
      <c r="CJ91" s="566"/>
      <c r="CK91" s="573"/>
      <c r="CL91" s="574"/>
      <c r="CM91" s="574"/>
      <c r="CN91" s="574"/>
      <c r="CO91" s="574"/>
      <c r="CP91" s="574"/>
      <c r="CQ91" s="574"/>
      <c r="CR91" s="575"/>
      <c r="CS91" s="567"/>
      <c r="CT91" s="565"/>
      <c r="CU91" s="564"/>
      <c r="CV91" s="565"/>
      <c r="CW91" s="564"/>
      <c r="CX91" s="565"/>
      <c r="CY91" s="564"/>
      <c r="CZ91" s="565"/>
      <c r="DA91" s="564"/>
      <c r="DB91" s="565"/>
      <c r="DC91" s="564"/>
      <c r="DD91" s="565"/>
      <c r="DE91" s="564"/>
      <c r="DF91" s="565"/>
      <c r="DG91" s="564"/>
      <c r="DH91" s="565"/>
      <c r="DI91" s="564"/>
      <c r="DJ91" s="565"/>
      <c r="DK91" s="564"/>
      <c r="DL91" s="565"/>
      <c r="DM91" s="564"/>
      <c r="DN91" s="565"/>
      <c r="DO91" s="564"/>
      <c r="DP91" s="565"/>
      <c r="DQ91" s="564"/>
      <c r="DR91" s="566"/>
      <c r="DS91" s="567"/>
      <c r="DT91" s="565"/>
      <c r="DU91" s="564"/>
      <c r="DV91" s="565"/>
      <c r="DW91" s="564"/>
      <c r="DX91" s="565"/>
      <c r="DY91" s="564"/>
      <c r="DZ91" s="565"/>
      <c r="EA91" s="564"/>
      <c r="EB91" s="565"/>
      <c r="EC91" s="564"/>
      <c r="ED91" s="565"/>
      <c r="EE91" s="564"/>
      <c r="EF91" s="565"/>
      <c r="EG91" s="564"/>
      <c r="EH91" s="565"/>
      <c r="EI91" s="564"/>
      <c r="EJ91" s="565"/>
      <c r="EK91" s="564"/>
      <c r="EL91" s="565"/>
      <c r="EM91" s="564"/>
      <c r="EN91" s="565"/>
      <c r="EO91" s="564"/>
      <c r="EP91" s="566"/>
      <c r="EQ91" s="573"/>
      <c r="ER91" s="574"/>
      <c r="ES91" s="574"/>
      <c r="ET91" s="574"/>
      <c r="EU91" s="574"/>
      <c r="EV91" s="575"/>
    </row>
    <row r="92" spans="4:152" ht="9" customHeight="1">
      <c r="D92" s="45"/>
      <c r="E92" s="603"/>
      <c r="F92" s="603"/>
      <c r="G92" s="603"/>
      <c r="H92" s="603"/>
      <c r="I92" s="603"/>
      <c r="J92" s="603"/>
      <c r="K92" s="603"/>
      <c r="L92" s="603"/>
      <c r="M92" s="603"/>
      <c r="N92" s="603"/>
      <c r="O92" s="603"/>
      <c r="P92" s="66"/>
      <c r="Q92" s="596">
        <v>5</v>
      </c>
      <c r="R92" s="597"/>
      <c r="S92" s="596">
        <v>2</v>
      </c>
      <c r="T92" s="597"/>
      <c r="U92" s="596">
        <v>1</v>
      </c>
      <c r="V92" s="597"/>
      <c r="W92" s="596">
        <v>1</v>
      </c>
      <c r="X92" s="600"/>
      <c r="Y92" s="623"/>
      <c r="Z92" s="624"/>
      <c r="AA92" s="624"/>
      <c r="AB92" s="624"/>
      <c r="AC92" s="624"/>
      <c r="AD92" s="625"/>
      <c r="AE92" s="560" t="s">
        <v>51</v>
      </c>
      <c r="AF92" s="561"/>
      <c r="AG92" s="554"/>
      <c r="AH92" s="552"/>
      <c r="AI92" s="552"/>
      <c r="AJ92" s="552"/>
      <c r="AK92" s="552"/>
      <c r="AL92" s="552"/>
      <c r="AM92" s="552"/>
      <c r="AN92" s="552"/>
      <c r="AO92" s="552"/>
      <c r="AP92" s="556"/>
      <c r="AQ92" s="557"/>
      <c r="AR92" s="552"/>
      <c r="AS92" s="552"/>
      <c r="AT92" s="552"/>
      <c r="AU92" s="552"/>
      <c r="AV92" s="552"/>
      <c r="AW92" s="552"/>
      <c r="AX92" s="556"/>
      <c r="AY92" s="559"/>
      <c r="AZ92" s="558"/>
      <c r="BA92" s="558"/>
      <c r="BB92" s="558"/>
      <c r="BC92" s="558"/>
      <c r="BD92" s="558"/>
      <c r="BE92" s="552"/>
      <c r="BF92" s="556"/>
      <c r="BG92" s="557"/>
      <c r="BH92" s="552"/>
      <c r="BI92" s="552"/>
      <c r="BJ92" s="552"/>
      <c r="BK92" s="552"/>
      <c r="BL92" s="553"/>
      <c r="BM92" s="554"/>
      <c r="BN92" s="552"/>
      <c r="BO92" s="552"/>
      <c r="BP92" s="552"/>
      <c r="BQ92" s="552"/>
      <c r="BR92" s="552"/>
      <c r="BS92" s="552"/>
      <c r="BT92" s="556"/>
      <c r="BU92" s="557"/>
      <c r="BV92" s="552"/>
      <c r="BW92" s="552"/>
      <c r="BX92" s="552"/>
      <c r="BY92" s="552"/>
      <c r="BZ92" s="552"/>
      <c r="CA92" s="552"/>
      <c r="CB92" s="556"/>
      <c r="CC92" s="557"/>
      <c r="CD92" s="552"/>
      <c r="CE92" s="552"/>
      <c r="CF92" s="552"/>
      <c r="CG92" s="552"/>
      <c r="CH92" s="552"/>
      <c r="CI92" s="552"/>
      <c r="CJ92" s="553"/>
      <c r="CK92" s="554"/>
      <c r="CL92" s="552"/>
      <c r="CM92" s="552"/>
      <c r="CN92" s="552"/>
      <c r="CO92" s="552"/>
      <c r="CP92" s="552"/>
      <c r="CQ92" s="552"/>
      <c r="CR92" s="553"/>
      <c r="CS92" s="554"/>
      <c r="CT92" s="552"/>
      <c r="CU92" s="552"/>
      <c r="CV92" s="552"/>
      <c r="CW92" s="552"/>
      <c r="CX92" s="552"/>
      <c r="CY92" s="552"/>
      <c r="CZ92" s="556"/>
      <c r="DA92" s="557"/>
      <c r="DB92" s="552"/>
      <c r="DC92" s="552"/>
      <c r="DD92" s="552"/>
      <c r="DE92" s="552"/>
      <c r="DF92" s="556"/>
      <c r="DG92" s="557"/>
      <c r="DH92" s="552"/>
      <c r="DI92" s="552"/>
      <c r="DJ92" s="552"/>
      <c r="DK92" s="552"/>
      <c r="DL92" s="556"/>
      <c r="DM92" s="557"/>
      <c r="DN92" s="552"/>
      <c r="DO92" s="552"/>
      <c r="DP92" s="552"/>
      <c r="DQ92" s="552"/>
      <c r="DR92" s="553"/>
      <c r="DS92" s="554"/>
      <c r="DT92" s="552"/>
      <c r="DU92" s="552"/>
      <c r="DV92" s="552"/>
      <c r="DW92" s="552"/>
      <c r="DX92" s="556"/>
      <c r="DY92" s="557"/>
      <c r="DZ92" s="552"/>
      <c r="EA92" s="552"/>
      <c r="EB92" s="552"/>
      <c r="EC92" s="552"/>
      <c r="ED92" s="556"/>
      <c r="EE92" s="557"/>
      <c r="EF92" s="552"/>
      <c r="EG92" s="552"/>
      <c r="EH92" s="552"/>
      <c r="EI92" s="552"/>
      <c r="EJ92" s="556"/>
      <c r="EK92" s="557"/>
      <c r="EL92" s="552"/>
      <c r="EM92" s="552"/>
      <c r="EN92" s="552"/>
      <c r="EO92" s="552"/>
      <c r="EP92" s="553"/>
      <c r="EQ92" s="554"/>
      <c r="ER92" s="552"/>
      <c r="ES92" s="552"/>
      <c r="ET92" s="552"/>
      <c r="EU92" s="552"/>
      <c r="EV92" s="553"/>
    </row>
    <row r="93" spans="4:152" ht="9" customHeight="1">
      <c r="D93" s="45"/>
      <c r="E93" s="604"/>
      <c r="F93" s="604"/>
      <c r="G93" s="604"/>
      <c r="H93" s="604"/>
      <c r="I93" s="604"/>
      <c r="J93" s="604"/>
      <c r="K93" s="604"/>
      <c r="L93" s="604"/>
      <c r="M93" s="604"/>
      <c r="N93" s="604"/>
      <c r="O93" s="604"/>
      <c r="P93" s="68"/>
      <c r="Q93" s="598"/>
      <c r="R93" s="599"/>
      <c r="S93" s="598"/>
      <c r="T93" s="599"/>
      <c r="U93" s="598"/>
      <c r="V93" s="599"/>
      <c r="W93" s="598"/>
      <c r="X93" s="601"/>
      <c r="Y93" s="623"/>
      <c r="Z93" s="624"/>
      <c r="AA93" s="624"/>
      <c r="AB93" s="624"/>
      <c r="AC93" s="624"/>
      <c r="AD93" s="625"/>
      <c r="AE93" s="562"/>
      <c r="AF93" s="563"/>
      <c r="AG93" s="549"/>
      <c r="AH93" s="548"/>
      <c r="AI93" s="544"/>
      <c r="AJ93" s="548"/>
      <c r="AK93" s="544"/>
      <c r="AL93" s="548"/>
      <c r="AM93" s="544"/>
      <c r="AN93" s="548"/>
      <c r="AO93" s="544"/>
      <c r="AP93" s="548"/>
      <c r="AQ93" s="544"/>
      <c r="AR93" s="548"/>
      <c r="AS93" s="544"/>
      <c r="AT93" s="548"/>
      <c r="AU93" s="544"/>
      <c r="AV93" s="548"/>
      <c r="AW93" s="544"/>
      <c r="AX93" s="548"/>
      <c r="AY93" s="550"/>
      <c r="AZ93" s="551"/>
      <c r="BA93" s="550"/>
      <c r="BB93" s="551"/>
      <c r="BC93" s="550"/>
      <c r="BD93" s="551"/>
      <c r="BE93" s="544"/>
      <c r="BF93" s="548"/>
      <c r="BG93" s="544"/>
      <c r="BH93" s="548"/>
      <c r="BI93" s="544"/>
      <c r="BJ93" s="548"/>
      <c r="BK93" s="544"/>
      <c r="BL93" s="545"/>
      <c r="BM93" s="549"/>
      <c r="BN93" s="548"/>
      <c r="BO93" s="544"/>
      <c r="BP93" s="548"/>
      <c r="BQ93" s="544"/>
      <c r="BR93" s="548"/>
      <c r="BS93" s="544"/>
      <c r="BT93" s="548"/>
      <c r="BU93" s="544"/>
      <c r="BV93" s="548"/>
      <c r="BW93" s="544"/>
      <c r="BX93" s="548"/>
      <c r="BY93" s="544"/>
      <c r="BZ93" s="548"/>
      <c r="CA93" s="544"/>
      <c r="CB93" s="548"/>
      <c r="CC93" s="544"/>
      <c r="CD93" s="548"/>
      <c r="CE93" s="544"/>
      <c r="CF93" s="548"/>
      <c r="CG93" s="544"/>
      <c r="CH93" s="548"/>
      <c r="CI93" s="544"/>
      <c r="CJ93" s="545"/>
      <c r="CK93" s="549"/>
      <c r="CL93" s="555"/>
      <c r="CM93" s="555"/>
      <c r="CN93" s="555"/>
      <c r="CO93" s="555"/>
      <c r="CP93" s="555"/>
      <c r="CQ93" s="555"/>
      <c r="CR93" s="545"/>
      <c r="CS93" s="549"/>
      <c r="CT93" s="548"/>
      <c r="CU93" s="544"/>
      <c r="CV93" s="548"/>
      <c r="CW93" s="544"/>
      <c r="CX93" s="548"/>
      <c r="CY93" s="544"/>
      <c r="CZ93" s="548"/>
      <c r="DA93" s="544"/>
      <c r="DB93" s="548"/>
      <c r="DC93" s="544"/>
      <c r="DD93" s="548"/>
      <c r="DE93" s="544"/>
      <c r="DF93" s="548"/>
      <c r="DG93" s="544"/>
      <c r="DH93" s="548"/>
      <c r="DI93" s="544"/>
      <c r="DJ93" s="548"/>
      <c r="DK93" s="544"/>
      <c r="DL93" s="548"/>
      <c r="DM93" s="544"/>
      <c r="DN93" s="548"/>
      <c r="DO93" s="544"/>
      <c r="DP93" s="548"/>
      <c r="DQ93" s="544"/>
      <c r="DR93" s="545"/>
      <c r="DS93" s="549"/>
      <c r="DT93" s="548"/>
      <c r="DU93" s="544"/>
      <c r="DV93" s="548"/>
      <c r="DW93" s="544"/>
      <c r="DX93" s="548"/>
      <c r="DY93" s="544"/>
      <c r="DZ93" s="548"/>
      <c r="EA93" s="544"/>
      <c r="EB93" s="548"/>
      <c r="EC93" s="544"/>
      <c r="ED93" s="548"/>
      <c r="EE93" s="544"/>
      <c r="EF93" s="548"/>
      <c r="EG93" s="544"/>
      <c r="EH93" s="548"/>
      <c r="EI93" s="544"/>
      <c r="EJ93" s="548"/>
      <c r="EK93" s="544"/>
      <c r="EL93" s="548"/>
      <c r="EM93" s="544"/>
      <c r="EN93" s="548"/>
      <c r="EO93" s="544"/>
      <c r="EP93" s="545"/>
      <c r="EQ93" s="549"/>
      <c r="ER93" s="555"/>
      <c r="ES93" s="555"/>
      <c r="ET93" s="555"/>
      <c r="EU93" s="555"/>
      <c r="EV93" s="545"/>
    </row>
    <row r="94" spans="4:152" ht="9" customHeight="1">
      <c r="D94" s="70"/>
      <c r="E94" s="71"/>
      <c r="F94" s="583" t="s">
        <v>60</v>
      </c>
      <c r="G94" s="583"/>
      <c r="H94" s="583"/>
      <c r="I94" s="583"/>
      <c r="J94" s="583"/>
      <c r="K94" s="583"/>
      <c r="L94" s="583"/>
      <c r="M94" s="583"/>
      <c r="N94" s="583"/>
      <c r="O94" s="583"/>
      <c r="P94" s="65"/>
      <c r="Q94" s="586">
        <v>5</v>
      </c>
      <c r="R94" s="587"/>
      <c r="S94" s="586">
        <v>3</v>
      </c>
      <c r="T94" s="587"/>
      <c r="U94" s="586">
        <v>1</v>
      </c>
      <c r="V94" s="587"/>
      <c r="W94" s="586">
        <v>0</v>
      </c>
      <c r="X94" s="590"/>
      <c r="Y94" s="623"/>
      <c r="Z94" s="624"/>
      <c r="AA94" s="624"/>
      <c r="AB94" s="624"/>
      <c r="AC94" s="624"/>
      <c r="AD94" s="625"/>
      <c r="AE94" s="592" t="s">
        <v>50</v>
      </c>
      <c r="AF94" s="593"/>
      <c r="AG94" s="580"/>
      <c r="AH94" s="576"/>
      <c r="AI94" s="576"/>
      <c r="AJ94" s="576"/>
      <c r="AK94" s="576"/>
      <c r="AL94" s="576"/>
      <c r="AM94" s="576"/>
      <c r="AN94" s="576"/>
      <c r="AO94" s="576"/>
      <c r="AP94" s="577"/>
      <c r="AQ94" s="578"/>
      <c r="AR94" s="576"/>
      <c r="AS94" s="576"/>
      <c r="AT94" s="576"/>
      <c r="AU94" s="576"/>
      <c r="AV94" s="576"/>
      <c r="AW94" s="576"/>
      <c r="AX94" s="577"/>
      <c r="AY94" s="581"/>
      <c r="AZ94" s="582"/>
      <c r="BA94" s="582"/>
      <c r="BB94" s="582"/>
      <c r="BC94" s="582"/>
      <c r="BD94" s="582"/>
      <c r="BE94" s="576"/>
      <c r="BF94" s="577"/>
      <c r="BG94" s="578"/>
      <c r="BH94" s="576"/>
      <c r="BI94" s="576"/>
      <c r="BJ94" s="576"/>
      <c r="BK94" s="576"/>
      <c r="BL94" s="579"/>
      <c r="BM94" s="580"/>
      <c r="BN94" s="576"/>
      <c r="BO94" s="576"/>
      <c r="BP94" s="576"/>
      <c r="BQ94" s="576"/>
      <c r="BR94" s="576"/>
      <c r="BS94" s="576"/>
      <c r="BT94" s="577"/>
      <c r="BU94" s="578"/>
      <c r="BV94" s="576"/>
      <c r="BW94" s="576"/>
      <c r="BX94" s="576"/>
      <c r="BY94" s="576"/>
      <c r="BZ94" s="576"/>
      <c r="CA94" s="576"/>
      <c r="CB94" s="577"/>
      <c r="CC94" s="578"/>
      <c r="CD94" s="576"/>
      <c r="CE94" s="576"/>
      <c r="CF94" s="576"/>
      <c r="CG94" s="576"/>
      <c r="CH94" s="576"/>
      <c r="CI94" s="576"/>
      <c r="CJ94" s="579"/>
      <c r="CK94" s="570"/>
      <c r="CL94" s="571"/>
      <c r="CM94" s="571"/>
      <c r="CN94" s="571"/>
      <c r="CO94" s="571"/>
      <c r="CP94" s="571"/>
      <c r="CQ94" s="571"/>
      <c r="CR94" s="572"/>
      <c r="CS94" s="580"/>
      <c r="CT94" s="576"/>
      <c r="CU94" s="576"/>
      <c r="CV94" s="576"/>
      <c r="CW94" s="576"/>
      <c r="CX94" s="576"/>
      <c r="CY94" s="576"/>
      <c r="CZ94" s="577"/>
      <c r="DA94" s="578"/>
      <c r="DB94" s="576"/>
      <c r="DC94" s="576"/>
      <c r="DD94" s="576"/>
      <c r="DE94" s="576"/>
      <c r="DF94" s="577"/>
      <c r="DG94" s="578"/>
      <c r="DH94" s="576"/>
      <c r="DI94" s="576"/>
      <c r="DJ94" s="576"/>
      <c r="DK94" s="576"/>
      <c r="DL94" s="577"/>
      <c r="DM94" s="578"/>
      <c r="DN94" s="576"/>
      <c r="DO94" s="576"/>
      <c r="DP94" s="576"/>
      <c r="DQ94" s="576"/>
      <c r="DR94" s="579"/>
      <c r="DS94" s="580"/>
      <c r="DT94" s="576"/>
      <c r="DU94" s="576"/>
      <c r="DV94" s="576"/>
      <c r="DW94" s="576"/>
      <c r="DX94" s="577"/>
      <c r="DY94" s="578"/>
      <c r="DZ94" s="576"/>
      <c r="EA94" s="576"/>
      <c r="EB94" s="576"/>
      <c r="EC94" s="576"/>
      <c r="ED94" s="577"/>
      <c r="EE94" s="578"/>
      <c r="EF94" s="576"/>
      <c r="EG94" s="576"/>
      <c r="EH94" s="576"/>
      <c r="EI94" s="576"/>
      <c r="EJ94" s="577"/>
      <c r="EK94" s="578"/>
      <c r="EL94" s="576"/>
      <c r="EM94" s="576"/>
      <c r="EN94" s="576"/>
      <c r="EO94" s="576"/>
      <c r="EP94" s="579"/>
      <c r="EQ94" s="570"/>
      <c r="ER94" s="571"/>
      <c r="ES94" s="571"/>
      <c r="ET94" s="571"/>
      <c r="EU94" s="571"/>
      <c r="EV94" s="572"/>
    </row>
    <row r="95" spans="4:152" ht="9" customHeight="1">
      <c r="D95" s="70"/>
      <c r="E95" s="72"/>
      <c r="F95" s="584"/>
      <c r="G95" s="584"/>
      <c r="H95" s="584"/>
      <c r="I95" s="584"/>
      <c r="J95" s="584"/>
      <c r="K95" s="584"/>
      <c r="L95" s="584"/>
      <c r="M95" s="584"/>
      <c r="N95" s="584"/>
      <c r="O95" s="584"/>
      <c r="P95" s="66"/>
      <c r="Q95" s="588"/>
      <c r="R95" s="589"/>
      <c r="S95" s="588"/>
      <c r="T95" s="589"/>
      <c r="U95" s="588"/>
      <c r="V95" s="589"/>
      <c r="W95" s="588"/>
      <c r="X95" s="591"/>
      <c r="Y95" s="623"/>
      <c r="Z95" s="624"/>
      <c r="AA95" s="624"/>
      <c r="AB95" s="624"/>
      <c r="AC95" s="624"/>
      <c r="AD95" s="625"/>
      <c r="AE95" s="594"/>
      <c r="AF95" s="595"/>
      <c r="AG95" s="567"/>
      <c r="AH95" s="565"/>
      <c r="AI95" s="564"/>
      <c r="AJ95" s="565"/>
      <c r="AK95" s="564"/>
      <c r="AL95" s="565"/>
      <c r="AM95" s="564"/>
      <c r="AN95" s="565"/>
      <c r="AO95" s="564"/>
      <c r="AP95" s="565"/>
      <c r="AQ95" s="564"/>
      <c r="AR95" s="565"/>
      <c r="AS95" s="564"/>
      <c r="AT95" s="565"/>
      <c r="AU95" s="564"/>
      <c r="AV95" s="565"/>
      <c r="AW95" s="564"/>
      <c r="AX95" s="565"/>
      <c r="AY95" s="568"/>
      <c r="AZ95" s="569"/>
      <c r="BA95" s="568"/>
      <c r="BB95" s="569"/>
      <c r="BC95" s="568"/>
      <c r="BD95" s="569"/>
      <c r="BE95" s="564"/>
      <c r="BF95" s="565"/>
      <c r="BG95" s="564"/>
      <c r="BH95" s="565"/>
      <c r="BI95" s="564"/>
      <c r="BJ95" s="565"/>
      <c r="BK95" s="564"/>
      <c r="BL95" s="566"/>
      <c r="BM95" s="567"/>
      <c r="BN95" s="565"/>
      <c r="BO95" s="564"/>
      <c r="BP95" s="565"/>
      <c r="BQ95" s="564"/>
      <c r="BR95" s="565"/>
      <c r="BS95" s="564"/>
      <c r="BT95" s="565"/>
      <c r="BU95" s="564"/>
      <c r="BV95" s="565"/>
      <c r="BW95" s="564"/>
      <c r="BX95" s="565"/>
      <c r="BY95" s="564"/>
      <c r="BZ95" s="565"/>
      <c r="CA95" s="564"/>
      <c r="CB95" s="565"/>
      <c r="CC95" s="564"/>
      <c r="CD95" s="565"/>
      <c r="CE95" s="564"/>
      <c r="CF95" s="565"/>
      <c r="CG95" s="564"/>
      <c r="CH95" s="565"/>
      <c r="CI95" s="564"/>
      <c r="CJ95" s="566"/>
      <c r="CK95" s="573"/>
      <c r="CL95" s="574"/>
      <c r="CM95" s="574"/>
      <c r="CN95" s="574"/>
      <c r="CO95" s="574"/>
      <c r="CP95" s="574"/>
      <c r="CQ95" s="574"/>
      <c r="CR95" s="575"/>
      <c r="CS95" s="567"/>
      <c r="CT95" s="565"/>
      <c r="CU95" s="564"/>
      <c r="CV95" s="565"/>
      <c r="CW95" s="564"/>
      <c r="CX95" s="565"/>
      <c r="CY95" s="564"/>
      <c r="CZ95" s="565"/>
      <c r="DA95" s="564"/>
      <c r="DB95" s="565"/>
      <c r="DC95" s="564"/>
      <c r="DD95" s="565"/>
      <c r="DE95" s="564"/>
      <c r="DF95" s="565"/>
      <c r="DG95" s="564"/>
      <c r="DH95" s="565"/>
      <c r="DI95" s="564"/>
      <c r="DJ95" s="565"/>
      <c r="DK95" s="564"/>
      <c r="DL95" s="565"/>
      <c r="DM95" s="564"/>
      <c r="DN95" s="565"/>
      <c r="DO95" s="564"/>
      <c r="DP95" s="565"/>
      <c r="DQ95" s="564"/>
      <c r="DR95" s="566"/>
      <c r="DS95" s="567"/>
      <c r="DT95" s="565"/>
      <c r="DU95" s="564"/>
      <c r="DV95" s="565"/>
      <c r="DW95" s="564"/>
      <c r="DX95" s="565"/>
      <c r="DY95" s="564"/>
      <c r="DZ95" s="565"/>
      <c r="EA95" s="564"/>
      <c r="EB95" s="565"/>
      <c r="EC95" s="564"/>
      <c r="ED95" s="565"/>
      <c r="EE95" s="564"/>
      <c r="EF95" s="565"/>
      <c r="EG95" s="564"/>
      <c r="EH95" s="565"/>
      <c r="EI95" s="564"/>
      <c r="EJ95" s="565"/>
      <c r="EK95" s="564"/>
      <c r="EL95" s="565"/>
      <c r="EM95" s="564"/>
      <c r="EN95" s="565"/>
      <c r="EO95" s="564"/>
      <c r="EP95" s="566"/>
      <c r="EQ95" s="573"/>
      <c r="ER95" s="574"/>
      <c r="ES95" s="574"/>
      <c r="ET95" s="574"/>
      <c r="EU95" s="574"/>
      <c r="EV95" s="575"/>
    </row>
    <row r="96" spans="4:152" ht="9" customHeight="1">
      <c r="D96" s="70"/>
      <c r="E96" s="72"/>
      <c r="F96" s="584"/>
      <c r="G96" s="584"/>
      <c r="H96" s="584"/>
      <c r="I96" s="584"/>
      <c r="J96" s="584"/>
      <c r="K96" s="584"/>
      <c r="L96" s="584"/>
      <c r="M96" s="584"/>
      <c r="N96" s="584"/>
      <c r="O96" s="584"/>
      <c r="P96" s="66"/>
      <c r="Q96" s="596">
        <v>5</v>
      </c>
      <c r="R96" s="597"/>
      <c r="S96" s="596">
        <v>3</v>
      </c>
      <c r="T96" s="597"/>
      <c r="U96" s="596">
        <v>1</v>
      </c>
      <c r="V96" s="597"/>
      <c r="W96" s="596">
        <v>1</v>
      </c>
      <c r="X96" s="600"/>
      <c r="Y96" s="623"/>
      <c r="Z96" s="624"/>
      <c r="AA96" s="624"/>
      <c r="AB96" s="624"/>
      <c r="AC96" s="624"/>
      <c r="AD96" s="625"/>
      <c r="AE96" s="560" t="s">
        <v>51</v>
      </c>
      <c r="AF96" s="561"/>
      <c r="AG96" s="554"/>
      <c r="AH96" s="552"/>
      <c r="AI96" s="552"/>
      <c r="AJ96" s="552"/>
      <c r="AK96" s="552"/>
      <c r="AL96" s="552"/>
      <c r="AM96" s="552"/>
      <c r="AN96" s="552"/>
      <c r="AO96" s="552"/>
      <c r="AP96" s="556"/>
      <c r="AQ96" s="557"/>
      <c r="AR96" s="552"/>
      <c r="AS96" s="552"/>
      <c r="AT96" s="552"/>
      <c r="AU96" s="552"/>
      <c r="AV96" s="552"/>
      <c r="AW96" s="552"/>
      <c r="AX96" s="556"/>
      <c r="AY96" s="559"/>
      <c r="AZ96" s="558"/>
      <c r="BA96" s="558"/>
      <c r="BB96" s="558"/>
      <c r="BC96" s="558"/>
      <c r="BD96" s="558"/>
      <c r="BE96" s="552"/>
      <c r="BF96" s="556"/>
      <c r="BG96" s="557"/>
      <c r="BH96" s="552"/>
      <c r="BI96" s="552"/>
      <c r="BJ96" s="552"/>
      <c r="BK96" s="552"/>
      <c r="BL96" s="553"/>
      <c r="BM96" s="554"/>
      <c r="BN96" s="552"/>
      <c r="BO96" s="552"/>
      <c r="BP96" s="552"/>
      <c r="BQ96" s="552"/>
      <c r="BR96" s="552"/>
      <c r="BS96" s="552"/>
      <c r="BT96" s="556"/>
      <c r="BU96" s="557"/>
      <c r="BV96" s="552"/>
      <c r="BW96" s="552"/>
      <c r="BX96" s="552"/>
      <c r="BY96" s="552"/>
      <c r="BZ96" s="552"/>
      <c r="CA96" s="552"/>
      <c r="CB96" s="556"/>
      <c r="CC96" s="557"/>
      <c r="CD96" s="552"/>
      <c r="CE96" s="552"/>
      <c r="CF96" s="552"/>
      <c r="CG96" s="552"/>
      <c r="CH96" s="552"/>
      <c r="CI96" s="552"/>
      <c r="CJ96" s="553"/>
      <c r="CK96" s="554"/>
      <c r="CL96" s="552"/>
      <c r="CM96" s="552"/>
      <c r="CN96" s="552"/>
      <c r="CO96" s="552"/>
      <c r="CP96" s="552"/>
      <c r="CQ96" s="552"/>
      <c r="CR96" s="553"/>
      <c r="CS96" s="554"/>
      <c r="CT96" s="552"/>
      <c r="CU96" s="552"/>
      <c r="CV96" s="552"/>
      <c r="CW96" s="552"/>
      <c r="CX96" s="552"/>
      <c r="CY96" s="552"/>
      <c r="CZ96" s="556"/>
      <c r="DA96" s="557"/>
      <c r="DB96" s="552"/>
      <c r="DC96" s="552"/>
      <c r="DD96" s="552"/>
      <c r="DE96" s="552"/>
      <c r="DF96" s="556"/>
      <c r="DG96" s="557"/>
      <c r="DH96" s="552"/>
      <c r="DI96" s="552"/>
      <c r="DJ96" s="552"/>
      <c r="DK96" s="552"/>
      <c r="DL96" s="556"/>
      <c r="DM96" s="557"/>
      <c r="DN96" s="552"/>
      <c r="DO96" s="552"/>
      <c r="DP96" s="552"/>
      <c r="DQ96" s="552"/>
      <c r="DR96" s="553"/>
      <c r="DS96" s="554"/>
      <c r="DT96" s="552"/>
      <c r="DU96" s="552"/>
      <c r="DV96" s="552"/>
      <c r="DW96" s="552"/>
      <c r="DX96" s="556"/>
      <c r="DY96" s="557"/>
      <c r="DZ96" s="552"/>
      <c r="EA96" s="552"/>
      <c r="EB96" s="552"/>
      <c r="EC96" s="552"/>
      <c r="ED96" s="556"/>
      <c r="EE96" s="557"/>
      <c r="EF96" s="552"/>
      <c r="EG96" s="552"/>
      <c r="EH96" s="552"/>
      <c r="EI96" s="552"/>
      <c r="EJ96" s="556"/>
      <c r="EK96" s="557"/>
      <c r="EL96" s="552"/>
      <c r="EM96" s="552"/>
      <c r="EN96" s="552"/>
      <c r="EO96" s="552"/>
      <c r="EP96" s="553"/>
      <c r="EQ96" s="554"/>
      <c r="ER96" s="552"/>
      <c r="ES96" s="552"/>
      <c r="ET96" s="552"/>
      <c r="EU96" s="552"/>
      <c r="EV96" s="553"/>
    </row>
    <row r="97" spans="4:152" ht="9" customHeight="1">
      <c r="D97" s="73"/>
      <c r="E97" s="74"/>
      <c r="F97" s="585"/>
      <c r="G97" s="585"/>
      <c r="H97" s="585"/>
      <c r="I97" s="585"/>
      <c r="J97" s="585"/>
      <c r="K97" s="585"/>
      <c r="L97" s="585"/>
      <c r="M97" s="585"/>
      <c r="N97" s="585"/>
      <c r="O97" s="585"/>
      <c r="P97" s="68"/>
      <c r="Q97" s="598"/>
      <c r="R97" s="599"/>
      <c r="S97" s="598"/>
      <c r="T97" s="599"/>
      <c r="U97" s="598"/>
      <c r="V97" s="599"/>
      <c r="W97" s="598"/>
      <c r="X97" s="601"/>
      <c r="Y97" s="626"/>
      <c r="Z97" s="627"/>
      <c r="AA97" s="627"/>
      <c r="AB97" s="627"/>
      <c r="AC97" s="627"/>
      <c r="AD97" s="628"/>
      <c r="AE97" s="562"/>
      <c r="AF97" s="563"/>
      <c r="AG97" s="549"/>
      <c r="AH97" s="548"/>
      <c r="AI97" s="544"/>
      <c r="AJ97" s="548"/>
      <c r="AK97" s="544"/>
      <c r="AL97" s="548"/>
      <c r="AM97" s="544"/>
      <c r="AN97" s="548"/>
      <c r="AO97" s="544"/>
      <c r="AP97" s="548"/>
      <c r="AQ97" s="544"/>
      <c r="AR97" s="548"/>
      <c r="AS97" s="544"/>
      <c r="AT97" s="548"/>
      <c r="AU97" s="544"/>
      <c r="AV97" s="548"/>
      <c r="AW97" s="544"/>
      <c r="AX97" s="548"/>
      <c r="AY97" s="550"/>
      <c r="AZ97" s="551"/>
      <c r="BA97" s="550"/>
      <c r="BB97" s="551"/>
      <c r="BC97" s="550"/>
      <c r="BD97" s="551"/>
      <c r="BE97" s="544"/>
      <c r="BF97" s="548"/>
      <c r="BG97" s="544"/>
      <c r="BH97" s="548"/>
      <c r="BI97" s="544"/>
      <c r="BJ97" s="548"/>
      <c r="BK97" s="544"/>
      <c r="BL97" s="545"/>
      <c r="BM97" s="549"/>
      <c r="BN97" s="548"/>
      <c r="BO97" s="544"/>
      <c r="BP97" s="548"/>
      <c r="BQ97" s="544"/>
      <c r="BR97" s="548"/>
      <c r="BS97" s="544"/>
      <c r="BT97" s="548"/>
      <c r="BU97" s="544"/>
      <c r="BV97" s="548"/>
      <c r="BW97" s="544"/>
      <c r="BX97" s="548"/>
      <c r="BY97" s="544"/>
      <c r="BZ97" s="548"/>
      <c r="CA97" s="544"/>
      <c r="CB97" s="548"/>
      <c r="CC97" s="544"/>
      <c r="CD97" s="548"/>
      <c r="CE97" s="544"/>
      <c r="CF97" s="548"/>
      <c r="CG97" s="544"/>
      <c r="CH97" s="548"/>
      <c r="CI97" s="544"/>
      <c r="CJ97" s="545"/>
      <c r="CK97" s="549"/>
      <c r="CL97" s="555"/>
      <c r="CM97" s="555"/>
      <c r="CN97" s="555"/>
      <c r="CO97" s="555"/>
      <c r="CP97" s="555"/>
      <c r="CQ97" s="555"/>
      <c r="CR97" s="545"/>
      <c r="CS97" s="549"/>
      <c r="CT97" s="548"/>
      <c r="CU97" s="544"/>
      <c r="CV97" s="548"/>
      <c r="CW97" s="544"/>
      <c r="CX97" s="548"/>
      <c r="CY97" s="544"/>
      <c r="CZ97" s="548"/>
      <c r="DA97" s="544"/>
      <c r="DB97" s="548"/>
      <c r="DC97" s="544"/>
      <c r="DD97" s="548"/>
      <c r="DE97" s="544"/>
      <c r="DF97" s="548"/>
      <c r="DG97" s="544"/>
      <c r="DH97" s="548"/>
      <c r="DI97" s="544"/>
      <c r="DJ97" s="548"/>
      <c r="DK97" s="544"/>
      <c r="DL97" s="548"/>
      <c r="DM97" s="544"/>
      <c r="DN97" s="548"/>
      <c r="DO97" s="544"/>
      <c r="DP97" s="548"/>
      <c r="DQ97" s="544"/>
      <c r="DR97" s="545"/>
      <c r="DS97" s="549"/>
      <c r="DT97" s="548"/>
      <c r="DU97" s="544"/>
      <c r="DV97" s="548"/>
      <c r="DW97" s="544"/>
      <c r="DX97" s="548"/>
      <c r="DY97" s="544"/>
      <c r="DZ97" s="548"/>
      <c r="EA97" s="544"/>
      <c r="EB97" s="548"/>
      <c r="EC97" s="544"/>
      <c r="ED97" s="548"/>
      <c r="EE97" s="544"/>
      <c r="EF97" s="548"/>
      <c r="EG97" s="544"/>
      <c r="EH97" s="548"/>
      <c r="EI97" s="544"/>
      <c r="EJ97" s="548"/>
      <c r="EK97" s="544"/>
      <c r="EL97" s="548"/>
      <c r="EM97" s="544"/>
      <c r="EN97" s="548"/>
      <c r="EO97" s="544"/>
      <c r="EP97" s="545"/>
      <c r="EQ97" s="549"/>
      <c r="ER97" s="555"/>
      <c r="ES97" s="555"/>
      <c r="ET97" s="555"/>
      <c r="EU97" s="555"/>
      <c r="EV97" s="545"/>
    </row>
    <row r="98" spans="4:152" ht="9" customHeight="1">
      <c r="D98" s="69"/>
      <c r="E98" s="69"/>
      <c r="F98" s="46"/>
      <c r="G98" s="46"/>
      <c r="H98" s="46"/>
      <c r="I98" s="46"/>
      <c r="J98" s="46"/>
      <c r="K98" s="46"/>
      <c r="L98" s="46"/>
      <c r="M98" s="46"/>
      <c r="N98" s="46"/>
      <c r="O98" s="46"/>
      <c r="P98" s="69"/>
      <c r="Q98" s="77"/>
      <c r="R98" s="77"/>
      <c r="S98" s="77"/>
      <c r="T98" s="77"/>
      <c r="U98" s="77"/>
      <c r="V98" s="77"/>
      <c r="W98" s="77"/>
      <c r="X98" s="77"/>
      <c r="Y98" s="44"/>
      <c r="Z98" s="44"/>
      <c r="AA98" s="44"/>
      <c r="AB98" s="44"/>
      <c r="AC98" s="44"/>
      <c r="AD98" s="44"/>
      <c r="AE98" s="47"/>
      <c r="AF98" s="47"/>
      <c r="AG98" s="44"/>
      <c r="AH98" s="44"/>
      <c r="AI98" s="44"/>
      <c r="AJ98" s="44"/>
      <c r="AK98" s="44"/>
      <c r="AL98" s="44"/>
      <c r="AM98" s="44"/>
      <c r="AN98" s="44"/>
      <c r="AO98" s="44"/>
      <c r="AP98" s="44"/>
      <c r="AQ98" s="44"/>
      <c r="AR98" s="44"/>
      <c r="AS98" s="44"/>
      <c r="AT98" s="44"/>
      <c r="AU98" s="44"/>
      <c r="AV98" s="44"/>
      <c r="AW98" s="44"/>
      <c r="AX98" s="44"/>
      <c r="AY98" s="102"/>
      <c r="AZ98" s="102"/>
      <c r="BA98" s="102"/>
      <c r="BB98" s="102"/>
      <c r="BC98" s="102"/>
      <c r="BD98" s="102"/>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44"/>
      <c r="EA98" s="44"/>
      <c r="EB98" s="44"/>
      <c r="EC98" s="44"/>
      <c r="ED98" s="44"/>
      <c r="EE98" s="44"/>
      <c r="EF98" s="44"/>
      <c r="EG98" s="44"/>
      <c r="EH98" s="44"/>
      <c r="EI98" s="44"/>
      <c r="EJ98" s="44"/>
      <c r="EK98" s="44"/>
      <c r="EL98" s="44"/>
      <c r="EM98" s="44"/>
      <c r="EN98" s="44"/>
      <c r="EO98" s="44"/>
      <c r="EP98" s="44"/>
      <c r="EQ98" s="44"/>
      <c r="ER98" s="44"/>
      <c r="ES98" s="44"/>
      <c r="ET98" s="44"/>
      <c r="EU98" s="44"/>
      <c r="EV98" s="44"/>
    </row>
    <row r="99" spans="4:152" ht="9" customHeight="1">
      <c r="D99" s="69"/>
      <c r="E99" s="69"/>
      <c r="F99" s="46"/>
      <c r="G99" s="46"/>
      <c r="H99" s="46"/>
      <c r="I99" s="46"/>
      <c r="J99" s="46"/>
      <c r="K99" s="46"/>
      <c r="L99" s="46"/>
      <c r="M99" s="46"/>
      <c r="N99" s="46"/>
      <c r="O99" s="46"/>
      <c r="P99" s="69"/>
      <c r="Q99" s="77"/>
      <c r="R99" s="77"/>
      <c r="S99" s="77"/>
      <c r="T99" s="77"/>
      <c r="U99" s="77"/>
      <c r="V99" s="77"/>
      <c r="W99" s="77"/>
      <c r="X99" s="77"/>
      <c r="Y99" s="44"/>
      <c r="Z99" s="44"/>
      <c r="AA99" s="44"/>
      <c r="AB99" s="44"/>
      <c r="AC99" s="44"/>
      <c r="AD99" s="44"/>
      <c r="AE99" s="47"/>
      <c r="AF99" s="47"/>
      <c r="AG99" s="44"/>
      <c r="AH99" s="44"/>
      <c r="AI99" s="44"/>
      <c r="AJ99" s="44"/>
      <c r="AK99" s="44"/>
      <c r="AL99" s="44"/>
      <c r="AM99" s="44"/>
      <c r="AN99" s="44"/>
      <c r="AO99" s="44"/>
      <c r="AP99" s="44"/>
      <c r="AQ99" s="44"/>
      <c r="AR99" s="44"/>
      <c r="AS99" s="44"/>
      <c r="AT99" s="44"/>
      <c r="AU99" s="44"/>
      <c r="AV99" s="44"/>
      <c r="AW99" s="44"/>
      <c r="AX99" s="44"/>
      <c r="AY99" s="102"/>
      <c r="AZ99" s="102"/>
      <c r="BA99" s="102"/>
      <c r="BB99" s="102"/>
      <c r="BC99" s="102"/>
      <c r="BD99" s="102"/>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row>
    <row r="100" spans="4:152" ht="9" customHeight="1">
      <c r="D100" s="69"/>
      <c r="E100" s="69"/>
      <c r="F100" s="46"/>
      <c r="G100" s="46"/>
      <c r="H100" s="46"/>
      <c r="I100" s="46"/>
      <c r="J100" s="46"/>
      <c r="K100" s="46"/>
      <c r="L100" s="46"/>
      <c r="M100" s="46"/>
      <c r="N100" s="46"/>
      <c r="O100" s="46"/>
      <c r="P100" s="69"/>
      <c r="Q100" s="77"/>
      <c r="R100" s="77"/>
      <c r="S100" s="77"/>
      <c r="T100" s="77"/>
      <c r="U100" s="77"/>
      <c r="V100" s="77"/>
      <c r="W100" s="77"/>
      <c r="X100" s="77"/>
      <c r="Y100" s="44"/>
      <c r="Z100" s="44"/>
      <c r="AA100" s="44"/>
      <c r="AB100" s="44"/>
      <c r="AC100" s="44"/>
      <c r="AD100" s="44"/>
      <c r="AE100" s="47"/>
      <c r="AF100" s="47"/>
      <c r="AG100" s="44"/>
      <c r="AH100" s="44"/>
      <c r="AI100" s="44"/>
      <c r="AJ100" s="44"/>
      <c r="AK100" s="44"/>
      <c r="AL100" s="44"/>
      <c r="AM100" s="44"/>
      <c r="AN100" s="44"/>
      <c r="AO100" s="44"/>
      <c r="AP100" s="44"/>
      <c r="AQ100" s="44"/>
      <c r="AR100" s="44"/>
      <c r="AS100" s="44"/>
      <c r="AT100" s="44"/>
      <c r="AU100" s="44"/>
      <c r="AV100" s="44"/>
      <c r="AW100" s="44"/>
      <c r="AX100" s="44"/>
      <c r="AY100" s="102"/>
      <c r="AZ100" s="102"/>
      <c r="BA100" s="102"/>
      <c r="BB100" s="102"/>
      <c r="BC100" s="102"/>
      <c r="BD100" s="102"/>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44"/>
      <c r="EA100" s="44"/>
      <c r="EB100" s="44"/>
      <c r="EC100" s="44"/>
      <c r="ED100" s="44"/>
      <c r="EE100" s="44"/>
      <c r="EF100" s="44"/>
      <c r="EG100" s="44"/>
      <c r="EH100" s="44"/>
      <c r="EI100" s="44"/>
      <c r="EJ100" s="44"/>
      <c r="EK100" s="44"/>
      <c r="EL100" s="44"/>
      <c r="EM100" s="44"/>
      <c r="EN100" s="44"/>
      <c r="EO100" s="44"/>
      <c r="EP100" s="44"/>
      <c r="EQ100" s="44"/>
      <c r="ER100" s="44"/>
      <c r="ES100" s="44"/>
      <c r="ET100" s="44"/>
      <c r="EU100" s="44"/>
      <c r="EV100" s="44"/>
    </row>
    <row r="101" spans="4:152" ht="9" customHeight="1">
      <c r="D101" s="69"/>
      <c r="E101" s="69"/>
      <c r="F101" s="46"/>
      <c r="G101" s="46"/>
      <c r="H101" s="46"/>
      <c r="I101" s="46"/>
      <c r="J101" s="46"/>
      <c r="K101" s="46"/>
      <c r="L101" s="46"/>
      <c r="M101" s="46"/>
      <c r="N101" s="46"/>
      <c r="O101" s="46"/>
      <c r="P101" s="69"/>
      <c r="Q101" s="77"/>
      <c r="R101" s="77"/>
      <c r="S101" s="77"/>
      <c r="T101" s="77"/>
      <c r="U101" s="77"/>
      <c r="V101" s="77"/>
      <c r="W101" s="77"/>
      <c r="X101" s="77"/>
      <c r="Y101" s="44"/>
      <c r="Z101" s="44"/>
      <c r="AA101" s="44"/>
      <c r="AB101" s="44"/>
      <c r="AC101" s="44"/>
      <c r="AD101" s="44"/>
      <c r="AE101" s="47"/>
      <c r="AF101" s="47"/>
      <c r="AG101" s="44"/>
      <c r="AH101" s="44"/>
      <c r="AI101" s="44"/>
      <c r="AJ101" s="44"/>
      <c r="AK101" s="44"/>
      <c r="AL101" s="44"/>
      <c r="AM101" s="44"/>
      <c r="AN101" s="44"/>
      <c r="AO101" s="44"/>
      <c r="AP101" s="44"/>
      <c r="AQ101" s="44"/>
      <c r="AR101" s="44"/>
      <c r="AS101" s="44"/>
      <c r="AT101" s="44"/>
      <c r="AU101" s="44"/>
      <c r="AV101" s="44"/>
      <c r="AW101" s="44"/>
      <c r="AX101" s="44"/>
      <c r="AY101" s="102"/>
      <c r="AZ101" s="102"/>
      <c r="BA101" s="102"/>
      <c r="BB101" s="102"/>
      <c r="BC101" s="102"/>
      <c r="BD101" s="102"/>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44"/>
      <c r="EA101" s="44"/>
      <c r="EB101" s="44"/>
      <c r="EC101" s="44"/>
      <c r="ED101" s="44"/>
      <c r="EE101" s="44"/>
      <c r="EF101" s="44"/>
      <c r="EG101" s="44"/>
      <c r="EH101" s="44"/>
      <c r="EI101" s="44"/>
      <c r="EJ101" s="44"/>
      <c r="EK101" s="44"/>
      <c r="EL101" s="44"/>
      <c r="EM101" s="44"/>
      <c r="EN101" s="44"/>
      <c r="EO101" s="44"/>
      <c r="EP101" s="44"/>
      <c r="EQ101" s="44"/>
      <c r="ER101" s="44"/>
      <c r="ES101" s="44"/>
      <c r="ET101" s="44"/>
      <c r="EU101" s="44"/>
      <c r="EV101" s="44"/>
    </row>
    <row r="102" spans="4:152" ht="9" customHeight="1">
      <c r="D102" s="69"/>
      <c r="E102" s="69"/>
      <c r="F102" s="46"/>
      <c r="G102" s="46"/>
      <c r="H102" s="46"/>
      <c r="I102" s="46"/>
      <c r="J102" s="46"/>
      <c r="K102" s="46"/>
      <c r="L102" s="46"/>
      <c r="M102" s="46"/>
      <c r="N102" s="46"/>
      <c r="O102" s="46"/>
      <c r="P102" s="69"/>
      <c r="Q102" s="77"/>
      <c r="R102" s="77"/>
      <c r="S102" s="77"/>
      <c r="T102" s="77"/>
      <c r="U102" s="77"/>
      <c r="V102" s="77"/>
      <c r="W102" s="77"/>
      <c r="X102" s="77"/>
      <c r="Y102" s="44"/>
      <c r="Z102" s="44"/>
      <c r="AA102" s="44"/>
      <c r="AB102" s="44"/>
      <c r="AC102" s="44"/>
      <c r="AD102" s="44"/>
      <c r="AE102" s="47"/>
      <c r="AF102" s="47"/>
      <c r="AG102" s="44"/>
      <c r="AH102" s="44"/>
      <c r="AI102" s="44"/>
      <c r="AJ102" s="44"/>
      <c r="AK102" s="44"/>
      <c r="AL102" s="44"/>
      <c r="AM102" s="44"/>
      <c r="AN102" s="44"/>
      <c r="AO102" s="44"/>
      <c r="AP102" s="44"/>
      <c r="AQ102" s="44"/>
      <c r="AR102" s="44"/>
      <c r="AS102" s="44"/>
      <c r="AT102" s="44"/>
      <c r="AU102" s="44"/>
      <c r="AV102" s="44"/>
      <c r="AW102" s="44"/>
      <c r="AX102" s="44"/>
      <c r="AY102" s="102"/>
      <c r="AZ102" s="102"/>
      <c r="BA102" s="102"/>
      <c r="BB102" s="102"/>
      <c r="BC102" s="102"/>
      <c r="BD102" s="102"/>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44"/>
      <c r="EA102" s="44"/>
      <c r="EB102" s="44"/>
      <c r="EC102" s="44"/>
      <c r="ED102" s="44"/>
      <c r="EE102" s="44"/>
      <c r="EF102" s="44"/>
      <c r="EG102" s="44"/>
      <c r="EH102" s="44"/>
      <c r="EI102" s="44"/>
      <c r="EJ102" s="44"/>
      <c r="EK102" s="44"/>
      <c r="EL102" s="44"/>
      <c r="EM102" s="44"/>
      <c r="EN102" s="44"/>
      <c r="EO102" s="44"/>
      <c r="EP102" s="44"/>
      <c r="EQ102" s="44"/>
      <c r="ER102" s="44"/>
      <c r="ES102" s="44"/>
      <c r="ET102" s="44"/>
      <c r="EU102" s="44"/>
      <c r="EV102" s="44"/>
    </row>
    <row r="103" spans="4:152" ht="9" customHeight="1">
      <c r="D103" s="69"/>
      <c r="E103" s="69"/>
      <c r="F103" s="46"/>
      <c r="G103" s="46"/>
      <c r="H103" s="46"/>
      <c r="I103" s="46"/>
      <c r="J103" s="46"/>
      <c r="K103" s="46"/>
      <c r="L103" s="46"/>
      <c r="M103" s="46"/>
      <c r="N103" s="46"/>
      <c r="O103" s="46"/>
      <c r="P103" s="69"/>
      <c r="Q103" s="77"/>
      <c r="R103" s="77"/>
      <c r="S103" s="77"/>
      <c r="T103" s="77"/>
      <c r="U103" s="77"/>
      <c r="V103" s="77"/>
      <c r="W103" s="77"/>
      <c r="X103" s="77"/>
      <c r="Y103" s="44"/>
      <c r="Z103" s="44"/>
      <c r="AA103" s="44"/>
      <c r="AB103" s="44"/>
      <c r="AC103" s="44"/>
      <c r="AD103" s="44"/>
      <c r="AE103" s="47"/>
      <c r="AF103" s="47"/>
      <c r="AG103" s="44"/>
      <c r="AH103" s="44"/>
      <c r="AI103" s="44"/>
      <c r="AJ103" s="44"/>
      <c r="AK103" s="44"/>
      <c r="AL103" s="44"/>
      <c r="AM103" s="44"/>
      <c r="AN103" s="44"/>
      <c r="AO103" s="44"/>
      <c r="AP103" s="44"/>
      <c r="AQ103" s="44"/>
      <c r="AR103" s="44"/>
      <c r="AS103" s="44"/>
      <c r="AT103" s="44"/>
      <c r="AU103" s="44"/>
      <c r="AV103" s="44"/>
      <c r="AW103" s="44"/>
      <c r="AX103" s="44"/>
      <c r="AY103" s="102"/>
      <c r="AZ103" s="102"/>
      <c r="BA103" s="102"/>
      <c r="BB103" s="102"/>
      <c r="BC103" s="102"/>
      <c r="BD103" s="102"/>
      <c r="BE103" s="44"/>
      <c r="BF103" s="44"/>
      <c r="BG103" s="44"/>
      <c r="BH103" s="44"/>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44"/>
      <c r="DK103" s="44"/>
      <c r="DL103" s="44"/>
      <c r="DM103" s="44"/>
      <c r="DN103" s="44"/>
      <c r="DO103" s="44"/>
      <c r="DP103" s="44"/>
      <c r="DQ103" s="44"/>
      <c r="DR103" s="44"/>
      <c r="DS103" s="44"/>
      <c r="DT103" s="44"/>
      <c r="DU103" s="44"/>
      <c r="DV103" s="44"/>
      <c r="DW103" s="44"/>
      <c r="DX103" s="44"/>
      <c r="DY103" s="44"/>
      <c r="DZ103" s="44"/>
      <c r="EA103" s="44"/>
      <c r="EB103" s="44"/>
      <c r="EC103" s="44"/>
      <c r="ED103" s="44"/>
      <c r="EE103" s="44"/>
      <c r="EF103" s="44"/>
      <c r="EG103" s="44"/>
      <c r="EH103" s="44"/>
      <c r="EI103" s="44"/>
      <c r="EJ103" s="44"/>
      <c r="EK103" s="44"/>
      <c r="EL103" s="44"/>
      <c r="EM103" s="44"/>
      <c r="EN103" s="44"/>
      <c r="EO103" s="44"/>
      <c r="EP103" s="44"/>
      <c r="EQ103" s="44"/>
      <c r="ER103" s="44"/>
      <c r="ES103" s="44"/>
      <c r="ET103" s="44"/>
      <c r="EU103" s="44"/>
      <c r="EV103" s="44"/>
    </row>
    <row r="104" spans="4:152" ht="9" customHeight="1">
      <c r="D104" s="69"/>
      <c r="E104" s="69"/>
      <c r="F104" s="46"/>
      <c r="G104" s="46"/>
      <c r="H104" s="46"/>
      <c r="I104" s="46"/>
      <c r="J104" s="46"/>
      <c r="K104" s="46"/>
      <c r="L104" s="46"/>
      <c r="M104" s="46"/>
      <c r="N104" s="46"/>
      <c r="O104" s="46"/>
      <c r="P104" s="69"/>
      <c r="Q104" s="77"/>
      <c r="R104" s="77"/>
      <c r="S104" s="77"/>
      <c r="T104" s="77"/>
      <c r="U104" s="77"/>
      <c r="V104" s="77"/>
      <c r="W104" s="77"/>
      <c r="X104" s="77"/>
      <c r="Y104" s="44"/>
      <c r="Z104" s="44"/>
      <c r="AA104" s="44"/>
      <c r="AB104" s="44"/>
      <c r="AC104" s="44"/>
      <c r="AD104" s="44"/>
      <c r="AE104" s="47"/>
      <c r="AF104" s="47"/>
      <c r="AG104" s="44"/>
      <c r="AH104" s="44"/>
      <c r="AI104" s="44"/>
      <c r="AJ104" s="44"/>
      <c r="AK104" s="44"/>
      <c r="AL104" s="44"/>
      <c r="AM104" s="44"/>
      <c r="AN104" s="44"/>
      <c r="AO104" s="44"/>
      <c r="AP104" s="44"/>
      <c r="AQ104" s="44"/>
      <c r="AR104" s="44"/>
      <c r="AS104" s="44"/>
      <c r="AT104" s="44"/>
      <c r="AU104" s="44"/>
      <c r="AV104" s="44"/>
      <c r="AW104" s="44"/>
      <c r="AX104" s="44"/>
      <c r="AY104" s="102"/>
      <c r="AZ104" s="102"/>
      <c r="BA104" s="102"/>
      <c r="BB104" s="102"/>
      <c r="BC104" s="102"/>
      <c r="BD104" s="102"/>
      <c r="BE104" s="44"/>
      <c r="BF104" s="44"/>
      <c r="BG104" s="44"/>
      <c r="BH104" s="44"/>
      <c r="BI104" s="44"/>
      <c r="BJ104" s="44"/>
      <c r="BK104" s="44"/>
      <c r="BL104" s="44"/>
      <c r="BM104" s="44"/>
      <c r="BN104" s="44"/>
      <c r="BO104" s="44"/>
      <c r="BP104" s="44"/>
      <c r="BQ104" s="44"/>
      <c r="BR104" s="44"/>
      <c r="BS104" s="44"/>
      <c r="BT104" s="44"/>
      <c r="BU104" s="44"/>
      <c r="BV104" s="44"/>
      <c r="BW104" s="44"/>
      <c r="BX104" s="44"/>
      <c r="BY104" s="44"/>
      <c r="BZ104" s="44"/>
      <c r="CA104" s="44"/>
      <c r="CB104" s="44"/>
      <c r="CC104" s="44"/>
      <c r="CD104" s="44"/>
      <c r="CE104" s="44"/>
      <c r="CF104" s="44"/>
      <c r="CG104" s="44"/>
      <c r="CH104" s="44"/>
      <c r="CI104" s="44"/>
      <c r="CJ104" s="44"/>
      <c r="CK104" s="44"/>
      <c r="CL104" s="44"/>
      <c r="CM104" s="44"/>
      <c r="CN104" s="44"/>
      <c r="CO104" s="44"/>
      <c r="CP104" s="44"/>
      <c r="CQ104" s="44"/>
      <c r="CR104" s="44"/>
      <c r="CS104" s="44"/>
      <c r="CT104" s="44"/>
      <c r="CU104" s="44"/>
      <c r="CV104" s="44"/>
      <c r="CW104" s="44"/>
      <c r="CX104" s="44"/>
      <c r="CY104" s="44"/>
      <c r="CZ104" s="44"/>
      <c r="DA104" s="44"/>
      <c r="DB104" s="44"/>
      <c r="DC104" s="44"/>
      <c r="DD104" s="44"/>
      <c r="DE104" s="44"/>
      <c r="DF104" s="44"/>
      <c r="DG104" s="44"/>
      <c r="DH104" s="44"/>
      <c r="DI104" s="44"/>
      <c r="DJ104" s="44"/>
      <c r="DK104" s="44"/>
      <c r="DL104" s="44"/>
      <c r="DM104" s="44"/>
      <c r="DN104" s="44"/>
      <c r="DO104" s="44"/>
      <c r="DP104" s="44"/>
      <c r="DQ104" s="44"/>
      <c r="DR104" s="44"/>
      <c r="DS104" s="44"/>
      <c r="DT104" s="44"/>
      <c r="DU104" s="44"/>
      <c r="DV104" s="44"/>
      <c r="DW104" s="44"/>
      <c r="DX104" s="44"/>
      <c r="DY104" s="44"/>
      <c r="DZ104" s="44"/>
      <c r="EA104" s="44"/>
      <c r="EB104" s="44"/>
      <c r="EC104" s="44"/>
      <c r="ED104" s="44"/>
      <c r="EE104" s="44"/>
      <c r="EF104" s="44"/>
      <c r="EG104" s="44"/>
      <c r="EH104" s="44"/>
      <c r="EI104" s="44"/>
      <c r="EJ104" s="44"/>
      <c r="EK104" s="44"/>
      <c r="EL104" s="44"/>
      <c r="EM104" s="44"/>
      <c r="EN104" s="44"/>
      <c r="EO104" s="44"/>
      <c r="EP104" s="44"/>
      <c r="EQ104" s="44"/>
      <c r="ER104" s="44"/>
      <c r="ES104" s="44"/>
      <c r="ET104" s="44"/>
      <c r="EU104" s="44"/>
      <c r="EV104" s="44"/>
    </row>
    <row r="105" spans="4:152" ht="31.6" customHeight="1">
      <c r="D105" s="69"/>
      <c r="E105" s="69"/>
      <c r="F105" s="46"/>
      <c r="G105" s="46"/>
      <c r="H105" s="46"/>
      <c r="I105" s="46"/>
      <c r="J105" s="46"/>
      <c r="K105" s="46"/>
      <c r="L105" s="46"/>
      <c r="M105" s="675" t="s">
        <v>237</v>
      </c>
      <c r="N105" s="675"/>
      <c r="O105" s="675"/>
      <c r="P105" s="675"/>
      <c r="Q105" s="675"/>
      <c r="R105" s="675"/>
      <c r="S105" s="675"/>
      <c r="T105" s="675"/>
      <c r="U105" s="675"/>
      <c r="V105" s="675"/>
      <c r="W105" s="675"/>
      <c r="X105" s="675"/>
      <c r="Y105" s="675"/>
      <c r="Z105" s="675"/>
      <c r="AA105" s="675"/>
      <c r="AB105" s="675"/>
      <c r="AC105" s="675"/>
      <c r="AD105" s="675"/>
      <c r="AE105" s="675"/>
      <c r="AF105" s="675"/>
      <c r="AG105" s="675"/>
      <c r="AH105" s="675"/>
      <c r="AI105" s="675"/>
      <c r="AJ105" s="675"/>
      <c r="AK105" s="675"/>
      <c r="AL105" s="675"/>
      <c r="AM105" s="675"/>
      <c r="AN105" s="675"/>
      <c r="AO105" s="675"/>
      <c r="AP105" s="675"/>
      <c r="AQ105" s="675"/>
      <c r="AR105" s="675"/>
      <c r="AS105" s="675"/>
      <c r="AT105" s="675"/>
      <c r="AU105" s="675"/>
      <c r="AV105" s="675"/>
      <c r="AW105" s="675"/>
      <c r="AX105" s="675"/>
      <c r="AY105" s="675"/>
      <c r="AZ105" s="675"/>
      <c r="BA105" s="675"/>
      <c r="BB105" s="675"/>
      <c r="BC105" s="675"/>
      <c r="BD105" s="675"/>
      <c r="BE105" s="675"/>
      <c r="BF105" s="675"/>
      <c r="BG105" s="675"/>
      <c r="BH105" s="675"/>
      <c r="BI105" s="675"/>
      <c r="BJ105" s="675"/>
      <c r="BK105" s="675"/>
      <c r="BL105" s="675"/>
      <c r="BM105" s="675"/>
      <c r="BN105" s="675"/>
      <c r="BO105" s="675"/>
      <c r="BP105" s="675"/>
      <c r="BQ105" s="675"/>
      <c r="BR105" s="675"/>
      <c r="BS105" s="675"/>
      <c r="BT105" s="675"/>
      <c r="BU105" s="675"/>
      <c r="BV105" s="675"/>
      <c r="BW105" s="675"/>
      <c r="BX105" s="675"/>
      <c r="BY105" s="675"/>
      <c r="BZ105" s="675"/>
      <c r="CA105" s="675"/>
      <c r="CB105" s="675"/>
      <c r="CC105" s="675"/>
      <c r="CD105" s="675"/>
      <c r="CE105" s="675"/>
      <c r="CF105" s="675"/>
      <c r="CG105" s="44"/>
      <c r="CH105" s="44"/>
      <c r="CI105" s="44"/>
      <c r="CJ105" s="44"/>
      <c r="CK105" s="44"/>
      <c r="CL105" s="44"/>
      <c r="CM105" s="44"/>
      <c r="CN105" s="44"/>
      <c r="CO105" s="44"/>
      <c r="CP105" s="44"/>
      <c r="CQ105" s="44"/>
      <c r="CR105" s="44"/>
      <c r="CS105" s="44"/>
      <c r="CT105" s="44"/>
      <c r="CU105" s="44"/>
      <c r="CV105" s="44"/>
      <c r="CW105" s="44"/>
      <c r="CX105" s="44"/>
      <c r="CY105" s="44"/>
      <c r="CZ105" s="44"/>
      <c r="DA105" s="44"/>
      <c r="DB105" s="44"/>
      <c r="DC105" s="44"/>
      <c r="DD105" s="44"/>
      <c r="DE105" s="44"/>
      <c r="DF105" s="44"/>
      <c r="DG105" s="44"/>
      <c r="DH105" s="44"/>
      <c r="DI105" s="44"/>
      <c r="DJ105" s="44"/>
      <c r="DK105" s="44"/>
      <c r="DL105" s="44"/>
      <c r="DM105" s="44"/>
      <c r="DN105" s="44"/>
      <c r="DO105" s="44"/>
      <c r="DP105" s="44"/>
      <c r="DQ105" s="44"/>
      <c r="DR105" s="44"/>
      <c r="DS105" s="44"/>
      <c r="DT105" s="44"/>
      <c r="DU105" s="44"/>
      <c r="DV105" s="44"/>
      <c r="DW105" s="44"/>
      <c r="DX105" s="44"/>
      <c r="DY105" s="44"/>
      <c r="DZ105" s="44"/>
      <c r="EA105" s="44"/>
      <c r="EB105" s="44"/>
      <c r="EC105" s="44"/>
      <c r="ED105" s="44"/>
      <c r="EE105" s="44"/>
      <c r="EF105" s="44"/>
      <c r="EG105" s="44"/>
      <c r="EH105" s="44"/>
      <c r="EI105" s="44"/>
      <c r="EJ105" s="44"/>
      <c r="EK105" s="44"/>
      <c r="EL105" s="44"/>
      <c r="EM105" s="44"/>
      <c r="EN105" s="44"/>
      <c r="EO105" s="44"/>
      <c r="EP105" s="44"/>
      <c r="EQ105" s="44"/>
      <c r="ER105" s="44"/>
      <c r="ES105" s="44"/>
      <c r="ET105" s="44"/>
      <c r="EU105" s="44"/>
      <c r="EV105" s="44"/>
    </row>
    <row r="106" spans="4:152" ht="9" customHeight="1">
      <c r="D106" s="69"/>
      <c r="E106" s="69"/>
      <c r="F106" s="46"/>
      <c r="G106" s="46"/>
      <c r="H106" s="46"/>
      <c r="I106" s="46"/>
      <c r="J106" s="46"/>
      <c r="K106" s="46"/>
      <c r="L106" s="46"/>
      <c r="M106" s="46"/>
      <c r="N106" s="46"/>
      <c r="O106" s="46"/>
      <c r="P106" s="69"/>
      <c r="Q106" s="77"/>
      <c r="R106" s="77"/>
      <c r="S106" s="77"/>
      <c r="T106" s="77"/>
      <c r="U106" s="77"/>
      <c r="V106" s="77"/>
      <c r="W106" s="77"/>
      <c r="X106" s="77"/>
      <c r="Y106" s="44"/>
      <c r="Z106" s="44"/>
      <c r="AA106" s="44"/>
      <c r="AB106" s="44"/>
      <c r="AC106" s="44"/>
      <c r="AD106" s="44"/>
      <c r="AE106" s="47"/>
      <c r="AF106" s="47"/>
      <c r="AG106" s="44"/>
      <c r="AH106" s="44"/>
      <c r="AI106" s="44"/>
      <c r="AJ106" s="44"/>
      <c r="AK106" s="44"/>
      <c r="AL106" s="44"/>
      <c r="AM106" s="44"/>
      <c r="AN106" s="44"/>
      <c r="AO106" s="44"/>
      <c r="AP106" s="44"/>
      <c r="AQ106" s="44"/>
      <c r="AR106" s="44"/>
      <c r="AS106" s="44"/>
      <c r="AT106" s="44"/>
      <c r="AU106" s="44"/>
      <c r="AV106" s="44"/>
      <c r="AW106" s="44"/>
      <c r="AX106" s="44"/>
      <c r="AY106" s="102"/>
      <c r="AZ106" s="102"/>
      <c r="BA106" s="102"/>
      <c r="BB106" s="102"/>
      <c r="BC106" s="102"/>
      <c r="BD106" s="102"/>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44"/>
      <c r="DK106" s="44"/>
      <c r="DL106" s="44"/>
      <c r="DM106" s="44"/>
      <c r="DN106" s="44"/>
      <c r="DO106" s="44"/>
      <c r="DP106" s="44"/>
      <c r="DQ106" s="44"/>
      <c r="DR106" s="44"/>
      <c r="DS106" s="44"/>
      <c r="DT106" s="44"/>
      <c r="DU106" s="44"/>
      <c r="DV106" s="44"/>
      <c r="DW106" s="44"/>
      <c r="DX106" s="44"/>
      <c r="DY106" s="44"/>
      <c r="DZ106" s="44"/>
      <c r="EA106" s="44"/>
      <c r="EB106" s="44"/>
      <c r="EC106" s="44"/>
      <c r="ED106" s="44"/>
      <c r="EE106" s="44"/>
      <c r="EF106" s="44"/>
      <c r="EG106" s="44"/>
      <c r="EH106" s="44"/>
      <c r="EI106" s="44"/>
      <c r="EJ106" s="44"/>
      <c r="EK106" s="44"/>
      <c r="EL106" s="44"/>
      <c r="EM106" s="44"/>
      <c r="EN106" s="44"/>
      <c r="EO106" s="44"/>
      <c r="EP106" s="44"/>
      <c r="EQ106" s="44"/>
      <c r="ER106" s="44"/>
      <c r="ES106" s="44"/>
      <c r="ET106" s="44"/>
      <c r="EU106" s="44"/>
      <c r="EV106" s="44"/>
    </row>
    <row r="107" spans="4:152" ht="9" customHeight="1"/>
    <row r="108" spans="4:152" ht="6.05" customHeight="1">
      <c r="D108" s="676" t="s">
        <v>53</v>
      </c>
      <c r="E108" s="677"/>
      <c r="F108" s="677"/>
      <c r="G108" s="677"/>
      <c r="H108" s="677"/>
      <c r="I108" s="677"/>
      <c r="J108" s="677"/>
      <c r="K108" s="677"/>
      <c r="L108" s="677"/>
      <c r="M108" s="677"/>
      <c r="N108" s="677"/>
      <c r="O108" s="677"/>
      <c r="P108" s="677"/>
      <c r="Q108" s="677"/>
      <c r="R108" s="677"/>
      <c r="S108" s="677"/>
      <c r="T108" s="677"/>
      <c r="U108" s="677"/>
      <c r="V108" s="677"/>
      <c r="W108" s="677"/>
      <c r="X108" s="677"/>
      <c r="Y108" s="677"/>
      <c r="Z108" s="677"/>
      <c r="AA108" s="677"/>
      <c r="AB108" s="677"/>
      <c r="AC108" s="677"/>
      <c r="AD108" s="678"/>
      <c r="AE108" s="685" t="s">
        <v>27</v>
      </c>
      <c r="AF108" s="686"/>
      <c r="AG108" s="691" t="s">
        <v>54</v>
      </c>
      <c r="AH108" s="692"/>
      <c r="AI108" s="692"/>
      <c r="AJ108" s="692"/>
      <c r="AK108" s="692"/>
      <c r="AL108" s="692"/>
      <c r="AM108" s="692"/>
      <c r="AN108" s="692"/>
      <c r="AO108" s="692"/>
      <c r="AP108" s="692"/>
      <c r="AQ108" s="692"/>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2"/>
      <c r="BU108" s="692"/>
      <c r="BV108" s="692"/>
      <c r="BW108" s="692"/>
      <c r="BX108" s="692"/>
      <c r="BY108" s="692"/>
      <c r="BZ108" s="692"/>
      <c r="CA108" s="692"/>
      <c r="CB108" s="692"/>
      <c r="CC108" s="692"/>
      <c r="CD108" s="692"/>
      <c r="CE108" s="692"/>
      <c r="CF108" s="692"/>
      <c r="CG108" s="692"/>
      <c r="CH108" s="692"/>
      <c r="CI108" s="692"/>
      <c r="CJ108" s="692"/>
      <c r="CK108" s="692"/>
      <c r="CL108" s="692"/>
      <c r="CM108" s="692"/>
      <c r="CN108" s="692"/>
      <c r="CO108" s="692"/>
      <c r="CP108" s="692"/>
      <c r="CQ108" s="692"/>
      <c r="CR108" s="693"/>
      <c r="CS108" s="691" t="s">
        <v>55</v>
      </c>
      <c r="CT108" s="692"/>
      <c r="CU108" s="692"/>
      <c r="CV108" s="692"/>
      <c r="CW108" s="692"/>
      <c r="CX108" s="692"/>
      <c r="CY108" s="692"/>
      <c r="CZ108" s="692"/>
      <c r="DA108" s="692"/>
      <c r="DB108" s="692"/>
      <c r="DC108" s="692"/>
      <c r="DD108" s="692"/>
      <c r="DE108" s="692"/>
      <c r="DF108" s="692"/>
      <c r="DG108" s="692"/>
      <c r="DH108" s="692"/>
      <c r="DI108" s="692"/>
      <c r="DJ108" s="692"/>
      <c r="DK108" s="692"/>
      <c r="DL108" s="692"/>
      <c r="DM108" s="692"/>
      <c r="DN108" s="692"/>
      <c r="DO108" s="692"/>
      <c r="DP108" s="692"/>
      <c r="DQ108" s="692"/>
      <c r="DR108" s="692"/>
      <c r="DS108" s="692"/>
      <c r="DT108" s="692"/>
      <c r="DU108" s="692"/>
      <c r="DV108" s="692"/>
      <c r="DW108" s="692"/>
      <c r="DX108" s="692"/>
      <c r="DY108" s="692"/>
      <c r="DZ108" s="692"/>
      <c r="EA108" s="692"/>
      <c r="EB108" s="692"/>
      <c r="EC108" s="692"/>
      <c r="ED108" s="692"/>
      <c r="EE108" s="692"/>
      <c r="EF108" s="692"/>
      <c r="EG108" s="692"/>
      <c r="EH108" s="692"/>
      <c r="EI108" s="692"/>
      <c r="EJ108" s="692"/>
      <c r="EK108" s="692"/>
      <c r="EL108" s="692"/>
      <c r="EM108" s="692"/>
      <c r="EN108" s="692"/>
      <c r="EO108" s="692"/>
      <c r="EP108" s="692"/>
      <c r="EQ108" s="692"/>
      <c r="ER108" s="692"/>
      <c r="ES108" s="692"/>
      <c r="ET108" s="692"/>
      <c r="EU108" s="692"/>
      <c r="EV108" s="693"/>
    </row>
    <row r="109" spans="4:152" ht="6.05" customHeight="1">
      <c r="D109" s="679"/>
      <c r="E109" s="680"/>
      <c r="F109" s="680"/>
      <c r="G109" s="680"/>
      <c r="H109" s="680"/>
      <c r="I109" s="680"/>
      <c r="J109" s="680"/>
      <c r="K109" s="680"/>
      <c r="L109" s="680"/>
      <c r="M109" s="680"/>
      <c r="N109" s="680"/>
      <c r="O109" s="680"/>
      <c r="P109" s="680"/>
      <c r="Q109" s="680"/>
      <c r="R109" s="680"/>
      <c r="S109" s="680"/>
      <c r="T109" s="680"/>
      <c r="U109" s="680"/>
      <c r="V109" s="680"/>
      <c r="W109" s="680"/>
      <c r="X109" s="680"/>
      <c r="Y109" s="680"/>
      <c r="Z109" s="680"/>
      <c r="AA109" s="680"/>
      <c r="AB109" s="680"/>
      <c r="AC109" s="680"/>
      <c r="AD109" s="681"/>
      <c r="AE109" s="687"/>
      <c r="AF109" s="688"/>
      <c r="AG109" s="694"/>
      <c r="AH109" s="695"/>
      <c r="AI109" s="695"/>
      <c r="AJ109" s="695"/>
      <c r="AK109" s="695"/>
      <c r="AL109" s="695"/>
      <c r="AM109" s="695"/>
      <c r="AN109" s="695"/>
      <c r="AO109" s="695"/>
      <c r="AP109" s="695"/>
      <c r="AQ109" s="695"/>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5"/>
      <c r="BU109" s="695"/>
      <c r="BV109" s="695"/>
      <c r="BW109" s="695"/>
      <c r="BX109" s="695"/>
      <c r="BY109" s="695"/>
      <c r="BZ109" s="695"/>
      <c r="CA109" s="695"/>
      <c r="CB109" s="695"/>
      <c r="CC109" s="695"/>
      <c r="CD109" s="695"/>
      <c r="CE109" s="695"/>
      <c r="CF109" s="695"/>
      <c r="CG109" s="695"/>
      <c r="CH109" s="695"/>
      <c r="CI109" s="695"/>
      <c r="CJ109" s="695"/>
      <c r="CK109" s="695"/>
      <c r="CL109" s="695"/>
      <c r="CM109" s="695"/>
      <c r="CN109" s="695"/>
      <c r="CO109" s="695"/>
      <c r="CP109" s="695"/>
      <c r="CQ109" s="695"/>
      <c r="CR109" s="696"/>
      <c r="CS109" s="694"/>
      <c r="CT109" s="695"/>
      <c r="CU109" s="695"/>
      <c r="CV109" s="695"/>
      <c r="CW109" s="695"/>
      <c r="CX109" s="695"/>
      <c r="CY109" s="695"/>
      <c r="CZ109" s="695"/>
      <c r="DA109" s="695"/>
      <c r="DB109" s="695"/>
      <c r="DC109" s="695"/>
      <c r="DD109" s="695"/>
      <c r="DE109" s="695"/>
      <c r="DF109" s="695"/>
      <c r="DG109" s="695"/>
      <c r="DH109" s="695"/>
      <c r="DI109" s="695"/>
      <c r="DJ109" s="695"/>
      <c r="DK109" s="695"/>
      <c r="DL109" s="695"/>
      <c r="DM109" s="695"/>
      <c r="DN109" s="695"/>
      <c r="DO109" s="695"/>
      <c r="DP109" s="695"/>
      <c r="DQ109" s="695"/>
      <c r="DR109" s="695"/>
      <c r="DS109" s="695"/>
      <c r="DT109" s="695"/>
      <c r="DU109" s="695"/>
      <c r="DV109" s="695"/>
      <c r="DW109" s="695"/>
      <c r="DX109" s="695"/>
      <c r="DY109" s="695"/>
      <c r="DZ109" s="695"/>
      <c r="EA109" s="695"/>
      <c r="EB109" s="695"/>
      <c r="EC109" s="695"/>
      <c r="ED109" s="695"/>
      <c r="EE109" s="695"/>
      <c r="EF109" s="695"/>
      <c r="EG109" s="695"/>
      <c r="EH109" s="695"/>
      <c r="EI109" s="695"/>
      <c r="EJ109" s="695"/>
      <c r="EK109" s="695"/>
      <c r="EL109" s="695"/>
      <c r="EM109" s="695"/>
      <c r="EN109" s="695"/>
      <c r="EO109" s="695"/>
      <c r="EP109" s="695"/>
      <c r="EQ109" s="695"/>
      <c r="ER109" s="695"/>
      <c r="ES109" s="695"/>
      <c r="ET109" s="695"/>
      <c r="EU109" s="695"/>
      <c r="EV109" s="696"/>
    </row>
    <row r="110" spans="4:152" ht="6.05" customHeight="1">
      <c r="D110" s="679"/>
      <c r="E110" s="680"/>
      <c r="F110" s="680"/>
      <c r="G110" s="680"/>
      <c r="H110" s="680"/>
      <c r="I110" s="680"/>
      <c r="J110" s="680"/>
      <c r="K110" s="680"/>
      <c r="L110" s="680"/>
      <c r="M110" s="680"/>
      <c r="N110" s="680"/>
      <c r="O110" s="680"/>
      <c r="P110" s="680"/>
      <c r="Q110" s="680"/>
      <c r="R110" s="680"/>
      <c r="S110" s="680"/>
      <c r="T110" s="680"/>
      <c r="U110" s="680"/>
      <c r="V110" s="680"/>
      <c r="W110" s="680"/>
      <c r="X110" s="680"/>
      <c r="Y110" s="680"/>
      <c r="Z110" s="680"/>
      <c r="AA110" s="680"/>
      <c r="AB110" s="680"/>
      <c r="AC110" s="680"/>
      <c r="AD110" s="681"/>
      <c r="AE110" s="687"/>
      <c r="AF110" s="688"/>
      <c r="AG110" s="605" t="s">
        <v>30</v>
      </c>
      <c r="AH110" s="606"/>
      <c r="AI110" s="606"/>
      <c r="AJ110" s="606"/>
      <c r="AK110" s="606"/>
      <c r="AL110" s="606"/>
      <c r="AM110" s="606"/>
      <c r="AN110" s="606"/>
      <c r="AO110" s="606"/>
      <c r="AP110" s="606"/>
      <c r="AQ110" s="606"/>
      <c r="AR110" s="606"/>
      <c r="AS110" s="606"/>
      <c r="AT110" s="606"/>
      <c r="AU110" s="606"/>
      <c r="AV110" s="606"/>
      <c r="AW110" s="606"/>
      <c r="AX110" s="606"/>
      <c r="AY110" s="606"/>
      <c r="AZ110" s="606"/>
      <c r="BA110" s="606"/>
      <c r="BB110" s="606"/>
      <c r="BC110" s="606"/>
      <c r="BD110" s="606"/>
      <c r="BE110" s="606"/>
      <c r="BF110" s="606"/>
      <c r="BG110" s="606"/>
      <c r="BH110" s="606"/>
      <c r="BI110" s="606"/>
      <c r="BJ110" s="606"/>
      <c r="BK110" s="606"/>
      <c r="BL110" s="617"/>
      <c r="BM110" s="605" t="s">
        <v>56</v>
      </c>
      <c r="BN110" s="606"/>
      <c r="BO110" s="606"/>
      <c r="BP110" s="606"/>
      <c r="BQ110" s="606"/>
      <c r="BR110" s="606"/>
      <c r="BS110" s="606"/>
      <c r="BT110" s="606"/>
      <c r="BU110" s="606"/>
      <c r="BV110" s="606"/>
      <c r="BW110" s="606"/>
      <c r="BX110" s="606"/>
      <c r="BY110" s="606"/>
      <c r="BZ110" s="606"/>
      <c r="CA110" s="606"/>
      <c r="CB110" s="606"/>
      <c r="CC110" s="606"/>
      <c r="CD110" s="606"/>
      <c r="CE110" s="606"/>
      <c r="CF110" s="606"/>
      <c r="CG110" s="606"/>
      <c r="CH110" s="606"/>
      <c r="CI110" s="606"/>
      <c r="CJ110" s="606"/>
      <c r="CK110" s="606"/>
      <c r="CL110" s="606"/>
      <c r="CM110" s="606"/>
      <c r="CN110" s="606"/>
      <c r="CO110" s="606"/>
      <c r="CP110" s="606"/>
      <c r="CQ110" s="606"/>
      <c r="CR110" s="617"/>
      <c r="CS110" s="605" t="s">
        <v>32</v>
      </c>
      <c r="CT110" s="606"/>
      <c r="CU110" s="606"/>
      <c r="CV110" s="606"/>
      <c r="CW110" s="606"/>
      <c r="CX110" s="606"/>
      <c r="CY110" s="606"/>
      <c r="CZ110" s="606"/>
      <c r="DA110" s="606"/>
      <c r="DB110" s="606"/>
      <c r="DC110" s="606"/>
      <c r="DD110" s="606"/>
      <c r="DE110" s="606"/>
      <c r="DF110" s="606"/>
      <c r="DG110" s="606"/>
      <c r="DH110" s="606"/>
      <c r="DI110" s="606"/>
      <c r="DJ110" s="606"/>
      <c r="DK110" s="606"/>
      <c r="DL110" s="606"/>
      <c r="DM110" s="606"/>
      <c r="DN110" s="606"/>
      <c r="DO110" s="606"/>
      <c r="DP110" s="606"/>
      <c r="DQ110" s="606"/>
      <c r="DR110" s="617"/>
      <c r="DS110" s="605" t="s">
        <v>57</v>
      </c>
      <c r="DT110" s="606"/>
      <c r="DU110" s="606"/>
      <c r="DV110" s="606"/>
      <c r="DW110" s="606"/>
      <c r="DX110" s="606"/>
      <c r="DY110" s="606"/>
      <c r="DZ110" s="606"/>
      <c r="EA110" s="606"/>
      <c r="EB110" s="606"/>
      <c r="EC110" s="606"/>
      <c r="ED110" s="606"/>
      <c r="EE110" s="606"/>
      <c r="EF110" s="606"/>
      <c r="EG110" s="606"/>
      <c r="EH110" s="606"/>
      <c r="EI110" s="606"/>
      <c r="EJ110" s="606"/>
      <c r="EK110" s="606"/>
      <c r="EL110" s="606"/>
      <c r="EM110" s="606"/>
      <c r="EN110" s="606"/>
      <c r="EO110" s="606"/>
      <c r="EP110" s="606"/>
      <c r="EQ110" s="606"/>
      <c r="ER110" s="606"/>
      <c r="ES110" s="606"/>
      <c r="ET110" s="606"/>
      <c r="EU110" s="606"/>
      <c r="EV110" s="617"/>
    </row>
    <row r="111" spans="4:152" ht="6.05" customHeight="1">
      <c r="D111" s="679"/>
      <c r="E111" s="680"/>
      <c r="F111" s="680"/>
      <c r="G111" s="680"/>
      <c r="H111" s="680"/>
      <c r="I111" s="680"/>
      <c r="J111" s="680"/>
      <c r="K111" s="680"/>
      <c r="L111" s="680"/>
      <c r="M111" s="680"/>
      <c r="N111" s="680"/>
      <c r="O111" s="680"/>
      <c r="P111" s="680"/>
      <c r="Q111" s="680"/>
      <c r="R111" s="680"/>
      <c r="S111" s="680"/>
      <c r="T111" s="680"/>
      <c r="U111" s="680"/>
      <c r="V111" s="680"/>
      <c r="W111" s="680"/>
      <c r="X111" s="680"/>
      <c r="Y111" s="680"/>
      <c r="Z111" s="680"/>
      <c r="AA111" s="680"/>
      <c r="AB111" s="680"/>
      <c r="AC111" s="680"/>
      <c r="AD111" s="681"/>
      <c r="AE111" s="687"/>
      <c r="AF111" s="688"/>
      <c r="AG111" s="641"/>
      <c r="AH111" s="642"/>
      <c r="AI111" s="642"/>
      <c r="AJ111" s="642"/>
      <c r="AK111" s="642"/>
      <c r="AL111" s="642"/>
      <c r="AM111" s="642"/>
      <c r="AN111" s="642"/>
      <c r="AO111" s="642"/>
      <c r="AP111" s="642"/>
      <c r="AQ111" s="642"/>
      <c r="AR111" s="642"/>
      <c r="AS111" s="642"/>
      <c r="AT111" s="642"/>
      <c r="AU111" s="642"/>
      <c r="AV111" s="642"/>
      <c r="AW111" s="642"/>
      <c r="AX111" s="642"/>
      <c r="AY111" s="642"/>
      <c r="AZ111" s="642"/>
      <c r="BA111" s="642"/>
      <c r="BB111" s="642"/>
      <c r="BC111" s="642"/>
      <c r="BD111" s="642"/>
      <c r="BE111" s="642"/>
      <c r="BF111" s="642"/>
      <c r="BG111" s="642"/>
      <c r="BH111" s="642"/>
      <c r="BI111" s="642"/>
      <c r="BJ111" s="642"/>
      <c r="BK111" s="642"/>
      <c r="BL111" s="643"/>
      <c r="BM111" s="641"/>
      <c r="BN111" s="642"/>
      <c r="BO111" s="642"/>
      <c r="BP111" s="642"/>
      <c r="BQ111" s="642"/>
      <c r="BR111" s="642"/>
      <c r="BS111" s="642"/>
      <c r="BT111" s="642"/>
      <c r="BU111" s="642"/>
      <c r="BV111" s="642"/>
      <c r="BW111" s="642"/>
      <c r="BX111" s="642"/>
      <c r="BY111" s="642"/>
      <c r="BZ111" s="642"/>
      <c r="CA111" s="642"/>
      <c r="CB111" s="642"/>
      <c r="CC111" s="642"/>
      <c r="CD111" s="642"/>
      <c r="CE111" s="642"/>
      <c r="CF111" s="642"/>
      <c r="CG111" s="642"/>
      <c r="CH111" s="642"/>
      <c r="CI111" s="642"/>
      <c r="CJ111" s="642"/>
      <c r="CK111" s="642"/>
      <c r="CL111" s="642"/>
      <c r="CM111" s="642"/>
      <c r="CN111" s="642"/>
      <c r="CO111" s="642"/>
      <c r="CP111" s="642"/>
      <c r="CQ111" s="642"/>
      <c r="CR111" s="643"/>
      <c r="CS111" s="641"/>
      <c r="CT111" s="642"/>
      <c r="CU111" s="642"/>
      <c r="CV111" s="642"/>
      <c r="CW111" s="642"/>
      <c r="CX111" s="642"/>
      <c r="CY111" s="642"/>
      <c r="CZ111" s="642"/>
      <c r="DA111" s="642"/>
      <c r="DB111" s="642"/>
      <c r="DC111" s="642"/>
      <c r="DD111" s="642"/>
      <c r="DE111" s="642"/>
      <c r="DF111" s="642"/>
      <c r="DG111" s="642"/>
      <c r="DH111" s="642"/>
      <c r="DI111" s="642"/>
      <c r="DJ111" s="642"/>
      <c r="DK111" s="642"/>
      <c r="DL111" s="642"/>
      <c r="DM111" s="642"/>
      <c r="DN111" s="642"/>
      <c r="DO111" s="642"/>
      <c r="DP111" s="642"/>
      <c r="DQ111" s="642"/>
      <c r="DR111" s="643"/>
      <c r="DS111" s="641"/>
      <c r="DT111" s="642"/>
      <c r="DU111" s="642"/>
      <c r="DV111" s="642"/>
      <c r="DW111" s="642"/>
      <c r="DX111" s="642"/>
      <c r="DY111" s="642"/>
      <c r="DZ111" s="642"/>
      <c r="EA111" s="642"/>
      <c r="EB111" s="642"/>
      <c r="EC111" s="642"/>
      <c r="ED111" s="642"/>
      <c r="EE111" s="642"/>
      <c r="EF111" s="642"/>
      <c r="EG111" s="642"/>
      <c r="EH111" s="642"/>
      <c r="EI111" s="642"/>
      <c r="EJ111" s="642"/>
      <c r="EK111" s="642"/>
      <c r="EL111" s="642"/>
      <c r="EM111" s="642"/>
      <c r="EN111" s="642"/>
      <c r="EO111" s="642"/>
      <c r="EP111" s="642"/>
      <c r="EQ111" s="642"/>
      <c r="ER111" s="642"/>
      <c r="ES111" s="642"/>
      <c r="ET111" s="642"/>
      <c r="EU111" s="642"/>
      <c r="EV111" s="643"/>
    </row>
    <row r="112" spans="4:152" ht="6.05" customHeight="1">
      <c r="D112" s="679"/>
      <c r="E112" s="680"/>
      <c r="F112" s="680"/>
      <c r="G112" s="680"/>
      <c r="H112" s="680"/>
      <c r="I112" s="680"/>
      <c r="J112" s="680"/>
      <c r="K112" s="680"/>
      <c r="L112" s="680"/>
      <c r="M112" s="680"/>
      <c r="N112" s="680"/>
      <c r="O112" s="680"/>
      <c r="P112" s="680"/>
      <c r="Q112" s="680"/>
      <c r="R112" s="680"/>
      <c r="S112" s="680"/>
      <c r="T112" s="680"/>
      <c r="U112" s="680"/>
      <c r="V112" s="680"/>
      <c r="W112" s="680"/>
      <c r="X112" s="680"/>
      <c r="Y112" s="680"/>
      <c r="Z112" s="680"/>
      <c r="AA112" s="680"/>
      <c r="AB112" s="680"/>
      <c r="AC112" s="680"/>
      <c r="AD112" s="681"/>
      <c r="AE112" s="687"/>
      <c r="AF112" s="688"/>
      <c r="AG112" s="629" t="s">
        <v>34</v>
      </c>
      <c r="AH112" s="630"/>
      <c r="AI112" s="630"/>
      <c r="AJ112" s="630"/>
      <c r="AK112" s="630"/>
      <c r="AL112" s="630"/>
      <c r="AM112" s="630"/>
      <c r="AN112" s="630"/>
      <c r="AO112" s="630"/>
      <c r="AP112" s="631"/>
      <c r="AQ112" s="636" t="s">
        <v>35</v>
      </c>
      <c r="AR112" s="630"/>
      <c r="AS112" s="630"/>
      <c r="AT112" s="630"/>
      <c r="AU112" s="630"/>
      <c r="AV112" s="630"/>
      <c r="AW112" s="630"/>
      <c r="AX112" s="630"/>
      <c r="AY112" s="653"/>
      <c r="AZ112" s="653"/>
      <c r="BA112" s="653"/>
      <c r="BB112" s="653"/>
      <c r="BC112" s="653"/>
      <c r="BD112" s="653"/>
      <c r="BE112" s="653"/>
      <c r="BF112" s="653"/>
      <c r="BG112" s="653"/>
      <c r="BH112" s="653"/>
      <c r="BI112" s="653"/>
      <c r="BJ112" s="653"/>
      <c r="BK112" s="653"/>
      <c r="BL112" s="674"/>
      <c r="BM112" s="605" t="s">
        <v>129</v>
      </c>
      <c r="BN112" s="606"/>
      <c r="BO112" s="606"/>
      <c r="BP112" s="606"/>
      <c r="BQ112" s="606"/>
      <c r="BR112" s="606"/>
      <c r="BS112" s="606"/>
      <c r="BT112" s="606"/>
      <c r="BU112" s="606"/>
      <c r="BV112" s="606"/>
      <c r="BW112" s="606"/>
      <c r="BX112" s="606"/>
      <c r="BY112" s="606"/>
      <c r="BZ112" s="606"/>
      <c r="CA112" s="606"/>
      <c r="CB112" s="606"/>
      <c r="CC112" s="606"/>
      <c r="CD112" s="606"/>
      <c r="CE112" s="606"/>
      <c r="CF112" s="606"/>
      <c r="CG112" s="606"/>
      <c r="CH112" s="606"/>
      <c r="CI112" s="606"/>
      <c r="CJ112" s="617"/>
      <c r="CK112" s="605" t="s">
        <v>39</v>
      </c>
      <c r="CL112" s="606"/>
      <c r="CM112" s="606"/>
      <c r="CN112" s="606"/>
      <c r="CO112" s="606"/>
      <c r="CP112" s="606"/>
      <c r="CQ112" s="606"/>
      <c r="CR112" s="617"/>
      <c r="CS112" s="629" t="s">
        <v>34</v>
      </c>
      <c r="CT112" s="630"/>
      <c r="CU112" s="630"/>
      <c r="CV112" s="630"/>
      <c r="CW112" s="630"/>
      <c r="CX112" s="630"/>
      <c r="CY112" s="630"/>
      <c r="CZ112" s="631"/>
      <c r="DA112" s="636" t="s">
        <v>35</v>
      </c>
      <c r="DB112" s="630"/>
      <c r="DC112" s="630"/>
      <c r="DD112" s="630"/>
      <c r="DE112" s="630"/>
      <c r="DF112" s="630"/>
      <c r="DG112" s="639"/>
      <c r="DH112" s="639"/>
      <c r="DI112" s="639"/>
      <c r="DJ112" s="639"/>
      <c r="DK112" s="639"/>
      <c r="DL112" s="639"/>
      <c r="DM112" s="639"/>
      <c r="DN112" s="639"/>
      <c r="DO112" s="639"/>
      <c r="DP112" s="639"/>
      <c r="DQ112" s="639"/>
      <c r="DR112" s="640"/>
      <c r="DS112" s="605" t="s">
        <v>40</v>
      </c>
      <c r="DT112" s="606"/>
      <c r="DU112" s="606"/>
      <c r="DV112" s="606"/>
      <c r="DW112" s="606"/>
      <c r="DX112" s="606"/>
      <c r="DY112" s="606"/>
      <c r="DZ112" s="606"/>
      <c r="EA112" s="606"/>
      <c r="EB112" s="606"/>
      <c r="EC112" s="606"/>
      <c r="ED112" s="606"/>
      <c r="EE112" s="606"/>
      <c r="EF112" s="606"/>
      <c r="EG112" s="606"/>
      <c r="EH112" s="606"/>
      <c r="EI112" s="606"/>
      <c r="EJ112" s="606"/>
      <c r="EK112" s="606"/>
      <c r="EL112" s="606"/>
      <c r="EM112" s="606"/>
      <c r="EN112" s="606"/>
      <c r="EO112" s="606"/>
      <c r="EP112" s="617"/>
      <c r="EQ112" s="605" t="s">
        <v>39</v>
      </c>
      <c r="ER112" s="606"/>
      <c r="ES112" s="606"/>
      <c r="ET112" s="606"/>
      <c r="EU112" s="606"/>
      <c r="EV112" s="617"/>
    </row>
    <row r="113" spans="4:152" ht="12.65" customHeight="1">
      <c r="D113" s="679"/>
      <c r="E113" s="680"/>
      <c r="F113" s="680"/>
      <c r="G113" s="680"/>
      <c r="H113" s="680"/>
      <c r="I113" s="680"/>
      <c r="J113" s="680"/>
      <c r="K113" s="680"/>
      <c r="L113" s="680"/>
      <c r="M113" s="680"/>
      <c r="N113" s="680"/>
      <c r="O113" s="680"/>
      <c r="P113" s="680"/>
      <c r="Q113" s="680"/>
      <c r="R113" s="680"/>
      <c r="S113" s="680"/>
      <c r="T113" s="680"/>
      <c r="U113" s="680"/>
      <c r="V113" s="680"/>
      <c r="W113" s="680"/>
      <c r="X113" s="680"/>
      <c r="Y113" s="680"/>
      <c r="Z113" s="680"/>
      <c r="AA113" s="680"/>
      <c r="AB113" s="680"/>
      <c r="AC113" s="680"/>
      <c r="AD113" s="681"/>
      <c r="AE113" s="687"/>
      <c r="AF113" s="688"/>
      <c r="AG113" s="632"/>
      <c r="AH113" s="584"/>
      <c r="AI113" s="584"/>
      <c r="AJ113" s="584"/>
      <c r="AK113" s="584"/>
      <c r="AL113" s="584"/>
      <c r="AM113" s="584"/>
      <c r="AN113" s="584"/>
      <c r="AO113" s="584"/>
      <c r="AP113" s="633"/>
      <c r="AQ113" s="637"/>
      <c r="AR113" s="584"/>
      <c r="AS113" s="584"/>
      <c r="AT113" s="584"/>
      <c r="AU113" s="584"/>
      <c r="AV113" s="584"/>
      <c r="AW113" s="584"/>
      <c r="AX113" s="584"/>
      <c r="AY113" s="654" t="s">
        <v>42</v>
      </c>
      <c r="AZ113" s="655"/>
      <c r="BA113" s="655"/>
      <c r="BB113" s="655"/>
      <c r="BC113" s="655"/>
      <c r="BD113" s="655"/>
      <c r="BE113" s="655"/>
      <c r="BF113" s="656"/>
      <c r="BG113" s="654" t="s">
        <v>43</v>
      </c>
      <c r="BH113" s="655"/>
      <c r="BI113" s="655"/>
      <c r="BJ113" s="655"/>
      <c r="BK113" s="655"/>
      <c r="BL113" s="660"/>
      <c r="BM113" s="641"/>
      <c r="BN113" s="642"/>
      <c r="BO113" s="642"/>
      <c r="BP113" s="642"/>
      <c r="BQ113" s="642"/>
      <c r="BR113" s="642"/>
      <c r="BS113" s="642"/>
      <c r="BT113" s="642"/>
      <c r="BU113" s="642"/>
      <c r="BV113" s="642"/>
      <c r="BW113" s="642"/>
      <c r="BX113" s="642"/>
      <c r="BY113" s="642"/>
      <c r="BZ113" s="642"/>
      <c r="CA113" s="642"/>
      <c r="CB113" s="642"/>
      <c r="CC113" s="642"/>
      <c r="CD113" s="642"/>
      <c r="CE113" s="642"/>
      <c r="CF113" s="642"/>
      <c r="CG113" s="642"/>
      <c r="CH113" s="642"/>
      <c r="CI113" s="642"/>
      <c r="CJ113" s="643"/>
      <c r="CK113" s="608"/>
      <c r="CL113" s="609"/>
      <c r="CM113" s="609"/>
      <c r="CN113" s="609"/>
      <c r="CO113" s="609"/>
      <c r="CP113" s="609"/>
      <c r="CQ113" s="609"/>
      <c r="CR113" s="618"/>
      <c r="CS113" s="632"/>
      <c r="CT113" s="584"/>
      <c r="CU113" s="584"/>
      <c r="CV113" s="584"/>
      <c r="CW113" s="584"/>
      <c r="CX113" s="584"/>
      <c r="CY113" s="584"/>
      <c r="CZ113" s="633"/>
      <c r="DA113" s="637"/>
      <c r="DB113" s="584"/>
      <c r="DC113" s="584"/>
      <c r="DD113" s="584"/>
      <c r="DE113" s="584"/>
      <c r="DF113" s="584"/>
      <c r="DG113" s="662" t="s">
        <v>44</v>
      </c>
      <c r="DH113" s="663"/>
      <c r="DI113" s="663"/>
      <c r="DJ113" s="663"/>
      <c r="DK113" s="663"/>
      <c r="DL113" s="664"/>
      <c r="DM113" s="662" t="s">
        <v>45</v>
      </c>
      <c r="DN113" s="663"/>
      <c r="DO113" s="663"/>
      <c r="DP113" s="663"/>
      <c r="DQ113" s="663"/>
      <c r="DR113" s="671"/>
      <c r="DS113" s="641"/>
      <c r="DT113" s="642"/>
      <c r="DU113" s="642"/>
      <c r="DV113" s="642"/>
      <c r="DW113" s="642"/>
      <c r="DX113" s="642"/>
      <c r="DY113" s="642"/>
      <c r="DZ113" s="642"/>
      <c r="EA113" s="642"/>
      <c r="EB113" s="642"/>
      <c r="EC113" s="642"/>
      <c r="ED113" s="642"/>
      <c r="EE113" s="642"/>
      <c r="EF113" s="642"/>
      <c r="EG113" s="642"/>
      <c r="EH113" s="642"/>
      <c r="EI113" s="642"/>
      <c r="EJ113" s="642"/>
      <c r="EK113" s="642"/>
      <c r="EL113" s="642"/>
      <c r="EM113" s="642"/>
      <c r="EN113" s="642"/>
      <c r="EO113" s="642"/>
      <c r="EP113" s="643"/>
      <c r="EQ113" s="608"/>
      <c r="ER113" s="609"/>
      <c r="ES113" s="609"/>
      <c r="ET113" s="609"/>
      <c r="EU113" s="609"/>
      <c r="EV113" s="618"/>
    </row>
    <row r="114" spans="4:152" ht="12.65" customHeight="1">
      <c r="D114" s="679"/>
      <c r="E114" s="680"/>
      <c r="F114" s="680"/>
      <c r="G114" s="680"/>
      <c r="H114" s="680"/>
      <c r="I114" s="680"/>
      <c r="J114" s="680"/>
      <c r="K114" s="680"/>
      <c r="L114" s="680"/>
      <c r="M114" s="680"/>
      <c r="N114" s="680"/>
      <c r="O114" s="680"/>
      <c r="P114" s="680"/>
      <c r="Q114" s="680"/>
      <c r="R114" s="680"/>
      <c r="S114" s="680"/>
      <c r="T114" s="680"/>
      <c r="U114" s="680"/>
      <c r="V114" s="680"/>
      <c r="W114" s="680"/>
      <c r="X114" s="680"/>
      <c r="Y114" s="680"/>
      <c r="Z114" s="680"/>
      <c r="AA114" s="680"/>
      <c r="AB114" s="680"/>
      <c r="AC114" s="680"/>
      <c r="AD114" s="681"/>
      <c r="AE114" s="687"/>
      <c r="AF114" s="688"/>
      <c r="AG114" s="632"/>
      <c r="AH114" s="584"/>
      <c r="AI114" s="584"/>
      <c r="AJ114" s="584"/>
      <c r="AK114" s="584"/>
      <c r="AL114" s="584"/>
      <c r="AM114" s="584"/>
      <c r="AN114" s="584"/>
      <c r="AO114" s="584"/>
      <c r="AP114" s="633"/>
      <c r="AQ114" s="637"/>
      <c r="AR114" s="584"/>
      <c r="AS114" s="584"/>
      <c r="AT114" s="584"/>
      <c r="AU114" s="584"/>
      <c r="AV114" s="584"/>
      <c r="AW114" s="584"/>
      <c r="AX114" s="584"/>
      <c r="AY114" s="657"/>
      <c r="AZ114" s="658"/>
      <c r="BA114" s="658"/>
      <c r="BB114" s="658"/>
      <c r="BC114" s="658"/>
      <c r="BD114" s="658"/>
      <c r="BE114" s="658"/>
      <c r="BF114" s="659"/>
      <c r="BG114" s="657"/>
      <c r="BH114" s="658"/>
      <c r="BI114" s="658"/>
      <c r="BJ114" s="658"/>
      <c r="BK114" s="658"/>
      <c r="BL114" s="661"/>
      <c r="BM114" s="605" t="s">
        <v>46</v>
      </c>
      <c r="BN114" s="606"/>
      <c r="BO114" s="606"/>
      <c r="BP114" s="606"/>
      <c r="BQ114" s="606"/>
      <c r="BR114" s="606"/>
      <c r="BS114" s="606"/>
      <c r="BT114" s="607"/>
      <c r="BU114" s="614" t="s">
        <v>47</v>
      </c>
      <c r="BV114" s="606"/>
      <c r="BW114" s="606"/>
      <c r="BX114" s="606"/>
      <c r="BY114" s="606"/>
      <c r="BZ114" s="606"/>
      <c r="CA114" s="606"/>
      <c r="CB114" s="607"/>
      <c r="CC114" s="614" t="s">
        <v>48</v>
      </c>
      <c r="CD114" s="606"/>
      <c r="CE114" s="606"/>
      <c r="CF114" s="606"/>
      <c r="CG114" s="606"/>
      <c r="CH114" s="606"/>
      <c r="CI114" s="606"/>
      <c r="CJ114" s="617"/>
      <c r="CK114" s="608"/>
      <c r="CL114" s="609"/>
      <c r="CM114" s="609"/>
      <c r="CN114" s="609"/>
      <c r="CO114" s="609"/>
      <c r="CP114" s="609"/>
      <c r="CQ114" s="609"/>
      <c r="CR114" s="618"/>
      <c r="CS114" s="632"/>
      <c r="CT114" s="584"/>
      <c r="CU114" s="584"/>
      <c r="CV114" s="584"/>
      <c r="CW114" s="584"/>
      <c r="CX114" s="584"/>
      <c r="CY114" s="584"/>
      <c r="CZ114" s="633"/>
      <c r="DA114" s="637"/>
      <c r="DB114" s="584"/>
      <c r="DC114" s="584"/>
      <c r="DD114" s="584"/>
      <c r="DE114" s="584"/>
      <c r="DF114" s="584"/>
      <c r="DG114" s="665"/>
      <c r="DH114" s="666"/>
      <c r="DI114" s="666"/>
      <c r="DJ114" s="666"/>
      <c r="DK114" s="666"/>
      <c r="DL114" s="667"/>
      <c r="DM114" s="665"/>
      <c r="DN114" s="666"/>
      <c r="DO114" s="666"/>
      <c r="DP114" s="666"/>
      <c r="DQ114" s="666"/>
      <c r="DR114" s="672"/>
      <c r="DS114" s="605" t="s">
        <v>46</v>
      </c>
      <c r="DT114" s="606"/>
      <c r="DU114" s="606"/>
      <c r="DV114" s="606"/>
      <c r="DW114" s="606"/>
      <c r="DX114" s="607"/>
      <c r="DY114" s="614" t="s">
        <v>47</v>
      </c>
      <c r="DZ114" s="606"/>
      <c r="EA114" s="606"/>
      <c r="EB114" s="606"/>
      <c r="EC114" s="606"/>
      <c r="ED114" s="607"/>
      <c r="EE114" s="614" t="s">
        <v>48</v>
      </c>
      <c r="EF114" s="606"/>
      <c r="EG114" s="606"/>
      <c r="EH114" s="606"/>
      <c r="EI114" s="606"/>
      <c r="EJ114" s="607"/>
      <c r="EK114" s="614" t="s">
        <v>49</v>
      </c>
      <c r="EL114" s="606"/>
      <c r="EM114" s="606"/>
      <c r="EN114" s="606"/>
      <c r="EO114" s="606"/>
      <c r="EP114" s="617"/>
      <c r="EQ114" s="608"/>
      <c r="ER114" s="609"/>
      <c r="ES114" s="609"/>
      <c r="ET114" s="609"/>
      <c r="EU114" s="609"/>
      <c r="EV114" s="618"/>
    </row>
    <row r="115" spans="4:152" ht="12.65" customHeight="1">
      <c r="D115" s="679"/>
      <c r="E115" s="680"/>
      <c r="F115" s="680"/>
      <c r="G115" s="680"/>
      <c r="H115" s="680"/>
      <c r="I115" s="680"/>
      <c r="J115" s="680"/>
      <c r="K115" s="680"/>
      <c r="L115" s="680"/>
      <c r="M115" s="680"/>
      <c r="N115" s="680"/>
      <c r="O115" s="680"/>
      <c r="P115" s="680"/>
      <c r="Q115" s="680"/>
      <c r="R115" s="680"/>
      <c r="S115" s="680"/>
      <c r="T115" s="680"/>
      <c r="U115" s="680"/>
      <c r="V115" s="680"/>
      <c r="W115" s="680"/>
      <c r="X115" s="680"/>
      <c r="Y115" s="680"/>
      <c r="Z115" s="680"/>
      <c r="AA115" s="680"/>
      <c r="AB115" s="680"/>
      <c r="AC115" s="680"/>
      <c r="AD115" s="681"/>
      <c r="AE115" s="687"/>
      <c r="AF115" s="688"/>
      <c r="AG115" s="632"/>
      <c r="AH115" s="584"/>
      <c r="AI115" s="584"/>
      <c r="AJ115" s="584"/>
      <c r="AK115" s="584"/>
      <c r="AL115" s="584"/>
      <c r="AM115" s="584"/>
      <c r="AN115" s="584"/>
      <c r="AO115" s="584"/>
      <c r="AP115" s="633"/>
      <c r="AQ115" s="637"/>
      <c r="AR115" s="584"/>
      <c r="AS115" s="584"/>
      <c r="AT115" s="584"/>
      <c r="AU115" s="584"/>
      <c r="AV115" s="584"/>
      <c r="AW115" s="584"/>
      <c r="AX115" s="584"/>
      <c r="AY115" s="657"/>
      <c r="AZ115" s="658"/>
      <c r="BA115" s="658"/>
      <c r="BB115" s="658"/>
      <c r="BC115" s="658"/>
      <c r="BD115" s="658"/>
      <c r="BE115" s="658"/>
      <c r="BF115" s="659"/>
      <c r="BG115" s="657"/>
      <c r="BH115" s="658"/>
      <c r="BI115" s="658"/>
      <c r="BJ115" s="658"/>
      <c r="BK115" s="658"/>
      <c r="BL115" s="661"/>
      <c r="BM115" s="608"/>
      <c r="BN115" s="609"/>
      <c r="BO115" s="609"/>
      <c r="BP115" s="609"/>
      <c r="BQ115" s="609"/>
      <c r="BR115" s="609"/>
      <c r="BS115" s="609"/>
      <c r="BT115" s="610"/>
      <c r="BU115" s="615"/>
      <c r="BV115" s="609"/>
      <c r="BW115" s="609"/>
      <c r="BX115" s="609"/>
      <c r="BY115" s="609"/>
      <c r="BZ115" s="609"/>
      <c r="CA115" s="609"/>
      <c r="CB115" s="610"/>
      <c r="CC115" s="615"/>
      <c r="CD115" s="609"/>
      <c r="CE115" s="609"/>
      <c r="CF115" s="609"/>
      <c r="CG115" s="609"/>
      <c r="CH115" s="609"/>
      <c r="CI115" s="609"/>
      <c r="CJ115" s="618"/>
      <c r="CK115" s="608"/>
      <c r="CL115" s="609"/>
      <c r="CM115" s="609"/>
      <c r="CN115" s="609"/>
      <c r="CO115" s="609"/>
      <c r="CP115" s="609"/>
      <c r="CQ115" s="609"/>
      <c r="CR115" s="618"/>
      <c r="CS115" s="632"/>
      <c r="CT115" s="584"/>
      <c r="CU115" s="584"/>
      <c r="CV115" s="584"/>
      <c r="CW115" s="584"/>
      <c r="CX115" s="584"/>
      <c r="CY115" s="584"/>
      <c r="CZ115" s="633"/>
      <c r="DA115" s="637"/>
      <c r="DB115" s="584"/>
      <c r="DC115" s="584"/>
      <c r="DD115" s="584"/>
      <c r="DE115" s="584"/>
      <c r="DF115" s="584"/>
      <c r="DG115" s="665"/>
      <c r="DH115" s="666"/>
      <c r="DI115" s="666"/>
      <c r="DJ115" s="666"/>
      <c r="DK115" s="666"/>
      <c r="DL115" s="667"/>
      <c r="DM115" s="665"/>
      <c r="DN115" s="666"/>
      <c r="DO115" s="666"/>
      <c r="DP115" s="666"/>
      <c r="DQ115" s="666"/>
      <c r="DR115" s="672"/>
      <c r="DS115" s="608"/>
      <c r="DT115" s="609"/>
      <c r="DU115" s="609"/>
      <c r="DV115" s="609"/>
      <c r="DW115" s="609"/>
      <c r="DX115" s="610"/>
      <c r="DY115" s="615"/>
      <c r="DZ115" s="609"/>
      <c r="EA115" s="609"/>
      <c r="EB115" s="609"/>
      <c r="EC115" s="609"/>
      <c r="ED115" s="610"/>
      <c r="EE115" s="615"/>
      <c r="EF115" s="609"/>
      <c r="EG115" s="609"/>
      <c r="EH115" s="609"/>
      <c r="EI115" s="609"/>
      <c r="EJ115" s="610"/>
      <c r="EK115" s="615"/>
      <c r="EL115" s="609"/>
      <c r="EM115" s="609"/>
      <c r="EN115" s="609"/>
      <c r="EO115" s="609"/>
      <c r="EP115" s="618"/>
      <c r="EQ115" s="608"/>
      <c r="ER115" s="609"/>
      <c r="ES115" s="609"/>
      <c r="ET115" s="609"/>
      <c r="EU115" s="609"/>
      <c r="EV115" s="618"/>
    </row>
    <row r="116" spans="4:152" ht="12.65" customHeight="1">
      <c r="D116" s="679"/>
      <c r="E116" s="680"/>
      <c r="F116" s="680"/>
      <c r="G116" s="680"/>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1"/>
      <c r="AE116" s="687"/>
      <c r="AF116" s="688"/>
      <c r="AG116" s="632"/>
      <c r="AH116" s="584"/>
      <c r="AI116" s="584"/>
      <c r="AJ116" s="584"/>
      <c r="AK116" s="584"/>
      <c r="AL116" s="584"/>
      <c r="AM116" s="584"/>
      <c r="AN116" s="584"/>
      <c r="AO116" s="584"/>
      <c r="AP116" s="633"/>
      <c r="AQ116" s="637"/>
      <c r="AR116" s="584"/>
      <c r="AS116" s="584"/>
      <c r="AT116" s="584"/>
      <c r="AU116" s="584"/>
      <c r="AV116" s="584"/>
      <c r="AW116" s="584"/>
      <c r="AX116" s="584"/>
      <c r="AY116" s="657"/>
      <c r="AZ116" s="658"/>
      <c r="BA116" s="658"/>
      <c r="BB116" s="658"/>
      <c r="BC116" s="658"/>
      <c r="BD116" s="658"/>
      <c r="BE116" s="658"/>
      <c r="BF116" s="659"/>
      <c r="BG116" s="657"/>
      <c r="BH116" s="658"/>
      <c r="BI116" s="658"/>
      <c r="BJ116" s="658"/>
      <c r="BK116" s="658"/>
      <c r="BL116" s="661"/>
      <c r="BM116" s="608"/>
      <c r="BN116" s="609"/>
      <c r="BO116" s="609"/>
      <c r="BP116" s="609"/>
      <c r="BQ116" s="609"/>
      <c r="BR116" s="609"/>
      <c r="BS116" s="609"/>
      <c r="BT116" s="610"/>
      <c r="BU116" s="615"/>
      <c r="BV116" s="609"/>
      <c r="BW116" s="609"/>
      <c r="BX116" s="609"/>
      <c r="BY116" s="609"/>
      <c r="BZ116" s="609"/>
      <c r="CA116" s="609"/>
      <c r="CB116" s="610"/>
      <c r="CC116" s="615"/>
      <c r="CD116" s="609"/>
      <c r="CE116" s="609"/>
      <c r="CF116" s="609"/>
      <c r="CG116" s="609"/>
      <c r="CH116" s="609"/>
      <c r="CI116" s="609"/>
      <c r="CJ116" s="618"/>
      <c r="CK116" s="608"/>
      <c r="CL116" s="609"/>
      <c r="CM116" s="609"/>
      <c r="CN116" s="609"/>
      <c r="CO116" s="609"/>
      <c r="CP116" s="609"/>
      <c r="CQ116" s="609"/>
      <c r="CR116" s="618"/>
      <c r="CS116" s="632"/>
      <c r="CT116" s="584"/>
      <c r="CU116" s="584"/>
      <c r="CV116" s="584"/>
      <c r="CW116" s="584"/>
      <c r="CX116" s="584"/>
      <c r="CY116" s="584"/>
      <c r="CZ116" s="633"/>
      <c r="DA116" s="637"/>
      <c r="DB116" s="584"/>
      <c r="DC116" s="584"/>
      <c r="DD116" s="584"/>
      <c r="DE116" s="584"/>
      <c r="DF116" s="584"/>
      <c r="DG116" s="665"/>
      <c r="DH116" s="666"/>
      <c r="DI116" s="666"/>
      <c r="DJ116" s="666"/>
      <c r="DK116" s="666"/>
      <c r="DL116" s="667"/>
      <c r="DM116" s="665"/>
      <c r="DN116" s="666"/>
      <c r="DO116" s="666"/>
      <c r="DP116" s="666"/>
      <c r="DQ116" s="666"/>
      <c r="DR116" s="672"/>
      <c r="DS116" s="608"/>
      <c r="DT116" s="609"/>
      <c r="DU116" s="609"/>
      <c r="DV116" s="609"/>
      <c r="DW116" s="609"/>
      <c r="DX116" s="610"/>
      <c r="DY116" s="615"/>
      <c r="DZ116" s="609"/>
      <c r="EA116" s="609"/>
      <c r="EB116" s="609"/>
      <c r="EC116" s="609"/>
      <c r="ED116" s="610"/>
      <c r="EE116" s="615"/>
      <c r="EF116" s="609"/>
      <c r="EG116" s="609"/>
      <c r="EH116" s="609"/>
      <c r="EI116" s="609"/>
      <c r="EJ116" s="610"/>
      <c r="EK116" s="615"/>
      <c r="EL116" s="609"/>
      <c r="EM116" s="609"/>
      <c r="EN116" s="609"/>
      <c r="EO116" s="609"/>
      <c r="EP116" s="618"/>
      <c r="EQ116" s="608"/>
      <c r="ER116" s="609"/>
      <c r="ES116" s="609"/>
      <c r="ET116" s="609"/>
      <c r="EU116" s="609"/>
      <c r="EV116" s="618"/>
    </row>
    <row r="117" spans="4:152" ht="12.65" customHeight="1">
      <c r="D117" s="679"/>
      <c r="E117" s="680"/>
      <c r="F117" s="680"/>
      <c r="G117" s="680"/>
      <c r="H117" s="680"/>
      <c r="I117" s="680"/>
      <c r="J117" s="680"/>
      <c r="K117" s="680"/>
      <c r="L117" s="680"/>
      <c r="M117" s="680"/>
      <c r="N117" s="680"/>
      <c r="O117" s="680"/>
      <c r="P117" s="680"/>
      <c r="Q117" s="680"/>
      <c r="R117" s="680"/>
      <c r="S117" s="680"/>
      <c r="T117" s="680"/>
      <c r="U117" s="680"/>
      <c r="V117" s="680"/>
      <c r="W117" s="680"/>
      <c r="X117" s="680"/>
      <c r="Y117" s="680"/>
      <c r="Z117" s="680"/>
      <c r="AA117" s="680"/>
      <c r="AB117" s="680"/>
      <c r="AC117" s="680"/>
      <c r="AD117" s="681"/>
      <c r="AE117" s="687"/>
      <c r="AF117" s="688"/>
      <c r="AG117" s="632"/>
      <c r="AH117" s="584"/>
      <c r="AI117" s="584"/>
      <c r="AJ117" s="584"/>
      <c r="AK117" s="584"/>
      <c r="AL117" s="584"/>
      <c r="AM117" s="584"/>
      <c r="AN117" s="584"/>
      <c r="AO117" s="584"/>
      <c r="AP117" s="633"/>
      <c r="AQ117" s="637"/>
      <c r="AR117" s="584"/>
      <c r="AS117" s="584"/>
      <c r="AT117" s="584"/>
      <c r="AU117" s="584"/>
      <c r="AV117" s="584"/>
      <c r="AW117" s="584"/>
      <c r="AX117" s="584"/>
      <c r="AY117" s="657"/>
      <c r="AZ117" s="658"/>
      <c r="BA117" s="658"/>
      <c r="BB117" s="658"/>
      <c r="BC117" s="658"/>
      <c r="BD117" s="658"/>
      <c r="BE117" s="658"/>
      <c r="BF117" s="659"/>
      <c r="BG117" s="657"/>
      <c r="BH117" s="658"/>
      <c r="BI117" s="658"/>
      <c r="BJ117" s="658"/>
      <c r="BK117" s="658"/>
      <c r="BL117" s="661"/>
      <c r="BM117" s="608"/>
      <c r="BN117" s="609"/>
      <c r="BO117" s="609"/>
      <c r="BP117" s="609"/>
      <c r="BQ117" s="609"/>
      <c r="BR117" s="609"/>
      <c r="BS117" s="609"/>
      <c r="BT117" s="610"/>
      <c r="BU117" s="615"/>
      <c r="BV117" s="609"/>
      <c r="BW117" s="609"/>
      <c r="BX117" s="609"/>
      <c r="BY117" s="609"/>
      <c r="BZ117" s="609"/>
      <c r="CA117" s="609"/>
      <c r="CB117" s="610"/>
      <c r="CC117" s="615"/>
      <c r="CD117" s="609"/>
      <c r="CE117" s="609"/>
      <c r="CF117" s="609"/>
      <c r="CG117" s="609"/>
      <c r="CH117" s="609"/>
      <c r="CI117" s="609"/>
      <c r="CJ117" s="618"/>
      <c r="CK117" s="608"/>
      <c r="CL117" s="609"/>
      <c r="CM117" s="609"/>
      <c r="CN117" s="609"/>
      <c r="CO117" s="609"/>
      <c r="CP117" s="609"/>
      <c r="CQ117" s="609"/>
      <c r="CR117" s="618"/>
      <c r="CS117" s="632"/>
      <c r="CT117" s="584"/>
      <c r="CU117" s="584"/>
      <c r="CV117" s="584"/>
      <c r="CW117" s="584"/>
      <c r="CX117" s="584"/>
      <c r="CY117" s="584"/>
      <c r="CZ117" s="633"/>
      <c r="DA117" s="637"/>
      <c r="DB117" s="584"/>
      <c r="DC117" s="584"/>
      <c r="DD117" s="584"/>
      <c r="DE117" s="584"/>
      <c r="DF117" s="584"/>
      <c r="DG117" s="665"/>
      <c r="DH117" s="666"/>
      <c r="DI117" s="666"/>
      <c r="DJ117" s="666"/>
      <c r="DK117" s="666"/>
      <c r="DL117" s="667"/>
      <c r="DM117" s="665"/>
      <c r="DN117" s="666"/>
      <c r="DO117" s="666"/>
      <c r="DP117" s="666"/>
      <c r="DQ117" s="666"/>
      <c r="DR117" s="672"/>
      <c r="DS117" s="608"/>
      <c r="DT117" s="609"/>
      <c r="DU117" s="609"/>
      <c r="DV117" s="609"/>
      <c r="DW117" s="609"/>
      <c r="DX117" s="610"/>
      <c r="DY117" s="615"/>
      <c r="DZ117" s="609"/>
      <c r="EA117" s="609"/>
      <c r="EB117" s="609"/>
      <c r="EC117" s="609"/>
      <c r="ED117" s="610"/>
      <c r="EE117" s="615"/>
      <c r="EF117" s="609"/>
      <c r="EG117" s="609"/>
      <c r="EH117" s="609"/>
      <c r="EI117" s="609"/>
      <c r="EJ117" s="610"/>
      <c r="EK117" s="615"/>
      <c r="EL117" s="609"/>
      <c r="EM117" s="609"/>
      <c r="EN117" s="609"/>
      <c r="EO117" s="609"/>
      <c r="EP117" s="618"/>
      <c r="EQ117" s="608"/>
      <c r="ER117" s="609"/>
      <c r="ES117" s="609"/>
      <c r="ET117" s="609"/>
      <c r="EU117" s="609"/>
      <c r="EV117" s="618"/>
    </row>
    <row r="118" spans="4:152" ht="12.65" customHeight="1">
      <c r="D118" s="679"/>
      <c r="E118" s="680"/>
      <c r="F118" s="680"/>
      <c r="G118" s="680"/>
      <c r="H118" s="680"/>
      <c r="I118" s="680"/>
      <c r="J118" s="680"/>
      <c r="K118" s="680"/>
      <c r="L118" s="680"/>
      <c r="M118" s="680"/>
      <c r="N118" s="680"/>
      <c r="O118" s="680"/>
      <c r="P118" s="680"/>
      <c r="Q118" s="680"/>
      <c r="R118" s="680"/>
      <c r="S118" s="680"/>
      <c r="T118" s="680"/>
      <c r="U118" s="680"/>
      <c r="V118" s="680"/>
      <c r="W118" s="680"/>
      <c r="X118" s="680"/>
      <c r="Y118" s="680"/>
      <c r="Z118" s="680"/>
      <c r="AA118" s="680"/>
      <c r="AB118" s="680"/>
      <c r="AC118" s="680"/>
      <c r="AD118" s="681"/>
      <c r="AE118" s="687"/>
      <c r="AF118" s="688"/>
      <c r="AG118" s="632"/>
      <c r="AH118" s="584"/>
      <c r="AI118" s="584"/>
      <c r="AJ118" s="584"/>
      <c r="AK118" s="584"/>
      <c r="AL118" s="584"/>
      <c r="AM118" s="584"/>
      <c r="AN118" s="584"/>
      <c r="AO118" s="584"/>
      <c r="AP118" s="633"/>
      <c r="AQ118" s="637"/>
      <c r="AR118" s="584"/>
      <c r="AS118" s="584"/>
      <c r="AT118" s="584"/>
      <c r="AU118" s="584"/>
      <c r="AV118" s="584"/>
      <c r="AW118" s="584"/>
      <c r="AX118" s="584"/>
      <c r="AY118" s="657"/>
      <c r="AZ118" s="658"/>
      <c r="BA118" s="658"/>
      <c r="BB118" s="658"/>
      <c r="BC118" s="658"/>
      <c r="BD118" s="658"/>
      <c r="BE118" s="658"/>
      <c r="BF118" s="659"/>
      <c r="BG118" s="657"/>
      <c r="BH118" s="658"/>
      <c r="BI118" s="658"/>
      <c r="BJ118" s="658"/>
      <c r="BK118" s="658"/>
      <c r="BL118" s="661"/>
      <c r="BM118" s="608"/>
      <c r="BN118" s="609"/>
      <c r="BO118" s="609"/>
      <c r="BP118" s="609"/>
      <c r="BQ118" s="609"/>
      <c r="BR118" s="609"/>
      <c r="BS118" s="609"/>
      <c r="BT118" s="610"/>
      <c r="BU118" s="615"/>
      <c r="BV118" s="609"/>
      <c r="BW118" s="609"/>
      <c r="BX118" s="609"/>
      <c r="BY118" s="609"/>
      <c r="BZ118" s="609"/>
      <c r="CA118" s="609"/>
      <c r="CB118" s="610"/>
      <c r="CC118" s="615"/>
      <c r="CD118" s="609"/>
      <c r="CE118" s="609"/>
      <c r="CF118" s="609"/>
      <c r="CG118" s="609"/>
      <c r="CH118" s="609"/>
      <c r="CI118" s="609"/>
      <c r="CJ118" s="618"/>
      <c r="CK118" s="608"/>
      <c r="CL118" s="609"/>
      <c r="CM118" s="609"/>
      <c r="CN118" s="609"/>
      <c r="CO118" s="609"/>
      <c r="CP118" s="609"/>
      <c r="CQ118" s="609"/>
      <c r="CR118" s="618"/>
      <c r="CS118" s="632"/>
      <c r="CT118" s="584"/>
      <c r="CU118" s="584"/>
      <c r="CV118" s="584"/>
      <c r="CW118" s="584"/>
      <c r="CX118" s="584"/>
      <c r="CY118" s="584"/>
      <c r="CZ118" s="633"/>
      <c r="DA118" s="637"/>
      <c r="DB118" s="584"/>
      <c r="DC118" s="584"/>
      <c r="DD118" s="584"/>
      <c r="DE118" s="584"/>
      <c r="DF118" s="584"/>
      <c r="DG118" s="665"/>
      <c r="DH118" s="666"/>
      <c r="DI118" s="666"/>
      <c r="DJ118" s="666"/>
      <c r="DK118" s="666"/>
      <c r="DL118" s="667"/>
      <c r="DM118" s="665"/>
      <c r="DN118" s="666"/>
      <c r="DO118" s="666"/>
      <c r="DP118" s="666"/>
      <c r="DQ118" s="666"/>
      <c r="DR118" s="672"/>
      <c r="DS118" s="608"/>
      <c r="DT118" s="609"/>
      <c r="DU118" s="609"/>
      <c r="DV118" s="609"/>
      <c r="DW118" s="609"/>
      <c r="DX118" s="610"/>
      <c r="DY118" s="615"/>
      <c r="DZ118" s="609"/>
      <c r="EA118" s="609"/>
      <c r="EB118" s="609"/>
      <c r="EC118" s="609"/>
      <c r="ED118" s="610"/>
      <c r="EE118" s="615"/>
      <c r="EF118" s="609"/>
      <c r="EG118" s="609"/>
      <c r="EH118" s="609"/>
      <c r="EI118" s="609"/>
      <c r="EJ118" s="610"/>
      <c r="EK118" s="615"/>
      <c r="EL118" s="609"/>
      <c r="EM118" s="609"/>
      <c r="EN118" s="609"/>
      <c r="EO118" s="609"/>
      <c r="EP118" s="618"/>
      <c r="EQ118" s="608"/>
      <c r="ER118" s="609"/>
      <c r="ES118" s="609"/>
      <c r="ET118" s="609"/>
      <c r="EU118" s="609"/>
      <c r="EV118" s="618"/>
    </row>
    <row r="119" spans="4:152" ht="6.05" customHeight="1">
      <c r="D119" s="682"/>
      <c r="E119" s="683"/>
      <c r="F119" s="683"/>
      <c r="G119" s="683"/>
      <c r="H119" s="683"/>
      <c r="I119" s="683"/>
      <c r="J119" s="683"/>
      <c r="K119" s="683"/>
      <c r="L119" s="683"/>
      <c r="M119" s="683"/>
      <c r="N119" s="683"/>
      <c r="O119" s="683"/>
      <c r="P119" s="683"/>
      <c r="Q119" s="683"/>
      <c r="R119" s="683"/>
      <c r="S119" s="683"/>
      <c r="T119" s="683"/>
      <c r="U119" s="683"/>
      <c r="V119" s="683"/>
      <c r="W119" s="683"/>
      <c r="X119" s="683"/>
      <c r="Y119" s="683"/>
      <c r="Z119" s="683"/>
      <c r="AA119" s="683"/>
      <c r="AB119" s="683"/>
      <c r="AC119" s="683"/>
      <c r="AD119" s="684"/>
      <c r="AE119" s="689"/>
      <c r="AF119" s="690"/>
      <c r="AG119" s="634"/>
      <c r="AH119" s="585"/>
      <c r="AI119" s="585"/>
      <c r="AJ119" s="585"/>
      <c r="AK119" s="585"/>
      <c r="AL119" s="585"/>
      <c r="AM119" s="585"/>
      <c r="AN119" s="585"/>
      <c r="AO119" s="585"/>
      <c r="AP119" s="635"/>
      <c r="AQ119" s="638"/>
      <c r="AR119" s="585"/>
      <c r="AS119" s="585"/>
      <c r="AT119" s="585"/>
      <c r="AU119" s="585"/>
      <c r="AV119" s="585"/>
      <c r="AW119" s="585"/>
      <c r="AX119" s="585"/>
      <c r="AY119" s="95"/>
      <c r="AZ119" s="96"/>
      <c r="BA119" s="97"/>
      <c r="BB119" s="97"/>
      <c r="BC119" s="97"/>
      <c r="BD119" s="97"/>
      <c r="BE119" s="97"/>
      <c r="BF119" s="58"/>
      <c r="BG119" s="61"/>
      <c r="BH119" s="57"/>
      <c r="BI119" s="57"/>
      <c r="BJ119" s="57"/>
      <c r="BK119" s="57"/>
      <c r="BL119" s="62"/>
      <c r="BM119" s="611"/>
      <c r="BN119" s="612"/>
      <c r="BO119" s="612"/>
      <c r="BP119" s="612"/>
      <c r="BQ119" s="612"/>
      <c r="BR119" s="612"/>
      <c r="BS119" s="612"/>
      <c r="BT119" s="613"/>
      <c r="BU119" s="616"/>
      <c r="BV119" s="612"/>
      <c r="BW119" s="612"/>
      <c r="BX119" s="612"/>
      <c r="BY119" s="612"/>
      <c r="BZ119" s="612"/>
      <c r="CA119" s="612"/>
      <c r="CB119" s="613"/>
      <c r="CC119" s="616"/>
      <c r="CD119" s="612"/>
      <c r="CE119" s="612"/>
      <c r="CF119" s="612"/>
      <c r="CG119" s="612"/>
      <c r="CH119" s="612"/>
      <c r="CI119" s="612"/>
      <c r="CJ119" s="619"/>
      <c r="CK119" s="611"/>
      <c r="CL119" s="612"/>
      <c r="CM119" s="612"/>
      <c r="CN119" s="612"/>
      <c r="CO119" s="612"/>
      <c r="CP119" s="612"/>
      <c r="CQ119" s="612"/>
      <c r="CR119" s="619"/>
      <c r="CS119" s="634"/>
      <c r="CT119" s="585"/>
      <c r="CU119" s="585"/>
      <c r="CV119" s="585"/>
      <c r="CW119" s="585"/>
      <c r="CX119" s="585"/>
      <c r="CY119" s="585"/>
      <c r="CZ119" s="635"/>
      <c r="DA119" s="638"/>
      <c r="DB119" s="585"/>
      <c r="DC119" s="585"/>
      <c r="DD119" s="585"/>
      <c r="DE119" s="585"/>
      <c r="DF119" s="585"/>
      <c r="DG119" s="668"/>
      <c r="DH119" s="669"/>
      <c r="DI119" s="669"/>
      <c r="DJ119" s="669"/>
      <c r="DK119" s="669"/>
      <c r="DL119" s="670"/>
      <c r="DM119" s="668"/>
      <c r="DN119" s="669"/>
      <c r="DO119" s="669"/>
      <c r="DP119" s="669"/>
      <c r="DQ119" s="669"/>
      <c r="DR119" s="673"/>
      <c r="DS119" s="611"/>
      <c r="DT119" s="612"/>
      <c r="DU119" s="612"/>
      <c r="DV119" s="612"/>
      <c r="DW119" s="612"/>
      <c r="DX119" s="613"/>
      <c r="DY119" s="616"/>
      <c r="DZ119" s="612"/>
      <c r="EA119" s="612"/>
      <c r="EB119" s="612"/>
      <c r="EC119" s="612"/>
      <c r="ED119" s="613"/>
      <c r="EE119" s="616"/>
      <c r="EF119" s="612"/>
      <c r="EG119" s="612"/>
      <c r="EH119" s="612"/>
      <c r="EI119" s="612"/>
      <c r="EJ119" s="613"/>
      <c r="EK119" s="616"/>
      <c r="EL119" s="612"/>
      <c r="EM119" s="612"/>
      <c r="EN119" s="612"/>
      <c r="EO119" s="612"/>
      <c r="EP119" s="619"/>
      <c r="EQ119" s="611"/>
      <c r="ER119" s="612"/>
      <c r="ES119" s="612"/>
      <c r="ET119" s="612"/>
      <c r="EU119" s="612"/>
      <c r="EV119" s="619"/>
    </row>
    <row r="120" spans="4:152" ht="9" customHeight="1">
      <c r="D120" s="64"/>
      <c r="E120" s="602" t="s">
        <v>58</v>
      </c>
      <c r="F120" s="602"/>
      <c r="G120" s="602"/>
      <c r="H120" s="602"/>
      <c r="I120" s="602"/>
      <c r="J120" s="602"/>
      <c r="K120" s="602"/>
      <c r="L120" s="602"/>
      <c r="M120" s="602"/>
      <c r="N120" s="602"/>
      <c r="O120" s="602"/>
      <c r="P120" s="65"/>
      <c r="Q120" s="586">
        <v>5</v>
      </c>
      <c r="R120" s="587"/>
      <c r="S120" s="586">
        <v>4</v>
      </c>
      <c r="T120" s="587"/>
      <c r="U120" s="586">
        <v>1</v>
      </c>
      <c r="V120" s="587"/>
      <c r="W120" s="586">
        <v>0</v>
      </c>
      <c r="X120" s="590"/>
      <c r="Y120" s="620"/>
      <c r="Z120" s="621"/>
      <c r="AA120" s="621"/>
      <c r="AB120" s="621"/>
      <c r="AC120" s="621"/>
      <c r="AD120" s="622"/>
      <c r="AE120" s="592" t="s">
        <v>50</v>
      </c>
      <c r="AF120" s="593"/>
      <c r="AG120" s="580"/>
      <c r="AH120" s="576"/>
      <c r="AI120" s="576"/>
      <c r="AJ120" s="576"/>
      <c r="AK120" s="576"/>
      <c r="AL120" s="576"/>
      <c r="AM120" s="576"/>
      <c r="AN120" s="576"/>
      <c r="AO120" s="576"/>
      <c r="AP120" s="577"/>
      <c r="AQ120" s="578"/>
      <c r="AR120" s="576"/>
      <c r="AS120" s="576"/>
      <c r="AT120" s="576"/>
      <c r="AU120" s="576"/>
      <c r="AV120" s="576"/>
      <c r="AW120" s="576"/>
      <c r="AX120" s="577"/>
      <c r="AY120" s="581"/>
      <c r="AZ120" s="582"/>
      <c r="BA120" s="582"/>
      <c r="BB120" s="582"/>
      <c r="BC120" s="582"/>
      <c r="BD120" s="582"/>
      <c r="BE120" s="576"/>
      <c r="BF120" s="577"/>
      <c r="BG120" s="578"/>
      <c r="BH120" s="576"/>
      <c r="BI120" s="576"/>
      <c r="BJ120" s="576"/>
      <c r="BK120" s="576"/>
      <c r="BL120" s="579"/>
      <c r="BM120" s="580"/>
      <c r="BN120" s="576"/>
      <c r="BO120" s="576"/>
      <c r="BP120" s="576"/>
      <c r="BQ120" s="576"/>
      <c r="BR120" s="576"/>
      <c r="BS120" s="576"/>
      <c r="BT120" s="577"/>
      <c r="BU120" s="578"/>
      <c r="BV120" s="576"/>
      <c r="BW120" s="576"/>
      <c r="BX120" s="576"/>
      <c r="BY120" s="576"/>
      <c r="BZ120" s="576"/>
      <c r="CA120" s="576"/>
      <c r="CB120" s="577"/>
      <c r="CC120" s="578"/>
      <c r="CD120" s="576"/>
      <c r="CE120" s="576"/>
      <c r="CF120" s="576"/>
      <c r="CG120" s="576"/>
      <c r="CH120" s="576"/>
      <c r="CI120" s="576"/>
      <c r="CJ120" s="579"/>
      <c r="CK120" s="570"/>
      <c r="CL120" s="571"/>
      <c r="CM120" s="571"/>
      <c r="CN120" s="571"/>
      <c r="CO120" s="571"/>
      <c r="CP120" s="571"/>
      <c r="CQ120" s="571"/>
      <c r="CR120" s="572"/>
      <c r="CS120" s="644"/>
      <c r="CT120" s="645"/>
      <c r="CU120" s="645"/>
      <c r="CV120" s="645"/>
      <c r="CW120" s="645"/>
      <c r="CX120" s="645"/>
      <c r="CY120" s="645"/>
      <c r="CZ120" s="645"/>
      <c r="DA120" s="645"/>
      <c r="DB120" s="645"/>
      <c r="DC120" s="645"/>
      <c r="DD120" s="645"/>
      <c r="DE120" s="645"/>
      <c r="DF120" s="645"/>
      <c r="DG120" s="645"/>
      <c r="DH120" s="645"/>
      <c r="DI120" s="645"/>
      <c r="DJ120" s="645"/>
      <c r="DK120" s="645"/>
      <c r="DL120" s="645"/>
      <c r="DM120" s="645"/>
      <c r="DN120" s="645"/>
      <c r="DO120" s="645"/>
      <c r="DP120" s="645"/>
      <c r="DQ120" s="645"/>
      <c r="DR120" s="645"/>
      <c r="DS120" s="645"/>
      <c r="DT120" s="645"/>
      <c r="DU120" s="645"/>
      <c r="DV120" s="645"/>
      <c r="DW120" s="645"/>
      <c r="DX120" s="645"/>
      <c r="DY120" s="645"/>
      <c r="DZ120" s="645"/>
      <c r="EA120" s="645"/>
      <c r="EB120" s="645"/>
      <c r="EC120" s="645"/>
      <c r="ED120" s="645"/>
      <c r="EE120" s="645"/>
      <c r="EF120" s="645"/>
      <c r="EG120" s="645"/>
      <c r="EH120" s="645"/>
      <c r="EI120" s="645"/>
      <c r="EJ120" s="645"/>
      <c r="EK120" s="645"/>
      <c r="EL120" s="645"/>
      <c r="EM120" s="645"/>
      <c r="EN120" s="645"/>
      <c r="EO120" s="645"/>
      <c r="EP120" s="645"/>
      <c r="EQ120" s="645"/>
      <c r="ER120" s="645"/>
      <c r="ES120" s="645"/>
      <c r="ET120" s="645"/>
      <c r="EU120" s="645"/>
      <c r="EV120" s="646"/>
    </row>
    <row r="121" spans="4:152" ht="9" customHeight="1">
      <c r="D121" s="45"/>
      <c r="E121" s="603"/>
      <c r="F121" s="603"/>
      <c r="G121" s="603"/>
      <c r="H121" s="603"/>
      <c r="I121" s="603"/>
      <c r="J121" s="603"/>
      <c r="K121" s="603"/>
      <c r="L121" s="603"/>
      <c r="M121" s="603"/>
      <c r="N121" s="603"/>
      <c r="O121" s="603"/>
      <c r="P121" s="66"/>
      <c r="Q121" s="588"/>
      <c r="R121" s="589"/>
      <c r="S121" s="588"/>
      <c r="T121" s="589"/>
      <c r="U121" s="588"/>
      <c r="V121" s="589"/>
      <c r="W121" s="588"/>
      <c r="X121" s="591"/>
      <c r="Y121" s="623"/>
      <c r="Z121" s="624"/>
      <c r="AA121" s="624"/>
      <c r="AB121" s="624"/>
      <c r="AC121" s="624"/>
      <c r="AD121" s="625"/>
      <c r="AE121" s="594"/>
      <c r="AF121" s="595"/>
      <c r="AG121" s="567"/>
      <c r="AH121" s="565"/>
      <c r="AI121" s="564"/>
      <c r="AJ121" s="565"/>
      <c r="AK121" s="564"/>
      <c r="AL121" s="565"/>
      <c r="AM121" s="564"/>
      <c r="AN121" s="565"/>
      <c r="AO121" s="564"/>
      <c r="AP121" s="565"/>
      <c r="AQ121" s="564"/>
      <c r="AR121" s="565"/>
      <c r="AS121" s="564"/>
      <c r="AT121" s="565"/>
      <c r="AU121" s="564"/>
      <c r="AV121" s="565"/>
      <c r="AW121" s="564"/>
      <c r="AX121" s="565"/>
      <c r="AY121" s="568"/>
      <c r="AZ121" s="569"/>
      <c r="BA121" s="568"/>
      <c r="BB121" s="569"/>
      <c r="BC121" s="568"/>
      <c r="BD121" s="569"/>
      <c r="BE121" s="564"/>
      <c r="BF121" s="565"/>
      <c r="BG121" s="564"/>
      <c r="BH121" s="565"/>
      <c r="BI121" s="564"/>
      <c r="BJ121" s="565"/>
      <c r="BK121" s="564"/>
      <c r="BL121" s="566"/>
      <c r="BM121" s="567"/>
      <c r="BN121" s="565"/>
      <c r="BO121" s="564"/>
      <c r="BP121" s="565"/>
      <c r="BQ121" s="564"/>
      <c r="BR121" s="565"/>
      <c r="BS121" s="564"/>
      <c r="BT121" s="565"/>
      <c r="BU121" s="564"/>
      <c r="BV121" s="565"/>
      <c r="BW121" s="564"/>
      <c r="BX121" s="565"/>
      <c r="BY121" s="564"/>
      <c r="BZ121" s="565"/>
      <c r="CA121" s="564"/>
      <c r="CB121" s="565"/>
      <c r="CC121" s="564"/>
      <c r="CD121" s="565"/>
      <c r="CE121" s="564"/>
      <c r="CF121" s="565"/>
      <c r="CG121" s="564"/>
      <c r="CH121" s="565"/>
      <c r="CI121" s="564"/>
      <c r="CJ121" s="566"/>
      <c r="CK121" s="573"/>
      <c r="CL121" s="574"/>
      <c r="CM121" s="574"/>
      <c r="CN121" s="574"/>
      <c r="CO121" s="574"/>
      <c r="CP121" s="574"/>
      <c r="CQ121" s="574"/>
      <c r="CR121" s="575"/>
      <c r="CS121" s="647"/>
      <c r="CT121" s="648"/>
      <c r="CU121" s="648"/>
      <c r="CV121" s="648"/>
      <c r="CW121" s="648"/>
      <c r="CX121" s="648"/>
      <c r="CY121" s="648"/>
      <c r="CZ121" s="648"/>
      <c r="DA121" s="648"/>
      <c r="DB121" s="648"/>
      <c r="DC121" s="648"/>
      <c r="DD121" s="648"/>
      <c r="DE121" s="648"/>
      <c r="DF121" s="648"/>
      <c r="DG121" s="648"/>
      <c r="DH121" s="648"/>
      <c r="DI121" s="648"/>
      <c r="DJ121" s="648"/>
      <c r="DK121" s="648"/>
      <c r="DL121" s="648"/>
      <c r="DM121" s="648"/>
      <c r="DN121" s="648"/>
      <c r="DO121" s="648"/>
      <c r="DP121" s="648"/>
      <c r="DQ121" s="648"/>
      <c r="DR121" s="648"/>
      <c r="DS121" s="648"/>
      <c r="DT121" s="648"/>
      <c r="DU121" s="648"/>
      <c r="DV121" s="648"/>
      <c r="DW121" s="648"/>
      <c r="DX121" s="648"/>
      <c r="DY121" s="648"/>
      <c r="DZ121" s="648"/>
      <c r="EA121" s="648"/>
      <c r="EB121" s="648"/>
      <c r="EC121" s="648"/>
      <c r="ED121" s="648"/>
      <c r="EE121" s="648"/>
      <c r="EF121" s="648"/>
      <c r="EG121" s="648"/>
      <c r="EH121" s="648"/>
      <c r="EI121" s="648"/>
      <c r="EJ121" s="648"/>
      <c r="EK121" s="648"/>
      <c r="EL121" s="648"/>
      <c r="EM121" s="648"/>
      <c r="EN121" s="648"/>
      <c r="EO121" s="648"/>
      <c r="EP121" s="648"/>
      <c r="EQ121" s="648"/>
      <c r="ER121" s="648"/>
      <c r="ES121" s="648"/>
      <c r="ET121" s="648"/>
      <c r="EU121" s="648"/>
      <c r="EV121" s="649"/>
    </row>
    <row r="122" spans="4:152" ht="9" customHeight="1">
      <c r="D122" s="45"/>
      <c r="E122" s="603"/>
      <c r="F122" s="603"/>
      <c r="G122" s="603"/>
      <c r="H122" s="603"/>
      <c r="I122" s="603"/>
      <c r="J122" s="603"/>
      <c r="K122" s="603"/>
      <c r="L122" s="603"/>
      <c r="M122" s="603"/>
      <c r="N122" s="603"/>
      <c r="O122" s="603"/>
      <c r="P122" s="66"/>
      <c r="Q122" s="596">
        <v>5</v>
      </c>
      <c r="R122" s="597"/>
      <c r="S122" s="596">
        <v>4</v>
      </c>
      <c r="T122" s="597"/>
      <c r="U122" s="596">
        <v>1</v>
      </c>
      <c r="V122" s="597"/>
      <c r="W122" s="596">
        <v>1</v>
      </c>
      <c r="X122" s="600"/>
      <c r="Y122" s="623"/>
      <c r="Z122" s="624"/>
      <c r="AA122" s="624"/>
      <c r="AB122" s="624"/>
      <c r="AC122" s="624"/>
      <c r="AD122" s="625"/>
      <c r="AE122" s="560" t="s">
        <v>51</v>
      </c>
      <c r="AF122" s="561"/>
      <c r="AG122" s="554"/>
      <c r="AH122" s="552"/>
      <c r="AI122" s="552"/>
      <c r="AJ122" s="552"/>
      <c r="AK122" s="552"/>
      <c r="AL122" s="552"/>
      <c r="AM122" s="552"/>
      <c r="AN122" s="552"/>
      <c r="AO122" s="552"/>
      <c r="AP122" s="556"/>
      <c r="AQ122" s="557"/>
      <c r="AR122" s="552"/>
      <c r="AS122" s="552"/>
      <c r="AT122" s="552"/>
      <c r="AU122" s="552"/>
      <c r="AV122" s="552"/>
      <c r="AW122" s="552"/>
      <c r="AX122" s="556"/>
      <c r="AY122" s="559"/>
      <c r="AZ122" s="558"/>
      <c r="BA122" s="558"/>
      <c r="BB122" s="558"/>
      <c r="BC122" s="558"/>
      <c r="BD122" s="558"/>
      <c r="BE122" s="552"/>
      <c r="BF122" s="556"/>
      <c r="BG122" s="557"/>
      <c r="BH122" s="552"/>
      <c r="BI122" s="552"/>
      <c r="BJ122" s="552"/>
      <c r="BK122" s="552"/>
      <c r="BL122" s="553"/>
      <c r="BM122" s="554"/>
      <c r="BN122" s="552"/>
      <c r="BO122" s="552"/>
      <c r="BP122" s="552"/>
      <c r="BQ122" s="552"/>
      <c r="BR122" s="552"/>
      <c r="BS122" s="552"/>
      <c r="BT122" s="556"/>
      <c r="BU122" s="557"/>
      <c r="BV122" s="552"/>
      <c r="BW122" s="552"/>
      <c r="BX122" s="552"/>
      <c r="BY122" s="552"/>
      <c r="BZ122" s="552"/>
      <c r="CA122" s="552"/>
      <c r="CB122" s="556"/>
      <c r="CC122" s="557"/>
      <c r="CD122" s="552"/>
      <c r="CE122" s="552"/>
      <c r="CF122" s="552"/>
      <c r="CG122" s="552"/>
      <c r="CH122" s="552"/>
      <c r="CI122" s="552"/>
      <c r="CJ122" s="553"/>
      <c r="CK122" s="554"/>
      <c r="CL122" s="552"/>
      <c r="CM122" s="552"/>
      <c r="CN122" s="552"/>
      <c r="CO122" s="552"/>
      <c r="CP122" s="552"/>
      <c r="CQ122" s="552"/>
      <c r="CR122" s="553"/>
      <c r="CS122" s="647"/>
      <c r="CT122" s="648"/>
      <c r="CU122" s="648"/>
      <c r="CV122" s="648"/>
      <c r="CW122" s="648"/>
      <c r="CX122" s="648"/>
      <c r="CY122" s="648"/>
      <c r="CZ122" s="648"/>
      <c r="DA122" s="648"/>
      <c r="DB122" s="648"/>
      <c r="DC122" s="648"/>
      <c r="DD122" s="648"/>
      <c r="DE122" s="648"/>
      <c r="DF122" s="648"/>
      <c r="DG122" s="648"/>
      <c r="DH122" s="648"/>
      <c r="DI122" s="648"/>
      <c r="DJ122" s="648"/>
      <c r="DK122" s="648"/>
      <c r="DL122" s="648"/>
      <c r="DM122" s="648"/>
      <c r="DN122" s="648"/>
      <c r="DO122" s="648"/>
      <c r="DP122" s="648"/>
      <c r="DQ122" s="648"/>
      <c r="DR122" s="648"/>
      <c r="DS122" s="648"/>
      <c r="DT122" s="648"/>
      <c r="DU122" s="648"/>
      <c r="DV122" s="648"/>
      <c r="DW122" s="648"/>
      <c r="DX122" s="648"/>
      <c r="DY122" s="648"/>
      <c r="DZ122" s="648"/>
      <c r="EA122" s="648"/>
      <c r="EB122" s="648"/>
      <c r="EC122" s="648"/>
      <c r="ED122" s="648"/>
      <c r="EE122" s="648"/>
      <c r="EF122" s="648"/>
      <c r="EG122" s="648"/>
      <c r="EH122" s="648"/>
      <c r="EI122" s="648"/>
      <c r="EJ122" s="648"/>
      <c r="EK122" s="648"/>
      <c r="EL122" s="648"/>
      <c r="EM122" s="648"/>
      <c r="EN122" s="648"/>
      <c r="EO122" s="648"/>
      <c r="EP122" s="648"/>
      <c r="EQ122" s="648"/>
      <c r="ER122" s="648"/>
      <c r="ES122" s="648"/>
      <c r="ET122" s="648"/>
      <c r="EU122" s="648"/>
      <c r="EV122" s="649"/>
    </row>
    <row r="123" spans="4:152" ht="9" customHeight="1">
      <c r="D123" s="67"/>
      <c r="E123" s="604"/>
      <c r="F123" s="604"/>
      <c r="G123" s="604"/>
      <c r="H123" s="604"/>
      <c r="I123" s="604"/>
      <c r="J123" s="604"/>
      <c r="K123" s="604"/>
      <c r="L123" s="604"/>
      <c r="M123" s="604"/>
      <c r="N123" s="604"/>
      <c r="O123" s="604"/>
      <c r="P123" s="68"/>
      <c r="Q123" s="598"/>
      <c r="R123" s="599"/>
      <c r="S123" s="598"/>
      <c r="T123" s="599"/>
      <c r="U123" s="598"/>
      <c r="V123" s="599"/>
      <c r="W123" s="598"/>
      <c r="X123" s="601"/>
      <c r="Y123" s="623"/>
      <c r="Z123" s="624"/>
      <c r="AA123" s="624"/>
      <c r="AB123" s="624"/>
      <c r="AC123" s="624"/>
      <c r="AD123" s="625"/>
      <c r="AE123" s="562"/>
      <c r="AF123" s="563"/>
      <c r="AG123" s="549"/>
      <c r="AH123" s="548"/>
      <c r="AI123" s="544"/>
      <c r="AJ123" s="548"/>
      <c r="AK123" s="544"/>
      <c r="AL123" s="548"/>
      <c r="AM123" s="544"/>
      <c r="AN123" s="548"/>
      <c r="AO123" s="544"/>
      <c r="AP123" s="548"/>
      <c r="AQ123" s="544"/>
      <c r="AR123" s="548"/>
      <c r="AS123" s="544"/>
      <c r="AT123" s="548"/>
      <c r="AU123" s="544"/>
      <c r="AV123" s="548"/>
      <c r="AW123" s="544"/>
      <c r="AX123" s="548"/>
      <c r="AY123" s="550"/>
      <c r="AZ123" s="551"/>
      <c r="BA123" s="550"/>
      <c r="BB123" s="551"/>
      <c r="BC123" s="550"/>
      <c r="BD123" s="551"/>
      <c r="BE123" s="544"/>
      <c r="BF123" s="548"/>
      <c r="BG123" s="544"/>
      <c r="BH123" s="548"/>
      <c r="BI123" s="544"/>
      <c r="BJ123" s="548"/>
      <c r="BK123" s="544"/>
      <c r="BL123" s="545"/>
      <c r="BM123" s="549"/>
      <c r="BN123" s="548"/>
      <c r="BO123" s="544"/>
      <c r="BP123" s="548"/>
      <c r="BQ123" s="544"/>
      <c r="BR123" s="548"/>
      <c r="BS123" s="544"/>
      <c r="BT123" s="548"/>
      <c r="BU123" s="544"/>
      <c r="BV123" s="548"/>
      <c r="BW123" s="544"/>
      <c r="BX123" s="548"/>
      <c r="BY123" s="544"/>
      <c r="BZ123" s="548"/>
      <c r="CA123" s="544"/>
      <c r="CB123" s="548"/>
      <c r="CC123" s="544"/>
      <c r="CD123" s="548"/>
      <c r="CE123" s="544"/>
      <c r="CF123" s="548"/>
      <c r="CG123" s="544"/>
      <c r="CH123" s="548"/>
      <c r="CI123" s="544"/>
      <c r="CJ123" s="545"/>
      <c r="CK123" s="549"/>
      <c r="CL123" s="555"/>
      <c r="CM123" s="555"/>
      <c r="CN123" s="555"/>
      <c r="CO123" s="555"/>
      <c r="CP123" s="555"/>
      <c r="CQ123" s="555"/>
      <c r="CR123" s="545"/>
      <c r="CS123" s="650"/>
      <c r="CT123" s="651"/>
      <c r="CU123" s="651"/>
      <c r="CV123" s="651"/>
      <c r="CW123" s="651"/>
      <c r="CX123" s="651"/>
      <c r="CY123" s="651"/>
      <c r="CZ123" s="651"/>
      <c r="DA123" s="651"/>
      <c r="DB123" s="651"/>
      <c r="DC123" s="651"/>
      <c r="DD123" s="651"/>
      <c r="DE123" s="651"/>
      <c r="DF123" s="651"/>
      <c r="DG123" s="651"/>
      <c r="DH123" s="651"/>
      <c r="DI123" s="651"/>
      <c r="DJ123" s="651"/>
      <c r="DK123" s="651"/>
      <c r="DL123" s="651"/>
      <c r="DM123" s="651"/>
      <c r="DN123" s="651"/>
      <c r="DO123" s="651"/>
      <c r="DP123" s="651"/>
      <c r="DQ123" s="651"/>
      <c r="DR123" s="651"/>
      <c r="DS123" s="651"/>
      <c r="DT123" s="651"/>
      <c r="DU123" s="651"/>
      <c r="DV123" s="651"/>
      <c r="DW123" s="651"/>
      <c r="DX123" s="651"/>
      <c r="DY123" s="651"/>
      <c r="DZ123" s="651"/>
      <c r="EA123" s="651"/>
      <c r="EB123" s="651"/>
      <c r="EC123" s="651"/>
      <c r="ED123" s="651"/>
      <c r="EE123" s="651"/>
      <c r="EF123" s="651"/>
      <c r="EG123" s="651"/>
      <c r="EH123" s="651"/>
      <c r="EI123" s="651"/>
      <c r="EJ123" s="651"/>
      <c r="EK123" s="651"/>
      <c r="EL123" s="651"/>
      <c r="EM123" s="651"/>
      <c r="EN123" s="651"/>
      <c r="EO123" s="651"/>
      <c r="EP123" s="651"/>
      <c r="EQ123" s="651"/>
      <c r="ER123" s="651"/>
      <c r="ES123" s="651"/>
      <c r="ET123" s="651"/>
      <c r="EU123" s="651"/>
      <c r="EV123" s="652"/>
    </row>
    <row r="124" spans="4:152" ht="9" customHeight="1">
      <c r="D124" s="64"/>
      <c r="E124" s="602" t="s">
        <v>59</v>
      </c>
      <c r="F124" s="602"/>
      <c r="G124" s="602"/>
      <c r="H124" s="602"/>
      <c r="I124" s="602"/>
      <c r="J124" s="602"/>
      <c r="K124" s="602"/>
      <c r="L124" s="602"/>
      <c r="M124" s="602"/>
      <c r="N124" s="602"/>
      <c r="O124" s="602"/>
      <c r="P124" s="65"/>
      <c r="Q124" s="586">
        <v>5</v>
      </c>
      <c r="R124" s="587"/>
      <c r="S124" s="586">
        <v>2</v>
      </c>
      <c r="T124" s="587"/>
      <c r="U124" s="586">
        <v>1</v>
      </c>
      <c r="V124" s="587"/>
      <c r="W124" s="586">
        <v>0</v>
      </c>
      <c r="X124" s="590"/>
      <c r="Y124" s="623"/>
      <c r="Z124" s="624"/>
      <c r="AA124" s="624"/>
      <c r="AB124" s="624"/>
      <c r="AC124" s="624"/>
      <c r="AD124" s="625"/>
      <c r="AE124" s="592" t="s">
        <v>50</v>
      </c>
      <c r="AF124" s="593"/>
      <c r="AG124" s="580"/>
      <c r="AH124" s="576"/>
      <c r="AI124" s="576"/>
      <c r="AJ124" s="576"/>
      <c r="AK124" s="576"/>
      <c r="AL124" s="576"/>
      <c r="AM124" s="576"/>
      <c r="AN124" s="576"/>
      <c r="AO124" s="576"/>
      <c r="AP124" s="577"/>
      <c r="AQ124" s="578"/>
      <c r="AR124" s="576"/>
      <c r="AS124" s="576"/>
      <c r="AT124" s="576"/>
      <c r="AU124" s="576"/>
      <c r="AV124" s="576"/>
      <c r="AW124" s="576"/>
      <c r="AX124" s="577"/>
      <c r="AY124" s="581"/>
      <c r="AZ124" s="582"/>
      <c r="BA124" s="582"/>
      <c r="BB124" s="582"/>
      <c r="BC124" s="582"/>
      <c r="BD124" s="582"/>
      <c r="BE124" s="576"/>
      <c r="BF124" s="577"/>
      <c r="BG124" s="578"/>
      <c r="BH124" s="576"/>
      <c r="BI124" s="576"/>
      <c r="BJ124" s="576"/>
      <c r="BK124" s="576"/>
      <c r="BL124" s="579"/>
      <c r="BM124" s="580"/>
      <c r="BN124" s="576"/>
      <c r="BO124" s="576"/>
      <c r="BP124" s="576"/>
      <c r="BQ124" s="576"/>
      <c r="BR124" s="576"/>
      <c r="BS124" s="576"/>
      <c r="BT124" s="577"/>
      <c r="BU124" s="578"/>
      <c r="BV124" s="576"/>
      <c r="BW124" s="576"/>
      <c r="BX124" s="576"/>
      <c r="BY124" s="576"/>
      <c r="BZ124" s="576"/>
      <c r="CA124" s="576"/>
      <c r="CB124" s="577"/>
      <c r="CC124" s="578"/>
      <c r="CD124" s="576"/>
      <c r="CE124" s="576"/>
      <c r="CF124" s="576"/>
      <c r="CG124" s="576"/>
      <c r="CH124" s="576"/>
      <c r="CI124" s="576"/>
      <c r="CJ124" s="579"/>
      <c r="CK124" s="570"/>
      <c r="CL124" s="571"/>
      <c r="CM124" s="571"/>
      <c r="CN124" s="571"/>
      <c r="CO124" s="571"/>
      <c r="CP124" s="571"/>
      <c r="CQ124" s="571"/>
      <c r="CR124" s="572"/>
      <c r="CS124" s="580"/>
      <c r="CT124" s="576"/>
      <c r="CU124" s="576"/>
      <c r="CV124" s="576"/>
      <c r="CW124" s="576"/>
      <c r="CX124" s="576"/>
      <c r="CY124" s="576"/>
      <c r="CZ124" s="577"/>
      <c r="DA124" s="578"/>
      <c r="DB124" s="576"/>
      <c r="DC124" s="576"/>
      <c r="DD124" s="576"/>
      <c r="DE124" s="576"/>
      <c r="DF124" s="577"/>
      <c r="DG124" s="578"/>
      <c r="DH124" s="576"/>
      <c r="DI124" s="576"/>
      <c r="DJ124" s="576"/>
      <c r="DK124" s="576"/>
      <c r="DL124" s="577"/>
      <c r="DM124" s="578"/>
      <c r="DN124" s="576"/>
      <c r="DO124" s="576"/>
      <c r="DP124" s="576"/>
      <c r="DQ124" s="576"/>
      <c r="DR124" s="579"/>
      <c r="DS124" s="580"/>
      <c r="DT124" s="576"/>
      <c r="DU124" s="576"/>
      <c r="DV124" s="576"/>
      <c r="DW124" s="576"/>
      <c r="DX124" s="577"/>
      <c r="DY124" s="578"/>
      <c r="DZ124" s="576"/>
      <c r="EA124" s="576"/>
      <c r="EB124" s="576"/>
      <c r="EC124" s="576"/>
      <c r="ED124" s="577"/>
      <c r="EE124" s="578"/>
      <c r="EF124" s="576"/>
      <c r="EG124" s="576"/>
      <c r="EH124" s="576"/>
      <c r="EI124" s="576"/>
      <c r="EJ124" s="577"/>
      <c r="EK124" s="578"/>
      <c r="EL124" s="576"/>
      <c r="EM124" s="576"/>
      <c r="EN124" s="576"/>
      <c r="EO124" s="576"/>
      <c r="EP124" s="579"/>
      <c r="EQ124" s="570"/>
      <c r="ER124" s="571"/>
      <c r="ES124" s="571"/>
      <c r="ET124" s="571"/>
      <c r="EU124" s="571"/>
      <c r="EV124" s="572"/>
    </row>
    <row r="125" spans="4:152" ht="9" customHeight="1">
      <c r="D125" s="45"/>
      <c r="E125" s="603"/>
      <c r="F125" s="603"/>
      <c r="G125" s="603"/>
      <c r="H125" s="603"/>
      <c r="I125" s="603"/>
      <c r="J125" s="603"/>
      <c r="K125" s="603"/>
      <c r="L125" s="603"/>
      <c r="M125" s="603"/>
      <c r="N125" s="603"/>
      <c r="O125" s="603"/>
      <c r="P125" s="66"/>
      <c r="Q125" s="588"/>
      <c r="R125" s="589"/>
      <c r="S125" s="588"/>
      <c r="T125" s="589"/>
      <c r="U125" s="588"/>
      <c r="V125" s="589"/>
      <c r="W125" s="588"/>
      <c r="X125" s="591"/>
      <c r="Y125" s="623"/>
      <c r="Z125" s="624"/>
      <c r="AA125" s="624"/>
      <c r="AB125" s="624"/>
      <c r="AC125" s="624"/>
      <c r="AD125" s="625"/>
      <c r="AE125" s="594"/>
      <c r="AF125" s="595"/>
      <c r="AG125" s="567"/>
      <c r="AH125" s="565"/>
      <c r="AI125" s="564"/>
      <c r="AJ125" s="565"/>
      <c r="AK125" s="564"/>
      <c r="AL125" s="565"/>
      <c r="AM125" s="564"/>
      <c r="AN125" s="565"/>
      <c r="AO125" s="564"/>
      <c r="AP125" s="565"/>
      <c r="AQ125" s="564"/>
      <c r="AR125" s="565"/>
      <c r="AS125" s="564"/>
      <c r="AT125" s="565"/>
      <c r="AU125" s="564"/>
      <c r="AV125" s="565"/>
      <c r="AW125" s="564"/>
      <c r="AX125" s="565"/>
      <c r="AY125" s="568"/>
      <c r="AZ125" s="569"/>
      <c r="BA125" s="568"/>
      <c r="BB125" s="569"/>
      <c r="BC125" s="568"/>
      <c r="BD125" s="569"/>
      <c r="BE125" s="564"/>
      <c r="BF125" s="565"/>
      <c r="BG125" s="564"/>
      <c r="BH125" s="565"/>
      <c r="BI125" s="564"/>
      <c r="BJ125" s="565"/>
      <c r="BK125" s="564"/>
      <c r="BL125" s="566"/>
      <c r="BM125" s="567"/>
      <c r="BN125" s="565"/>
      <c r="BO125" s="564"/>
      <c r="BP125" s="565"/>
      <c r="BQ125" s="564"/>
      <c r="BR125" s="565"/>
      <c r="BS125" s="564"/>
      <c r="BT125" s="565"/>
      <c r="BU125" s="564"/>
      <c r="BV125" s="565"/>
      <c r="BW125" s="564"/>
      <c r="BX125" s="565"/>
      <c r="BY125" s="564"/>
      <c r="BZ125" s="565"/>
      <c r="CA125" s="564"/>
      <c r="CB125" s="565"/>
      <c r="CC125" s="564"/>
      <c r="CD125" s="565"/>
      <c r="CE125" s="564"/>
      <c r="CF125" s="565"/>
      <c r="CG125" s="564"/>
      <c r="CH125" s="565"/>
      <c r="CI125" s="564"/>
      <c r="CJ125" s="566"/>
      <c r="CK125" s="573"/>
      <c r="CL125" s="574"/>
      <c r="CM125" s="574"/>
      <c r="CN125" s="574"/>
      <c r="CO125" s="574"/>
      <c r="CP125" s="574"/>
      <c r="CQ125" s="574"/>
      <c r="CR125" s="575"/>
      <c r="CS125" s="567"/>
      <c r="CT125" s="565"/>
      <c r="CU125" s="564"/>
      <c r="CV125" s="565"/>
      <c r="CW125" s="564"/>
      <c r="CX125" s="565"/>
      <c r="CY125" s="564"/>
      <c r="CZ125" s="565"/>
      <c r="DA125" s="564"/>
      <c r="DB125" s="565"/>
      <c r="DC125" s="564"/>
      <c r="DD125" s="565"/>
      <c r="DE125" s="564"/>
      <c r="DF125" s="565"/>
      <c r="DG125" s="564"/>
      <c r="DH125" s="565"/>
      <c r="DI125" s="564"/>
      <c r="DJ125" s="565"/>
      <c r="DK125" s="564"/>
      <c r="DL125" s="565"/>
      <c r="DM125" s="564"/>
      <c r="DN125" s="565"/>
      <c r="DO125" s="564"/>
      <c r="DP125" s="565"/>
      <c r="DQ125" s="564"/>
      <c r="DR125" s="566"/>
      <c r="DS125" s="567"/>
      <c r="DT125" s="565"/>
      <c r="DU125" s="564"/>
      <c r="DV125" s="565"/>
      <c r="DW125" s="564"/>
      <c r="DX125" s="565"/>
      <c r="DY125" s="564"/>
      <c r="DZ125" s="565"/>
      <c r="EA125" s="564"/>
      <c r="EB125" s="565"/>
      <c r="EC125" s="564"/>
      <c r="ED125" s="565"/>
      <c r="EE125" s="564"/>
      <c r="EF125" s="565"/>
      <c r="EG125" s="564"/>
      <c r="EH125" s="565"/>
      <c r="EI125" s="564"/>
      <c r="EJ125" s="565"/>
      <c r="EK125" s="564"/>
      <c r="EL125" s="565"/>
      <c r="EM125" s="564"/>
      <c r="EN125" s="565"/>
      <c r="EO125" s="564"/>
      <c r="EP125" s="566"/>
      <c r="EQ125" s="573"/>
      <c r="ER125" s="574"/>
      <c r="ES125" s="574"/>
      <c r="ET125" s="574"/>
      <c r="EU125" s="574"/>
      <c r="EV125" s="575"/>
    </row>
    <row r="126" spans="4:152" ht="9" customHeight="1">
      <c r="D126" s="45"/>
      <c r="E126" s="603"/>
      <c r="F126" s="603"/>
      <c r="G126" s="603"/>
      <c r="H126" s="603"/>
      <c r="I126" s="603"/>
      <c r="J126" s="603"/>
      <c r="K126" s="603"/>
      <c r="L126" s="603"/>
      <c r="M126" s="603"/>
      <c r="N126" s="603"/>
      <c r="O126" s="603"/>
      <c r="P126" s="66"/>
      <c r="Q126" s="596">
        <v>5</v>
      </c>
      <c r="R126" s="597"/>
      <c r="S126" s="596">
        <v>2</v>
      </c>
      <c r="T126" s="597"/>
      <c r="U126" s="596">
        <v>1</v>
      </c>
      <c r="V126" s="597"/>
      <c r="W126" s="596">
        <v>1</v>
      </c>
      <c r="X126" s="600"/>
      <c r="Y126" s="623"/>
      <c r="Z126" s="624"/>
      <c r="AA126" s="624"/>
      <c r="AB126" s="624"/>
      <c r="AC126" s="624"/>
      <c r="AD126" s="625"/>
      <c r="AE126" s="560" t="s">
        <v>51</v>
      </c>
      <c r="AF126" s="561"/>
      <c r="AG126" s="554"/>
      <c r="AH126" s="552"/>
      <c r="AI126" s="552"/>
      <c r="AJ126" s="552"/>
      <c r="AK126" s="552"/>
      <c r="AL126" s="552"/>
      <c r="AM126" s="552"/>
      <c r="AN126" s="552"/>
      <c r="AO126" s="552"/>
      <c r="AP126" s="556"/>
      <c r="AQ126" s="557"/>
      <c r="AR126" s="552"/>
      <c r="AS126" s="552"/>
      <c r="AT126" s="552"/>
      <c r="AU126" s="552"/>
      <c r="AV126" s="552"/>
      <c r="AW126" s="552"/>
      <c r="AX126" s="556"/>
      <c r="AY126" s="559"/>
      <c r="AZ126" s="558"/>
      <c r="BA126" s="558"/>
      <c r="BB126" s="558"/>
      <c r="BC126" s="558"/>
      <c r="BD126" s="558"/>
      <c r="BE126" s="552"/>
      <c r="BF126" s="556"/>
      <c r="BG126" s="557"/>
      <c r="BH126" s="552"/>
      <c r="BI126" s="552"/>
      <c r="BJ126" s="552"/>
      <c r="BK126" s="552"/>
      <c r="BL126" s="553"/>
      <c r="BM126" s="554"/>
      <c r="BN126" s="552"/>
      <c r="BO126" s="552"/>
      <c r="BP126" s="552"/>
      <c r="BQ126" s="552"/>
      <c r="BR126" s="552"/>
      <c r="BS126" s="552"/>
      <c r="BT126" s="556"/>
      <c r="BU126" s="557"/>
      <c r="BV126" s="552"/>
      <c r="BW126" s="552"/>
      <c r="BX126" s="552"/>
      <c r="BY126" s="552"/>
      <c r="BZ126" s="552"/>
      <c r="CA126" s="552"/>
      <c r="CB126" s="556"/>
      <c r="CC126" s="557"/>
      <c r="CD126" s="552"/>
      <c r="CE126" s="552"/>
      <c r="CF126" s="552"/>
      <c r="CG126" s="552"/>
      <c r="CH126" s="552"/>
      <c r="CI126" s="552"/>
      <c r="CJ126" s="553"/>
      <c r="CK126" s="554"/>
      <c r="CL126" s="552"/>
      <c r="CM126" s="552"/>
      <c r="CN126" s="552"/>
      <c r="CO126" s="552"/>
      <c r="CP126" s="552"/>
      <c r="CQ126" s="552"/>
      <c r="CR126" s="553"/>
      <c r="CS126" s="554"/>
      <c r="CT126" s="552"/>
      <c r="CU126" s="552"/>
      <c r="CV126" s="552"/>
      <c r="CW126" s="552"/>
      <c r="CX126" s="552"/>
      <c r="CY126" s="552"/>
      <c r="CZ126" s="556"/>
      <c r="DA126" s="557"/>
      <c r="DB126" s="552"/>
      <c r="DC126" s="552"/>
      <c r="DD126" s="552"/>
      <c r="DE126" s="552"/>
      <c r="DF126" s="556"/>
      <c r="DG126" s="557"/>
      <c r="DH126" s="552"/>
      <c r="DI126" s="552"/>
      <c r="DJ126" s="552"/>
      <c r="DK126" s="552"/>
      <c r="DL126" s="556"/>
      <c r="DM126" s="557"/>
      <c r="DN126" s="552"/>
      <c r="DO126" s="552"/>
      <c r="DP126" s="552"/>
      <c r="DQ126" s="552"/>
      <c r="DR126" s="553"/>
      <c r="DS126" s="554"/>
      <c r="DT126" s="552"/>
      <c r="DU126" s="552"/>
      <c r="DV126" s="552"/>
      <c r="DW126" s="552"/>
      <c r="DX126" s="556"/>
      <c r="DY126" s="557"/>
      <c r="DZ126" s="552"/>
      <c r="EA126" s="552"/>
      <c r="EB126" s="552"/>
      <c r="EC126" s="552"/>
      <c r="ED126" s="556"/>
      <c r="EE126" s="557"/>
      <c r="EF126" s="552"/>
      <c r="EG126" s="552"/>
      <c r="EH126" s="552"/>
      <c r="EI126" s="552"/>
      <c r="EJ126" s="556"/>
      <c r="EK126" s="557"/>
      <c r="EL126" s="552"/>
      <c r="EM126" s="552"/>
      <c r="EN126" s="552"/>
      <c r="EO126" s="552"/>
      <c r="EP126" s="553"/>
      <c r="EQ126" s="554"/>
      <c r="ER126" s="552"/>
      <c r="ES126" s="552"/>
      <c r="ET126" s="552"/>
      <c r="EU126" s="552"/>
      <c r="EV126" s="553"/>
    </row>
    <row r="127" spans="4:152" ht="9" customHeight="1">
      <c r="D127" s="45"/>
      <c r="E127" s="604"/>
      <c r="F127" s="604"/>
      <c r="G127" s="604"/>
      <c r="H127" s="604"/>
      <c r="I127" s="604"/>
      <c r="J127" s="604"/>
      <c r="K127" s="604"/>
      <c r="L127" s="604"/>
      <c r="M127" s="604"/>
      <c r="N127" s="604"/>
      <c r="O127" s="604"/>
      <c r="P127" s="68"/>
      <c r="Q127" s="598"/>
      <c r="R127" s="599"/>
      <c r="S127" s="598"/>
      <c r="T127" s="599"/>
      <c r="U127" s="598"/>
      <c r="V127" s="599"/>
      <c r="W127" s="598"/>
      <c r="X127" s="601"/>
      <c r="Y127" s="623"/>
      <c r="Z127" s="624"/>
      <c r="AA127" s="624"/>
      <c r="AB127" s="624"/>
      <c r="AC127" s="624"/>
      <c r="AD127" s="625"/>
      <c r="AE127" s="562"/>
      <c r="AF127" s="563"/>
      <c r="AG127" s="549"/>
      <c r="AH127" s="548"/>
      <c r="AI127" s="544"/>
      <c r="AJ127" s="548"/>
      <c r="AK127" s="544"/>
      <c r="AL127" s="548"/>
      <c r="AM127" s="544"/>
      <c r="AN127" s="548"/>
      <c r="AO127" s="544"/>
      <c r="AP127" s="548"/>
      <c r="AQ127" s="544"/>
      <c r="AR127" s="548"/>
      <c r="AS127" s="544"/>
      <c r="AT127" s="548"/>
      <c r="AU127" s="544"/>
      <c r="AV127" s="548"/>
      <c r="AW127" s="544"/>
      <c r="AX127" s="548"/>
      <c r="AY127" s="550"/>
      <c r="AZ127" s="551"/>
      <c r="BA127" s="550"/>
      <c r="BB127" s="551"/>
      <c r="BC127" s="550"/>
      <c r="BD127" s="551"/>
      <c r="BE127" s="544"/>
      <c r="BF127" s="548"/>
      <c r="BG127" s="544"/>
      <c r="BH127" s="548"/>
      <c r="BI127" s="544"/>
      <c r="BJ127" s="548"/>
      <c r="BK127" s="544"/>
      <c r="BL127" s="545"/>
      <c r="BM127" s="549"/>
      <c r="BN127" s="548"/>
      <c r="BO127" s="544"/>
      <c r="BP127" s="548"/>
      <c r="BQ127" s="544"/>
      <c r="BR127" s="548"/>
      <c r="BS127" s="544"/>
      <c r="BT127" s="548"/>
      <c r="BU127" s="544"/>
      <c r="BV127" s="548"/>
      <c r="BW127" s="544"/>
      <c r="BX127" s="548"/>
      <c r="BY127" s="544"/>
      <c r="BZ127" s="548"/>
      <c r="CA127" s="544"/>
      <c r="CB127" s="548"/>
      <c r="CC127" s="544"/>
      <c r="CD127" s="548"/>
      <c r="CE127" s="544"/>
      <c r="CF127" s="548"/>
      <c r="CG127" s="544"/>
      <c r="CH127" s="548"/>
      <c r="CI127" s="544"/>
      <c r="CJ127" s="545"/>
      <c r="CK127" s="549"/>
      <c r="CL127" s="555"/>
      <c r="CM127" s="555"/>
      <c r="CN127" s="555"/>
      <c r="CO127" s="555"/>
      <c r="CP127" s="555"/>
      <c r="CQ127" s="555"/>
      <c r="CR127" s="545"/>
      <c r="CS127" s="549"/>
      <c r="CT127" s="548"/>
      <c r="CU127" s="544"/>
      <c r="CV127" s="548"/>
      <c r="CW127" s="544"/>
      <c r="CX127" s="548"/>
      <c r="CY127" s="544"/>
      <c r="CZ127" s="548"/>
      <c r="DA127" s="544"/>
      <c r="DB127" s="548"/>
      <c r="DC127" s="544"/>
      <c r="DD127" s="548"/>
      <c r="DE127" s="544"/>
      <c r="DF127" s="548"/>
      <c r="DG127" s="544"/>
      <c r="DH127" s="548"/>
      <c r="DI127" s="544"/>
      <c r="DJ127" s="548"/>
      <c r="DK127" s="544"/>
      <c r="DL127" s="548"/>
      <c r="DM127" s="544"/>
      <c r="DN127" s="548"/>
      <c r="DO127" s="544"/>
      <c r="DP127" s="548"/>
      <c r="DQ127" s="544"/>
      <c r="DR127" s="545"/>
      <c r="DS127" s="549"/>
      <c r="DT127" s="548"/>
      <c r="DU127" s="544"/>
      <c r="DV127" s="548"/>
      <c r="DW127" s="544"/>
      <c r="DX127" s="548"/>
      <c r="DY127" s="544"/>
      <c r="DZ127" s="548"/>
      <c r="EA127" s="544"/>
      <c r="EB127" s="548"/>
      <c r="EC127" s="544"/>
      <c r="ED127" s="548"/>
      <c r="EE127" s="544"/>
      <c r="EF127" s="548"/>
      <c r="EG127" s="544"/>
      <c r="EH127" s="548"/>
      <c r="EI127" s="544"/>
      <c r="EJ127" s="548"/>
      <c r="EK127" s="544"/>
      <c r="EL127" s="548"/>
      <c r="EM127" s="544"/>
      <c r="EN127" s="548"/>
      <c r="EO127" s="544"/>
      <c r="EP127" s="545"/>
      <c r="EQ127" s="549"/>
      <c r="ER127" s="555"/>
      <c r="ES127" s="555"/>
      <c r="ET127" s="555"/>
      <c r="EU127" s="555"/>
      <c r="EV127" s="545"/>
    </row>
    <row r="128" spans="4:152" ht="9" customHeight="1">
      <c r="D128" s="70"/>
      <c r="E128" s="71"/>
      <c r="F128" s="583" t="s">
        <v>60</v>
      </c>
      <c r="G128" s="583"/>
      <c r="H128" s="583"/>
      <c r="I128" s="583"/>
      <c r="J128" s="583"/>
      <c r="K128" s="583"/>
      <c r="L128" s="583"/>
      <c r="M128" s="583"/>
      <c r="N128" s="583"/>
      <c r="O128" s="583"/>
      <c r="P128" s="65"/>
      <c r="Q128" s="586">
        <v>5</v>
      </c>
      <c r="R128" s="587"/>
      <c r="S128" s="586">
        <v>3</v>
      </c>
      <c r="T128" s="587"/>
      <c r="U128" s="586">
        <v>1</v>
      </c>
      <c r="V128" s="587"/>
      <c r="W128" s="586">
        <v>0</v>
      </c>
      <c r="X128" s="590"/>
      <c r="Y128" s="623"/>
      <c r="Z128" s="624"/>
      <c r="AA128" s="624"/>
      <c r="AB128" s="624"/>
      <c r="AC128" s="624"/>
      <c r="AD128" s="625"/>
      <c r="AE128" s="592" t="s">
        <v>50</v>
      </c>
      <c r="AF128" s="593"/>
      <c r="AG128" s="580"/>
      <c r="AH128" s="576"/>
      <c r="AI128" s="576"/>
      <c r="AJ128" s="576"/>
      <c r="AK128" s="576"/>
      <c r="AL128" s="576"/>
      <c r="AM128" s="576"/>
      <c r="AN128" s="576"/>
      <c r="AO128" s="576"/>
      <c r="AP128" s="577"/>
      <c r="AQ128" s="578"/>
      <c r="AR128" s="576"/>
      <c r="AS128" s="576"/>
      <c r="AT128" s="576"/>
      <c r="AU128" s="576"/>
      <c r="AV128" s="576"/>
      <c r="AW128" s="576"/>
      <c r="AX128" s="577"/>
      <c r="AY128" s="581"/>
      <c r="AZ128" s="582"/>
      <c r="BA128" s="582"/>
      <c r="BB128" s="582"/>
      <c r="BC128" s="582"/>
      <c r="BD128" s="582"/>
      <c r="BE128" s="576"/>
      <c r="BF128" s="577"/>
      <c r="BG128" s="578"/>
      <c r="BH128" s="576"/>
      <c r="BI128" s="576"/>
      <c r="BJ128" s="576"/>
      <c r="BK128" s="576"/>
      <c r="BL128" s="579"/>
      <c r="BM128" s="580"/>
      <c r="BN128" s="576"/>
      <c r="BO128" s="576"/>
      <c r="BP128" s="576"/>
      <c r="BQ128" s="576"/>
      <c r="BR128" s="576"/>
      <c r="BS128" s="576"/>
      <c r="BT128" s="577"/>
      <c r="BU128" s="578"/>
      <c r="BV128" s="576"/>
      <c r="BW128" s="576"/>
      <c r="BX128" s="576"/>
      <c r="BY128" s="576"/>
      <c r="BZ128" s="576"/>
      <c r="CA128" s="576"/>
      <c r="CB128" s="577"/>
      <c r="CC128" s="578"/>
      <c r="CD128" s="576"/>
      <c r="CE128" s="576"/>
      <c r="CF128" s="576"/>
      <c r="CG128" s="576"/>
      <c r="CH128" s="576"/>
      <c r="CI128" s="576"/>
      <c r="CJ128" s="579"/>
      <c r="CK128" s="570"/>
      <c r="CL128" s="571"/>
      <c r="CM128" s="571"/>
      <c r="CN128" s="571"/>
      <c r="CO128" s="571"/>
      <c r="CP128" s="571"/>
      <c r="CQ128" s="571"/>
      <c r="CR128" s="572"/>
      <c r="CS128" s="580"/>
      <c r="CT128" s="576"/>
      <c r="CU128" s="576"/>
      <c r="CV128" s="576"/>
      <c r="CW128" s="576"/>
      <c r="CX128" s="576"/>
      <c r="CY128" s="576"/>
      <c r="CZ128" s="577"/>
      <c r="DA128" s="578"/>
      <c r="DB128" s="576"/>
      <c r="DC128" s="576"/>
      <c r="DD128" s="576"/>
      <c r="DE128" s="576"/>
      <c r="DF128" s="577"/>
      <c r="DG128" s="578"/>
      <c r="DH128" s="576"/>
      <c r="DI128" s="576"/>
      <c r="DJ128" s="576"/>
      <c r="DK128" s="576"/>
      <c r="DL128" s="577"/>
      <c r="DM128" s="578"/>
      <c r="DN128" s="576"/>
      <c r="DO128" s="576"/>
      <c r="DP128" s="576"/>
      <c r="DQ128" s="576"/>
      <c r="DR128" s="579"/>
      <c r="DS128" s="580"/>
      <c r="DT128" s="576"/>
      <c r="DU128" s="576"/>
      <c r="DV128" s="576"/>
      <c r="DW128" s="576"/>
      <c r="DX128" s="577"/>
      <c r="DY128" s="578"/>
      <c r="DZ128" s="576"/>
      <c r="EA128" s="576"/>
      <c r="EB128" s="576"/>
      <c r="EC128" s="576"/>
      <c r="ED128" s="577"/>
      <c r="EE128" s="578"/>
      <c r="EF128" s="576"/>
      <c r="EG128" s="576"/>
      <c r="EH128" s="576"/>
      <c r="EI128" s="576"/>
      <c r="EJ128" s="577"/>
      <c r="EK128" s="578"/>
      <c r="EL128" s="576"/>
      <c r="EM128" s="576"/>
      <c r="EN128" s="576"/>
      <c r="EO128" s="576"/>
      <c r="EP128" s="579"/>
      <c r="EQ128" s="570"/>
      <c r="ER128" s="571"/>
      <c r="ES128" s="571"/>
      <c r="ET128" s="571"/>
      <c r="EU128" s="571"/>
      <c r="EV128" s="572"/>
    </row>
    <row r="129" spans="4:152" ht="9" customHeight="1">
      <c r="D129" s="70"/>
      <c r="E129" s="72"/>
      <c r="F129" s="584"/>
      <c r="G129" s="584"/>
      <c r="H129" s="584"/>
      <c r="I129" s="584"/>
      <c r="J129" s="584"/>
      <c r="K129" s="584"/>
      <c r="L129" s="584"/>
      <c r="M129" s="584"/>
      <c r="N129" s="584"/>
      <c r="O129" s="584"/>
      <c r="P129" s="66"/>
      <c r="Q129" s="588"/>
      <c r="R129" s="589"/>
      <c r="S129" s="588"/>
      <c r="T129" s="589"/>
      <c r="U129" s="588"/>
      <c r="V129" s="589"/>
      <c r="W129" s="588"/>
      <c r="X129" s="591"/>
      <c r="Y129" s="623"/>
      <c r="Z129" s="624"/>
      <c r="AA129" s="624"/>
      <c r="AB129" s="624"/>
      <c r="AC129" s="624"/>
      <c r="AD129" s="625"/>
      <c r="AE129" s="594"/>
      <c r="AF129" s="595"/>
      <c r="AG129" s="567"/>
      <c r="AH129" s="565"/>
      <c r="AI129" s="564"/>
      <c r="AJ129" s="565"/>
      <c r="AK129" s="564"/>
      <c r="AL129" s="565"/>
      <c r="AM129" s="564"/>
      <c r="AN129" s="565"/>
      <c r="AO129" s="564"/>
      <c r="AP129" s="565"/>
      <c r="AQ129" s="564"/>
      <c r="AR129" s="565"/>
      <c r="AS129" s="564"/>
      <c r="AT129" s="565"/>
      <c r="AU129" s="564"/>
      <c r="AV129" s="565"/>
      <c r="AW129" s="564"/>
      <c r="AX129" s="565"/>
      <c r="AY129" s="568"/>
      <c r="AZ129" s="569"/>
      <c r="BA129" s="568"/>
      <c r="BB129" s="569"/>
      <c r="BC129" s="568"/>
      <c r="BD129" s="569"/>
      <c r="BE129" s="564"/>
      <c r="BF129" s="565"/>
      <c r="BG129" s="564"/>
      <c r="BH129" s="565"/>
      <c r="BI129" s="564"/>
      <c r="BJ129" s="565"/>
      <c r="BK129" s="564"/>
      <c r="BL129" s="566"/>
      <c r="BM129" s="567"/>
      <c r="BN129" s="565"/>
      <c r="BO129" s="564"/>
      <c r="BP129" s="565"/>
      <c r="BQ129" s="564"/>
      <c r="BR129" s="565"/>
      <c r="BS129" s="564"/>
      <c r="BT129" s="565"/>
      <c r="BU129" s="564"/>
      <c r="BV129" s="565"/>
      <c r="BW129" s="564"/>
      <c r="BX129" s="565"/>
      <c r="BY129" s="564"/>
      <c r="BZ129" s="565"/>
      <c r="CA129" s="564"/>
      <c r="CB129" s="565"/>
      <c r="CC129" s="564"/>
      <c r="CD129" s="565"/>
      <c r="CE129" s="564"/>
      <c r="CF129" s="565"/>
      <c r="CG129" s="564"/>
      <c r="CH129" s="565"/>
      <c r="CI129" s="564"/>
      <c r="CJ129" s="566"/>
      <c r="CK129" s="573"/>
      <c r="CL129" s="574"/>
      <c r="CM129" s="574"/>
      <c r="CN129" s="574"/>
      <c r="CO129" s="574"/>
      <c r="CP129" s="574"/>
      <c r="CQ129" s="574"/>
      <c r="CR129" s="575"/>
      <c r="CS129" s="567"/>
      <c r="CT129" s="565"/>
      <c r="CU129" s="564"/>
      <c r="CV129" s="565"/>
      <c r="CW129" s="564"/>
      <c r="CX129" s="565"/>
      <c r="CY129" s="564"/>
      <c r="CZ129" s="565"/>
      <c r="DA129" s="564"/>
      <c r="DB129" s="565"/>
      <c r="DC129" s="564"/>
      <c r="DD129" s="565"/>
      <c r="DE129" s="564"/>
      <c r="DF129" s="565"/>
      <c r="DG129" s="564"/>
      <c r="DH129" s="565"/>
      <c r="DI129" s="564"/>
      <c r="DJ129" s="565"/>
      <c r="DK129" s="564"/>
      <c r="DL129" s="565"/>
      <c r="DM129" s="564"/>
      <c r="DN129" s="565"/>
      <c r="DO129" s="564"/>
      <c r="DP129" s="565"/>
      <c r="DQ129" s="564"/>
      <c r="DR129" s="566"/>
      <c r="DS129" s="567"/>
      <c r="DT129" s="565"/>
      <c r="DU129" s="564"/>
      <c r="DV129" s="565"/>
      <c r="DW129" s="564"/>
      <c r="DX129" s="565"/>
      <c r="DY129" s="564"/>
      <c r="DZ129" s="565"/>
      <c r="EA129" s="564"/>
      <c r="EB129" s="565"/>
      <c r="EC129" s="564"/>
      <c r="ED129" s="565"/>
      <c r="EE129" s="564"/>
      <c r="EF129" s="565"/>
      <c r="EG129" s="564"/>
      <c r="EH129" s="565"/>
      <c r="EI129" s="564"/>
      <c r="EJ129" s="565"/>
      <c r="EK129" s="564"/>
      <c r="EL129" s="565"/>
      <c r="EM129" s="564"/>
      <c r="EN129" s="565"/>
      <c r="EO129" s="564"/>
      <c r="EP129" s="566"/>
      <c r="EQ129" s="573"/>
      <c r="ER129" s="574"/>
      <c r="ES129" s="574"/>
      <c r="ET129" s="574"/>
      <c r="EU129" s="574"/>
      <c r="EV129" s="575"/>
    </row>
    <row r="130" spans="4:152" ht="9" customHeight="1">
      <c r="D130" s="70"/>
      <c r="E130" s="72"/>
      <c r="F130" s="584"/>
      <c r="G130" s="584"/>
      <c r="H130" s="584"/>
      <c r="I130" s="584"/>
      <c r="J130" s="584"/>
      <c r="K130" s="584"/>
      <c r="L130" s="584"/>
      <c r="M130" s="584"/>
      <c r="N130" s="584"/>
      <c r="O130" s="584"/>
      <c r="P130" s="66"/>
      <c r="Q130" s="596">
        <v>5</v>
      </c>
      <c r="R130" s="597"/>
      <c r="S130" s="596">
        <v>3</v>
      </c>
      <c r="T130" s="597"/>
      <c r="U130" s="596">
        <v>1</v>
      </c>
      <c r="V130" s="597"/>
      <c r="W130" s="596">
        <v>1</v>
      </c>
      <c r="X130" s="600"/>
      <c r="Y130" s="623"/>
      <c r="Z130" s="624"/>
      <c r="AA130" s="624"/>
      <c r="AB130" s="624"/>
      <c r="AC130" s="624"/>
      <c r="AD130" s="625"/>
      <c r="AE130" s="560" t="s">
        <v>51</v>
      </c>
      <c r="AF130" s="561"/>
      <c r="AG130" s="554"/>
      <c r="AH130" s="552"/>
      <c r="AI130" s="552"/>
      <c r="AJ130" s="552"/>
      <c r="AK130" s="552"/>
      <c r="AL130" s="552"/>
      <c r="AM130" s="552"/>
      <c r="AN130" s="552"/>
      <c r="AO130" s="552"/>
      <c r="AP130" s="556"/>
      <c r="AQ130" s="557"/>
      <c r="AR130" s="552"/>
      <c r="AS130" s="552"/>
      <c r="AT130" s="552"/>
      <c r="AU130" s="552"/>
      <c r="AV130" s="552"/>
      <c r="AW130" s="552"/>
      <c r="AX130" s="556"/>
      <c r="AY130" s="559"/>
      <c r="AZ130" s="558"/>
      <c r="BA130" s="558"/>
      <c r="BB130" s="558"/>
      <c r="BC130" s="558"/>
      <c r="BD130" s="558"/>
      <c r="BE130" s="552"/>
      <c r="BF130" s="556"/>
      <c r="BG130" s="557"/>
      <c r="BH130" s="552"/>
      <c r="BI130" s="552"/>
      <c r="BJ130" s="552"/>
      <c r="BK130" s="552"/>
      <c r="BL130" s="553"/>
      <c r="BM130" s="554"/>
      <c r="BN130" s="552"/>
      <c r="BO130" s="552"/>
      <c r="BP130" s="552"/>
      <c r="BQ130" s="552"/>
      <c r="BR130" s="552"/>
      <c r="BS130" s="552"/>
      <c r="BT130" s="556"/>
      <c r="BU130" s="557"/>
      <c r="BV130" s="552"/>
      <c r="BW130" s="552"/>
      <c r="BX130" s="552"/>
      <c r="BY130" s="552"/>
      <c r="BZ130" s="552"/>
      <c r="CA130" s="552"/>
      <c r="CB130" s="556"/>
      <c r="CC130" s="557"/>
      <c r="CD130" s="552"/>
      <c r="CE130" s="552"/>
      <c r="CF130" s="552"/>
      <c r="CG130" s="552"/>
      <c r="CH130" s="552"/>
      <c r="CI130" s="552"/>
      <c r="CJ130" s="553"/>
      <c r="CK130" s="554"/>
      <c r="CL130" s="552"/>
      <c r="CM130" s="552"/>
      <c r="CN130" s="552"/>
      <c r="CO130" s="552"/>
      <c r="CP130" s="552"/>
      <c r="CQ130" s="552"/>
      <c r="CR130" s="553"/>
      <c r="CS130" s="554"/>
      <c r="CT130" s="552"/>
      <c r="CU130" s="552"/>
      <c r="CV130" s="552"/>
      <c r="CW130" s="552"/>
      <c r="CX130" s="552"/>
      <c r="CY130" s="552"/>
      <c r="CZ130" s="556"/>
      <c r="DA130" s="557"/>
      <c r="DB130" s="552"/>
      <c r="DC130" s="552"/>
      <c r="DD130" s="552"/>
      <c r="DE130" s="552"/>
      <c r="DF130" s="556"/>
      <c r="DG130" s="557"/>
      <c r="DH130" s="552"/>
      <c r="DI130" s="552"/>
      <c r="DJ130" s="552"/>
      <c r="DK130" s="552"/>
      <c r="DL130" s="556"/>
      <c r="DM130" s="557"/>
      <c r="DN130" s="552"/>
      <c r="DO130" s="552"/>
      <c r="DP130" s="552"/>
      <c r="DQ130" s="552"/>
      <c r="DR130" s="553"/>
      <c r="DS130" s="554"/>
      <c r="DT130" s="552"/>
      <c r="DU130" s="552"/>
      <c r="DV130" s="552"/>
      <c r="DW130" s="552"/>
      <c r="DX130" s="556"/>
      <c r="DY130" s="557"/>
      <c r="DZ130" s="552"/>
      <c r="EA130" s="552"/>
      <c r="EB130" s="552"/>
      <c r="EC130" s="552"/>
      <c r="ED130" s="556"/>
      <c r="EE130" s="557"/>
      <c r="EF130" s="552"/>
      <c r="EG130" s="552"/>
      <c r="EH130" s="552"/>
      <c r="EI130" s="552"/>
      <c r="EJ130" s="556"/>
      <c r="EK130" s="557"/>
      <c r="EL130" s="552"/>
      <c r="EM130" s="552"/>
      <c r="EN130" s="552"/>
      <c r="EO130" s="552"/>
      <c r="EP130" s="553"/>
      <c r="EQ130" s="554"/>
      <c r="ER130" s="552"/>
      <c r="ES130" s="552"/>
      <c r="ET130" s="552"/>
      <c r="EU130" s="552"/>
      <c r="EV130" s="553"/>
    </row>
    <row r="131" spans="4:152" ht="9" customHeight="1">
      <c r="D131" s="73"/>
      <c r="E131" s="74"/>
      <c r="F131" s="585"/>
      <c r="G131" s="585"/>
      <c r="H131" s="585"/>
      <c r="I131" s="585"/>
      <c r="J131" s="585"/>
      <c r="K131" s="585"/>
      <c r="L131" s="585"/>
      <c r="M131" s="585"/>
      <c r="N131" s="585"/>
      <c r="O131" s="585"/>
      <c r="P131" s="68"/>
      <c r="Q131" s="598"/>
      <c r="R131" s="599"/>
      <c r="S131" s="598"/>
      <c r="T131" s="599"/>
      <c r="U131" s="598"/>
      <c r="V131" s="599"/>
      <c r="W131" s="598"/>
      <c r="X131" s="601"/>
      <c r="Y131" s="626"/>
      <c r="Z131" s="627"/>
      <c r="AA131" s="627"/>
      <c r="AB131" s="627"/>
      <c r="AC131" s="627"/>
      <c r="AD131" s="628"/>
      <c r="AE131" s="562"/>
      <c r="AF131" s="563"/>
      <c r="AG131" s="549"/>
      <c r="AH131" s="548"/>
      <c r="AI131" s="544"/>
      <c r="AJ131" s="548"/>
      <c r="AK131" s="544"/>
      <c r="AL131" s="548"/>
      <c r="AM131" s="544"/>
      <c r="AN131" s="548"/>
      <c r="AO131" s="544"/>
      <c r="AP131" s="548"/>
      <c r="AQ131" s="544"/>
      <c r="AR131" s="548"/>
      <c r="AS131" s="544"/>
      <c r="AT131" s="548"/>
      <c r="AU131" s="544"/>
      <c r="AV131" s="548"/>
      <c r="AW131" s="544"/>
      <c r="AX131" s="548"/>
      <c r="AY131" s="550"/>
      <c r="AZ131" s="551"/>
      <c r="BA131" s="550"/>
      <c r="BB131" s="551"/>
      <c r="BC131" s="550"/>
      <c r="BD131" s="551"/>
      <c r="BE131" s="544"/>
      <c r="BF131" s="548"/>
      <c r="BG131" s="544"/>
      <c r="BH131" s="548"/>
      <c r="BI131" s="544"/>
      <c r="BJ131" s="548"/>
      <c r="BK131" s="544"/>
      <c r="BL131" s="545"/>
      <c r="BM131" s="549"/>
      <c r="BN131" s="548"/>
      <c r="BO131" s="544"/>
      <c r="BP131" s="548"/>
      <c r="BQ131" s="544"/>
      <c r="BR131" s="548"/>
      <c r="BS131" s="544"/>
      <c r="BT131" s="548"/>
      <c r="BU131" s="544"/>
      <c r="BV131" s="548"/>
      <c r="BW131" s="544"/>
      <c r="BX131" s="548"/>
      <c r="BY131" s="544"/>
      <c r="BZ131" s="548"/>
      <c r="CA131" s="544"/>
      <c r="CB131" s="548"/>
      <c r="CC131" s="544"/>
      <c r="CD131" s="548"/>
      <c r="CE131" s="544"/>
      <c r="CF131" s="548"/>
      <c r="CG131" s="544"/>
      <c r="CH131" s="548"/>
      <c r="CI131" s="544"/>
      <c r="CJ131" s="545"/>
      <c r="CK131" s="549"/>
      <c r="CL131" s="555"/>
      <c r="CM131" s="555"/>
      <c r="CN131" s="555"/>
      <c r="CO131" s="555"/>
      <c r="CP131" s="555"/>
      <c r="CQ131" s="555"/>
      <c r="CR131" s="545"/>
      <c r="CS131" s="549"/>
      <c r="CT131" s="548"/>
      <c r="CU131" s="544"/>
      <c r="CV131" s="548"/>
      <c r="CW131" s="544"/>
      <c r="CX131" s="548"/>
      <c r="CY131" s="544"/>
      <c r="CZ131" s="548"/>
      <c r="DA131" s="544"/>
      <c r="DB131" s="548"/>
      <c r="DC131" s="544"/>
      <c r="DD131" s="548"/>
      <c r="DE131" s="544"/>
      <c r="DF131" s="548"/>
      <c r="DG131" s="544"/>
      <c r="DH131" s="548"/>
      <c r="DI131" s="544"/>
      <c r="DJ131" s="548"/>
      <c r="DK131" s="544"/>
      <c r="DL131" s="548"/>
      <c r="DM131" s="544"/>
      <c r="DN131" s="548"/>
      <c r="DO131" s="544"/>
      <c r="DP131" s="548"/>
      <c r="DQ131" s="544"/>
      <c r="DR131" s="545"/>
      <c r="DS131" s="549"/>
      <c r="DT131" s="548"/>
      <c r="DU131" s="544"/>
      <c r="DV131" s="548"/>
      <c r="DW131" s="544"/>
      <c r="DX131" s="548"/>
      <c r="DY131" s="544"/>
      <c r="DZ131" s="548"/>
      <c r="EA131" s="544"/>
      <c r="EB131" s="548"/>
      <c r="EC131" s="544"/>
      <c r="ED131" s="548"/>
      <c r="EE131" s="544"/>
      <c r="EF131" s="548"/>
      <c r="EG131" s="544"/>
      <c r="EH131" s="548"/>
      <c r="EI131" s="544"/>
      <c r="EJ131" s="548"/>
      <c r="EK131" s="544"/>
      <c r="EL131" s="548"/>
      <c r="EM131" s="544"/>
      <c r="EN131" s="548"/>
      <c r="EO131" s="544"/>
      <c r="EP131" s="545"/>
      <c r="EQ131" s="549"/>
      <c r="ER131" s="555"/>
      <c r="ES131" s="555"/>
      <c r="ET131" s="555"/>
      <c r="EU131" s="555"/>
      <c r="EV131" s="545"/>
    </row>
    <row r="139" spans="4:152" ht="9.9499999999999993" customHeight="1"/>
  </sheetData>
  <mergeCells count="1384">
    <mergeCell ref="DE12:FR13"/>
    <mergeCell ref="AG14:BL15"/>
    <mergeCell ref="BM14:DD15"/>
    <mergeCell ref="DE14:ED15"/>
    <mergeCell ref="EE14:FR15"/>
    <mergeCell ref="AG16:AP23"/>
    <mergeCell ref="AQ16:AX23"/>
    <mergeCell ref="AY16:BF16"/>
    <mergeCell ref="BG16:BL16"/>
    <mergeCell ref="BM16:CJ17"/>
    <mergeCell ref="G7:CN7"/>
    <mergeCell ref="D12:E23"/>
    <mergeCell ref="F12:P23"/>
    <mergeCell ref="Y12:AD21"/>
    <mergeCell ref="AE12:AF23"/>
    <mergeCell ref="AG12:DD13"/>
    <mergeCell ref="CK16:CP23"/>
    <mergeCell ref="CQ16:CV23"/>
    <mergeCell ref="CW16:DD23"/>
    <mergeCell ref="FM16:FR23"/>
    <mergeCell ref="AY17:BF22"/>
    <mergeCell ref="BG17:BL22"/>
    <mergeCell ref="DS17:DX22"/>
    <mergeCell ref="DY17:ED22"/>
    <mergeCell ref="BM18:BT23"/>
    <mergeCell ref="BU18:CB23"/>
    <mergeCell ref="CC18:CJ23"/>
    <mergeCell ref="EE18:EJ23"/>
    <mergeCell ref="EK18:EP23"/>
    <mergeCell ref="DE16:DL23"/>
    <mergeCell ref="DM16:DR23"/>
    <mergeCell ref="DS16:ED16"/>
    <mergeCell ref="EE16:FB17"/>
    <mergeCell ref="FC16:FH23"/>
    <mergeCell ref="FI16:FL23"/>
    <mergeCell ref="EQ18:EV23"/>
    <mergeCell ref="EW18:FB23"/>
    <mergeCell ref="DE46:FR47"/>
    <mergeCell ref="AG48:BL49"/>
    <mergeCell ref="BM48:DD49"/>
    <mergeCell ref="DE48:ED49"/>
    <mergeCell ref="EE48:FR49"/>
    <mergeCell ref="AG50:AP57"/>
    <mergeCell ref="AQ50:AX57"/>
    <mergeCell ref="AY50:BF50"/>
    <mergeCell ref="BG50:BL50"/>
    <mergeCell ref="BM50:CJ51"/>
    <mergeCell ref="D46:E57"/>
    <mergeCell ref="F46:P57"/>
    <mergeCell ref="Y46:AD55"/>
    <mergeCell ref="AE46:AF57"/>
    <mergeCell ref="AG46:DD47"/>
    <mergeCell ref="CK50:CP57"/>
    <mergeCell ref="CQ50:CV57"/>
    <mergeCell ref="CW50:DD57"/>
    <mergeCell ref="FM50:FR57"/>
    <mergeCell ref="AY51:BF56"/>
    <mergeCell ref="BG51:BL56"/>
    <mergeCell ref="DS51:DX56"/>
    <mergeCell ref="DY51:ED56"/>
    <mergeCell ref="BM52:BT57"/>
    <mergeCell ref="BU52:CB57"/>
    <mergeCell ref="CC52:CJ57"/>
    <mergeCell ref="EE52:EJ57"/>
    <mergeCell ref="EK52:EP57"/>
    <mergeCell ref="DE50:DL57"/>
    <mergeCell ref="DM50:DR57"/>
    <mergeCell ref="DS50:ED50"/>
    <mergeCell ref="EE50:FB51"/>
    <mergeCell ref="FC50:FH57"/>
    <mergeCell ref="FI50:FL57"/>
    <mergeCell ref="EQ52:EV57"/>
    <mergeCell ref="EW52:FB57"/>
    <mergeCell ref="BW58:BX58"/>
    <mergeCell ref="BY58:BZ58"/>
    <mergeCell ref="CA58:CB58"/>
    <mergeCell ref="Y58:Z58"/>
    <mergeCell ref="AA58:AB58"/>
    <mergeCell ref="AC58:AD58"/>
    <mergeCell ref="AE58:BL59"/>
    <mergeCell ref="BM58:BN58"/>
    <mergeCell ref="BO58:BP58"/>
    <mergeCell ref="Y59:Z59"/>
    <mergeCell ref="AA59:AB59"/>
    <mergeCell ref="AC59:AD59"/>
    <mergeCell ref="BM59:BN59"/>
    <mergeCell ref="BU59:BV59"/>
    <mergeCell ref="BW59:BX59"/>
    <mergeCell ref="BY59:BZ59"/>
    <mergeCell ref="FC58:FD58"/>
    <mergeCell ref="FE58:FF58"/>
    <mergeCell ref="FG58:FH58"/>
    <mergeCell ref="FI58:FJ58"/>
    <mergeCell ref="FK58:FL58"/>
    <mergeCell ref="CO58:CP58"/>
    <mergeCell ref="CQ58:CR58"/>
    <mergeCell ref="D58:E59"/>
    <mergeCell ref="F58:P59"/>
    <mergeCell ref="Q58:R59"/>
    <mergeCell ref="S58:T59"/>
    <mergeCell ref="U58:V59"/>
    <mergeCell ref="W58:X59"/>
    <mergeCell ref="FM58:FR59"/>
    <mergeCell ref="FE59:FF59"/>
    <mergeCell ref="FG59:FH59"/>
    <mergeCell ref="FI59:FJ59"/>
    <mergeCell ref="FK59:FL59"/>
    <mergeCell ref="EQ58:ER58"/>
    <mergeCell ref="ES58:ET58"/>
    <mergeCell ref="EU58:EV58"/>
    <mergeCell ref="EW58:EX58"/>
    <mergeCell ref="EY58:EZ58"/>
    <mergeCell ref="FA58:FB58"/>
    <mergeCell ref="EE58:EF58"/>
    <mergeCell ref="EG58:EH58"/>
    <mergeCell ref="EI58:EJ58"/>
    <mergeCell ref="EK58:EL58"/>
    <mergeCell ref="EM58:EN58"/>
    <mergeCell ref="EO58:EP58"/>
    <mergeCell ref="CA59:CB59"/>
    <mergeCell ref="CC59:CD59"/>
    <mergeCell ref="CE59:CF59"/>
    <mergeCell ref="CG59:CH59"/>
    <mergeCell ref="CI59:CJ59"/>
    <mergeCell ref="CK59:CL59"/>
    <mergeCell ref="BO59:BP59"/>
    <mergeCell ref="BQ59:BR59"/>
    <mergeCell ref="BS59:BT59"/>
    <mergeCell ref="CS58:CT58"/>
    <mergeCell ref="CU58:CV58"/>
    <mergeCell ref="CW58:DD59"/>
    <mergeCell ref="DE58:ED59"/>
    <mergeCell ref="CC58:CD58"/>
    <mergeCell ref="CE58:CF58"/>
    <mergeCell ref="CG58:CH58"/>
    <mergeCell ref="CI58:CJ58"/>
    <mergeCell ref="CK58:CL58"/>
    <mergeCell ref="CM58:CN58"/>
    <mergeCell ref="BQ58:BR58"/>
    <mergeCell ref="BS58:BT58"/>
    <mergeCell ref="BU58:BV58"/>
    <mergeCell ref="ES59:ET59"/>
    <mergeCell ref="EU59:EV59"/>
    <mergeCell ref="EW59:EX59"/>
    <mergeCell ref="EY59:EZ59"/>
    <mergeCell ref="FA59:FB59"/>
    <mergeCell ref="FC59:FD59"/>
    <mergeCell ref="EG59:EH59"/>
    <mergeCell ref="EI59:EJ59"/>
    <mergeCell ref="EK59:EL59"/>
    <mergeCell ref="EM59:EN59"/>
    <mergeCell ref="EO59:EP59"/>
    <mergeCell ref="EQ59:ER59"/>
    <mergeCell ref="CM59:CN59"/>
    <mergeCell ref="CO59:CP59"/>
    <mergeCell ref="CQ59:CR59"/>
    <mergeCell ref="CS59:CT59"/>
    <mergeCell ref="CU59:CV59"/>
    <mergeCell ref="EE59:EF59"/>
    <mergeCell ref="EQ78:EV85"/>
    <mergeCell ref="AY79:BF84"/>
    <mergeCell ref="BG79:BL84"/>
    <mergeCell ref="DG79:DL85"/>
    <mergeCell ref="DM79:DR85"/>
    <mergeCell ref="BM80:BT85"/>
    <mergeCell ref="BU80:CB85"/>
    <mergeCell ref="AQ78:AX85"/>
    <mergeCell ref="AY78:BF78"/>
    <mergeCell ref="BG78:BL78"/>
    <mergeCell ref="BM78:CJ79"/>
    <mergeCell ref="CK78:CR85"/>
    <mergeCell ref="CS78:CZ85"/>
    <mergeCell ref="CC80:CJ85"/>
    <mergeCell ref="G71:CN71"/>
    <mergeCell ref="D74:AD85"/>
    <mergeCell ref="AE74:AF85"/>
    <mergeCell ref="AG74:CR75"/>
    <mergeCell ref="CS74:EV75"/>
    <mergeCell ref="AG76:BL77"/>
    <mergeCell ref="BM76:CR77"/>
    <mergeCell ref="CS76:DR77"/>
    <mergeCell ref="DS76:EV77"/>
    <mergeCell ref="AG78:AP85"/>
    <mergeCell ref="AW86:AX86"/>
    <mergeCell ref="AY86:AZ86"/>
    <mergeCell ref="BA86:BB86"/>
    <mergeCell ref="AE86:AF87"/>
    <mergeCell ref="AG86:AH86"/>
    <mergeCell ref="AI86:AJ86"/>
    <mergeCell ref="AK86:AL86"/>
    <mergeCell ref="AM86:AN86"/>
    <mergeCell ref="AO86:AP86"/>
    <mergeCell ref="DS80:DX85"/>
    <mergeCell ref="DY80:ED85"/>
    <mergeCell ref="EE80:EJ85"/>
    <mergeCell ref="EK80:EP85"/>
    <mergeCell ref="E86:O89"/>
    <mergeCell ref="Q86:R87"/>
    <mergeCell ref="S86:T87"/>
    <mergeCell ref="U86:V87"/>
    <mergeCell ref="W86:X87"/>
    <mergeCell ref="Y86:AD97"/>
    <mergeCell ref="DA78:DF85"/>
    <mergeCell ref="DG78:DR78"/>
    <mergeCell ref="DS78:EP79"/>
    <mergeCell ref="CS86:EV89"/>
    <mergeCell ref="AG87:AH87"/>
    <mergeCell ref="AI87:AJ87"/>
    <mergeCell ref="AK87:AL87"/>
    <mergeCell ref="AM87:AN87"/>
    <mergeCell ref="AO87:AP87"/>
    <mergeCell ref="AQ87:AR87"/>
    <mergeCell ref="AS87:AT87"/>
    <mergeCell ref="AU87:AV87"/>
    <mergeCell ref="AW87:AX87"/>
    <mergeCell ref="CA86:CB86"/>
    <mergeCell ref="CC86:CD86"/>
    <mergeCell ref="CE86:CF86"/>
    <mergeCell ref="CG86:CH86"/>
    <mergeCell ref="CI86:CJ86"/>
    <mergeCell ref="CK86:CR87"/>
    <mergeCell ref="CI87:CJ87"/>
    <mergeCell ref="BO86:BP86"/>
    <mergeCell ref="BQ86:BR86"/>
    <mergeCell ref="BS86:BT86"/>
    <mergeCell ref="BU86:BV86"/>
    <mergeCell ref="BW86:BX86"/>
    <mergeCell ref="BY86:BZ86"/>
    <mergeCell ref="BC86:BD86"/>
    <mergeCell ref="BE86:BF86"/>
    <mergeCell ref="BG86:BH86"/>
    <mergeCell ref="BI86:BJ86"/>
    <mergeCell ref="BK86:BL86"/>
    <mergeCell ref="BM86:BN86"/>
    <mergeCell ref="AQ86:AR86"/>
    <mergeCell ref="AS86:AT86"/>
    <mergeCell ref="AU86:AV86"/>
    <mergeCell ref="AQ88:AR88"/>
    <mergeCell ref="AS88:AT88"/>
    <mergeCell ref="Q88:R89"/>
    <mergeCell ref="S88:T89"/>
    <mergeCell ref="U88:V89"/>
    <mergeCell ref="W88:X89"/>
    <mergeCell ref="AE88:AF89"/>
    <mergeCell ref="AG88:AH88"/>
    <mergeCell ref="BW87:BX87"/>
    <mergeCell ref="BY87:BZ87"/>
    <mergeCell ref="CA87:CB87"/>
    <mergeCell ref="CC87:CD87"/>
    <mergeCell ref="CE87:CF87"/>
    <mergeCell ref="CG87:CH87"/>
    <mergeCell ref="BK87:BL87"/>
    <mergeCell ref="BM87:BN87"/>
    <mergeCell ref="BO87:BP87"/>
    <mergeCell ref="BQ87:BR87"/>
    <mergeCell ref="BS87:BT87"/>
    <mergeCell ref="BU87:BV87"/>
    <mergeCell ref="AY87:AZ87"/>
    <mergeCell ref="BA87:BB87"/>
    <mergeCell ref="BC87:BD87"/>
    <mergeCell ref="BE87:BF87"/>
    <mergeCell ref="BG87:BH87"/>
    <mergeCell ref="BI87:BJ87"/>
    <mergeCell ref="CE88:CF88"/>
    <mergeCell ref="CG88:CH88"/>
    <mergeCell ref="CG89:CH89"/>
    <mergeCell ref="CI88:CJ88"/>
    <mergeCell ref="CK88:CR89"/>
    <mergeCell ref="AG89:AH89"/>
    <mergeCell ref="AI89:AJ89"/>
    <mergeCell ref="AK89:AL89"/>
    <mergeCell ref="AM89:AN89"/>
    <mergeCell ref="AO89:AP89"/>
    <mergeCell ref="AQ89:AR89"/>
    <mergeCell ref="BS88:BT88"/>
    <mergeCell ref="BU88:BV88"/>
    <mergeCell ref="BW88:BX88"/>
    <mergeCell ref="BY88:BZ88"/>
    <mergeCell ref="CA88:CB88"/>
    <mergeCell ref="CC88:CD88"/>
    <mergeCell ref="BG88:BH88"/>
    <mergeCell ref="BI88:BJ88"/>
    <mergeCell ref="BK88:BL88"/>
    <mergeCell ref="BM88:BN88"/>
    <mergeCell ref="BO88:BP88"/>
    <mergeCell ref="BQ88:BR88"/>
    <mergeCell ref="AU88:AV88"/>
    <mergeCell ref="AW88:AX88"/>
    <mergeCell ref="AY88:AZ88"/>
    <mergeCell ref="BA88:BB88"/>
    <mergeCell ref="BC88:BD88"/>
    <mergeCell ref="BE88:BF88"/>
    <mergeCell ref="AI88:AJ88"/>
    <mergeCell ref="AK88:AL88"/>
    <mergeCell ref="AM88:AN88"/>
    <mergeCell ref="AO88:AP88"/>
    <mergeCell ref="CC89:CD89"/>
    <mergeCell ref="CE89:CF89"/>
    <mergeCell ref="CI89:CJ89"/>
    <mergeCell ref="E90:O93"/>
    <mergeCell ref="Q90:R91"/>
    <mergeCell ref="S90:T91"/>
    <mergeCell ref="U90:V91"/>
    <mergeCell ref="W90:X91"/>
    <mergeCell ref="AE90:AF91"/>
    <mergeCell ref="BQ89:BR89"/>
    <mergeCell ref="BS89:BT89"/>
    <mergeCell ref="BU89:BV89"/>
    <mergeCell ref="BW89:BX89"/>
    <mergeCell ref="BY89:BZ89"/>
    <mergeCell ref="CA89:CB89"/>
    <mergeCell ref="BE89:BF89"/>
    <mergeCell ref="BG89:BH89"/>
    <mergeCell ref="BI89:BJ89"/>
    <mergeCell ref="BK89:BL89"/>
    <mergeCell ref="BM89:BN89"/>
    <mergeCell ref="BO89:BP89"/>
    <mergeCell ref="AS89:AT89"/>
    <mergeCell ref="AU89:AV89"/>
    <mergeCell ref="AW89:AX89"/>
    <mergeCell ref="AY89:AZ89"/>
    <mergeCell ref="BA89:BB89"/>
    <mergeCell ref="BC89:BD89"/>
    <mergeCell ref="BE90:BF90"/>
    <mergeCell ref="BG90:BH90"/>
    <mergeCell ref="BI90:BJ90"/>
    <mergeCell ref="BK90:BL90"/>
    <mergeCell ref="BM90:BN90"/>
    <mergeCell ref="BO90:BP90"/>
    <mergeCell ref="AS90:AT90"/>
    <mergeCell ref="AW90:AX90"/>
    <mergeCell ref="AY90:AZ90"/>
    <mergeCell ref="BA90:BB90"/>
    <mergeCell ref="BC90:BD90"/>
    <mergeCell ref="AG90:AH90"/>
    <mergeCell ref="AI90:AJ90"/>
    <mergeCell ref="AK90:AL90"/>
    <mergeCell ref="AM90:AN90"/>
    <mergeCell ref="AO90:AP90"/>
    <mergeCell ref="AQ90:AR90"/>
    <mergeCell ref="DO90:DP90"/>
    <mergeCell ref="DQ90:DR90"/>
    <mergeCell ref="CU90:CV90"/>
    <mergeCell ref="CW90:CX90"/>
    <mergeCell ref="CY90:CZ90"/>
    <mergeCell ref="DA90:DB90"/>
    <mergeCell ref="DC90:DD90"/>
    <mergeCell ref="DE90:DF90"/>
    <mergeCell ref="CC90:CD90"/>
    <mergeCell ref="CE90:CF90"/>
    <mergeCell ref="CG90:CH90"/>
    <mergeCell ref="CI90:CJ90"/>
    <mergeCell ref="CK90:CR91"/>
    <mergeCell ref="CS90:CT90"/>
    <mergeCell ref="CI91:CJ91"/>
    <mergeCell ref="CS91:CT91"/>
    <mergeCell ref="BQ90:BR90"/>
    <mergeCell ref="BS90:BT90"/>
    <mergeCell ref="BU90:BV90"/>
    <mergeCell ref="BW90:BX90"/>
    <mergeCell ref="BY90:BZ90"/>
    <mergeCell ref="AY91:AZ91"/>
    <mergeCell ref="BA91:BB91"/>
    <mergeCell ref="BC91:BD91"/>
    <mergeCell ref="BE91:BF91"/>
    <mergeCell ref="BG91:BH91"/>
    <mergeCell ref="BI91:BJ91"/>
    <mergeCell ref="EQ90:EV91"/>
    <mergeCell ref="AG91:AH91"/>
    <mergeCell ref="AI91:AJ91"/>
    <mergeCell ref="AK91:AL91"/>
    <mergeCell ref="AM91:AN91"/>
    <mergeCell ref="AO91:AP91"/>
    <mergeCell ref="AQ91:AR91"/>
    <mergeCell ref="AS91:AT91"/>
    <mergeCell ref="AU91:AV91"/>
    <mergeCell ref="AW91:AX91"/>
    <mergeCell ref="EE90:EF90"/>
    <mergeCell ref="EG90:EH90"/>
    <mergeCell ref="EI90:EJ90"/>
    <mergeCell ref="EK90:EL90"/>
    <mergeCell ref="EM90:EN90"/>
    <mergeCell ref="EO90:EP90"/>
    <mergeCell ref="DS90:DT90"/>
    <mergeCell ref="DU90:DV90"/>
    <mergeCell ref="DW90:DX90"/>
    <mergeCell ref="DY90:DZ90"/>
    <mergeCell ref="EA90:EB90"/>
    <mergeCell ref="EC90:ED90"/>
    <mergeCell ref="DG90:DH90"/>
    <mergeCell ref="DI90:DJ90"/>
    <mergeCell ref="DK90:DL90"/>
    <mergeCell ref="AU90:AV90"/>
    <mergeCell ref="DM90:DN90"/>
    <mergeCell ref="CU91:CV91"/>
    <mergeCell ref="CW91:CX91"/>
    <mergeCell ref="CY91:CZ91"/>
    <mergeCell ref="DA91:DB91"/>
    <mergeCell ref="DC91:DD91"/>
    <mergeCell ref="DE91:DF91"/>
    <mergeCell ref="BW91:BX91"/>
    <mergeCell ref="BY91:BZ91"/>
    <mergeCell ref="CA91:CB91"/>
    <mergeCell ref="CC91:CD91"/>
    <mergeCell ref="CE91:CF91"/>
    <mergeCell ref="CG91:CH91"/>
    <mergeCell ref="BK91:BL91"/>
    <mergeCell ref="BM91:BN91"/>
    <mergeCell ref="BO91:BP91"/>
    <mergeCell ref="BQ91:BR91"/>
    <mergeCell ref="BS91:BT91"/>
    <mergeCell ref="BU91:BV91"/>
    <mergeCell ref="CA90:CB90"/>
    <mergeCell ref="BC93:BD93"/>
    <mergeCell ref="BE93:BF93"/>
    <mergeCell ref="EE91:EF91"/>
    <mergeCell ref="EG91:EH91"/>
    <mergeCell ref="EI91:EJ91"/>
    <mergeCell ref="EK91:EL91"/>
    <mergeCell ref="EM91:EN91"/>
    <mergeCell ref="EO91:EP91"/>
    <mergeCell ref="DS91:DT91"/>
    <mergeCell ref="DU91:DV91"/>
    <mergeCell ref="DW91:DX91"/>
    <mergeCell ref="DY91:DZ91"/>
    <mergeCell ref="EA91:EB91"/>
    <mergeCell ref="EC91:ED91"/>
    <mergeCell ref="DG91:DH91"/>
    <mergeCell ref="DI91:DJ91"/>
    <mergeCell ref="DK91:DL91"/>
    <mergeCell ref="DM91:DN91"/>
    <mergeCell ref="DO91:DP91"/>
    <mergeCell ref="DQ91:DR91"/>
    <mergeCell ref="BW92:BX92"/>
    <mergeCell ref="BY92:BZ92"/>
    <mergeCell ref="CA92:CB92"/>
    <mergeCell ref="CC92:CD92"/>
    <mergeCell ref="BG92:BH92"/>
    <mergeCell ref="BI92:BJ92"/>
    <mergeCell ref="BK92:BL92"/>
    <mergeCell ref="BM92:BN92"/>
    <mergeCell ref="BO92:BP92"/>
    <mergeCell ref="BQ92:BR92"/>
    <mergeCell ref="BC92:BD92"/>
    <mergeCell ref="Q92:R93"/>
    <mergeCell ref="S92:T93"/>
    <mergeCell ref="U92:V93"/>
    <mergeCell ref="W92:X93"/>
    <mergeCell ref="AE92:AF93"/>
    <mergeCell ref="AG92:AH92"/>
    <mergeCell ref="AG93:AH93"/>
    <mergeCell ref="AI93:AJ93"/>
    <mergeCell ref="AK93:AL93"/>
    <mergeCell ref="AM93:AN93"/>
    <mergeCell ref="AO93:AP93"/>
    <mergeCell ref="AQ93:AR93"/>
    <mergeCell ref="AS93:AT93"/>
    <mergeCell ref="AU93:AV93"/>
    <mergeCell ref="AW93:AX93"/>
    <mergeCell ref="AY93:AZ93"/>
    <mergeCell ref="BA93:BB93"/>
    <mergeCell ref="AU92:AV92"/>
    <mergeCell ref="AW92:AX92"/>
    <mergeCell ref="AY92:AZ92"/>
    <mergeCell ref="BA92:BB92"/>
    <mergeCell ref="BE92:BF92"/>
    <mergeCell ref="AI92:AJ92"/>
    <mergeCell ref="AK92:AL92"/>
    <mergeCell ref="AM92:AN92"/>
    <mergeCell ref="AO92:AP92"/>
    <mergeCell ref="AQ92:AR92"/>
    <mergeCell ref="AS92:AT92"/>
    <mergeCell ref="EG92:EH92"/>
    <mergeCell ref="EI92:EJ92"/>
    <mergeCell ref="EK92:EL92"/>
    <mergeCell ref="EM92:EN92"/>
    <mergeCell ref="EO92:EP92"/>
    <mergeCell ref="EQ92:EV93"/>
    <mergeCell ref="DU92:DV92"/>
    <mergeCell ref="DW92:DX92"/>
    <mergeCell ref="DY92:DZ92"/>
    <mergeCell ref="EA92:EB92"/>
    <mergeCell ref="EC92:ED92"/>
    <mergeCell ref="EE92:EF92"/>
    <mergeCell ref="DI92:DJ92"/>
    <mergeCell ref="DK92:DL92"/>
    <mergeCell ref="DM92:DN92"/>
    <mergeCell ref="DO92:DP92"/>
    <mergeCell ref="DQ92:DR92"/>
    <mergeCell ref="DS92:DT92"/>
    <mergeCell ref="CW92:CX92"/>
    <mergeCell ref="CY92:CZ92"/>
    <mergeCell ref="DA92:DB92"/>
    <mergeCell ref="DC92:DD92"/>
    <mergeCell ref="DE92:DF92"/>
    <mergeCell ref="DG92:DH92"/>
    <mergeCell ref="CE92:CF92"/>
    <mergeCell ref="CG92:CH92"/>
    <mergeCell ref="DC93:DD93"/>
    <mergeCell ref="DE93:DF93"/>
    <mergeCell ref="BS93:BT93"/>
    <mergeCell ref="BU93:BV93"/>
    <mergeCell ref="BW93:BX93"/>
    <mergeCell ref="BY93:BZ93"/>
    <mergeCell ref="CA93:CB93"/>
    <mergeCell ref="CC93:CD93"/>
    <mergeCell ref="BG93:BH93"/>
    <mergeCell ref="BI93:BJ93"/>
    <mergeCell ref="BK93:BL93"/>
    <mergeCell ref="BM93:BN93"/>
    <mergeCell ref="BO93:BP93"/>
    <mergeCell ref="BQ93:BR93"/>
    <mergeCell ref="CI92:CJ92"/>
    <mergeCell ref="CK92:CR93"/>
    <mergeCell ref="CS92:CT92"/>
    <mergeCell ref="CU92:CV92"/>
    <mergeCell ref="CE93:CF93"/>
    <mergeCell ref="CG93:CH93"/>
    <mergeCell ref="CI93:CJ93"/>
    <mergeCell ref="CS93:CT93"/>
    <mergeCell ref="BS92:BT92"/>
    <mergeCell ref="BU92:BV92"/>
    <mergeCell ref="F94:O97"/>
    <mergeCell ref="Q94:R95"/>
    <mergeCell ref="S94:T95"/>
    <mergeCell ref="U94:V95"/>
    <mergeCell ref="W94:X95"/>
    <mergeCell ref="AE94:AF95"/>
    <mergeCell ref="Q96:R97"/>
    <mergeCell ref="S96:T97"/>
    <mergeCell ref="U96:V97"/>
    <mergeCell ref="W96:X97"/>
    <mergeCell ref="EE93:EF93"/>
    <mergeCell ref="EG93:EH93"/>
    <mergeCell ref="EI93:EJ93"/>
    <mergeCell ref="EK93:EL93"/>
    <mergeCell ref="EM93:EN93"/>
    <mergeCell ref="EO93:EP93"/>
    <mergeCell ref="DS93:DT93"/>
    <mergeCell ref="DU93:DV93"/>
    <mergeCell ref="DW93:DX93"/>
    <mergeCell ref="DY93:DZ93"/>
    <mergeCell ref="EA93:EB93"/>
    <mergeCell ref="EC93:ED93"/>
    <mergeCell ref="DG93:DH93"/>
    <mergeCell ref="DI93:DJ93"/>
    <mergeCell ref="DK93:DL93"/>
    <mergeCell ref="DM93:DN93"/>
    <mergeCell ref="DO93:DP93"/>
    <mergeCell ref="DQ93:DR93"/>
    <mergeCell ref="CU93:CV93"/>
    <mergeCell ref="CW93:CX93"/>
    <mergeCell ref="CY93:CZ93"/>
    <mergeCell ref="DA93:DB93"/>
    <mergeCell ref="BE94:BF94"/>
    <mergeCell ref="BG94:BH94"/>
    <mergeCell ref="BI94:BJ94"/>
    <mergeCell ref="BK94:BL94"/>
    <mergeCell ref="BM94:BN94"/>
    <mergeCell ref="BO94:BP94"/>
    <mergeCell ref="AS94:AT94"/>
    <mergeCell ref="AU94:AV94"/>
    <mergeCell ref="AW94:AX94"/>
    <mergeCell ref="AY94:AZ94"/>
    <mergeCell ref="BA94:BB94"/>
    <mergeCell ref="BC94:BD94"/>
    <mergeCell ref="AG94:AH94"/>
    <mergeCell ref="AI94:AJ94"/>
    <mergeCell ref="AK94:AL94"/>
    <mergeCell ref="AM94:AN94"/>
    <mergeCell ref="AO94:AP94"/>
    <mergeCell ref="AQ94:AR94"/>
    <mergeCell ref="AG95:AH95"/>
    <mergeCell ref="AI95:AJ95"/>
    <mergeCell ref="AK95:AL95"/>
    <mergeCell ref="AM95:AN95"/>
    <mergeCell ref="AO95:AP95"/>
    <mergeCell ref="AQ95:AR95"/>
    <mergeCell ref="AS95:AT95"/>
    <mergeCell ref="AU95:AV95"/>
    <mergeCell ref="AW95:AX95"/>
    <mergeCell ref="EE94:EF94"/>
    <mergeCell ref="EG94:EH94"/>
    <mergeCell ref="EI94:EJ94"/>
    <mergeCell ref="EK94:EL94"/>
    <mergeCell ref="EM94:EN94"/>
    <mergeCell ref="EO94:EP94"/>
    <mergeCell ref="DS94:DT94"/>
    <mergeCell ref="DU94:DV94"/>
    <mergeCell ref="DW94:DX94"/>
    <mergeCell ref="DY94:DZ94"/>
    <mergeCell ref="EA94:EB94"/>
    <mergeCell ref="EC94:ED94"/>
    <mergeCell ref="DG94:DH94"/>
    <mergeCell ref="DI94:DJ94"/>
    <mergeCell ref="DK94:DL94"/>
    <mergeCell ref="DM94:DN94"/>
    <mergeCell ref="DO94:DP94"/>
    <mergeCell ref="DQ94:DR94"/>
    <mergeCell ref="CU94:CV94"/>
    <mergeCell ref="CW94:CX94"/>
    <mergeCell ref="CY94:CZ94"/>
    <mergeCell ref="DA94:DB94"/>
    <mergeCell ref="DC94:DD94"/>
    <mergeCell ref="CA95:CB95"/>
    <mergeCell ref="CC95:CD95"/>
    <mergeCell ref="CE95:CF95"/>
    <mergeCell ref="CG95:CH95"/>
    <mergeCell ref="BK95:BL95"/>
    <mergeCell ref="BM95:BN95"/>
    <mergeCell ref="BO95:BP95"/>
    <mergeCell ref="BQ95:BR95"/>
    <mergeCell ref="BS95:BT95"/>
    <mergeCell ref="BU95:BV95"/>
    <mergeCell ref="AY95:AZ95"/>
    <mergeCell ref="BA95:BB95"/>
    <mergeCell ref="BC95:BD95"/>
    <mergeCell ref="BE95:BF95"/>
    <mergeCell ref="BG95:BH95"/>
    <mergeCell ref="BI95:BJ95"/>
    <mergeCell ref="EQ94:EV95"/>
    <mergeCell ref="DE94:DF94"/>
    <mergeCell ref="CC94:CD94"/>
    <mergeCell ref="CE94:CF94"/>
    <mergeCell ref="CG94:CH94"/>
    <mergeCell ref="CI94:CJ94"/>
    <mergeCell ref="CK94:CR95"/>
    <mergeCell ref="CS94:CT94"/>
    <mergeCell ref="CI95:CJ95"/>
    <mergeCell ref="CS95:CT95"/>
    <mergeCell ref="BQ94:BR94"/>
    <mergeCell ref="BS94:BT94"/>
    <mergeCell ref="BU94:BV94"/>
    <mergeCell ref="BW94:BX94"/>
    <mergeCell ref="BY94:BZ94"/>
    <mergeCell ref="CA94:CB94"/>
    <mergeCell ref="AE96:AF97"/>
    <mergeCell ref="AG96:AH96"/>
    <mergeCell ref="AI96:AJ96"/>
    <mergeCell ref="AK96:AL96"/>
    <mergeCell ref="AM96:AN96"/>
    <mergeCell ref="AO96:AP96"/>
    <mergeCell ref="EE95:EF95"/>
    <mergeCell ref="EG95:EH95"/>
    <mergeCell ref="EI95:EJ95"/>
    <mergeCell ref="EK95:EL95"/>
    <mergeCell ref="EM95:EN95"/>
    <mergeCell ref="EO95:EP95"/>
    <mergeCell ref="DS95:DT95"/>
    <mergeCell ref="DU95:DV95"/>
    <mergeCell ref="DW95:DX95"/>
    <mergeCell ref="DY95:DZ95"/>
    <mergeCell ref="EA95:EB95"/>
    <mergeCell ref="EC95:ED95"/>
    <mergeCell ref="DG95:DH95"/>
    <mergeCell ref="DI95:DJ95"/>
    <mergeCell ref="DK95:DL95"/>
    <mergeCell ref="DM95:DN95"/>
    <mergeCell ref="DO95:DP95"/>
    <mergeCell ref="DQ95:DR95"/>
    <mergeCell ref="CU95:CV95"/>
    <mergeCell ref="CW95:CX95"/>
    <mergeCell ref="CY95:CZ95"/>
    <mergeCell ref="DA95:DB95"/>
    <mergeCell ref="DC95:DD95"/>
    <mergeCell ref="DE95:DF95"/>
    <mergeCell ref="BW95:BX95"/>
    <mergeCell ref="BY95:BZ95"/>
    <mergeCell ref="BO96:BP96"/>
    <mergeCell ref="BQ96:BR96"/>
    <mergeCell ref="BS96:BT96"/>
    <mergeCell ref="BU96:BV96"/>
    <mergeCell ref="BW96:BX96"/>
    <mergeCell ref="BY96:BZ96"/>
    <mergeCell ref="BC96:BD96"/>
    <mergeCell ref="BE96:BF96"/>
    <mergeCell ref="BG96:BH96"/>
    <mergeCell ref="BI96:BJ96"/>
    <mergeCell ref="BK96:BL96"/>
    <mergeCell ref="BM96:BN96"/>
    <mergeCell ref="AQ96:AR96"/>
    <mergeCell ref="AS96:AT96"/>
    <mergeCell ref="AU96:AV96"/>
    <mergeCell ref="AW96:AX96"/>
    <mergeCell ref="AY96:AZ96"/>
    <mergeCell ref="BA96:BB96"/>
    <mergeCell ref="DA96:DB96"/>
    <mergeCell ref="DC96:DD96"/>
    <mergeCell ref="CA96:CB96"/>
    <mergeCell ref="CC96:CD96"/>
    <mergeCell ref="CE96:CF96"/>
    <mergeCell ref="CG96:CH96"/>
    <mergeCell ref="CI96:CJ96"/>
    <mergeCell ref="CK96:CR97"/>
    <mergeCell ref="CG97:CH97"/>
    <mergeCell ref="CI97:CJ97"/>
    <mergeCell ref="DU97:DV97"/>
    <mergeCell ref="DW97:DX97"/>
    <mergeCell ref="DY97:DZ97"/>
    <mergeCell ref="EA97:EB97"/>
    <mergeCell ref="DE97:DF97"/>
    <mergeCell ref="DG97:DH97"/>
    <mergeCell ref="DI97:DJ97"/>
    <mergeCell ref="DK97:DL97"/>
    <mergeCell ref="DM97:DN97"/>
    <mergeCell ref="DO97:DP97"/>
    <mergeCell ref="CA97:CB97"/>
    <mergeCell ref="CC97:CD97"/>
    <mergeCell ref="CE97:CF97"/>
    <mergeCell ref="EO96:EP96"/>
    <mergeCell ref="EQ96:EV97"/>
    <mergeCell ref="AG97:AH97"/>
    <mergeCell ref="AI97:AJ97"/>
    <mergeCell ref="AK97:AL97"/>
    <mergeCell ref="AM97:AN97"/>
    <mergeCell ref="AO97:AP97"/>
    <mergeCell ref="AQ97:AR97"/>
    <mergeCell ref="AS97:AT97"/>
    <mergeCell ref="AU97:AV97"/>
    <mergeCell ref="EC96:ED96"/>
    <mergeCell ref="EE96:EF96"/>
    <mergeCell ref="EG96:EH96"/>
    <mergeCell ref="EI96:EJ96"/>
    <mergeCell ref="EK96:EL96"/>
    <mergeCell ref="EM96:EN96"/>
    <mergeCell ref="DQ96:DR96"/>
    <mergeCell ref="DS96:DT96"/>
    <mergeCell ref="DU96:DV96"/>
    <mergeCell ref="DW96:DX96"/>
    <mergeCell ref="DY96:DZ96"/>
    <mergeCell ref="EA96:EB96"/>
    <mergeCell ref="DE96:DF96"/>
    <mergeCell ref="DG96:DH96"/>
    <mergeCell ref="DI96:DJ96"/>
    <mergeCell ref="DK96:DL96"/>
    <mergeCell ref="DM96:DN96"/>
    <mergeCell ref="DO96:DP96"/>
    <mergeCell ref="CS96:CT96"/>
    <mergeCell ref="CU96:CV96"/>
    <mergeCell ref="CW96:CX96"/>
    <mergeCell ref="CY96:CZ96"/>
    <mergeCell ref="EQ112:EV119"/>
    <mergeCell ref="AY113:BF118"/>
    <mergeCell ref="BG113:BL118"/>
    <mergeCell ref="DG113:DL119"/>
    <mergeCell ref="DM113:DR119"/>
    <mergeCell ref="BM114:BT119"/>
    <mergeCell ref="BI97:BJ97"/>
    <mergeCell ref="BK97:BL97"/>
    <mergeCell ref="BM97:BN97"/>
    <mergeCell ref="BO97:BP97"/>
    <mergeCell ref="BQ97:BR97"/>
    <mergeCell ref="BS97:BT97"/>
    <mergeCell ref="AW97:AX97"/>
    <mergeCell ref="AY97:AZ97"/>
    <mergeCell ref="BA97:BB97"/>
    <mergeCell ref="BC97:BD97"/>
    <mergeCell ref="BE97:BF97"/>
    <mergeCell ref="BG97:BH97"/>
    <mergeCell ref="BG112:BL112"/>
    <mergeCell ref="BM112:CJ113"/>
    <mergeCell ref="CK112:CR119"/>
    <mergeCell ref="BU114:CB119"/>
    <mergeCell ref="CC114:CJ119"/>
    <mergeCell ref="EO97:EP97"/>
    <mergeCell ref="M105:CF105"/>
    <mergeCell ref="D108:AD119"/>
    <mergeCell ref="AE108:AF119"/>
    <mergeCell ref="AG108:CR109"/>
    <mergeCell ref="CS108:EV109"/>
    <mergeCell ref="AG110:BL111"/>
    <mergeCell ref="BM110:CR111"/>
    <mergeCell ref="CS110:DR111"/>
    <mergeCell ref="DS110:EV111"/>
    <mergeCell ref="EC97:ED97"/>
    <mergeCell ref="EE97:EF97"/>
    <mergeCell ref="EG97:EH97"/>
    <mergeCell ref="EI97:EJ97"/>
    <mergeCell ref="EK97:EL97"/>
    <mergeCell ref="EM97:EN97"/>
    <mergeCell ref="DQ97:DR97"/>
    <mergeCell ref="DS97:DT97"/>
    <mergeCell ref="CS97:CT97"/>
    <mergeCell ref="CU97:CV97"/>
    <mergeCell ref="CW97:CX97"/>
    <mergeCell ref="CY97:CZ97"/>
    <mergeCell ref="DA97:DB97"/>
    <mergeCell ref="DC97:DD97"/>
    <mergeCell ref="BU97:BV97"/>
    <mergeCell ref="BW97:BX97"/>
    <mergeCell ref="BY97:BZ97"/>
    <mergeCell ref="AE120:AF121"/>
    <mergeCell ref="AG120:AH120"/>
    <mergeCell ref="AI120:AJ120"/>
    <mergeCell ref="AK120:AL120"/>
    <mergeCell ref="AM120:AN120"/>
    <mergeCell ref="AO120:AP120"/>
    <mergeCell ref="DS114:DX119"/>
    <mergeCell ref="DY114:ED119"/>
    <mergeCell ref="EE114:EJ119"/>
    <mergeCell ref="EK114:EP119"/>
    <mergeCell ref="E120:O123"/>
    <mergeCell ref="Q120:R121"/>
    <mergeCell ref="S120:T121"/>
    <mergeCell ref="U120:V121"/>
    <mergeCell ref="W120:X121"/>
    <mergeCell ref="Y120:AD131"/>
    <mergeCell ref="CS112:CZ119"/>
    <mergeCell ref="DA112:DF119"/>
    <mergeCell ref="DG112:DR112"/>
    <mergeCell ref="DS112:EP113"/>
    <mergeCell ref="CS120:EV123"/>
    <mergeCell ref="AG121:AH121"/>
    <mergeCell ref="AI121:AJ121"/>
    <mergeCell ref="AK121:AL121"/>
    <mergeCell ref="AM121:AN121"/>
    <mergeCell ref="AO121:AP121"/>
    <mergeCell ref="AQ121:AR121"/>
    <mergeCell ref="AS121:AT121"/>
    <mergeCell ref="AU121:AV121"/>
    <mergeCell ref="AG112:AP119"/>
    <mergeCell ref="AQ112:AX119"/>
    <mergeCell ref="AY112:BF112"/>
    <mergeCell ref="AW121:AX121"/>
    <mergeCell ref="CA120:CB120"/>
    <mergeCell ref="CC120:CD120"/>
    <mergeCell ref="CE120:CF120"/>
    <mergeCell ref="CG120:CH120"/>
    <mergeCell ref="CI120:CJ120"/>
    <mergeCell ref="CK120:CR121"/>
    <mergeCell ref="CI121:CJ121"/>
    <mergeCell ref="BO120:BP120"/>
    <mergeCell ref="BQ120:BR120"/>
    <mergeCell ref="BS120:BT120"/>
    <mergeCell ref="BU120:BV120"/>
    <mergeCell ref="BW120:BX120"/>
    <mergeCell ref="BY120:BZ120"/>
    <mergeCell ref="BC120:BD120"/>
    <mergeCell ref="BE120:BF120"/>
    <mergeCell ref="BG120:BH120"/>
    <mergeCell ref="BI120:BJ120"/>
    <mergeCell ref="BK120:BL120"/>
    <mergeCell ref="BM120:BN120"/>
    <mergeCell ref="AW120:AX120"/>
    <mergeCell ref="AY120:AZ120"/>
    <mergeCell ref="BA120:BB120"/>
    <mergeCell ref="AQ120:AR120"/>
    <mergeCell ref="AS120:AT120"/>
    <mergeCell ref="AU120:AV120"/>
    <mergeCell ref="AQ122:AR122"/>
    <mergeCell ref="AS122:AT122"/>
    <mergeCell ref="Q122:R123"/>
    <mergeCell ref="S122:T123"/>
    <mergeCell ref="U122:V123"/>
    <mergeCell ref="W122:X123"/>
    <mergeCell ref="AE122:AF123"/>
    <mergeCell ref="AG122:AH122"/>
    <mergeCell ref="BW121:BX121"/>
    <mergeCell ref="BY121:BZ121"/>
    <mergeCell ref="CA121:CB121"/>
    <mergeCell ref="CC121:CD121"/>
    <mergeCell ref="CE121:CF121"/>
    <mergeCell ref="CG121:CH121"/>
    <mergeCell ref="BK121:BL121"/>
    <mergeCell ref="BM121:BN121"/>
    <mergeCell ref="BO121:BP121"/>
    <mergeCell ref="BQ121:BR121"/>
    <mergeCell ref="BS121:BT121"/>
    <mergeCell ref="BU121:BV121"/>
    <mergeCell ref="AY121:AZ121"/>
    <mergeCell ref="BA121:BB121"/>
    <mergeCell ref="BC121:BD121"/>
    <mergeCell ref="BE121:BF121"/>
    <mergeCell ref="BG121:BH121"/>
    <mergeCell ref="BI121:BJ121"/>
    <mergeCell ref="CE122:CF122"/>
    <mergeCell ref="CG122:CH122"/>
    <mergeCell ref="CG123:CH123"/>
    <mergeCell ref="CI122:CJ122"/>
    <mergeCell ref="CK122:CR123"/>
    <mergeCell ref="AG123:AH123"/>
    <mergeCell ref="AI123:AJ123"/>
    <mergeCell ref="AK123:AL123"/>
    <mergeCell ref="AM123:AN123"/>
    <mergeCell ref="AO123:AP123"/>
    <mergeCell ref="AQ123:AR123"/>
    <mergeCell ref="BS122:BT122"/>
    <mergeCell ref="BU122:BV122"/>
    <mergeCell ref="BW122:BX122"/>
    <mergeCell ref="BY122:BZ122"/>
    <mergeCell ref="CA122:CB122"/>
    <mergeCell ref="CC122:CD122"/>
    <mergeCell ref="BG122:BH122"/>
    <mergeCell ref="BI122:BJ122"/>
    <mergeCell ref="BK122:BL122"/>
    <mergeCell ref="BM122:BN122"/>
    <mergeCell ref="BO122:BP122"/>
    <mergeCell ref="BQ122:BR122"/>
    <mergeCell ref="AU122:AV122"/>
    <mergeCell ref="AW122:AX122"/>
    <mergeCell ref="AY122:AZ122"/>
    <mergeCell ref="BA122:BB122"/>
    <mergeCell ref="BC122:BD122"/>
    <mergeCell ref="BE122:BF122"/>
    <mergeCell ref="AI122:AJ122"/>
    <mergeCell ref="AK122:AL122"/>
    <mergeCell ref="AM122:AN122"/>
    <mergeCell ref="AO122:AP122"/>
    <mergeCell ref="CC123:CD123"/>
    <mergeCell ref="CE123:CF123"/>
    <mergeCell ref="CI123:CJ123"/>
    <mergeCell ref="E124:O127"/>
    <mergeCell ref="Q124:R125"/>
    <mergeCell ref="S124:T125"/>
    <mergeCell ref="U124:V125"/>
    <mergeCell ref="W124:X125"/>
    <mergeCell ref="AE124:AF125"/>
    <mergeCell ref="BQ123:BR123"/>
    <mergeCell ref="BS123:BT123"/>
    <mergeCell ref="BU123:BV123"/>
    <mergeCell ref="BW123:BX123"/>
    <mergeCell ref="BY123:BZ123"/>
    <mergeCell ref="CA123:CB123"/>
    <mergeCell ref="BE123:BF123"/>
    <mergeCell ref="BG123:BH123"/>
    <mergeCell ref="BI123:BJ123"/>
    <mergeCell ref="BK123:BL123"/>
    <mergeCell ref="BM123:BN123"/>
    <mergeCell ref="BO123:BP123"/>
    <mergeCell ref="AS123:AT123"/>
    <mergeCell ref="AU123:AV123"/>
    <mergeCell ref="AW123:AX123"/>
    <mergeCell ref="AY123:AZ123"/>
    <mergeCell ref="BA123:BB123"/>
    <mergeCell ref="BC123:BD123"/>
    <mergeCell ref="BE124:BF124"/>
    <mergeCell ref="BG124:BH124"/>
    <mergeCell ref="BI124:BJ124"/>
    <mergeCell ref="BK124:BL124"/>
    <mergeCell ref="BM124:BN124"/>
    <mergeCell ref="BO124:BP124"/>
    <mergeCell ref="AS124:AT124"/>
    <mergeCell ref="AW124:AX124"/>
    <mergeCell ref="AY124:AZ124"/>
    <mergeCell ref="BA124:BB124"/>
    <mergeCell ref="BC124:BD124"/>
    <mergeCell ref="AG124:AH124"/>
    <mergeCell ref="AI124:AJ124"/>
    <mergeCell ref="AK124:AL124"/>
    <mergeCell ref="AM124:AN124"/>
    <mergeCell ref="AO124:AP124"/>
    <mergeCell ref="AQ124:AR124"/>
    <mergeCell ref="DO124:DP124"/>
    <mergeCell ref="DQ124:DR124"/>
    <mergeCell ref="CU124:CV124"/>
    <mergeCell ref="CW124:CX124"/>
    <mergeCell ref="CY124:CZ124"/>
    <mergeCell ref="DA124:DB124"/>
    <mergeCell ref="DC124:DD124"/>
    <mergeCell ref="DE124:DF124"/>
    <mergeCell ref="CC124:CD124"/>
    <mergeCell ref="CE124:CF124"/>
    <mergeCell ref="CG124:CH124"/>
    <mergeCell ref="CI124:CJ124"/>
    <mergeCell ref="CK124:CR125"/>
    <mergeCell ref="CS124:CT124"/>
    <mergeCell ref="CI125:CJ125"/>
    <mergeCell ref="CS125:CT125"/>
    <mergeCell ref="BQ124:BR124"/>
    <mergeCell ref="BS124:BT124"/>
    <mergeCell ref="BU124:BV124"/>
    <mergeCell ref="BW124:BX124"/>
    <mergeCell ref="BY124:BZ124"/>
    <mergeCell ref="AY125:AZ125"/>
    <mergeCell ref="BA125:BB125"/>
    <mergeCell ref="BC125:BD125"/>
    <mergeCell ref="BE125:BF125"/>
    <mergeCell ref="BG125:BH125"/>
    <mergeCell ref="BI125:BJ125"/>
    <mergeCell ref="EQ124:EV125"/>
    <mergeCell ref="AG125:AH125"/>
    <mergeCell ref="AI125:AJ125"/>
    <mergeCell ref="AK125:AL125"/>
    <mergeCell ref="AM125:AN125"/>
    <mergeCell ref="AO125:AP125"/>
    <mergeCell ref="AQ125:AR125"/>
    <mergeCell ref="AS125:AT125"/>
    <mergeCell ref="AU125:AV125"/>
    <mergeCell ref="AW125:AX125"/>
    <mergeCell ref="EE124:EF124"/>
    <mergeCell ref="EG124:EH124"/>
    <mergeCell ref="EI124:EJ124"/>
    <mergeCell ref="EK124:EL124"/>
    <mergeCell ref="EM124:EN124"/>
    <mergeCell ref="EO124:EP124"/>
    <mergeCell ref="DS124:DT124"/>
    <mergeCell ref="DU124:DV124"/>
    <mergeCell ref="DW124:DX124"/>
    <mergeCell ref="DY124:DZ124"/>
    <mergeCell ref="EA124:EB124"/>
    <mergeCell ref="EC124:ED124"/>
    <mergeCell ref="DG124:DH124"/>
    <mergeCell ref="DI124:DJ124"/>
    <mergeCell ref="DK124:DL124"/>
    <mergeCell ref="AU124:AV124"/>
    <mergeCell ref="DM124:DN124"/>
    <mergeCell ref="CU125:CV125"/>
    <mergeCell ref="CW125:CX125"/>
    <mergeCell ref="CY125:CZ125"/>
    <mergeCell ref="DA125:DB125"/>
    <mergeCell ref="DC125:DD125"/>
    <mergeCell ref="DE125:DF125"/>
    <mergeCell ref="BW125:BX125"/>
    <mergeCell ref="BY125:BZ125"/>
    <mergeCell ref="CA125:CB125"/>
    <mergeCell ref="CC125:CD125"/>
    <mergeCell ref="CE125:CF125"/>
    <mergeCell ref="CG125:CH125"/>
    <mergeCell ref="BK125:BL125"/>
    <mergeCell ref="BM125:BN125"/>
    <mergeCell ref="BO125:BP125"/>
    <mergeCell ref="BQ125:BR125"/>
    <mergeCell ref="BS125:BT125"/>
    <mergeCell ref="BU125:BV125"/>
    <mergeCell ref="CA124:CB124"/>
    <mergeCell ref="BC127:BD127"/>
    <mergeCell ref="BE127:BF127"/>
    <mergeCell ref="EE125:EF125"/>
    <mergeCell ref="EG125:EH125"/>
    <mergeCell ref="EI125:EJ125"/>
    <mergeCell ref="EK125:EL125"/>
    <mergeCell ref="EM125:EN125"/>
    <mergeCell ref="EO125:EP125"/>
    <mergeCell ref="DS125:DT125"/>
    <mergeCell ref="DU125:DV125"/>
    <mergeCell ref="DW125:DX125"/>
    <mergeCell ref="DY125:DZ125"/>
    <mergeCell ref="EA125:EB125"/>
    <mergeCell ref="EC125:ED125"/>
    <mergeCell ref="DG125:DH125"/>
    <mergeCell ref="DI125:DJ125"/>
    <mergeCell ref="DK125:DL125"/>
    <mergeCell ref="DM125:DN125"/>
    <mergeCell ref="DO125:DP125"/>
    <mergeCell ref="DQ125:DR125"/>
    <mergeCell ref="BW126:BX126"/>
    <mergeCell ref="BY126:BZ126"/>
    <mergeCell ref="CA126:CB126"/>
    <mergeCell ref="CC126:CD126"/>
    <mergeCell ref="BG126:BH126"/>
    <mergeCell ref="BI126:BJ126"/>
    <mergeCell ref="BK126:BL126"/>
    <mergeCell ref="BM126:BN126"/>
    <mergeCell ref="BO126:BP126"/>
    <mergeCell ref="BQ126:BR126"/>
    <mergeCell ref="BC126:BD126"/>
    <mergeCell ref="Q126:R127"/>
    <mergeCell ref="S126:T127"/>
    <mergeCell ref="U126:V127"/>
    <mergeCell ref="W126:X127"/>
    <mergeCell ref="AE126:AF127"/>
    <mergeCell ref="AG126:AH126"/>
    <mergeCell ref="AG127:AH127"/>
    <mergeCell ref="AI127:AJ127"/>
    <mergeCell ref="AK127:AL127"/>
    <mergeCell ref="AM127:AN127"/>
    <mergeCell ref="AO127:AP127"/>
    <mergeCell ref="AQ127:AR127"/>
    <mergeCell ref="AS127:AT127"/>
    <mergeCell ref="AU127:AV127"/>
    <mergeCell ref="AW127:AX127"/>
    <mergeCell ref="AY127:AZ127"/>
    <mergeCell ref="BA127:BB127"/>
    <mergeCell ref="AU126:AV126"/>
    <mergeCell ref="AW126:AX126"/>
    <mergeCell ref="AY126:AZ126"/>
    <mergeCell ref="BA126:BB126"/>
    <mergeCell ref="BE126:BF126"/>
    <mergeCell ref="AI126:AJ126"/>
    <mergeCell ref="AK126:AL126"/>
    <mergeCell ref="AM126:AN126"/>
    <mergeCell ref="AO126:AP126"/>
    <mergeCell ref="AQ126:AR126"/>
    <mergeCell ref="AS126:AT126"/>
    <mergeCell ref="EG126:EH126"/>
    <mergeCell ref="EI126:EJ126"/>
    <mergeCell ref="EK126:EL126"/>
    <mergeCell ref="EM126:EN126"/>
    <mergeCell ref="EO126:EP126"/>
    <mergeCell ref="EQ126:EV127"/>
    <mergeCell ref="DU126:DV126"/>
    <mergeCell ref="DW126:DX126"/>
    <mergeCell ref="DY126:DZ126"/>
    <mergeCell ref="EA126:EB126"/>
    <mergeCell ref="EC126:ED126"/>
    <mergeCell ref="EE126:EF126"/>
    <mergeCell ref="DI126:DJ126"/>
    <mergeCell ref="DK126:DL126"/>
    <mergeCell ref="DM126:DN126"/>
    <mergeCell ref="DO126:DP126"/>
    <mergeCell ref="DQ126:DR126"/>
    <mergeCell ref="DS126:DT126"/>
    <mergeCell ref="CW126:CX126"/>
    <mergeCell ref="CY126:CZ126"/>
    <mergeCell ref="DA126:DB126"/>
    <mergeCell ref="DC126:DD126"/>
    <mergeCell ref="DE126:DF126"/>
    <mergeCell ref="DG126:DH126"/>
    <mergeCell ref="CE126:CF126"/>
    <mergeCell ref="CG126:CH126"/>
    <mergeCell ref="DC127:DD127"/>
    <mergeCell ref="DE127:DF127"/>
    <mergeCell ref="BS127:BT127"/>
    <mergeCell ref="BU127:BV127"/>
    <mergeCell ref="BW127:BX127"/>
    <mergeCell ref="BY127:BZ127"/>
    <mergeCell ref="CA127:CB127"/>
    <mergeCell ref="CC127:CD127"/>
    <mergeCell ref="BG127:BH127"/>
    <mergeCell ref="BI127:BJ127"/>
    <mergeCell ref="BK127:BL127"/>
    <mergeCell ref="BM127:BN127"/>
    <mergeCell ref="BO127:BP127"/>
    <mergeCell ref="BQ127:BR127"/>
    <mergeCell ref="CI126:CJ126"/>
    <mergeCell ref="CK126:CR127"/>
    <mergeCell ref="CS126:CT126"/>
    <mergeCell ref="CU126:CV126"/>
    <mergeCell ref="CE127:CF127"/>
    <mergeCell ref="CG127:CH127"/>
    <mergeCell ref="CI127:CJ127"/>
    <mergeCell ref="CS127:CT127"/>
    <mergeCell ref="BS126:BT126"/>
    <mergeCell ref="BU126:BV126"/>
    <mergeCell ref="F128:O131"/>
    <mergeCell ref="Q128:R129"/>
    <mergeCell ref="S128:T129"/>
    <mergeCell ref="U128:V129"/>
    <mergeCell ref="W128:X129"/>
    <mergeCell ref="AE128:AF129"/>
    <mergeCell ref="Q130:R131"/>
    <mergeCell ref="S130:T131"/>
    <mergeCell ref="U130:V131"/>
    <mergeCell ref="W130:X131"/>
    <mergeCell ref="EE127:EF127"/>
    <mergeCell ref="EG127:EH127"/>
    <mergeCell ref="EI127:EJ127"/>
    <mergeCell ref="EK127:EL127"/>
    <mergeCell ref="EM127:EN127"/>
    <mergeCell ref="EO127:EP127"/>
    <mergeCell ref="DS127:DT127"/>
    <mergeCell ref="DU127:DV127"/>
    <mergeCell ref="DW127:DX127"/>
    <mergeCell ref="DY127:DZ127"/>
    <mergeCell ref="EA127:EB127"/>
    <mergeCell ref="EC127:ED127"/>
    <mergeCell ref="DG127:DH127"/>
    <mergeCell ref="DI127:DJ127"/>
    <mergeCell ref="DK127:DL127"/>
    <mergeCell ref="DM127:DN127"/>
    <mergeCell ref="DO127:DP127"/>
    <mergeCell ref="DQ127:DR127"/>
    <mergeCell ref="CU127:CV127"/>
    <mergeCell ref="CW127:CX127"/>
    <mergeCell ref="CY127:CZ127"/>
    <mergeCell ref="DA127:DB127"/>
    <mergeCell ref="BE128:BF128"/>
    <mergeCell ref="BG128:BH128"/>
    <mergeCell ref="BI128:BJ128"/>
    <mergeCell ref="BK128:BL128"/>
    <mergeCell ref="BM128:BN128"/>
    <mergeCell ref="BO128:BP128"/>
    <mergeCell ref="AS128:AT128"/>
    <mergeCell ref="AU128:AV128"/>
    <mergeCell ref="AW128:AX128"/>
    <mergeCell ref="AY128:AZ128"/>
    <mergeCell ref="BA128:BB128"/>
    <mergeCell ref="BC128:BD128"/>
    <mergeCell ref="AG128:AH128"/>
    <mergeCell ref="AI128:AJ128"/>
    <mergeCell ref="AK128:AL128"/>
    <mergeCell ref="AM128:AN128"/>
    <mergeCell ref="AO128:AP128"/>
    <mergeCell ref="AQ128:AR128"/>
    <mergeCell ref="AG129:AH129"/>
    <mergeCell ref="AI129:AJ129"/>
    <mergeCell ref="AK129:AL129"/>
    <mergeCell ref="AM129:AN129"/>
    <mergeCell ref="AO129:AP129"/>
    <mergeCell ref="AQ129:AR129"/>
    <mergeCell ref="AS129:AT129"/>
    <mergeCell ref="AU129:AV129"/>
    <mergeCell ref="AW129:AX129"/>
    <mergeCell ref="EE128:EF128"/>
    <mergeCell ref="EG128:EH128"/>
    <mergeCell ref="EI128:EJ128"/>
    <mergeCell ref="EK128:EL128"/>
    <mergeCell ref="EM128:EN128"/>
    <mergeCell ref="EO128:EP128"/>
    <mergeCell ref="DS128:DT128"/>
    <mergeCell ref="DU128:DV128"/>
    <mergeCell ref="DW128:DX128"/>
    <mergeCell ref="DY128:DZ128"/>
    <mergeCell ref="EA128:EB128"/>
    <mergeCell ref="EC128:ED128"/>
    <mergeCell ref="DG128:DH128"/>
    <mergeCell ref="DI128:DJ128"/>
    <mergeCell ref="DK128:DL128"/>
    <mergeCell ref="DM128:DN128"/>
    <mergeCell ref="DO128:DP128"/>
    <mergeCell ref="DQ128:DR128"/>
    <mergeCell ref="CU128:CV128"/>
    <mergeCell ref="CW128:CX128"/>
    <mergeCell ref="CY128:CZ128"/>
    <mergeCell ref="DA128:DB128"/>
    <mergeCell ref="DC128:DD128"/>
    <mergeCell ref="CA129:CB129"/>
    <mergeCell ref="CC129:CD129"/>
    <mergeCell ref="CE129:CF129"/>
    <mergeCell ref="CG129:CH129"/>
    <mergeCell ref="BK129:BL129"/>
    <mergeCell ref="BM129:BN129"/>
    <mergeCell ref="BO129:BP129"/>
    <mergeCell ref="BQ129:BR129"/>
    <mergeCell ref="BS129:BT129"/>
    <mergeCell ref="BU129:BV129"/>
    <mergeCell ref="AY129:AZ129"/>
    <mergeCell ref="BA129:BB129"/>
    <mergeCell ref="BC129:BD129"/>
    <mergeCell ref="BE129:BF129"/>
    <mergeCell ref="BG129:BH129"/>
    <mergeCell ref="BI129:BJ129"/>
    <mergeCell ref="EQ128:EV129"/>
    <mergeCell ref="DE128:DF128"/>
    <mergeCell ref="CC128:CD128"/>
    <mergeCell ref="CE128:CF128"/>
    <mergeCell ref="CG128:CH128"/>
    <mergeCell ref="CI128:CJ128"/>
    <mergeCell ref="CK128:CR129"/>
    <mergeCell ref="CS128:CT128"/>
    <mergeCell ref="CI129:CJ129"/>
    <mergeCell ref="CS129:CT129"/>
    <mergeCell ref="BQ128:BR128"/>
    <mergeCell ref="BS128:BT128"/>
    <mergeCell ref="BU128:BV128"/>
    <mergeCell ref="BW128:BX128"/>
    <mergeCell ref="BY128:BZ128"/>
    <mergeCell ref="CA128:CB128"/>
    <mergeCell ref="AE130:AF131"/>
    <mergeCell ref="AG130:AH130"/>
    <mergeCell ref="AI130:AJ130"/>
    <mergeCell ref="AK130:AL130"/>
    <mergeCell ref="AM130:AN130"/>
    <mergeCell ref="AO130:AP130"/>
    <mergeCell ref="EE129:EF129"/>
    <mergeCell ref="EG129:EH129"/>
    <mergeCell ref="EI129:EJ129"/>
    <mergeCell ref="EK129:EL129"/>
    <mergeCell ref="EM129:EN129"/>
    <mergeCell ref="EO129:EP129"/>
    <mergeCell ref="DS129:DT129"/>
    <mergeCell ref="DU129:DV129"/>
    <mergeCell ref="DW129:DX129"/>
    <mergeCell ref="DY129:DZ129"/>
    <mergeCell ref="EA129:EB129"/>
    <mergeCell ref="EC129:ED129"/>
    <mergeCell ref="DG129:DH129"/>
    <mergeCell ref="DI129:DJ129"/>
    <mergeCell ref="DK129:DL129"/>
    <mergeCell ref="DM129:DN129"/>
    <mergeCell ref="DO129:DP129"/>
    <mergeCell ref="DQ129:DR129"/>
    <mergeCell ref="CU129:CV129"/>
    <mergeCell ref="CW129:CX129"/>
    <mergeCell ref="CY129:CZ129"/>
    <mergeCell ref="DA129:DB129"/>
    <mergeCell ref="DC129:DD129"/>
    <mergeCell ref="DE129:DF129"/>
    <mergeCell ref="BW129:BX129"/>
    <mergeCell ref="BY129:BZ129"/>
    <mergeCell ref="BO130:BP130"/>
    <mergeCell ref="BQ130:BR130"/>
    <mergeCell ref="BS130:BT130"/>
    <mergeCell ref="BU130:BV130"/>
    <mergeCell ref="BW130:BX130"/>
    <mergeCell ref="BY130:BZ130"/>
    <mergeCell ref="BC130:BD130"/>
    <mergeCell ref="BE130:BF130"/>
    <mergeCell ref="BG130:BH130"/>
    <mergeCell ref="BI130:BJ130"/>
    <mergeCell ref="BK130:BL130"/>
    <mergeCell ref="BM130:BN130"/>
    <mergeCell ref="AQ130:AR130"/>
    <mergeCell ref="AS130:AT130"/>
    <mergeCell ref="AU130:AV130"/>
    <mergeCell ref="AW130:AX130"/>
    <mergeCell ref="AY130:AZ130"/>
    <mergeCell ref="BA130:BB130"/>
    <mergeCell ref="DY130:DZ130"/>
    <mergeCell ref="EA130:EB130"/>
    <mergeCell ref="DE130:DF130"/>
    <mergeCell ref="DG130:DH130"/>
    <mergeCell ref="DI130:DJ130"/>
    <mergeCell ref="DK130:DL130"/>
    <mergeCell ref="DM130:DN130"/>
    <mergeCell ref="DO130:DP130"/>
    <mergeCell ref="CS130:CT130"/>
    <mergeCell ref="CU130:CV130"/>
    <mergeCell ref="CW130:CX130"/>
    <mergeCell ref="CY130:CZ130"/>
    <mergeCell ref="DA130:DB130"/>
    <mergeCell ref="DC130:DD130"/>
    <mergeCell ref="CA130:CB130"/>
    <mergeCell ref="CC130:CD130"/>
    <mergeCell ref="CE130:CF130"/>
    <mergeCell ref="CG130:CH130"/>
    <mergeCell ref="CI130:CJ130"/>
    <mergeCell ref="CK130:CR131"/>
    <mergeCell ref="CG131:CH131"/>
    <mergeCell ref="CI131:CJ131"/>
    <mergeCell ref="BI131:BJ131"/>
    <mergeCell ref="BK131:BL131"/>
    <mergeCell ref="BM131:BN131"/>
    <mergeCell ref="BO131:BP131"/>
    <mergeCell ref="BQ131:BR131"/>
    <mergeCell ref="BS131:BT131"/>
    <mergeCell ref="AW131:AX131"/>
    <mergeCell ref="AY131:AZ131"/>
    <mergeCell ref="BA131:BB131"/>
    <mergeCell ref="BC131:BD131"/>
    <mergeCell ref="BE131:BF131"/>
    <mergeCell ref="BG131:BH131"/>
    <mergeCell ref="EO130:EP130"/>
    <mergeCell ref="EQ130:EV131"/>
    <mergeCell ref="AG131:AH131"/>
    <mergeCell ref="AI131:AJ131"/>
    <mergeCell ref="AK131:AL131"/>
    <mergeCell ref="AM131:AN131"/>
    <mergeCell ref="AO131:AP131"/>
    <mergeCell ref="AQ131:AR131"/>
    <mergeCell ref="AS131:AT131"/>
    <mergeCell ref="AU131:AV131"/>
    <mergeCell ref="EC130:ED130"/>
    <mergeCell ref="EE130:EF130"/>
    <mergeCell ref="EG130:EH130"/>
    <mergeCell ref="EI130:EJ130"/>
    <mergeCell ref="EK130:EL130"/>
    <mergeCell ref="EM130:EN130"/>
    <mergeCell ref="DQ130:DR130"/>
    <mergeCell ref="DS130:DT130"/>
    <mergeCell ref="DU130:DV130"/>
    <mergeCell ref="DW130:DX130"/>
    <mergeCell ref="EO131:EP131"/>
    <mergeCell ref="F43:CE43"/>
    <mergeCell ref="EC131:ED131"/>
    <mergeCell ref="EE131:EF131"/>
    <mergeCell ref="EG131:EH131"/>
    <mergeCell ref="EI131:EJ131"/>
    <mergeCell ref="EK131:EL131"/>
    <mergeCell ref="EM131:EN131"/>
    <mergeCell ref="DQ131:DR131"/>
    <mergeCell ref="DS131:DT131"/>
    <mergeCell ref="DU131:DV131"/>
    <mergeCell ref="DW131:DX131"/>
    <mergeCell ref="DY131:DZ131"/>
    <mergeCell ref="EA131:EB131"/>
    <mergeCell ref="DE131:DF131"/>
    <mergeCell ref="DG131:DH131"/>
    <mergeCell ref="DI131:DJ131"/>
    <mergeCell ref="DK131:DL131"/>
    <mergeCell ref="DM131:DN131"/>
    <mergeCell ref="DO131:DP131"/>
    <mergeCell ref="CS131:CT131"/>
    <mergeCell ref="CU131:CV131"/>
    <mergeCell ref="CW131:CX131"/>
    <mergeCell ref="CY131:CZ131"/>
    <mergeCell ref="DA131:DB131"/>
    <mergeCell ref="DC131:DD131"/>
    <mergeCell ref="BU131:BV131"/>
    <mergeCell ref="BW131:BX131"/>
    <mergeCell ref="BY131:BZ131"/>
    <mergeCell ref="CA131:CB131"/>
    <mergeCell ref="CC131:CD131"/>
    <mergeCell ref="CE131:CF131"/>
  </mergeCells>
  <phoneticPr fontId="16"/>
  <printOptions horizontalCentered="1" verticalCentered="1"/>
  <pageMargins left="0.78740157480314965" right="0.78740157480314965" top="0.59055118110236227" bottom="0.39370078740157483" header="0.59055118110236227" footer="0.39370078740157483"/>
  <pageSetup paperSize="9" scale="47" orientation="landscape" r:id="rId1"/>
  <headerFooter alignWithMargins="0"/>
  <colBreaks count="1" manualBreakCount="1">
    <brk id="46"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1FA0E-F565-4B9B-9C1B-45E8DD7D662D}">
  <sheetPr>
    <tabColor rgb="FFFF0000"/>
    <pageSetUpPr fitToPage="1"/>
  </sheetPr>
  <dimension ref="A4:JQ116"/>
  <sheetViews>
    <sheetView showGridLines="0" view="pageBreakPreview" zoomScale="115" zoomScaleNormal="120" zoomScaleSheetLayoutView="115" zoomScalePageLayoutView="80" workbookViewId="0"/>
  </sheetViews>
  <sheetFormatPr defaultColWidth="0.8984375" defaultRowHeight="4.5999999999999996" customHeight="1"/>
  <cols>
    <col min="1" max="8" width="0.8984375" style="103" customWidth="1"/>
    <col min="9" max="90" width="0.8984375" style="103"/>
    <col min="91" max="106" width="1.3984375" style="103" customWidth="1"/>
    <col min="107" max="274" width="0.8984375" style="103"/>
    <col min="275" max="277" width="0.8984375" style="103" hidden="1" customWidth="1"/>
    <col min="278" max="16384" width="0.8984375" style="103"/>
  </cols>
  <sheetData>
    <row r="4" spans="9:200" ht="13.05" customHeight="1">
      <c r="I4" s="1086" t="s">
        <v>130</v>
      </c>
      <c r="J4" s="1087"/>
      <c r="K4" s="1087"/>
      <c r="L4" s="1087"/>
      <c r="M4" s="1087"/>
      <c r="N4" s="1087"/>
      <c r="O4" s="1087"/>
      <c r="P4" s="1087"/>
      <c r="Q4" s="1087"/>
      <c r="R4" s="1087"/>
      <c r="S4" s="1087"/>
      <c r="T4" s="1087"/>
      <c r="U4" s="1087"/>
      <c r="V4" s="1087"/>
      <c r="W4" s="1087"/>
      <c r="X4" s="1087"/>
      <c r="Y4" s="1087"/>
      <c r="Z4" s="1087"/>
      <c r="AA4" s="1087"/>
      <c r="AB4" s="1087"/>
      <c r="AC4" s="1087"/>
      <c r="AD4" s="1087"/>
      <c r="AE4" s="1087"/>
      <c r="AF4" s="1087"/>
      <c r="AG4" s="1087"/>
      <c r="AH4" s="1087"/>
      <c r="AI4" s="1087"/>
      <c r="AJ4" s="1087"/>
      <c r="AK4" s="1087"/>
      <c r="AL4" s="1087"/>
      <c r="AM4" s="1087"/>
      <c r="AN4" s="1087"/>
      <c r="AO4" s="1087"/>
      <c r="AP4" s="1087"/>
      <c r="AQ4" s="1087"/>
      <c r="AR4" s="1087"/>
      <c r="AS4" s="1087"/>
      <c r="AT4" s="1087"/>
      <c r="AU4" s="1087"/>
      <c r="AV4" s="1087"/>
      <c r="AW4" s="1087"/>
      <c r="AX4" s="1087"/>
      <c r="AY4" s="1087"/>
      <c r="AZ4" s="1087"/>
      <c r="BA4" s="1087"/>
      <c r="BB4" s="1087"/>
      <c r="BC4" s="1087"/>
      <c r="BD4" s="1087"/>
      <c r="BE4" s="1087"/>
      <c r="BF4" s="1087"/>
      <c r="BG4" s="1087"/>
      <c r="BH4" s="1087"/>
      <c r="BI4" s="1087"/>
      <c r="BJ4" s="1087"/>
      <c r="BK4" s="1087"/>
      <c r="BL4" s="1087"/>
      <c r="BM4" s="1087"/>
      <c r="BN4" s="1087"/>
      <c r="BO4" s="1087"/>
      <c r="BP4" s="1087"/>
      <c r="BQ4" s="1087"/>
      <c r="BR4" s="1087"/>
      <c r="BS4" s="1087"/>
      <c r="BT4" s="1087"/>
      <c r="BU4" s="1087"/>
      <c r="BV4" s="1087"/>
      <c r="BW4" s="1087"/>
      <c r="BX4" s="1087"/>
      <c r="BY4" s="1087"/>
      <c r="BZ4" s="1087"/>
      <c r="CA4" s="1087"/>
      <c r="CB4" s="1087"/>
    </row>
    <row r="7" spans="9:200" ht="4.5999999999999996" customHeight="1">
      <c r="FJ7" s="1088"/>
      <c r="FK7" s="1088"/>
      <c r="FL7" s="1088"/>
      <c r="FM7" s="1088"/>
      <c r="FN7" s="1088"/>
      <c r="FO7" s="1088"/>
      <c r="FP7" s="1088"/>
      <c r="FQ7" s="1088"/>
      <c r="FR7" s="1088"/>
      <c r="FS7" s="1088"/>
      <c r="FT7" s="1088"/>
      <c r="FU7" s="1088"/>
      <c r="FV7" s="1088"/>
      <c r="FW7" s="1088"/>
      <c r="FX7" s="1088"/>
      <c r="FY7" s="1088"/>
      <c r="FZ7" s="1088"/>
      <c r="GA7" s="1088"/>
      <c r="GB7" s="1088"/>
      <c r="GC7" s="1088"/>
      <c r="GD7" s="1088"/>
      <c r="GE7" s="1088"/>
      <c r="GF7" s="1088"/>
      <c r="GG7" s="1088"/>
      <c r="GH7" s="1088"/>
      <c r="GI7" s="1088"/>
      <c r="GJ7" s="1088"/>
      <c r="GK7" s="1088"/>
      <c r="GL7" s="1088"/>
      <c r="GM7" s="1088"/>
      <c r="GN7" s="1088"/>
      <c r="GO7" s="1088"/>
      <c r="GP7" s="1088"/>
      <c r="GQ7" s="1088"/>
      <c r="GR7" s="1088"/>
    </row>
    <row r="8" spans="9:200" ht="4.5999999999999996" customHeight="1">
      <c r="I8" s="104"/>
      <c r="J8" s="105"/>
      <c r="K8" s="106"/>
      <c r="L8" s="107"/>
      <c r="M8" s="107"/>
      <c r="N8" s="107"/>
      <c r="O8" s="107"/>
      <c r="P8" s="107"/>
      <c r="Q8" s="107"/>
      <c r="R8" s="107"/>
      <c r="S8" s="107"/>
      <c r="T8" s="1064" t="s">
        <v>131</v>
      </c>
      <c r="U8" s="1064"/>
      <c r="V8" s="1064"/>
      <c r="W8" s="1064"/>
      <c r="X8" s="1064"/>
      <c r="Y8" s="1064"/>
      <c r="Z8" s="1064"/>
      <c r="AA8" s="1064"/>
      <c r="AB8" s="1064"/>
      <c r="AC8" s="1064"/>
      <c r="AD8" s="1064"/>
      <c r="AE8" s="1064"/>
      <c r="AF8" s="1064"/>
      <c r="AG8" s="1064"/>
      <c r="AH8" s="1064"/>
      <c r="AI8" s="1064"/>
      <c r="AJ8" s="1064"/>
      <c r="AK8" s="1064"/>
      <c r="AL8" s="1064"/>
      <c r="AM8" s="1064"/>
      <c r="AN8" s="1064"/>
      <c r="AO8" s="1064"/>
      <c r="AP8" s="1064"/>
      <c r="AQ8" s="1064"/>
      <c r="AR8" s="1064"/>
      <c r="AS8" s="1064"/>
      <c r="AT8" s="1064"/>
      <c r="AU8" s="1064"/>
      <c r="AV8" s="1064"/>
      <c r="AW8" s="1064"/>
      <c r="AX8" s="1064"/>
      <c r="AY8" s="1064"/>
      <c r="AZ8" s="1064"/>
      <c r="BA8" s="1064"/>
      <c r="BB8" s="1064"/>
      <c r="BC8" s="1064"/>
      <c r="BD8" s="1064"/>
      <c r="BE8" s="1064"/>
      <c r="BF8" s="1064"/>
      <c r="BG8" s="1064"/>
      <c r="BH8" s="1064"/>
      <c r="BI8" s="1064"/>
      <c r="BJ8" s="1064"/>
      <c r="BK8" s="1064"/>
      <c r="BL8" s="1064"/>
      <c r="BM8" s="1064"/>
      <c r="BN8" s="1064"/>
      <c r="BO8" s="107"/>
      <c r="BP8" s="107"/>
      <c r="BQ8" s="107"/>
      <c r="BR8" s="107"/>
      <c r="BS8" s="107"/>
      <c r="BT8" s="107"/>
      <c r="BU8" s="107"/>
      <c r="BV8" s="107"/>
      <c r="BW8" s="107"/>
      <c r="BX8" s="107"/>
      <c r="BY8" s="107"/>
      <c r="BZ8" s="107"/>
      <c r="CA8" s="107"/>
      <c r="CB8" s="107"/>
      <c r="CC8" s="107"/>
      <c r="CD8" s="108"/>
      <c r="CF8" s="104"/>
      <c r="CG8" s="1067" t="s">
        <v>132</v>
      </c>
      <c r="CH8" s="1067"/>
      <c r="CI8" s="1067"/>
      <c r="CJ8" s="1067"/>
      <c r="CK8" s="109"/>
      <c r="CM8" s="1069" t="s">
        <v>133</v>
      </c>
      <c r="CN8" s="1067"/>
      <c r="CO8" s="1073" t="s">
        <v>134</v>
      </c>
      <c r="CP8" s="1073"/>
      <c r="CQ8" s="1073"/>
      <c r="CR8" s="1073"/>
      <c r="CS8" s="1073"/>
      <c r="CT8" s="1073"/>
      <c r="CU8" s="1073"/>
      <c r="CV8" s="1073"/>
      <c r="CW8" s="1073"/>
      <c r="CX8" s="1073"/>
      <c r="CY8" s="1073"/>
      <c r="CZ8" s="1073"/>
      <c r="DA8" s="1073"/>
      <c r="DB8" s="1074"/>
      <c r="DD8" s="1079" t="s">
        <v>135</v>
      </c>
      <c r="DE8" s="1080"/>
      <c r="DF8" s="1080"/>
      <c r="DG8" s="1083" t="s">
        <v>136</v>
      </c>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10"/>
      <c r="EH8" s="110"/>
      <c r="EI8" s="108"/>
      <c r="EK8" s="1051">
        <v>10</v>
      </c>
      <c r="EL8" s="1052"/>
      <c r="EM8" s="1052"/>
      <c r="EN8" s="1053" t="s">
        <v>137</v>
      </c>
      <c r="EO8" s="1053"/>
      <c r="EP8" s="1053"/>
      <c r="EQ8" s="1053"/>
      <c r="ER8" s="1053"/>
      <c r="ES8" s="1053"/>
      <c r="ET8" s="1053"/>
      <c r="EU8" s="1053"/>
      <c r="EV8" s="1053"/>
      <c r="EW8" s="1053"/>
      <c r="EX8" s="1053"/>
      <c r="EY8" s="1053"/>
      <c r="EZ8" s="1053"/>
      <c r="FA8" s="1053"/>
      <c r="FB8" s="1053"/>
      <c r="FC8" s="1053"/>
      <c r="FD8" s="1053"/>
      <c r="FE8" s="1053"/>
      <c r="FF8" s="1053"/>
      <c r="FG8" s="1053"/>
      <c r="FH8" s="1054"/>
      <c r="FJ8" s="1057" t="s">
        <v>138</v>
      </c>
      <c r="FK8" s="1005"/>
      <c r="FL8" s="1005"/>
      <c r="FM8" s="1005"/>
      <c r="FN8" s="1005"/>
      <c r="FO8" s="1005"/>
      <c r="FP8" s="1005"/>
      <c r="FQ8" s="1005" t="s">
        <v>139</v>
      </c>
      <c r="FR8" s="1005"/>
      <c r="FS8" s="1005"/>
      <c r="FT8" s="1059" t="s">
        <v>140</v>
      </c>
      <c r="FU8" s="1059"/>
      <c r="FV8" s="1059"/>
      <c r="FW8" s="1059"/>
      <c r="FX8" s="1059"/>
      <c r="FY8" s="1059"/>
      <c r="FZ8" s="1059"/>
      <c r="GA8" s="1059"/>
      <c r="GB8" s="1005" t="s">
        <v>139</v>
      </c>
      <c r="GC8" s="1005"/>
      <c r="GD8" s="1061"/>
      <c r="GE8" s="998" t="s">
        <v>141</v>
      </c>
      <c r="GF8" s="999"/>
      <c r="GG8" s="999"/>
      <c r="GH8" s="999"/>
      <c r="GI8" s="999"/>
      <c r="GJ8" s="999"/>
      <c r="GK8" s="999"/>
      <c r="GL8" s="999"/>
      <c r="GM8" s="999"/>
      <c r="GN8" s="999"/>
      <c r="GO8" s="1000"/>
      <c r="GP8" s="1004" t="s">
        <v>139</v>
      </c>
      <c r="GQ8" s="1005"/>
      <c r="GR8" s="1006"/>
    </row>
    <row r="9" spans="9:200" ht="4.5999999999999996" customHeight="1">
      <c r="I9" s="111"/>
      <c r="K9" s="112"/>
      <c r="L9" s="113"/>
      <c r="M9" s="113"/>
      <c r="N9" s="113"/>
      <c r="O9" s="113"/>
      <c r="P9" s="113"/>
      <c r="Q9" s="113"/>
      <c r="R9" s="113"/>
      <c r="S9" s="113"/>
      <c r="T9" s="1065"/>
      <c r="U9" s="1065"/>
      <c r="V9" s="1065"/>
      <c r="W9" s="1065"/>
      <c r="X9" s="1065"/>
      <c r="Y9" s="1065"/>
      <c r="Z9" s="1065"/>
      <c r="AA9" s="1065"/>
      <c r="AB9" s="1065"/>
      <c r="AC9" s="1065"/>
      <c r="AD9" s="1065"/>
      <c r="AE9" s="1065"/>
      <c r="AF9" s="1065"/>
      <c r="AG9" s="1065"/>
      <c r="AH9" s="1065"/>
      <c r="AI9" s="1065"/>
      <c r="AJ9" s="1065"/>
      <c r="AK9" s="1065"/>
      <c r="AL9" s="1065"/>
      <c r="AM9" s="1065"/>
      <c r="AN9" s="1065"/>
      <c r="AO9" s="1065"/>
      <c r="AP9" s="1065"/>
      <c r="AQ9" s="1065"/>
      <c r="AR9" s="1065"/>
      <c r="AS9" s="1065"/>
      <c r="AT9" s="1065"/>
      <c r="AU9" s="1065"/>
      <c r="AV9" s="1065"/>
      <c r="AW9" s="1065"/>
      <c r="AX9" s="1065"/>
      <c r="AY9" s="1065"/>
      <c r="AZ9" s="1065"/>
      <c r="BA9" s="1065"/>
      <c r="BB9" s="1065"/>
      <c r="BC9" s="1065"/>
      <c r="BD9" s="1065"/>
      <c r="BE9" s="1065"/>
      <c r="BF9" s="1065"/>
      <c r="BG9" s="1065"/>
      <c r="BH9" s="1065"/>
      <c r="BI9" s="1065"/>
      <c r="BJ9" s="1065"/>
      <c r="BK9" s="1065"/>
      <c r="BL9" s="1065"/>
      <c r="BM9" s="1065"/>
      <c r="BN9" s="1065"/>
      <c r="BO9" s="113"/>
      <c r="BP9" s="113"/>
      <c r="BQ9" s="113"/>
      <c r="BR9" s="113"/>
      <c r="BS9" s="113"/>
      <c r="BT9" s="113"/>
      <c r="BU9" s="113"/>
      <c r="BV9" s="113"/>
      <c r="BW9" s="113"/>
      <c r="BX9" s="113"/>
      <c r="BY9" s="113"/>
      <c r="BZ9" s="113"/>
      <c r="CA9" s="113"/>
      <c r="CB9" s="113"/>
      <c r="CC9" s="113"/>
      <c r="CD9" s="114"/>
      <c r="CF9" s="111"/>
      <c r="CG9" s="1068"/>
      <c r="CH9" s="1068"/>
      <c r="CI9" s="1068"/>
      <c r="CJ9" s="1068"/>
      <c r="CK9" s="115"/>
      <c r="CM9" s="1070"/>
      <c r="CN9" s="1068"/>
      <c r="CO9" s="1075"/>
      <c r="CP9" s="1075"/>
      <c r="CQ9" s="1075"/>
      <c r="CR9" s="1075"/>
      <c r="CS9" s="1075"/>
      <c r="CT9" s="1075"/>
      <c r="CU9" s="1075"/>
      <c r="CV9" s="1075"/>
      <c r="CW9" s="1075"/>
      <c r="CX9" s="1075"/>
      <c r="CY9" s="1075"/>
      <c r="CZ9" s="1075"/>
      <c r="DA9" s="1075"/>
      <c r="DB9" s="1076"/>
      <c r="DD9" s="1081"/>
      <c r="DE9" s="1082"/>
      <c r="DF9" s="1082"/>
      <c r="DG9" s="1084"/>
      <c r="DH9" s="1084"/>
      <c r="DI9" s="1084"/>
      <c r="DJ9" s="1084"/>
      <c r="DK9" s="1084"/>
      <c r="DL9" s="1084"/>
      <c r="DM9" s="1084"/>
      <c r="DN9" s="1084"/>
      <c r="DO9" s="1084"/>
      <c r="DP9" s="1084"/>
      <c r="DQ9" s="1084"/>
      <c r="DR9" s="1084"/>
      <c r="DS9" s="1084"/>
      <c r="DT9" s="1084"/>
      <c r="DU9" s="1084"/>
      <c r="DV9" s="1084"/>
      <c r="DW9" s="1084"/>
      <c r="DX9" s="1084"/>
      <c r="DY9" s="1084"/>
      <c r="DZ9" s="1084"/>
      <c r="EA9" s="1084"/>
      <c r="EB9" s="1084"/>
      <c r="EC9" s="1084"/>
      <c r="ED9" s="1084"/>
      <c r="EE9" s="1084"/>
      <c r="EF9" s="1084"/>
      <c r="EG9" s="116"/>
      <c r="EH9" s="116"/>
      <c r="EI9" s="114"/>
      <c r="EK9" s="1010"/>
      <c r="EL9" s="1011"/>
      <c r="EM9" s="1011"/>
      <c r="EN9" s="1055"/>
      <c r="EO9" s="1055"/>
      <c r="EP9" s="1055"/>
      <c r="EQ9" s="1055"/>
      <c r="ER9" s="1055"/>
      <c r="ES9" s="1055"/>
      <c r="ET9" s="1055"/>
      <c r="EU9" s="1055"/>
      <c r="EV9" s="1055"/>
      <c r="EW9" s="1055"/>
      <c r="EX9" s="1055"/>
      <c r="EY9" s="1055"/>
      <c r="EZ9" s="1055"/>
      <c r="FA9" s="1055"/>
      <c r="FB9" s="1055"/>
      <c r="FC9" s="1055"/>
      <c r="FD9" s="1055"/>
      <c r="FE9" s="1055"/>
      <c r="FF9" s="1055"/>
      <c r="FG9" s="1055"/>
      <c r="FH9" s="1056"/>
      <c r="FJ9" s="1058"/>
      <c r="FK9" s="1008"/>
      <c r="FL9" s="1008"/>
      <c r="FM9" s="1008"/>
      <c r="FN9" s="1008"/>
      <c r="FO9" s="1008"/>
      <c r="FP9" s="1008"/>
      <c r="FQ9" s="1008"/>
      <c r="FR9" s="1008"/>
      <c r="FS9" s="1008"/>
      <c r="FT9" s="1060"/>
      <c r="FU9" s="1060"/>
      <c r="FV9" s="1060"/>
      <c r="FW9" s="1060"/>
      <c r="FX9" s="1060"/>
      <c r="FY9" s="1060"/>
      <c r="FZ9" s="1060"/>
      <c r="GA9" s="1060"/>
      <c r="GB9" s="1008"/>
      <c r="GC9" s="1008"/>
      <c r="GD9" s="1062"/>
      <c r="GE9" s="1001"/>
      <c r="GF9" s="1002"/>
      <c r="GG9" s="1002"/>
      <c r="GH9" s="1002"/>
      <c r="GI9" s="1002"/>
      <c r="GJ9" s="1002"/>
      <c r="GK9" s="1002"/>
      <c r="GL9" s="1002"/>
      <c r="GM9" s="1002"/>
      <c r="GN9" s="1002"/>
      <c r="GO9" s="1003"/>
      <c r="GP9" s="1007"/>
      <c r="GQ9" s="1008"/>
      <c r="GR9" s="1009"/>
    </row>
    <row r="10" spans="9:200" ht="4.5999999999999996" customHeight="1">
      <c r="I10" s="813" t="s">
        <v>142</v>
      </c>
      <c r="J10" s="814"/>
      <c r="K10" s="112"/>
      <c r="L10" s="113"/>
      <c r="M10" s="113"/>
      <c r="N10" s="113"/>
      <c r="O10" s="113"/>
      <c r="P10" s="113"/>
      <c r="Q10" s="113"/>
      <c r="R10" s="113"/>
      <c r="S10" s="113"/>
      <c r="T10" s="1065"/>
      <c r="U10" s="1065"/>
      <c r="V10" s="1065"/>
      <c r="W10" s="1065"/>
      <c r="X10" s="1065"/>
      <c r="Y10" s="1065"/>
      <c r="Z10" s="1065"/>
      <c r="AA10" s="1065"/>
      <c r="AB10" s="1065"/>
      <c r="AC10" s="1065"/>
      <c r="AD10" s="1065"/>
      <c r="AE10" s="1065"/>
      <c r="AF10" s="1065"/>
      <c r="AG10" s="1065"/>
      <c r="AH10" s="1065"/>
      <c r="AI10" s="1065"/>
      <c r="AJ10" s="1065"/>
      <c r="AK10" s="1065"/>
      <c r="AL10" s="1065"/>
      <c r="AM10" s="1065"/>
      <c r="AN10" s="1065"/>
      <c r="AO10" s="1065"/>
      <c r="AP10" s="1065"/>
      <c r="AQ10" s="1065"/>
      <c r="AR10" s="1065"/>
      <c r="AS10" s="1065"/>
      <c r="AT10" s="1065"/>
      <c r="AU10" s="1065"/>
      <c r="AV10" s="1065"/>
      <c r="AW10" s="1065"/>
      <c r="AX10" s="1065"/>
      <c r="AY10" s="1065"/>
      <c r="AZ10" s="1065"/>
      <c r="BA10" s="1065"/>
      <c r="BB10" s="1065"/>
      <c r="BC10" s="1065"/>
      <c r="BD10" s="1065"/>
      <c r="BE10" s="1065"/>
      <c r="BF10" s="1065"/>
      <c r="BG10" s="1065"/>
      <c r="BH10" s="1065"/>
      <c r="BI10" s="1065"/>
      <c r="BJ10" s="1065"/>
      <c r="BK10" s="1065"/>
      <c r="BL10" s="1065"/>
      <c r="BM10" s="1065"/>
      <c r="BN10" s="1065"/>
      <c r="BO10" s="113"/>
      <c r="BP10" s="113"/>
      <c r="BQ10" s="113"/>
      <c r="BR10" s="113"/>
      <c r="BS10" s="113"/>
      <c r="BT10" s="113"/>
      <c r="BU10" s="113"/>
      <c r="BV10" s="113"/>
      <c r="BW10" s="113"/>
      <c r="BX10" s="113"/>
      <c r="BY10" s="113"/>
      <c r="BZ10" s="113"/>
      <c r="CA10" s="113"/>
      <c r="CB10" s="113"/>
      <c r="CC10" s="113"/>
      <c r="CD10" s="114"/>
      <c r="CF10" s="111"/>
      <c r="CG10" s="1068"/>
      <c r="CH10" s="1068"/>
      <c r="CI10" s="1068"/>
      <c r="CJ10" s="1068"/>
      <c r="CK10" s="115"/>
      <c r="CM10" s="1070"/>
      <c r="CN10" s="1068"/>
      <c r="CO10" s="1075"/>
      <c r="CP10" s="1075"/>
      <c r="CQ10" s="1075"/>
      <c r="CR10" s="1075"/>
      <c r="CS10" s="1075"/>
      <c r="CT10" s="1075"/>
      <c r="CU10" s="1075"/>
      <c r="CV10" s="1075"/>
      <c r="CW10" s="1075"/>
      <c r="CX10" s="1075"/>
      <c r="CY10" s="1075"/>
      <c r="CZ10" s="1075"/>
      <c r="DA10" s="1075"/>
      <c r="DB10" s="1076"/>
      <c r="DD10" s="1081"/>
      <c r="DE10" s="1082"/>
      <c r="DF10" s="1082"/>
      <c r="DG10" s="1084"/>
      <c r="DH10" s="1084"/>
      <c r="DI10" s="1084"/>
      <c r="DJ10" s="1084"/>
      <c r="DK10" s="1084"/>
      <c r="DL10" s="1084"/>
      <c r="DM10" s="1084"/>
      <c r="DN10" s="1084"/>
      <c r="DO10" s="1084"/>
      <c r="DP10" s="1084"/>
      <c r="DQ10" s="1084"/>
      <c r="DR10" s="1084"/>
      <c r="DS10" s="1084"/>
      <c r="DT10" s="1084"/>
      <c r="DU10" s="1084"/>
      <c r="DV10" s="1084"/>
      <c r="DW10" s="1084"/>
      <c r="DX10" s="1084"/>
      <c r="DY10" s="1084"/>
      <c r="DZ10" s="1084"/>
      <c r="EA10" s="1084"/>
      <c r="EB10" s="1084"/>
      <c r="EC10" s="1084"/>
      <c r="ED10" s="1084"/>
      <c r="EE10" s="1084"/>
      <c r="EF10" s="1084"/>
      <c r="EG10" s="116"/>
      <c r="EH10" s="116"/>
      <c r="EI10" s="114"/>
      <c r="EK10" s="1010"/>
      <c r="EL10" s="1011"/>
      <c r="EM10" s="1011"/>
      <c r="EN10" s="1055"/>
      <c r="EO10" s="1055"/>
      <c r="EP10" s="1055"/>
      <c r="EQ10" s="1055"/>
      <c r="ER10" s="1055"/>
      <c r="ES10" s="1055"/>
      <c r="ET10" s="1055"/>
      <c r="EU10" s="1055"/>
      <c r="EV10" s="1055"/>
      <c r="EW10" s="1055"/>
      <c r="EX10" s="1055"/>
      <c r="EY10" s="1055"/>
      <c r="EZ10" s="1055"/>
      <c r="FA10" s="1055"/>
      <c r="FB10" s="1055"/>
      <c r="FC10" s="1055"/>
      <c r="FD10" s="1055"/>
      <c r="FE10" s="1055"/>
      <c r="FF10" s="1055"/>
      <c r="FG10" s="1055"/>
      <c r="FH10" s="1056"/>
      <c r="FJ10" s="1058"/>
      <c r="FK10" s="1008"/>
      <c r="FL10" s="1008"/>
      <c r="FM10" s="1008"/>
      <c r="FN10" s="1008"/>
      <c r="FO10" s="1008"/>
      <c r="FP10" s="1008"/>
      <c r="FQ10" s="1008"/>
      <c r="FR10" s="1008"/>
      <c r="FS10" s="1008"/>
      <c r="FT10" s="1060"/>
      <c r="FU10" s="1060"/>
      <c r="FV10" s="1060"/>
      <c r="FW10" s="1060"/>
      <c r="FX10" s="1060"/>
      <c r="FY10" s="1060"/>
      <c r="FZ10" s="1060"/>
      <c r="GA10" s="1060"/>
      <c r="GB10" s="1008"/>
      <c r="GC10" s="1008"/>
      <c r="GD10" s="1062"/>
      <c r="GE10" s="1001"/>
      <c r="GF10" s="1002"/>
      <c r="GG10" s="1002"/>
      <c r="GH10" s="1002"/>
      <c r="GI10" s="1002"/>
      <c r="GJ10" s="1002"/>
      <c r="GK10" s="1002"/>
      <c r="GL10" s="1002"/>
      <c r="GM10" s="1002"/>
      <c r="GN10" s="1002"/>
      <c r="GO10" s="1003"/>
      <c r="GP10" s="1007"/>
      <c r="GQ10" s="1008"/>
      <c r="GR10" s="1009"/>
    </row>
    <row r="11" spans="9:200" ht="4.5999999999999996" customHeight="1">
      <c r="I11" s="813"/>
      <c r="J11" s="814"/>
      <c r="K11" s="112"/>
      <c r="L11" s="113"/>
      <c r="M11" s="113"/>
      <c r="N11" s="113"/>
      <c r="O11" s="113"/>
      <c r="P11" s="113"/>
      <c r="Q11" s="113"/>
      <c r="R11" s="113"/>
      <c r="S11" s="113"/>
      <c r="T11" s="1066"/>
      <c r="U11" s="1066"/>
      <c r="V11" s="1066"/>
      <c r="W11" s="1066"/>
      <c r="X11" s="1066"/>
      <c r="Y11" s="1066"/>
      <c r="Z11" s="1066"/>
      <c r="AA11" s="1066"/>
      <c r="AB11" s="1066"/>
      <c r="AC11" s="1066"/>
      <c r="AD11" s="1066"/>
      <c r="AE11" s="1066"/>
      <c r="AF11" s="1066"/>
      <c r="AG11" s="1066"/>
      <c r="AH11" s="1066"/>
      <c r="AI11" s="1066"/>
      <c r="AJ11" s="1066"/>
      <c r="AK11" s="1066"/>
      <c r="AL11" s="1066"/>
      <c r="AM11" s="1066"/>
      <c r="AN11" s="1066"/>
      <c r="AO11" s="1066"/>
      <c r="AP11" s="1066"/>
      <c r="AQ11" s="1066"/>
      <c r="AR11" s="1066"/>
      <c r="AS11" s="1066"/>
      <c r="AT11" s="1066"/>
      <c r="AU11" s="1066"/>
      <c r="AV11" s="1066"/>
      <c r="AW11" s="1066"/>
      <c r="AX11" s="1066"/>
      <c r="AY11" s="1066"/>
      <c r="AZ11" s="1066"/>
      <c r="BA11" s="1066"/>
      <c r="BB11" s="1066"/>
      <c r="BC11" s="1066"/>
      <c r="BD11" s="1066"/>
      <c r="BE11" s="1066"/>
      <c r="BF11" s="1066"/>
      <c r="BG11" s="1066"/>
      <c r="BH11" s="1066"/>
      <c r="BI11" s="1066"/>
      <c r="BJ11" s="1066"/>
      <c r="BK11" s="1066"/>
      <c r="BL11" s="1066"/>
      <c r="BM11" s="1066"/>
      <c r="BN11" s="1066"/>
      <c r="BO11" s="113"/>
      <c r="BP11" s="113"/>
      <c r="BQ11" s="113"/>
      <c r="BR11" s="113"/>
      <c r="BS11" s="113"/>
      <c r="BT11" s="113"/>
      <c r="BU11" s="113"/>
      <c r="BV11" s="113"/>
      <c r="BW11" s="113"/>
      <c r="BX11" s="113"/>
      <c r="BY11" s="113"/>
      <c r="BZ11" s="113"/>
      <c r="CA11" s="113"/>
      <c r="CB11" s="113"/>
      <c r="CC11" s="113"/>
      <c r="CD11" s="114"/>
      <c r="CF11" s="1010" t="s">
        <v>143</v>
      </c>
      <c r="CG11" s="1011"/>
      <c r="CH11" s="1011"/>
      <c r="CI11" s="1011"/>
      <c r="CJ11" s="1011"/>
      <c r="CK11" s="1012"/>
      <c r="CM11" s="1070"/>
      <c r="CN11" s="1068"/>
      <c r="CO11" s="1075"/>
      <c r="CP11" s="1075"/>
      <c r="CQ11" s="1075"/>
      <c r="CR11" s="1075"/>
      <c r="CS11" s="1075"/>
      <c r="CT11" s="1075"/>
      <c r="CU11" s="1075"/>
      <c r="CV11" s="1075"/>
      <c r="CW11" s="1075"/>
      <c r="CX11" s="1075"/>
      <c r="CY11" s="1075"/>
      <c r="CZ11" s="1075"/>
      <c r="DA11" s="1075"/>
      <c r="DB11" s="1076"/>
      <c r="DD11" s="1081"/>
      <c r="DE11" s="1082"/>
      <c r="DF11" s="1082"/>
      <c r="DG11" s="1084"/>
      <c r="DH11" s="1084"/>
      <c r="DI11" s="1084"/>
      <c r="DJ11" s="1084"/>
      <c r="DK11" s="1084"/>
      <c r="DL11" s="1084"/>
      <c r="DM11" s="1084"/>
      <c r="DN11" s="1084"/>
      <c r="DO11" s="1084"/>
      <c r="DP11" s="1084"/>
      <c r="DQ11" s="1084"/>
      <c r="DR11" s="1084"/>
      <c r="DS11" s="1084"/>
      <c r="DT11" s="1084"/>
      <c r="DU11" s="1084"/>
      <c r="DV11" s="1084"/>
      <c r="DW11" s="1084"/>
      <c r="DX11" s="1084"/>
      <c r="DY11" s="1084"/>
      <c r="DZ11" s="1084"/>
      <c r="EA11" s="1084"/>
      <c r="EB11" s="1084"/>
      <c r="EC11" s="1084"/>
      <c r="ED11" s="1084"/>
      <c r="EE11" s="1084"/>
      <c r="EF11" s="1084"/>
      <c r="EG11" s="116"/>
      <c r="EH11" s="116"/>
      <c r="EI11" s="114"/>
      <c r="EK11" s="1010"/>
      <c r="EL11" s="1011"/>
      <c r="EM11" s="1011"/>
      <c r="EN11" s="1055"/>
      <c r="EO11" s="1055"/>
      <c r="EP11" s="1055"/>
      <c r="EQ11" s="1055"/>
      <c r="ER11" s="1055"/>
      <c r="ES11" s="1055"/>
      <c r="ET11" s="1055"/>
      <c r="EU11" s="1055"/>
      <c r="EV11" s="1055"/>
      <c r="EW11" s="1055"/>
      <c r="EX11" s="1055"/>
      <c r="EY11" s="1055"/>
      <c r="EZ11" s="1055"/>
      <c r="FA11" s="1055"/>
      <c r="FB11" s="1055"/>
      <c r="FC11" s="1055"/>
      <c r="FD11" s="1055"/>
      <c r="FE11" s="1055"/>
      <c r="FF11" s="1055"/>
      <c r="FG11" s="1055"/>
      <c r="FH11" s="1056"/>
      <c r="FJ11" s="1013" t="s">
        <v>144</v>
      </c>
      <c r="FK11" s="1014"/>
      <c r="FL11" s="1014"/>
      <c r="FM11" s="1014"/>
      <c r="FN11" s="1014"/>
      <c r="FO11" s="1014"/>
      <c r="FP11" s="1015"/>
      <c r="FQ11" s="1022" t="s">
        <v>145</v>
      </c>
      <c r="FR11" s="1023"/>
      <c r="FS11" s="1024"/>
      <c r="FT11" s="1031" t="s">
        <v>146</v>
      </c>
      <c r="FU11" s="1032"/>
      <c r="FV11" s="1032"/>
      <c r="FW11" s="1032"/>
      <c r="FX11" s="1032"/>
      <c r="FY11" s="1032"/>
      <c r="FZ11" s="1032"/>
      <c r="GA11" s="1032"/>
      <c r="GB11" s="829" t="s">
        <v>147</v>
      </c>
      <c r="GC11" s="830"/>
      <c r="GD11" s="1034"/>
      <c r="GE11" s="1037" t="s">
        <v>148</v>
      </c>
      <c r="GF11" s="1038"/>
      <c r="GG11" s="1038"/>
      <c r="GH11" s="1038"/>
      <c r="GI11" s="1038"/>
      <c r="GJ11" s="1038"/>
      <c r="GK11" s="1038"/>
      <c r="GL11" s="1038"/>
      <c r="GM11" s="1038"/>
      <c r="GN11" s="1038"/>
      <c r="GO11" s="1039"/>
      <c r="GP11" s="1046" t="s">
        <v>147</v>
      </c>
      <c r="GQ11" s="830"/>
      <c r="GR11" s="1047"/>
    </row>
    <row r="12" spans="9:200" ht="4.5999999999999996" customHeight="1">
      <c r="I12" s="813"/>
      <c r="J12" s="814"/>
      <c r="K12" s="974" t="s">
        <v>149</v>
      </c>
      <c r="L12" s="905"/>
      <c r="M12" s="905"/>
      <c r="N12" s="905"/>
      <c r="O12" s="905"/>
      <c r="P12" s="905"/>
      <c r="Q12" s="905"/>
      <c r="R12" s="905"/>
      <c r="S12" s="905"/>
      <c r="T12" s="905"/>
      <c r="U12" s="905"/>
      <c r="V12" s="905"/>
      <c r="W12" s="905"/>
      <c r="X12" s="905"/>
      <c r="Y12" s="905"/>
      <c r="Z12" s="905"/>
      <c r="AA12" s="905"/>
      <c r="AB12" s="905"/>
      <c r="AC12" s="974" t="s">
        <v>150</v>
      </c>
      <c r="AD12" s="905"/>
      <c r="AE12" s="905"/>
      <c r="AF12" s="905"/>
      <c r="AG12" s="905"/>
      <c r="AH12" s="905"/>
      <c r="AI12" s="905"/>
      <c r="AJ12" s="905"/>
      <c r="AK12" s="905"/>
      <c r="AL12" s="905"/>
      <c r="AM12" s="905"/>
      <c r="AN12" s="905"/>
      <c r="AO12" s="905"/>
      <c r="AP12" s="905"/>
      <c r="AQ12" s="905"/>
      <c r="AR12" s="905"/>
      <c r="AS12" s="905"/>
      <c r="AT12" s="905"/>
      <c r="AU12" s="974" t="s">
        <v>151</v>
      </c>
      <c r="AV12" s="905"/>
      <c r="AW12" s="905"/>
      <c r="AX12" s="905"/>
      <c r="AY12" s="905"/>
      <c r="AZ12" s="905"/>
      <c r="BA12" s="905"/>
      <c r="BB12" s="905"/>
      <c r="BC12" s="905"/>
      <c r="BD12" s="905"/>
      <c r="BE12" s="905"/>
      <c r="BF12" s="905"/>
      <c r="BG12" s="905"/>
      <c r="BH12" s="905"/>
      <c r="BI12" s="905"/>
      <c r="BJ12" s="905"/>
      <c r="BK12" s="905"/>
      <c r="BL12" s="905"/>
      <c r="BM12" s="974" t="s">
        <v>152</v>
      </c>
      <c r="BN12" s="905"/>
      <c r="BO12" s="905"/>
      <c r="BP12" s="905"/>
      <c r="BQ12" s="905"/>
      <c r="BR12" s="905"/>
      <c r="BS12" s="905"/>
      <c r="BT12" s="905"/>
      <c r="BU12" s="905"/>
      <c r="BV12" s="905"/>
      <c r="BW12" s="905"/>
      <c r="BX12" s="905"/>
      <c r="BY12" s="905"/>
      <c r="BZ12" s="905"/>
      <c r="CA12" s="905"/>
      <c r="CB12" s="905"/>
      <c r="CC12" s="905"/>
      <c r="CD12" s="907"/>
      <c r="CF12" s="1010"/>
      <c r="CG12" s="1011"/>
      <c r="CH12" s="1011"/>
      <c r="CI12" s="1011"/>
      <c r="CJ12" s="1011"/>
      <c r="CK12" s="1012"/>
      <c r="CM12" s="1070"/>
      <c r="CN12" s="1068"/>
      <c r="CO12" s="1075"/>
      <c r="CP12" s="1075"/>
      <c r="CQ12" s="1075"/>
      <c r="CR12" s="1075"/>
      <c r="CS12" s="1075"/>
      <c r="CT12" s="1075"/>
      <c r="CU12" s="1075"/>
      <c r="CV12" s="1075"/>
      <c r="CW12" s="1075"/>
      <c r="CX12" s="1075"/>
      <c r="CY12" s="1075"/>
      <c r="CZ12" s="1075"/>
      <c r="DA12" s="1075"/>
      <c r="DB12" s="1076"/>
      <c r="DD12" s="1081"/>
      <c r="DE12" s="1082"/>
      <c r="DF12" s="1082"/>
      <c r="DG12" s="1084"/>
      <c r="DH12" s="1084"/>
      <c r="DI12" s="1084"/>
      <c r="DJ12" s="1084"/>
      <c r="DK12" s="1084"/>
      <c r="DL12" s="1084"/>
      <c r="DM12" s="1084"/>
      <c r="DN12" s="1084"/>
      <c r="DO12" s="1084"/>
      <c r="DP12" s="1084"/>
      <c r="DQ12" s="1084"/>
      <c r="DR12" s="1084"/>
      <c r="DS12" s="1084"/>
      <c r="DT12" s="1084"/>
      <c r="DU12" s="1084"/>
      <c r="DV12" s="1084"/>
      <c r="DW12" s="1084"/>
      <c r="DX12" s="1084"/>
      <c r="DY12" s="1084"/>
      <c r="DZ12" s="1084"/>
      <c r="EA12" s="1084"/>
      <c r="EB12" s="1084"/>
      <c r="EC12" s="1084"/>
      <c r="ED12" s="1084"/>
      <c r="EE12" s="1084"/>
      <c r="EF12" s="1084"/>
      <c r="EG12" s="116"/>
      <c r="EH12" s="116"/>
      <c r="EI12" s="114"/>
      <c r="EK12" s="1010"/>
      <c r="EL12" s="1011"/>
      <c r="EM12" s="1011"/>
      <c r="EN12" s="1055"/>
      <c r="EO12" s="1055"/>
      <c r="EP12" s="1055"/>
      <c r="EQ12" s="1055"/>
      <c r="ER12" s="1055"/>
      <c r="ES12" s="1055"/>
      <c r="ET12" s="1055"/>
      <c r="EU12" s="1055"/>
      <c r="EV12" s="1055"/>
      <c r="EW12" s="1055"/>
      <c r="EX12" s="1055"/>
      <c r="EY12" s="1055"/>
      <c r="EZ12" s="1055"/>
      <c r="FA12" s="1055"/>
      <c r="FB12" s="1055"/>
      <c r="FC12" s="1055"/>
      <c r="FD12" s="1055"/>
      <c r="FE12" s="1055"/>
      <c r="FF12" s="1055"/>
      <c r="FG12" s="1055"/>
      <c r="FH12" s="1056"/>
      <c r="FJ12" s="1016"/>
      <c r="FK12" s="1017"/>
      <c r="FL12" s="1017"/>
      <c r="FM12" s="1017"/>
      <c r="FN12" s="1017"/>
      <c r="FO12" s="1017"/>
      <c r="FP12" s="1018"/>
      <c r="FQ12" s="1025"/>
      <c r="FR12" s="1026"/>
      <c r="FS12" s="1027"/>
      <c r="FT12" s="1032"/>
      <c r="FU12" s="1032"/>
      <c r="FV12" s="1032"/>
      <c r="FW12" s="1032"/>
      <c r="FX12" s="1032"/>
      <c r="FY12" s="1032"/>
      <c r="FZ12" s="1032"/>
      <c r="GA12" s="1032"/>
      <c r="GB12" s="830"/>
      <c r="GC12" s="830"/>
      <c r="GD12" s="1034"/>
      <c r="GE12" s="1040"/>
      <c r="GF12" s="1041"/>
      <c r="GG12" s="1041"/>
      <c r="GH12" s="1041"/>
      <c r="GI12" s="1041"/>
      <c r="GJ12" s="1041"/>
      <c r="GK12" s="1041"/>
      <c r="GL12" s="1041"/>
      <c r="GM12" s="1041"/>
      <c r="GN12" s="1041"/>
      <c r="GO12" s="1042"/>
      <c r="GP12" s="1048"/>
      <c r="GQ12" s="830"/>
      <c r="GR12" s="1047"/>
    </row>
    <row r="13" spans="9:200" ht="4.5999999999999996" customHeight="1">
      <c r="I13" s="813"/>
      <c r="J13" s="814"/>
      <c r="K13" s="879"/>
      <c r="L13" s="875"/>
      <c r="M13" s="875"/>
      <c r="N13" s="875"/>
      <c r="O13" s="875"/>
      <c r="P13" s="875"/>
      <c r="Q13" s="875"/>
      <c r="R13" s="875"/>
      <c r="S13" s="875"/>
      <c r="T13" s="875"/>
      <c r="U13" s="875"/>
      <c r="V13" s="875"/>
      <c r="W13" s="875"/>
      <c r="X13" s="875"/>
      <c r="Y13" s="875"/>
      <c r="Z13" s="875"/>
      <c r="AA13" s="875"/>
      <c r="AB13" s="875"/>
      <c r="AC13" s="879"/>
      <c r="AD13" s="875"/>
      <c r="AE13" s="875"/>
      <c r="AF13" s="875"/>
      <c r="AG13" s="875"/>
      <c r="AH13" s="875"/>
      <c r="AI13" s="875"/>
      <c r="AJ13" s="875"/>
      <c r="AK13" s="875"/>
      <c r="AL13" s="875"/>
      <c r="AM13" s="875"/>
      <c r="AN13" s="875"/>
      <c r="AO13" s="875"/>
      <c r="AP13" s="875"/>
      <c r="AQ13" s="875"/>
      <c r="AR13" s="875"/>
      <c r="AS13" s="875"/>
      <c r="AT13" s="875"/>
      <c r="AU13" s="879"/>
      <c r="AV13" s="875"/>
      <c r="AW13" s="875"/>
      <c r="AX13" s="875"/>
      <c r="AY13" s="875"/>
      <c r="AZ13" s="875"/>
      <c r="BA13" s="875"/>
      <c r="BB13" s="875"/>
      <c r="BC13" s="875"/>
      <c r="BD13" s="875"/>
      <c r="BE13" s="875"/>
      <c r="BF13" s="875"/>
      <c r="BG13" s="875"/>
      <c r="BH13" s="875"/>
      <c r="BI13" s="875"/>
      <c r="BJ13" s="875"/>
      <c r="BK13" s="875"/>
      <c r="BL13" s="875"/>
      <c r="BM13" s="879"/>
      <c r="BN13" s="875"/>
      <c r="BO13" s="875"/>
      <c r="BP13" s="875"/>
      <c r="BQ13" s="875"/>
      <c r="BR13" s="875"/>
      <c r="BS13" s="875"/>
      <c r="BT13" s="875"/>
      <c r="BU13" s="875"/>
      <c r="BV13" s="875"/>
      <c r="BW13" s="875"/>
      <c r="BX13" s="875"/>
      <c r="BY13" s="875"/>
      <c r="BZ13" s="875"/>
      <c r="CA13" s="875"/>
      <c r="CB13" s="875"/>
      <c r="CC13" s="875"/>
      <c r="CD13" s="881"/>
      <c r="CF13" s="1010"/>
      <c r="CG13" s="1011"/>
      <c r="CH13" s="1011"/>
      <c r="CI13" s="1011"/>
      <c r="CJ13" s="1011"/>
      <c r="CK13" s="1012"/>
      <c r="CM13" s="1071"/>
      <c r="CN13" s="1072"/>
      <c r="CO13" s="1077"/>
      <c r="CP13" s="1077"/>
      <c r="CQ13" s="1077"/>
      <c r="CR13" s="1077"/>
      <c r="CS13" s="1077"/>
      <c r="CT13" s="1077"/>
      <c r="CU13" s="1077"/>
      <c r="CV13" s="1077"/>
      <c r="CW13" s="1077"/>
      <c r="CX13" s="1077"/>
      <c r="CY13" s="1077"/>
      <c r="CZ13" s="1077"/>
      <c r="DA13" s="1077"/>
      <c r="DB13" s="1078"/>
      <c r="DD13" s="1081"/>
      <c r="DE13" s="1082"/>
      <c r="DF13" s="1082"/>
      <c r="DG13" s="1085"/>
      <c r="DH13" s="1085"/>
      <c r="DI13" s="1085"/>
      <c r="DJ13" s="1085"/>
      <c r="DK13" s="1085"/>
      <c r="DL13" s="1085"/>
      <c r="DM13" s="1085"/>
      <c r="DN13" s="1085"/>
      <c r="DO13" s="1085"/>
      <c r="DP13" s="1085"/>
      <c r="DQ13" s="1085"/>
      <c r="DR13" s="1085"/>
      <c r="DS13" s="1085"/>
      <c r="DT13" s="1085"/>
      <c r="DU13" s="1085"/>
      <c r="DV13" s="1085"/>
      <c r="DW13" s="1085"/>
      <c r="DX13" s="1085"/>
      <c r="DY13" s="1085"/>
      <c r="DZ13" s="1085"/>
      <c r="EA13" s="1085"/>
      <c r="EB13" s="1085"/>
      <c r="EC13" s="1085"/>
      <c r="ED13" s="1085"/>
      <c r="EE13" s="1085"/>
      <c r="EF13" s="1085"/>
      <c r="EG13" s="116"/>
      <c r="EH13" s="116"/>
      <c r="EI13" s="114"/>
      <c r="EK13" s="1010"/>
      <c r="EL13" s="1011"/>
      <c r="EM13" s="1011"/>
      <c r="EN13" s="1055"/>
      <c r="EO13" s="1055"/>
      <c r="EP13" s="1055"/>
      <c r="EQ13" s="1055"/>
      <c r="ER13" s="1055"/>
      <c r="ES13" s="1055"/>
      <c r="ET13" s="1055"/>
      <c r="EU13" s="1055"/>
      <c r="EV13" s="1055"/>
      <c r="EW13" s="1055"/>
      <c r="EX13" s="1055"/>
      <c r="EY13" s="1055"/>
      <c r="EZ13" s="1055"/>
      <c r="FA13" s="1055"/>
      <c r="FB13" s="1055"/>
      <c r="FC13" s="1055"/>
      <c r="FD13" s="1055"/>
      <c r="FE13" s="1055"/>
      <c r="FF13" s="1055"/>
      <c r="FG13" s="1055"/>
      <c r="FH13" s="1056"/>
      <c r="FJ13" s="1016"/>
      <c r="FK13" s="1017"/>
      <c r="FL13" s="1017"/>
      <c r="FM13" s="1017"/>
      <c r="FN13" s="1017"/>
      <c r="FO13" s="1017"/>
      <c r="FP13" s="1018"/>
      <c r="FQ13" s="1025"/>
      <c r="FR13" s="1026"/>
      <c r="FS13" s="1027"/>
      <c r="FT13" s="1032"/>
      <c r="FU13" s="1032"/>
      <c r="FV13" s="1032"/>
      <c r="FW13" s="1032"/>
      <c r="FX13" s="1032"/>
      <c r="FY13" s="1032"/>
      <c r="FZ13" s="1032"/>
      <c r="GA13" s="1032"/>
      <c r="GB13" s="830"/>
      <c r="GC13" s="830"/>
      <c r="GD13" s="1034"/>
      <c r="GE13" s="1040"/>
      <c r="GF13" s="1041"/>
      <c r="GG13" s="1041"/>
      <c r="GH13" s="1041"/>
      <c r="GI13" s="1041"/>
      <c r="GJ13" s="1041"/>
      <c r="GK13" s="1041"/>
      <c r="GL13" s="1041"/>
      <c r="GM13" s="1041"/>
      <c r="GN13" s="1041"/>
      <c r="GO13" s="1042"/>
      <c r="GP13" s="1048"/>
      <c r="GQ13" s="830"/>
      <c r="GR13" s="1047"/>
    </row>
    <row r="14" spans="9:200" ht="8.1999999999999993" customHeight="1">
      <c r="I14" s="813"/>
      <c r="J14" s="814"/>
      <c r="K14" s="923"/>
      <c r="L14" s="919"/>
      <c r="M14" s="919"/>
      <c r="N14" s="919"/>
      <c r="O14" s="919"/>
      <c r="P14" s="919"/>
      <c r="Q14" s="919"/>
      <c r="R14" s="919"/>
      <c r="S14" s="919"/>
      <c r="T14" s="919"/>
      <c r="U14" s="919"/>
      <c r="V14" s="919"/>
      <c r="W14" s="919"/>
      <c r="X14" s="919"/>
      <c r="Y14" s="919"/>
      <c r="Z14" s="919"/>
      <c r="AA14" s="919"/>
      <c r="AB14" s="919"/>
      <c r="AC14" s="923"/>
      <c r="AD14" s="919"/>
      <c r="AE14" s="919"/>
      <c r="AF14" s="919"/>
      <c r="AG14" s="919"/>
      <c r="AH14" s="919"/>
      <c r="AI14" s="919"/>
      <c r="AJ14" s="919"/>
      <c r="AK14" s="919"/>
      <c r="AL14" s="919"/>
      <c r="AM14" s="919"/>
      <c r="AN14" s="919"/>
      <c r="AO14" s="919"/>
      <c r="AP14" s="919"/>
      <c r="AQ14" s="919"/>
      <c r="AR14" s="919"/>
      <c r="AS14" s="919"/>
      <c r="AT14" s="919"/>
      <c r="AU14" s="923"/>
      <c r="AV14" s="919"/>
      <c r="AW14" s="919"/>
      <c r="AX14" s="919"/>
      <c r="AY14" s="919"/>
      <c r="AZ14" s="919"/>
      <c r="BA14" s="919"/>
      <c r="BB14" s="919"/>
      <c r="BC14" s="919"/>
      <c r="BD14" s="919"/>
      <c r="BE14" s="919"/>
      <c r="BF14" s="919"/>
      <c r="BG14" s="919"/>
      <c r="BH14" s="919"/>
      <c r="BI14" s="919"/>
      <c r="BJ14" s="919"/>
      <c r="BK14" s="919"/>
      <c r="BL14" s="919"/>
      <c r="BM14" s="923"/>
      <c r="BN14" s="919"/>
      <c r="BO14" s="919"/>
      <c r="BP14" s="919"/>
      <c r="BQ14" s="919"/>
      <c r="BR14" s="919"/>
      <c r="BS14" s="919"/>
      <c r="BT14" s="919"/>
      <c r="BU14" s="919"/>
      <c r="BV14" s="919"/>
      <c r="BW14" s="919"/>
      <c r="BX14" s="919"/>
      <c r="BY14" s="919"/>
      <c r="BZ14" s="919"/>
      <c r="CA14" s="919"/>
      <c r="CB14" s="919"/>
      <c r="CC14" s="919"/>
      <c r="CD14" s="920"/>
      <c r="CF14" s="111"/>
      <c r="CK14" s="115"/>
      <c r="CM14" s="1089" t="s">
        <v>153</v>
      </c>
      <c r="CN14" s="1090"/>
      <c r="CO14" s="1090"/>
      <c r="CP14" s="1090"/>
      <c r="CQ14" s="1090"/>
      <c r="CR14" s="1090"/>
      <c r="CS14" s="1090"/>
      <c r="CT14" s="1091"/>
      <c r="CU14" s="1098" t="s">
        <v>154</v>
      </c>
      <c r="CV14" s="1090"/>
      <c r="CW14" s="1090"/>
      <c r="CX14" s="1090"/>
      <c r="CY14" s="1090"/>
      <c r="CZ14" s="1090"/>
      <c r="DA14" s="1090"/>
      <c r="DB14" s="1099"/>
      <c r="DD14" s="856" t="s">
        <v>149</v>
      </c>
      <c r="DE14" s="789"/>
      <c r="DF14" s="789"/>
      <c r="DG14" s="789"/>
      <c r="DH14" s="789"/>
      <c r="DI14" s="789"/>
      <c r="DJ14" s="789"/>
      <c r="DK14" s="857"/>
      <c r="DL14" s="804" t="s">
        <v>150</v>
      </c>
      <c r="DM14" s="789"/>
      <c r="DN14" s="789"/>
      <c r="DO14" s="789"/>
      <c r="DP14" s="789"/>
      <c r="DQ14" s="789"/>
      <c r="DR14" s="789"/>
      <c r="DS14" s="857"/>
      <c r="DT14" s="804" t="s">
        <v>155</v>
      </c>
      <c r="DU14" s="789"/>
      <c r="DV14" s="789"/>
      <c r="DW14" s="789"/>
      <c r="DX14" s="789"/>
      <c r="DY14" s="789"/>
      <c r="DZ14" s="789"/>
      <c r="EA14" s="857"/>
      <c r="EB14" s="804" t="s">
        <v>152</v>
      </c>
      <c r="EC14" s="789"/>
      <c r="ED14" s="789"/>
      <c r="EE14" s="789"/>
      <c r="EF14" s="789"/>
      <c r="EG14" s="789"/>
      <c r="EH14" s="789"/>
      <c r="EI14" s="805"/>
      <c r="EK14" s="969" t="s">
        <v>156</v>
      </c>
      <c r="EL14" s="851"/>
      <c r="EM14" s="851"/>
      <c r="EN14" s="851"/>
      <c r="EO14" s="851"/>
      <c r="EP14" s="851"/>
      <c r="EQ14" s="851"/>
      <c r="ER14" s="846"/>
      <c r="ES14" s="845" t="s">
        <v>157</v>
      </c>
      <c r="ET14" s="851"/>
      <c r="EU14" s="851"/>
      <c r="EV14" s="851"/>
      <c r="EW14" s="851"/>
      <c r="EX14" s="851"/>
      <c r="EY14" s="851"/>
      <c r="EZ14" s="846"/>
      <c r="FA14" s="948" t="s">
        <v>158</v>
      </c>
      <c r="FB14" s="949"/>
      <c r="FC14" s="949"/>
      <c r="FD14" s="949"/>
      <c r="FE14" s="949"/>
      <c r="FF14" s="949"/>
      <c r="FG14" s="949"/>
      <c r="FH14" s="950"/>
      <c r="FJ14" s="1016"/>
      <c r="FK14" s="1017"/>
      <c r="FL14" s="1017"/>
      <c r="FM14" s="1017"/>
      <c r="FN14" s="1017"/>
      <c r="FO14" s="1017"/>
      <c r="FP14" s="1018"/>
      <c r="FQ14" s="1025"/>
      <c r="FR14" s="1026"/>
      <c r="FS14" s="1027"/>
      <c r="FT14" s="1032"/>
      <c r="FU14" s="1032"/>
      <c r="FV14" s="1032"/>
      <c r="FW14" s="1032"/>
      <c r="FX14" s="1032"/>
      <c r="FY14" s="1032"/>
      <c r="FZ14" s="1032"/>
      <c r="GA14" s="1032"/>
      <c r="GB14" s="830"/>
      <c r="GC14" s="830"/>
      <c r="GD14" s="1034"/>
      <c r="GE14" s="1040"/>
      <c r="GF14" s="1041"/>
      <c r="GG14" s="1041"/>
      <c r="GH14" s="1041"/>
      <c r="GI14" s="1041"/>
      <c r="GJ14" s="1041"/>
      <c r="GK14" s="1041"/>
      <c r="GL14" s="1041"/>
      <c r="GM14" s="1041"/>
      <c r="GN14" s="1041"/>
      <c r="GO14" s="1042"/>
      <c r="GP14" s="1048"/>
      <c r="GQ14" s="830"/>
      <c r="GR14" s="1047"/>
    </row>
    <row r="15" spans="9:200" ht="8.1999999999999993" customHeight="1">
      <c r="I15" s="813"/>
      <c r="J15" s="814"/>
      <c r="K15" s="939" t="s">
        <v>159</v>
      </c>
      <c r="L15" s="954"/>
      <c r="M15" s="954"/>
      <c r="N15" s="954"/>
      <c r="O15" s="954"/>
      <c r="P15" s="954"/>
      <c r="Q15" s="954"/>
      <c r="R15" s="954"/>
      <c r="S15" s="954"/>
      <c r="T15" s="954"/>
      <c r="U15" s="954"/>
      <c r="V15" s="955"/>
      <c r="W15" s="118"/>
      <c r="X15" s="118"/>
      <c r="Y15" s="118"/>
      <c r="Z15" s="118"/>
      <c r="AA15" s="118"/>
      <c r="AB15" s="118"/>
      <c r="AC15" s="939" t="s">
        <v>159</v>
      </c>
      <c r="AD15" s="954"/>
      <c r="AE15" s="954"/>
      <c r="AF15" s="954"/>
      <c r="AG15" s="954"/>
      <c r="AH15" s="954"/>
      <c r="AI15" s="954"/>
      <c r="AJ15" s="954"/>
      <c r="AK15" s="954"/>
      <c r="AL15" s="954"/>
      <c r="AM15" s="954"/>
      <c r="AN15" s="955"/>
      <c r="AO15" s="118"/>
      <c r="AP15" s="118"/>
      <c r="AQ15" s="118"/>
      <c r="AR15" s="118"/>
      <c r="AS15" s="118"/>
      <c r="AT15" s="118"/>
      <c r="AU15" s="939" t="s">
        <v>159</v>
      </c>
      <c r="AV15" s="954"/>
      <c r="AW15" s="954"/>
      <c r="AX15" s="954"/>
      <c r="AY15" s="954"/>
      <c r="AZ15" s="954"/>
      <c r="BA15" s="954"/>
      <c r="BB15" s="954"/>
      <c r="BC15" s="954"/>
      <c r="BD15" s="954"/>
      <c r="BE15" s="954"/>
      <c r="BF15" s="955"/>
      <c r="BG15" s="118"/>
      <c r="BH15" s="118"/>
      <c r="BI15" s="118"/>
      <c r="BJ15" s="118"/>
      <c r="BK15" s="118"/>
      <c r="BL15" s="118"/>
      <c r="BM15" s="939" t="s">
        <v>159</v>
      </c>
      <c r="BN15" s="954"/>
      <c r="BO15" s="954"/>
      <c r="BP15" s="954"/>
      <c r="BQ15" s="954"/>
      <c r="BR15" s="954"/>
      <c r="BS15" s="954"/>
      <c r="BT15" s="954"/>
      <c r="BU15" s="954"/>
      <c r="BV15" s="954"/>
      <c r="BW15" s="954"/>
      <c r="BX15" s="955"/>
      <c r="BY15" s="118"/>
      <c r="BZ15" s="118"/>
      <c r="CA15" s="118"/>
      <c r="CB15" s="118"/>
      <c r="CC15" s="118"/>
      <c r="CD15" s="119"/>
      <c r="CF15" s="111"/>
      <c r="CK15" s="115"/>
      <c r="CM15" s="1092"/>
      <c r="CN15" s="1093"/>
      <c r="CO15" s="1093"/>
      <c r="CP15" s="1093"/>
      <c r="CQ15" s="1093"/>
      <c r="CR15" s="1093"/>
      <c r="CS15" s="1093"/>
      <c r="CT15" s="1094"/>
      <c r="CU15" s="1100"/>
      <c r="CV15" s="1093"/>
      <c r="CW15" s="1093"/>
      <c r="CX15" s="1093"/>
      <c r="CY15" s="1093"/>
      <c r="CZ15" s="1093"/>
      <c r="DA15" s="1093"/>
      <c r="DB15" s="1101"/>
      <c r="DD15" s="858"/>
      <c r="DE15" s="790"/>
      <c r="DF15" s="790"/>
      <c r="DG15" s="790"/>
      <c r="DH15" s="790"/>
      <c r="DI15" s="790"/>
      <c r="DJ15" s="790"/>
      <c r="DK15" s="859"/>
      <c r="DL15" s="806"/>
      <c r="DM15" s="790"/>
      <c r="DN15" s="790"/>
      <c r="DO15" s="790"/>
      <c r="DP15" s="790"/>
      <c r="DQ15" s="790"/>
      <c r="DR15" s="790"/>
      <c r="DS15" s="859"/>
      <c r="DT15" s="806"/>
      <c r="DU15" s="790"/>
      <c r="DV15" s="790"/>
      <c r="DW15" s="790"/>
      <c r="DX15" s="790"/>
      <c r="DY15" s="790"/>
      <c r="DZ15" s="790"/>
      <c r="EA15" s="859"/>
      <c r="EB15" s="806"/>
      <c r="EC15" s="790"/>
      <c r="ED15" s="790"/>
      <c r="EE15" s="790"/>
      <c r="EF15" s="790"/>
      <c r="EG15" s="790"/>
      <c r="EH15" s="790"/>
      <c r="EI15" s="807"/>
      <c r="EK15" s="792"/>
      <c r="EL15" s="793"/>
      <c r="EM15" s="793"/>
      <c r="EN15" s="793"/>
      <c r="EO15" s="793"/>
      <c r="EP15" s="793"/>
      <c r="EQ15" s="793"/>
      <c r="ER15" s="848"/>
      <c r="ES15" s="847"/>
      <c r="ET15" s="793"/>
      <c r="EU15" s="793"/>
      <c r="EV15" s="793"/>
      <c r="EW15" s="793"/>
      <c r="EX15" s="793"/>
      <c r="EY15" s="793"/>
      <c r="EZ15" s="848"/>
      <c r="FA15" s="951"/>
      <c r="FB15" s="952"/>
      <c r="FC15" s="952"/>
      <c r="FD15" s="952"/>
      <c r="FE15" s="952"/>
      <c r="FF15" s="952"/>
      <c r="FG15" s="952"/>
      <c r="FH15" s="953"/>
      <c r="FJ15" s="1016"/>
      <c r="FK15" s="1017"/>
      <c r="FL15" s="1017"/>
      <c r="FM15" s="1017"/>
      <c r="FN15" s="1017"/>
      <c r="FO15" s="1017"/>
      <c r="FP15" s="1018"/>
      <c r="FQ15" s="1025"/>
      <c r="FR15" s="1026"/>
      <c r="FS15" s="1027"/>
      <c r="FT15" s="1032"/>
      <c r="FU15" s="1032"/>
      <c r="FV15" s="1032"/>
      <c r="FW15" s="1032"/>
      <c r="FX15" s="1032"/>
      <c r="FY15" s="1032"/>
      <c r="FZ15" s="1032"/>
      <c r="GA15" s="1032"/>
      <c r="GB15" s="830"/>
      <c r="GC15" s="830"/>
      <c r="GD15" s="1034"/>
      <c r="GE15" s="1040"/>
      <c r="GF15" s="1041"/>
      <c r="GG15" s="1041"/>
      <c r="GH15" s="1041"/>
      <c r="GI15" s="1041"/>
      <c r="GJ15" s="1041"/>
      <c r="GK15" s="1041"/>
      <c r="GL15" s="1041"/>
      <c r="GM15" s="1041"/>
      <c r="GN15" s="1041"/>
      <c r="GO15" s="1042"/>
      <c r="GP15" s="1048"/>
      <c r="GQ15" s="830"/>
      <c r="GR15" s="1047"/>
    </row>
    <row r="16" spans="9:200" ht="8.1999999999999993" customHeight="1">
      <c r="I16" s="813"/>
      <c r="J16" s="814"/>
      <c r="K16" s="956"/>
      <c r="L16" s="957"/>
      <c r="M16" s="957"/>
      <c r="N16" s="957"/>
      <c r="O16" s="957"/>
      <c r="P16" s="957"/>
      <c r="Q16" s="957"/>
      <c r="R16" s="957"/>
      <c r="S16" s="957"/>
      <c r="T16" s="957"/>
      <c r="U16" s="957"/>
      <c r="V16" s="958"/>
      <c r="W16" s="959" t="s">
        <v>160</v>
      </c>
      <c r="X16" s="960"/>
      <c r="Y16" s="960"/>
      <c r="Z16" s="960"/>
      <c r="AA16" s="960"/>
      <c r="AB16" s="961"/>
      <c r="AC16" s="956"/>
      <c r="AD16" s="957"/>
      <c r="AE16" s="957"/>
      <c r="AF16" s="957"/>
      <c r="AG16" s="957"/>
      <c r="AH16" s="957"/>
      <c r="AI16" s="957"/>
      <c r="AJ16" s="957"/>
      <c r="AK16" s="957"/>
      <c r="AL16" s="957"/>
      <c r="AM16" s="957"/>
      <c r="AN16" s="958"/>
      <c r="AO16" s="959" t="s">
        <v>160</v>
      </c>
      <c r="AP16" s="960"/>
      <c r="AQ16" s="960"/>
      <c r="AR16" s="960"/>
      <c r="AS16" s="960"/>
      <c r="AT16" s="961"/>
      <c r="AU16" s="956"/>
      <c r="AV16" s="957"/>
      <c r="AW16" s="957"/>
      <c r="AX16" s="957"/>
      <c r="AY16" s="957"/>
      <c r="AZ16" s="957"/>
      <c r="BA16" s="957"/>
      <c r="BB16" s="957"/>
      <c r="BC16" s="957"/>
      <c r="BD16" s="957"/>
      <c r="BE16" s="957"/>
      <c r="BF16" s="958"/>
      <c r="BG16" s="959" t="s">
        <v>160</v>
      </c>
      <c r="BH16" s="960"/>
      <c r="BI16" s="960"/>
      <c r="BJ16" s="960"/>
      <c r="BK16" s="960"/>
      <c r="BL16" s="961"/>
      <c r="BM16" s="956"/>
      <c r="BN16" s="957"/>
      <c r="BO16" s="957"/>
      <c r="BP16" s="957"/>
      <c r="BQ16" s="957"/>
      <c r="BR16" s="957"/>
      <c r="BS16" s="957"/>
      <c r="BT16" s="957"/>
      <c r="BU16" s="957"/>
      <c r="BV16" s="957"/>
      <c r="BW16" s="957"/>
      <c r="BX16" s="958"/>
      <c r="BY16" s="959" t="s">
        <v>160</v>
      </c>
      <c r="BZ16" s="960"/>
      <c r="CA16" s="960"/>
      <c r="CB16" s="960"/>
      <c r="CC16" s="960"/>
      <c r="CD16" s="962"/>
      <c r="CF16" s="111"/>
      <c r="CK16" s="115"/>
      <c r="CM16" s="1092"/>
      <c r="CN16" s="1093"/>
      <c r="CO16" s="1093"/>
      <c r="CP16" s="1093"/>
      <c r="CQ16" s="1093"/>
      <c r="CR16" s="1093"/>
      <c r="CS16" s="1093"/>
      <c r="CT16" s="1094"/>
      <c r="CU16" s="1100"/>
      <c r="CV16" s="1093"/>
      <c r="CW16" s="1093"/>
      <c r="CX16" s="1093"/>
      <c r="CY16" s="1093"/>
      <c r="CZ16" s="1093"/>
      <c r="DA16" s="1093"/>
      <c r="DB16" s="1101"/>
      <c r="DD16" s="858"/>
      <c r="DE16" s="790"/>
      <c r="DF16" s="790"/>
      <c r="DG16" s="790"/>
      <c r="DH16" s="790"/>
      <c r="DI16" s="790"/>
      <c r="DJ16" s="790"/>
      <c r="DK16" s="859"/>
      <c r="DL16" s="806"/>
      <c r="DM16" s="790"/>
      <c r="DN16" s="790"/>
      <c r="DO16" s="790"/>
      <c r="DP16" s="790"/>
      <c r="DQ16" s="790"/>
      <c r="DR16" s="790"/>
      <c r="DS16" s="859"/>
      <c r="DT16" s="806"/>
      <c r="DU16" s="790"/>
      <c r="DV16" s="790"/>
      <c r="DW16" s="790"/>
      <c r="DX16" s="790"/>
      <c r="DY16" s="790"/>
      <c r="DZ16" s="790"/>
      <c r="EA16" s="859"/>
      <c r="EB16" s="806"/>
      <c r="EC16" s="790"/>
      <c r="ED16" s="790"/>
      <c r="EE16" s="790"/>
      <c r="EF16" s="790"/>
      <c r="EG16" s="790"/>
      <c r="EH16" s="790"/>
      <c r="EI16" s="807"/>
      <c r="EK16" s="792"/>
      <c r="EL16" s="793"/>
      <c r="EM16" s="793"/>
      <c r="EN16" s="793"/>
      <c r="EO16" s="793"/>
      <c r="EP16" s="793"/>
      <c r="EQ16" s="793"/>
      <c r="ER16" s="848"/>
      <c r="ES16" s="847"/>
      <c r="ET16" s="793"/>
      <c r="EU16" s="793"/>
      <c r="EV16" s="793"/>
      <c r="EW16" s="793"/>
      <c r="EX16" s="793"/>
      <c r="EY16" s="793"/>
      <c r="EZ16" s="848"/>
      <c r="FA16" s="951"/>
      <c r="FB16" s="952"/>
      <c r="FC16" s="952"/>
      <c r="FD16" s="952"/>
      <c r="FE16" s="952"/>
      <c r="FF16" s="952"/>
      <c r="FG16" s="952"/>
      <c r="FH16" s="953"/>
      <c r="FJ16" s="1016"/>
      <c r="FK16" s="1017"/>
      <c r="FL16" s="1017"/>
      <c r="FM16" s="1017"/>
      <c r="FN16" s="1017"/>
      <c r="FO16" s="1017"/>
      <c r="FP16" s="1018"/>
      <c r="FQ16" s="1025"/>
      <c r="FR16" s="1026"/>
      <c r="FS16" s="1027"/>
      <c r="FT16" s="1032"/>
      <c r="FU16" s="1032"/>
      <c r="FV16" s="1032"/>
      <c r="FW16" s="1032"/>
      <c r="FX16" s="1032"/>
      <c r="FY16" s="1032"/>
      <c r="FZ16" s="1032"/>
      <c r="GA16" s="1032"/>
      <c r="GB16" s="830"/>
      <c r="GC16" s="830"/>
      <c r="GD16" s="1034"/>
      <c r="GE16" s="1040"/>
      <c r="GF16" s="1041"/>
      <c r="GG16" s="1041"/>
      <c r="GH16" s="1041"/>
      <c r="GI16" s="1041"/>
      <c r="GJ16" s="1041"/>
      <c r="GK16" s="1041"/>
      <c r="GL16" s="1041"/>
      <c r="GM16" s="1041"/>
      <c r="GN16" s="1041"/>
      <c r="GO16" s="1042"/>
      <c r="GP16" s="1048"/>
      <c r="GQ16" s="830"/>
      <c r="GR16" s="1047"/>
    </row>
    <row r="17" spans="1:200" ht="8.1999999999999993" customHeight="1">
      <c r="I17" s="813"/>
      <c r="J17" s="814"/>
      <c r="K17" s="956"/>
      <c r="L17" s="957"/>
      <c r="M17" s="957"/>
      <c r="N17" s="957"/>
      <c r="O17" s="957"/>
      <c r="P17" s="957"/>
      <c r="Q17" s="957"/>
      <c r="R17" s="957"/>
      <c r="S17" s="957"/>
      <c r="T17" s="957"/>
      <c r="U17" s="957"/>
      <c r="V17" s="958"/>
      <c r="W17" s="959"/>
      <c r="X17" s="960"/>
      <c r="Y17" s="960"/>
      <c r="Z17" s="960"/>
      <c r="AA17" s="960"/>
      <c r="AB17" s="961"/>
      <c r="AC17" s="956"/>
      <c r="AD17" s="957"/>
      <c r="AE17" s="957"/>
      <c r="AF17" s="957"/>
      <c r="AG17" s="957"/>
      <c r="AH17" s="957"/>
      <c r="AI17" s="957"/>
      <c r="AJ17" s="957"/>
      <c r="AK17" s="957"/>
      <c r="AL17" s="957"/>
      <c r="AM17" s="957"/>
      <c r="AN17" s="958"/>
      <c r="AO17" s="959"/>
      <c r="AP17" s="960"/>
      <c r="AQ17" s="960"/>
      <c r="AR17" s="960"/>
      <c r="AS17" s="960"/>
      <c r="AT17" s="961"/>
      <c r="AU17" s="956"/>
      <c r="AV17" s="957"/>
      <c r="AW17" s="957"/>
      <c r="AX17" s="957"/>
      <c r="AY17" s="957"/>
      <c r="AZ17" s="957"/>
      <c r="BA17" s="957"/>
      <c r="BB17" s="957"/>
      <c r="BC17" s="957"/>
      <c r="BD17" s="957"/>
      <c r="BE17" s="957"/>
      <c r="BF17" s="958"/>
      <c r="BG17" s="959"/>
      <c r="BH17" s="960"/>
      <c r="BI17" s="960"/>
      <c r="BJ17" s="960"/>
      <c r="BK17" s="960"/>
      <c r="BL17" s="961"/>
      <c r="BM17" s="956"/>
      <c r="BN17" s="957"/>
      <c r="BO17" s="957"/>
      <c r="BP17" s="957"/>
      <c r="BQ17" s="957"/>
      <c r="BR17" s="957"/>
      <c r="BS17" s="957"/>
      <c r="BT17" s="957"/>
      <c r="BU17" s="957"/>
      <c r="BV17" s="957"/>
      <c r="BW17" s="957"/>
      <c r="BX17" s="958"/>
      <c r="BY17" s="959"/>
      <c r="BZ17" s="960"/>
      <c r="CA17" s="960"/>
      <c r="CB17" s="960"/>
      <c r="CC17" s="960"/>
      <c r="CD17" s="962"/>
      <c r="CF17" s="963" t="s">
        <v>161</v>
      </c>
      <c r="CG17" s="964"/>
      <c r="CH17" s="964"/>
      <c r="CI17" s="964"/>
      <c r="CJ17" s="964"/>
      <c r="CK17" s="965"/>
      <c r="CM17" s="1092"/>
      <c r="CN17" s="1093"/>
      <c r="CO17" s="1093"/>
      <c r="CP17" s="1093"/>
      <c r="CQ17" s="1093"/>
      <c r="CR17" s="1093"/>
      <c r="CS17" s="1093"/>
      <c r="CT17" s="1094"/>
      <c r="CU17" s="1100"/>
      <c r="CV17" s="1093"/>
      <c r="CW17" s="1093"/>
      <c r="CX17" s="1093"/>
      <c r="CY17" s="1093"/>
      <c r="CZ17" s="1093"/>
      <c r="DA17" s="1093"/>
      <c r="DB17" s="1101"/>
      <c r="DD17" s="858"/>
      <c r="DE17" s="790"/>
      <c r="DF17" s="790"/>
      <c r="DG17" s="790"/>
      <c r="DH17" s="790"/>
      <c r="DI17" s="790"/>
      <c r="DJ17" s="790"/>
      <c r="DK17" s="859"/>
      <c r="DL17" s="806"/>
      <c r="DM17" s="790"/>
      <c r="DN17" s="790"/>
      <c r="DO17" s="790"/>
      <c r="DP17" s="790"/>
      <c r="DQ17" s="790"/>
      <c r="DR17" s="790"/>
      <c r="DS17" s="859"/>
      <c r="DT17" s="806"/>
      <c r="DU17" s="790"/>
      <c r="DV17" s="790"/>
      <c r="DW17" s="790"/>
      <c r="DX17" s="790"/>
      <c r="DY17" s="790"/>
      <c r="DZ17" s="790"/>
      <c r="EA17" s="859"/>
      <c r="EB17" s="806"/>
      <c r="EC17" s="790"/>
      <c r="ED17" s="790"/>
      <c r="EE17" s="790"/>
      <c r="EF17" s="790"/>
      <c r="EG17" s="790"/>
      <c r="EH17" s="790"/>
      <c r="EI17" s="807"/>
      <c r="EK17" s="792"/>
      <c r="EL17" s="793"/>
      <c r="EM17" s="793"/>
      <c r="EN17" s="793"/>
      <c r="EO17" s="793"/>
      <c r="EP17" s="793"/>
      <c r="EQ17" s="793"/>
      <c r="ER17" s="848"/>
      <c r="ES17" s="847"/>
      <c r="ET17" s="793"/>
      <c r="EU17" s="793"/>
      <c r="EV17" s="793"/>
      <c r="EW17" s="793"/>
      <c r="EX17" s="793"/>
      <c r="EY17" s="793"/>
      <c r="EZ17" s="848"/>
      <c r="FA17" s="951"/>
      <c r="FB17" s="952"/>
      <c r="FC17" s="952"/>
      <c r="FD17" s="952"/>
      <c r="FE17" s="952"/>
      <c r="FF17" s="952"/>
      <c r="FG17" s="952"/>
      <c r="FH17" s="953"/>
      <c r="FJ17" s="1016"/>
      <c r="FK17" s="1017"/>
      <c r="FL17" s="1017"/>
      <c r="FM17" s="1017"/>
      <c r="FN17" s="1017"/>
      <c r="FO17" s="1017"/>
      <c r="FP17" s="1018"/>
      <c r="FQ17" s="1025"/>
      <c r="FR17" s="1026"/>
      <c r="FS17" s="1027"/>
      <c r="FT17" s="1032"/>
      <c r="FU17" s="1032"/>
      <c r="FV17" s="1032"/>
      <c r="FW17" s="1032"/>
      <c r="FX17" s="1032"/>
      <c r="FY17" s="1032"/>
      <c r="FZ17" s="1032"/>
      <c r="GA17" s="1032"/>
      <c r="GB17" s="830"/>
      <c r="GC17" s="830"/>
      <c r="GD17" s="1034"/>
      <c r="GE17" s="1040"/>
      <c r="GF17" s="1041"/>
      <c r="GG17" s="1041"/>
      <c r="GH17" s="1041"/>
      <c r="GI17" s="1041"/>
      <c r="GJ17" s="1041"/>
      <c r="GK17" s="1041"/>
      <c r="GL17" s="1041"/>
      <c r="GM17" s="1041"/>
      <c r="GN17" s="1041"/>
      <c r="GO17" s="1042"/>
      <c r="GP17" s="1048"/>
      <c r="GQ17" s="830"/>
      <c r="GR17" s="1047"/>
    </row>
    <row r="18" spans="1:200" ht="8.1999999999999993" customHeight="1">
      <c r="I18" s="813"/>
      <c r="J18" s="814"/>
      <c r="K18" s="956"/>
      <c r="L18" s="957"/>
      <c r="M18" s="957"/>
      <c r="N18" s="957"/>
      <c r="O18" s="957"/>
      <c r="P18" s="957"/>
      <c r="Q18" s="957"/>
      <c r="R18" s="957"/>
      <c r="S18" s="957"/>
      <c r="T18" s="957"/>
      <c r="U18" s="957"/>
      <c r="V18" s="958"/>
      <c r="W18" s="990" t="s">
        <v>162</v>
      </c>
      <c r="X18" s="991"/>
      <c r="Y18" s="991"/>
      <c r="Z18" s="991"/>
      <c r="AA18" s="991"/>
      <c r="AB18" s="992"/>
      <c r="AC18" s="956"/>
      <c r="AD18" s="957"/>
      <c r="AE18" s="957"/>
      <c r="AF18" s="957"/>
      <c r="AG18" s="957"/>
      <c r="AH18" s="957"/>
      <c r="AI18" s="957"/>
      <c r="AJ18" s="957"/>
      <c r="AK18" s="957"/>
      <c r="AL18" s="957"/>
      <c r="AM18" s="957"/>
      <c r="AN18" s="958"/>
      <c r="AO18" s="990" t="s">
        <v>162</v>
      </c>
      <c r="AP18" s="991"/>
      <c r="AQ18" s="991"/>
      <c r="AR18" s="991"/>
      <c r="AS18" s="991"/>
      <c r="AT18" s="992"/>
      <c r="AU18" s="956"/>
      <c r="AV18" s="957"/>
      <c r="AW18" s="957"/>
      <c r="AX18" s="957"/>
      <c r="AY18" s="957"/>
      <c r="AZ18" s="957"/>
      <c r="BA18" s="957"/>
      <c r="BB18" s="957"/>
      <c r="BC18" s="957"/>
      <c r="BD18" s="957"/>
      <c r="BE18" s="957"/>
      <c r="BF18" s="958"/>
      <c r="BG18" s="990" t="s">
        <v>162</v>
      </c>
      <c r="BH18" s="991"/>
      <c r="BI18" s="991"/>
      <c r="BJ18" s="991"/>
      <c r="BK18" s="991"/>
      <c r="BL18" s="992"/>
      <c r="BM18" s="956"/>
      <c r="BN18" s="957"/>
      <c r="BO18" s="957"/>
      <c r="BP18" s="957"/>
      <c r="BQ18" s="957"/>
      <c r="BR18" s="957"/>
      <c r="BS18" s="957"/>
      <c r="BT18" s="957"/>
      <c r="BU18" s="957"/>
      <c r="BV18" s="957"/>
      <c r="BW18" s="957"/>
      <c r="BX18" s="958"/>
      <c r="BY18" s="990" t="s">
        <v>162</v>
      </c>
      <c r="BZ18" s="991"/>
      <c r="CA18" s="991"/>
      <c r="CB18" s="991"/>
      <c r="CC18" s="991"/>
      <c r="CD18" s="996"/>
      <c r="CF18" s="963"/>
      <c r="CG18" s="964"/>
      <c r="CH18" s="964"/>
      <c r="CI18" s="964"/>
      <c r="CJ18" s="964"/>
      <c r="CK18" s="965"/>
      <c r="CM18" s="1092"/>
      <c r="CN18" s="1093"/>
      <c r="CO18" s="1093"/>
      <c r="CP18" s="1093"/>
      <c r="CQ18" s="1093"/>
      <c r="CR18" s="1093"/>
      <c r="CS18" s="1093"/>
      <c r="CT18" s="1094"/>
      <c r="CU18" s="1100"/>
      <c r="CV18" s="1093"/>
      <c r="CW18" s="1093"/>
      <c r="CX18" s="1093"/>
      <c r="CY18" s="1093"/>
      <c r="CZ18" s="1093"/>
      <c r="DA18" s="1093"/>
      <c r="DB18" s="1101"/>
      <c r="DD18" s="858"/>
      <c r="DE18" s="790"/>
      <c r="DF18" s="790"/>
      <c r="DG18" s="790"/>
      <c r="DH18" s="790"/>
      <c r="DI18" s="790"/>
      <c r="DJ18" s="790"/>
      <c r="DK18" s="859"/>
      <c r="DL18" s="806"/>
      <c r="DM18" s="790"/>
      <c r="DN18" s="790"/>
      <c r="DO18" s="790"/>
      <c r="DP18" s="790"/>
      <c r="DQ18" s="790"/>
      <c r="DR18" s="790"/>
      <c r="DS18" s="859"/>
      <c r="DT18" s="806"/>
      <c r="DU18" s="790"/>
      <c r="DV18" s="790"/>
      <c r="DW18" s="790"/>
      <c r="DX18" s="790"/>
      <c r="DY18" s="790"/>
      <c r="DZ18" s="790"/>
      <c r="EA18" s="859"/>
      <c r="EB18" s="806"/>
      <c r="EC18" s="790"/>
      <c r="ED18" s="790"/>
      <c r="EE18" s="790"/>
      <c r="EF18" s="790"/>
      <c r="EG18" s="790"/>
      <c r="EH18" s="790"/>
      <c r="EI18" s="807"/>
      <c r="EK18" s="792"/>
      <c r="EL18" s="793"/>
      <c r="EM18" s="793"/>
      <c r="EN18" s="793"/>
      <c r="EO18" s="793"/>
      <c r="EP18" s="793"/>
      <c r="EQ18" s="793"/>
      <c r="ER18" s="848"/>
      <c r="ES18" s="847"/>
      <c r="ET18" s="793"/>
      <c r="EU18" s="793"/>
      <c r="EV18" s="793"/>
      <c r="EW18" s="793"/>
      <c r="EX18" s="793"/>
      <c r="EY18" s="793"/>
      <c r="EZ18" s="848"/>
      <c r="FA18" s="933" t="s">
        <v>163</v>
      </c>
      <c r="FB18" s="934"/>
      <c r="FC18" s="934"/>
      <c r="FD18" s="934"/>
      <c r="FE18" s="934"/>
      <c r="FF18" s="934"/>
      <c r="FG18" s="934"/>
      <c r="FH18" s="935"/>
      <c r="FJ18" s="1016"/>
      <c r="FK18" s="1017"/>
      <c r="FL18" s="1017"/>
      <c r="FM18" s="1017"/>
      <c r="FN18" s="1017"/>
      <c r="FO18" s="1017"/>
      <c r="FP18" s="1018"/>
      <c r="FQ18" s="1025"/>
      <c r="FR18" s="1026"/>
      <c r="FS18" s="1027"/>
      <c r="FT18" s="1032"/>
      <c r="FU18" s="1032"/>
      <c r="FV18" s="1032"/>
      <c r="FW18" s="1032"/>
      <c r="FX18" s="1032"/>
      <c r="FY18" s="1032"/>
      <c r="FZ18" s="1032"/>
      <c r="GA18" s="1032"/>
      <c r="GB18" s="830"/>
      <c r="GC18" s="830"/>
      <c r="GD18" s="1034"/>
      <c r="GE18" s="1040"/>
      <c r="GF18" s="1041"/>
      <c r="GG18" s="1041"/>
      <c r="GH18" s="1041"/>
      <c r="GI18" s="1041"/>
      <c r="GJ18" s="1041"/>
      <c r="GK18" s="1041"/>
      <c r="GL18" s="1041"/>
      <c r="GM18" s="1041"/>
      <c r="GN18" s="1041"/>
      <c r="GO18" s="1042"/>
      <c r="GP18" s="1048"/>
      <c r="GQ18" s="830"/>
      <c r="GR18" s="1047"/>
    </row>
    <row r="19" spans="1:200" ht="8.1999999999999993" customHeight="1">
      <c r="A19" s="793"/>
      <c r="B19" s="793"/>
      <c r="I19" s="813"/>
      <c r="J19" s="814"/>
      <c r="K19" s="124"/>
      <c r="L19" s="125"/>
      <c r="M19" s="125"/>
      <c r="N19" s="125"/>
      <c r="O19" s="125"/>
      <c r="P19" s="126"/>
      <c r="Q19" s="939" t="s">
        <v>164</v>
      </c>
      <c r="R19" s="940"/>
      <c r="S19" s="940"/>
      <c r="T19" s="940"/>
      <c r="U19" s="940"/>
      <c r="V19" s="941"/>
      <c r="W19" s="990"/>
      <c r="X19" s="991"/>
      <c r="Y19" s="991"/>
      <c r="Z19" s="991"/>
      <c r="AA19" s="991"/>
      <c r="AB19" s="992"/>
      <c r="AC19" s="124"/>
      <c r="AD19" s="125"/>
      <c r="AE19" s="125"/>
      <c r="AF19" s="125"/>
      <c r="AG19" s="125"/>
      <c r="AH19" s="126"/>
      <c r="AI19" s="939" t="s">
        <v>164</v>
      </c>
      <c r="AJ19" s="940"/>
      <c r="AK19" s="940"/>
      <c r="AL19" s="940"/>
      <c r="AM19" s="940"/>
      <c r="AN19" s="941"/>
      <c r="AO19" s="990"/>
      <c r="AP19" s="991"/>
      <c r="AQ19" s="991"/>
      <c r="AR19" s="991"/>
      <c r="AS19" s="991"/>
      <c r="AT19" s="992"/>
      <c r="AU19" s="124"/>
      <c r="AV19" s="125"/>
      <c r="AW19" s="125"/>
      <c r="AX19" s="125"/>
      <c r="AY19" s="125"/>
      <c r="AZ19" s="126"/>
      <c r="BA19" s="939" t="s">
        <v>164</v>
      </c>
      <c r="BB19" s="940"/>
      <c r="BC19" s="940"/>
      <c r="BD19" s="940"/>
      <c r="BE19" s="940"/>
      <c r="BF19" s="941"/>
      <c r="BG19" s="990"/>
      <c r="BH19" s="991"/>
      <c r="BI19" s="991"/>
      <c r="BJ19" s="991"/>
      <c r="BK19" s="991"/>
      <c r="BL19" s="992"/>
      <c r="BM19" s="124"/>
      <c r="BN19" s="125"/>
      <c r="BO19" s="125"/>
      <c r="BP19" s="125"/>
      <c r="BQ19" s="125"/>
      <c r="BR19" s="126"/>
      <c r="BS19" s="939" t="s">
        <v>164</v>
      </c>
      <c r="BT19" s="940"/>
      <c r="BU19" s="940"/>
      <c r="BV19" s="940"/>
      <c r="BW19" s="940"/>
      <c r="BX19" s="941"/>
      <c r="BY19" s="990"/>
      <c r="BZ19" s="991"/>
      <c r="CA19" s="991"/>
      <c r="CB19" s="991"/>
      <c r="CC19" s="991"/>
      <c r="CD19" s="996"/>
      <c r="CF19" s="963"/>
      <c r="CG19" s="964"/>
      <c r="CH19" s="964"/>
      <c r="CI19" s="964"/>
      <c r="CJ19" s="964"/>
      <c r="CK19" s="965"/>
      <c r="CM19" s="1092"/>
      <c r="CN19" s="1093"/>
      <c r="CO19" s="1093"/>
      <c r="CP19" s="1093"/>
      <c r="CQ19" s="1093"/>
      <c r="CR19" s="1093"/>
      <c r="CS19" s="1093"/>
      <c r="CT19" s="1094"/>
      <c r="CU19" s="1100"/>
      <c r="CV19" s="1093"/>
      <c r="CW19" s="1093"/>
      <c r="CX19" s="1093"/>
      <c r="CY19" s="1093"/>
      <c r="CZ19" s="1093"/>
      <c r="DA19" s="1093"/>
      <c r="DB19" s="1101"/>
      <c r="DD19" s="858"/>
      <c r="DE19" s="790"/>
      <c r="DF19" s="790"/>
      <c r="DG19" s="790"/>
      <c r="DH19" s="790"/>
      <c r="DI19" s="790"/>
      <c r="DJ19" s="790"/>
      <c r="DK19" s="859"/>
      <c r="DL19" s="806"/>
      <c r="DM19" s="790"/>
      <c r="DN19" s="790"/>
      <c r="DO19" s="790"/>
      <c r="DP19" s="790"/>
      <c r="DQ19" s="790"/>
      <c r="DR19" s="790"/>
      <c r="DS19" s="859"/>
      <c r="DT19" s="806"/>
      <c r="DU19" s="790"/>
      <c r="DV19" s="790"/>
      <c r="DW19" s="790"/>
      <c r="DX19" s="790"/>
      <c r="DY19" s="790"/>
      <c r="DZ19" s="790"/>
      <c r="EA19" s="859"/>
      <c r="EB19" s="806"/>
      <c r="EC19" s="790"/>
      <c r="ED19" s="790"/>
      <c r="EE19" s="790"/>
      <c r="EF19" s="790"/>
      <c r="EG19" s="790"/>
      <c r="EH19" s="790"/>
      <c r="EI19" s="807"/>
      <c r="EK19" s="792"/>
      <c r="EL19" s="793"/>
      <c r="EM19" s="793"/>
      <c r="EN19" s="793"/>
      <c r="EO19" s="793"/>
      <c r="EP19" s="793"/>
      <c r="EQ19" s="793"/>
      <c r="ER19" s="848"/>
      <c r="ES19" s="847"/>
      <c r="ET19" s="793"/>
      <c r="EU19" s="793"/>
      <c r="EV19" s="793"/>
      <c r="EW19" s="793"/>
      <c r="EX19" s="793"/>
      <c r="EY19" s="793"/>
      <c r="EZ19" s="848"/>
      <c r="FA19" s="933"/>
      <c r="FB19" s="934"/>
      <c r="FC19" s="934"/>
      <c r="FD19" s="934"/>
      <c r="FE19" s="934"/>
      <c r="FF19" s="934"/>
      <c r="FG19" s="934"/>
      <c r="FH19" s="935"/>
      <c r="FJ19" s="1016"/>
      <c r="FK19" s="1017"/>
      <c r="FL19" s="1017"/>
      <c r="FM19" s="1017"/>
      <c r="FN19" s="1017"/>
      <c r="FO19" s="1017"/>
      <c r="FP19" s="1018"/>
      <c r="FQ19" s="1025"/>
      <c r="FR19" s="1026"/>
      <c r="FS19" s="1027"/>
      <c r="FT19" s="1032"/>
      <c r="FU19" s="1032"/>
      <c r="FV19" s="1032"/>
      <c r="FW19" s="1032"/>
      <c r="FX19" s="1032"/>
      <c r="FY19" s="1032"/>
      <c r="FZ19" s="1032"/>
      <c r="GA19" s="1032"/>
      <c r="GB19" s="830"/>
      <c r="GC19" s="830"/>
      <c r="GD19" s="1034"/>
      <c r="GE19" s="1040"/>
      <c r="GF19" s="1041"/>
      <c r="GG19" s="1041"/>
      <c r="GH19" s="1041"/>
      <c r="GI19" s="1041"/>
      <c r="GJ19" s="1041"/>
      <c r="GK19" s="1041"/>
      <c r="GL19" s="1041"/>
      <c r="GM19" s="1041"/>
      <c r="GN19" s="1041"/>
      <c r="GO19" s="1042"/>
      <c r="GP19" s="1048"/>
      <c r="GQ19" s="830"/>
      <c r="GR19" s="1047"/>
    </row>
    <row r="20" spans="1:200" ht="8.1999999999999993" customHeight="1">
      <c r="A20" s="793"/>
      <c r="B20" s="793"/>
      <c r="I20" s="111"/>
      <c r="K20" s="124"/>
      <c r="L20" s="125"/>
      <c r="M20" s="125"/>
      <c r="N20" s="125"/>
      <c r="O20" s="125"/>
      <c r="P20" s="126"/>
      <c r="Q20" s="942"/>
      <c r="R20" s="943"/>
      <c r="S20" s="943"/>
      <c r="T20" s="943"/>
      <c r="U20" s="943"/>
      <c r="V20" s="944"/>
      <c r="W20" s="990"/>
      <c r="X20" s="991"/>
      <c r="Y20" s="991"/>
      <c r="Z20" s="991"/>
      <c r="AA20" s="991"/>
      <c r="AB20" s="992"/>
      <c r="AC20" s="124"/>
      <c r="AD20" s="125"/>
      <c r="AE20" s="125"/>
      <c r="AF20" s="125"/>
      <c r="AG20" s="125"/>
      <c r="AH20" s="126"/>
      <c r="AI20" s="942"/>
      <c r="AJ20" s="943"/>
      <c r="AK20" s="943"/>
      <c r="AL20" s="943"/>
      <c r="AM20" s="943"/>
      <c r="AN20" s="944"/>
      <c r="AO20" s="990"/>
      <c r="AP20" s="991"/>
      <c r="AQ20" s="991"/>
      <c r="AR20" s="991"/>
      <c r="AS20" s="991"/>
      <c r="AT20" s="992"/>
      <c r="AU20" s="124"/>
      <c r="AV20" s="125"/>
      <c r="AW20" s="125"/>
      <c r="AX20" s="125"/>
      <c r="AY20" s="125"/>
      <c r="AZ20" s="126"/>
      <c r="BA20" s="942"/>
      <c r="BB20" s="943"/>
      <c r="BC20" s="943"/>
      <c r="BD20" s="943"/>
      <c r="BE20" s="943"/>
      <c r="BF20" s="944"/>
      <c r="BG20" s="990"/>
      <c r="BH20" s="991"/>
      <c r="BI20" s="991"/>
      <c r="BJ20" s="991"/>
      <c r="BK20" s="991"/>
      <c r="BL20" s="992"/>
      <c r="BM20" s="124"/>
      <c r="BN20" s="125"/>
      <c r="BO20" s="125"/>
      <c r="BP20" s="125"/>
      <c r="BQ20" s="125"/>
      <c r="BR20" s="126"/>
      <c r="BS20" s="942"/>
      <c r="BT20" s="943"/>
      <c r="BU20" s="943"/>
      <c r="BV20" s="943"/>
      <c r="BW20" s="943"/>
      <c r="BX20" s="944"/>
      <c r="BY20" s="990"/>
      <c r="BZ20" s="991"/>
      <c r="CA20" s="991"/>
      <c r="CB20" s="991"/>
      <c r="CC20" s="991"/>
      <c r="CD20" s="996"/>
      <c r="CF20" s="111"/>
      <c r="CK20" s="115"/>
      <c r="CM20" s="1092"/>
      <c r="CN20" s="1093"/>
      <c r="CO20" s="1093"/>
      <c r="CP20" s="1093"/>
      <c r="CQ20" s="1093"/>
      <c r="CR20" s="1093"/>
      <c r="CS20" s="1093"/>
      <c r="CT20" s="1094"/>
      <c r="CU20" s="1100"/>
      <c r="CV20" s="1093"/>
      <c r="CW20" s="1093"/>
      <c r="CX20" s="1093"/>
      <c r="CY20" s="1093"/>
      <c r="CZ20" s="1093"/>
      <c r="DA20" s="1093"/>
      <c r="DB20" s="1101"/>
      <c r="DD20" s="858"/>
      <c r="DE20" s="790"/>
      <c r="DF20" s="790"/>
      <c r="DG20" s="790"/>
      <c r="DH20" s="790"/>
      <c r="DI20" s="790"/>
      <c r="DJ20" s="790"/>
      <c r="DK20" s="859"/>
      <c r="DL20" s="806"/>
      <c r="DM20" s="790"/>
      <c r="DN20" s="790"/>
      <c r="DO20" s="790"/>
      <c r="DP20" s="790"/>
      <c r="DQ20" s="790"/>
      <c r="DR20" s="790"/>
      <c r="DS20" s="859"/>
      <c r="DT20" s="806"/>
      <c r="DU20" s="790"/>
      <c r="DV20" s="790"/>
      <c r="DW20" s="790"/>
      <c r="DX20" s="790"/>
      <c r="DY20" s="790"/>
      <c r="DZ20" s="790"/>
      <c r="EA20" s="859"/>
      <c r="EB20" s="806"/>
      <c r="EC20" s="790"/>
      <c r="ED20" s="790"/>
      <c r="EE20" s="790"/>
      <c r="EF20" s="790"/>
      <c r="EG20" s="790"/>
      <c r="EH20" s="790"/>
      <c r="EI20" s="807"/>
      <c r="EK20" s="792"/>
      <c r="EL20" s="793"/>
      <c r="EM20" s="793"/>
      <c r="EN20" s="793"/>
      <c r="EO20" s="793"/>
      <c r="EP20" s="793"/>
      <c r="EQ20" s="793"/>
      <c r="ER20" s="848"/>
      <c r="ES20" s="847"/>
      <c r="ET20" s="793"/>
      <c r="EU20" s="793"/>
      <c r="EV20" s="793"/>
      <c r="EW20" s="793"/>
      <c r="EX20" s="793"/>
      <c r="EY20" s="793"/>
      <c r="EZ20" s="848"/>
      <c r="FA20" s="933"/>
      <c r="FB20" s="934"/>
      <c r="FC20" s="934"/>
      <c r="FD20" s="934"/>
      <c r="FE20" s="934"/>
      <c r="FF20" s="934"/>
      <c r="FG20" s="934"/>
      <c r="FH20" s="935"/>
      <c r="FJ20" s="1019"/>
      <c r="FK20" s="1020"/>
      <c r="FL20" s="1020"/>
      <c r="FM20" s="1020"/>
      <c r="FN20" s="1020"/>
      <c r="FO20" s="1020"/>
      <c r="FP20" s="1021"/>
      <c r="FQ20" s="1028"/>
      <c r="FR20" s="1029"/>
      <c r="FS20" s="1030"/>
      <c r="FT20" s="1033"/>
      <c r="FU20" s="1033"/>
      <c r="FV20" s="1033"/>
      <c r="FW20" s="1033"/>
      <c r="FX20" s="1033"/>
      <c r="FY20" s="1033"/>
      <c r="FZ20" s="1033"/>
      <c r="GA20" s="1033"/>
      <c r="GB20" s="1035"/>
      <c r="GC20" s="1035"/>
      <c r="GD20" s="1036"/>
      <c r="GE20" s="1043"/>
      <c r="GF20" s="1044"/>
      <c r="GG20" s="1044"/>
      <c r="GH20" s="1044"/>
      <c r="GI20" s="1044"/>
      <c r="GJ20" s="1044"/>
      <c r="GK20" s="1044"/>
      <c r="GL20" s="1044"/>
      <c r="GM20" s="1044"/>
      <c r="GN20" s="1044"/>
      <c r="GO20" s="1045"/>
      <c r="GP20" s="1049"/>
      <c r="GQ20" s="1035"/>
      <c r="GR20" s="1050"/>
    </row>
    <row r="21" spans="1:200" ht="8.1999999999999993" customHeight="1">
      <c r="A21" s="793"/>
      <c r="B21" s="793"/>
      <c r="I21" s="111"/>
      <c r="K21" s="129"/>
      <c r="L21" s="130"/>
      <c r="M21" s="130"/>
      <c r="N21" s="130"/>
      <c r="O21" s="130"/>
      <c r="P21" s="131"/>
      <c r="Q21" s="945"/>
      <c r="R21" s="946"/>
      <c r="S21" s="946"/>
      <c r="T21" s="946"/>
      <c r="U21" s="946"/>
      <c r="V21" s="947"/>
      <c r="W21" s="993"/>
      <c r="X21" s="994"/>
      <c r="Y21" s="994"/>
      <c r="Z21" s="994"/>
      <c r="AA21" s="994"/>
      <c r="AB21" s="995"/>
      <c r="AC21" s="129"/>
      <c r="AD21" s="130"/>
      <c r="AE21" s="130"/>
      <c r="AF21" s="130"/>
      <c r="AG21" s="130"/>
      <c r="AH21" s="131"/>
      <c r="AI21" s="945"/>
      <c r="AJ21" s="946"/>
      <c r="AK21" s="946"/>
      <c r="AL21" s="946"/>
      <c r="AM21" s="946"/>
      <c r="AN21" s="947"/>
      <c r="AO21" s="993"/>
      <c r="AP21" s="994"/>
      <c r="AQ21" s="994"/>
      <c r="AR21" s="994"/>
      <c r="AS21" s="994"/>
      <c r="AT21" s="995"/>
      <c r="AU21" s="129"/>
      <c r="AV21" s="130"/>
      <c r="AW21" s="130"/>
      <c r="AX21" s="130"/>
      <c r="AY21" s="130"/>
      <c r="AZ21" s="131"/>
      <c r="BA21" s="945"/>
      <c r="BB21" s="946"/>
      <c r="BC21" s="946"/>
      <c r="BD21" s="946"/>
      <c r="BE21" s="946"/>
      <c r="BF21" s="947"/>
      <c r="BG21" s="993"/>
      <c r="BH21" s="994"/>
      <c r="BI21" s="994"/>
      <c r="BJ21" s="994"/>
      <c r="BK21" s="994"/>
      <c r="BL21" s="995"/>
      <c r="BM21" s="129"/>
      <c r="BN21" s="130"/>
      <c r="BO21" s="130"/>
      <c r="BP21" s="130"/>
      <c r="BQ21" s="130"/>
      <c r="BR21" s="131"/>
      <c r="BS21" s="945"/>
      <c r="BT21" s="946"/>
      <c r="BU21" s="946"/>
      <c r="BV21" s="946"/>
      <c r="BW21" s="946"/>
      <c r="BX21" s="947"/>
      <c r="BY21" s="993"/>
      <c r="BZ21" s="994"/>
      <c r="CA21" s="994"/>
      <c r="CB21" s="994"/>
      <c r="CC21" s="994"/>
      <c r="CD21" s="997"/>
      <c r="CF21" s="111"/>
      <c r="CK21" s="115"/>
      <c r="CM21" s="1095"/>
      <c r="CN21" s="1096"/>
      <c r="CO21" s="1096"/>
      <c r="CP21" s="1096"/>
      <c r="CQ21" s="1096"/>
      <c r="CR21" s="1096"/>
      <c r="CS21" s="1096"/>
      <c r="CT21" s="1097"/>
      <c r="CU21" s="1102"/>
      <c r="CV21" s="1096"/>
      <c r="CW21" s="1096"/>
      <c r="CX21" s="1096"/>
      <c r="CY21" s="1096"/>
      <c r="CZ21" s="1096"/>
      <c r="DA21" s="1096"/>
      <c r="DB21" s="1103"/>
      <c r="DD21" s="966"/>
      <c r="DE21" s="808"/>
      <c r="DF21" s="808"/>
      <c r="DG21" s="808"/>
      <c r="DH21" s="808"/>
      <c r="DI21" s="808"/>
      <c r="DJ21" s="808"/>
      <c r="DK21" s="967"/>
      <c r="DL21" s="968"/>
      <c r="DM21" s="808"/>
      <c r="DN21" s="808"/>
      <c r="DO21" s="808"/>
      <c r="DP21" s="808"/>
      <c r="DQ21" s="808"/>
      <c r="DR21" s="808"/>
      <c r="DS21" s="967"/>
      <c r="DT21" s="968"/>
      <c r="DU21" s="808"/>
      <c r="DV21" s="808"/>
      <c r="DW21" s="808"/>
      <c r="DX21" s="808"/>
      <c r="DY21" s="808"/>
      <c r="DZ21" s="808"/>
      <c r="EA21" s="967"/>
      <c r="EB21" s="968"/>
      <c r="EC21" s="808"/>
      <c r="ED21" s="808"/>
      <c r="EE21" s="808"/>
      <c r="EF21" s="808"/>
      <c r="EG21" s="808"/>
      <c r="EH21" s="808"/>
      <c r="EI21" s="809"/>
      <c r="EK21" s="970"/>
      <c r="EL21" s="971"/>
      <c r="EM21" s="971"/>
      <c r="EN21" s="971"/>
      <c r="EO21" s="971"/>
      <c r="EP21" s="971"/>
      <c r="EQ21" s="971"/>
      <c r="ER21" s="972"/>
      <c r="ES21" s="973"/>
      <c r="ET21" s="971"/>
      <c r="EU21" s="971"/>
      <c r="EV21" s="971"/>
      <c r="EW21" s="971"/>
      <c r="EX21" s="971"/>
      <c r="EY21" s="971"/>
      <c r="EZ21" s="972"/>
      <c r="FA21" s="936"/>
      <c r="FB21" s="937"/>
      <c r="FC21" s="937"/>
      <c r="FD21" s="937"/>
      <c r="FE21" s="937"/>
      <c r="FF21" s="937"/>
      <c r="FG21" s="937"/>
      <c r="FH21" s="938"/>
    </row>
    <row r="22" spans="1:200" ht="4.5999999999999996" customHeight="1">
      <c r="A22" s="931"/>
      <c r="B22" s="932"/>
      <c r="C22" s="133"/>
      <c r="D22" s="134"/>
      <c r="E22" s="135"/>
      <c r="F22" s="135"/>
      <c r="G22" s="133"/>
      <c r="H22" s="136"/>
      <c r="I22" s="913" t="s">
        <v>165</v>
      </c>
      <c r="J22" s="914"/>
      <c r="K22" s="908"/>
      <c r="L22" s="905"/>
      <c r="M22" s="905"/>
      <c r="N22" s="905"/>
      <c r="O22" s="905"/>
      <c r="P22" s="905"/>
      <c r="Q22" s="908"/>
      <c r="R22" s="905"/>
      <c r="S22" s="905"/>
      <c r="T22" s="905"/>
      <c r="U22" s="905"/>
      <c r="V22" s="906"/>
      <c r="W22" s="905"/>
      <c r="X22" s="905"/>
      <c r="Y22" s="905"/>
      <c r="Z22" s="905"/>
      <c r="AA22" s="905"/>
      <c r="AB22" s="905"/>
      <c r="AC22" s="908"/>
      <c r="AD22" s="905"/>
      <c r="AE22" s="905"/>
      <c r="AF22" s="905"/>
      <c r="AG22" s="905"/>
      <c r="AH22" s="905"/>
      <c r="AI22" s="908"/>
      <c r="AJ22" s="905"/>
      <c r="AK22" s="905"/>
      <c r="AL22" s="905"/>
      <c r="AM22" s="905"/>
      <c r="AN22" s="906"/>
      <c r="AO22" s="905"/>
      <c r="AP22" s="905"/>
      <c r="AQ22" s="905"/>
      <c r="AR22" s="905"/>
      <c r="AS22" s="905"/>
      <c r="AT22" s="905"/>
      <c r="AU22" s="908"/>
      <c r="AV22" s="905"/>
      <c r="AW22" s="905"/>
      <c r="AX22" s="905"/>
      <c r="AY22" s="905"/>
      <c r="AZ22" s="905"/>
      <c r="BA22" s="908"/>
      <c r="BB22" s="905"/>
      <c r="BC22" s="905"/>
      <c r="BD22" s="905"/>
      <c r="BE22" s="905"/>
      <c r="BF22" s="906"/>
      <c r="BG22" s="905"/>
      <c r="BH22" s="905"/>
      <c r="BI22" s="905"/>
      <c r="BJ22" s="905"/>
      <c r="BK22" s="905"/>
      <c r="BL22" s="905"/>
      <c r="BM22" s="908"/>
      <c r="BN22" s="905"/>
      <c r="BO22" s="905"/>
      <c r="BP22" s="905"/>
      <c r="BQ22" s="905"/>
      <c r="BR22" s="905"/>
      <c r="BS22" s="908"/>
      <c r="BT22" s="905"/>
      <c r="BU22" s="905"/>
      <c r="BV22" s="905"/>
      <c r="BW22" s="905"/>
      <c r="BX22" s="906"/>
      <c r="BY22" s="905"/>
      <c r="BZ22" s="905"/>
      <c r="CA22" s="905"/>
      <c r="CB22" s="905"/>
      <c r="CC22" s="905"/>
      <c r="CD22" s="907"/>
      <c r="CF22" s="903"/>
      <c r="CG22" s="901"/>
      <c r="CH22" s="901"/>
      <c r="CI22" s="901"/>
      <c r="CJ22" s="901"/>
      <c r="CK22" s="902"/>
      <c r="CM22" s="903"/>
      <c r="CN22" s="901"/>
      <c r="CO22" s="901"/>
      <c r="CP22" s="901"/>
      <c r="CQ22" s="901"/>
      <c r="CR22" s="901"/>
      <c r="CS22" s="904"/>
      <c r="CT22" s="899"/>
      <c r="CU22" s="899"/>
      <c r="CV22" s="900"/>
      <c r="CW22" s="901"/>
      <c r="CX22" s="901"/>
      <c r="CY22" s="901"/>
      <c r="CZ22" s="901"/>
      <c r="DA22" s="901"/>
      <c r="DB22" s="902"/>
      <c r="DD22" s="930"/>
      <c r="DE22" s="908"/>
      <c r="DF22" s="905"/>
      <c r="DG22" s="905"/>
      <c r="DH22" s="905"/>
      <c r="DI22" s="905"/>
      <c r="DJ22" s="905"/>
      <c r="DK22" s="905"/>
      <c r="DL22" s="929"/>
      <c r="DM22" s="908"/>
      <c r="DN22" s="905"/>
      <c r="DO22" s="905"/>
      <c r="DP22" s="905"/>
      <c r="DQ22" s="905"/>
      <c r="DR22" s="905"/>
      <c r="DS22" s="906"/>
      <c r="DT22" s="929"/>
      <c r="DU22" s="908"/>
      <c r="DV22" s="905"/>
      <c r="DW22" s="905"/>
      <c r="DX22" s="905"/>
      <c r="DY22" s="905"/>
      <c r="DZ22" s="905"/>
      <c r="EA22" s="906"/>
      <c r="EB22" s="906"/>
      <c r="EC22" s="908"/>
      <c r="ED22" s="905"/>
      <c r="EE22" s="905"/>
      <c r="EF22" s="905"/>
      <c r="EG22" s="905"/>
      <c r="EH22" s="905"/>
      <c r="EI22" s="907"/>
      <c r="EK22" s="928"/>
      <c r="EL22" s="900"/>
      <c r="EM22" s="901"/>
      <c r="EN22" s="901"/>
      <c r="EO22" s="901"/>
      <c r="EP22" s="901"/>
      <c r="EQ22" s="901"/>
      <c r="ER22" s="901"/>
      <c r="ES22" s="899"/>
      <c r="ET22" s="900"/>
      <c r="EU22" s="901"/>
      <c r="EV22" s="901"/>
      <c r="EW22" s="901"/>
      <c r="EX22" s="901"/>
      <c r="EY22" s="901"/>
      <c r="EZ22" s="904"/>
      <c r="FA22" s="904"/>
      <c r="FB22" s="900"/>
      <c r="FC22" s="901"/>
      <c r="FD22" s="901"/>
      <c r="FE22" s="901"/>
      <c r="FF22" s="901"/>
      <c r="FG22" s="901"/>
      <c r="FH22" s="902"/>
    </row>
    <row r="23" spans="1:200" ht="4.5999999999999996" customHeight="1">
      <c r="A23" s="891"/>
      <c r="B23" s="892"/>
      <c r="C23" s="137"/>
      <c r="D23" s="139"/>
      <c r="E23" s="138"/>
      <c r="F23" s="138"/>
      <c r="G23" s="137"/>
      <c r="H23" s="140"/>
      <c r="I23" s="913"/>
      <c r="J23" s="914"/>
      <c r="K23" s="879"/>
      <c r="L23" s="875"/>
      <c r="M23" s="875"/>
      <c r="N23" s="875"/>
      <c r="O23" s="875"/>
      <c r="P23" s="875"/>
      <c r="Q23" s="879"/>
      <c r="R23" s="875"/>
      <c r="S23" s="875"/>
      <c r="T23" s="875"/>
      <c r="U23" s="875"/>
      <c r="V23" s="876"/>
      <c r="W23" s="875"/>
      <c r="X23" s="875"/>
      <c r="Y23" s="875"/>
      <c r="Z23" s="875"/>
      <c r="AA23" s="875"/>
      <c r="AB23" s="875"/>
      <c r="AC23" s="879"/>
      <c r="AD23" s="875"/>
      <c r="AE23" s="875"/>
      <c r="AF23" s="875"/>
      <c r="AG23" s="875"/>
      <c r="AH23" s="875"/>
      <c r="AI23" s="879"/>
      <c r="AJ23" s="875"/>
      <c r="AK23" s="875"/>
      <c r="AL23" s="875"/>
      <c r="AM23" s="875"/>
      <c r="AN23" s="876"/>
      <c r="AO23" s="875"/>
      <c r="AP23" s="875"/>
      <c r="AQ23" s="875"/>
      <c r="AR23" s="875"/>
      <c r="AS23" s="875"/>
      <c r="AT23" s="875"/>
      <c r="AU23" s="879"/>
      <c r="AV23" s="875"/>
      <c r="AW23" s="875"/>
      <c r="AX23" s="875"/>
      <c r="AY23" s="875"/>
      <c r="AZ23" s="875"/>
      <c r="BA23" s="879"/>
      <c r="BB23" s="875"/>
      <c r="BC23" s="875"/>
      <c r="BD23" s="875"/>
      <c r="BE23" s="875"/>
      <c r="BF23" s="876"/>
      <c r="BG23" s="875"/>
      <c r="BH23" s="875"/>
      <c r="BI23" s="875"/>
      <c r="BJ23" s="875"/>
      <c r="BK23" s="875"/>
      <c r="BL23" s="875"/>
      <c r="BM23" s="879"/>
      <c r="BN23" s="875"/>
      <c r="BO23" s="875"/>
      <c r="BP23" s="875"/>
      <c r="BQ23" s="875"/>
      <c r="BR23" s="875"/>
      <c r="BS23" s="879"/>
      <c r="BT23" s="875"/>
      <c r="BU23" s="875"/>
      <c r="BV23" s="875"/>
      <c r="BW23" s="875"/>
      <c r="BX23" s="876"/>
      <c r="BY23" s="875"/>
      <c r="BZ23" s="875"/>
      <c r="CA23" s="875"/>
      <c r="CB23" s="875"/>
      <c r="CC23" s="875"/>
      <c r="CD23" s="881"/>
      <c r="CF23" s="889"/>
      <c r="CG23" s="862"/>
      <c r="CH23" s="862"/>
      <c r="CI23" s="862"/>
      <c r="CJ23" s="862"/>
      <c r="CK23" s="868"/>
      <c r="CM23" s="889"/>
      <c r="CN23" s="862"/>
      <c r="CO23" s="862"/>
      <c r="CP23" s="862"/>
      <c r="CQ23" s="862"/>
      <c r="CR23" s="862"/>
      <c r="CS23" s="863"/>
      <c r="CT23" s="873"/>
      <c r="CU23" s="873"/>
      <c r="CV23" s="866"/>
      <c r="CW23" s="862"/>
      <c r="CX23" s="862"/>
      <c r="CY23" s="862"/>
      <c r="CZ23" s="862"/>
      <c r="DA23" s="862"/>
      <c r="DB23" s="868"/>
      <c r="DD23" s="887"/>
      <c r="DE23" s="879"/>
      <c r="DF23" s="875"/>
      <c r="DG23" s="875"/>
      <c r="DH23" s="875"/>
      <c r="DI23" s="875"/>
      <c r="DJ23" s="875"/>
      <c r="DK23" s="875"/>
      <c r="DL23" s="885"/>
      <c r="DM23" s="879"/>
      <c r="DN23" s="875"/>
      <c r="DO23" s="875"/>
      <c r="DP23" s="875"/>
      <c r="DQ23" s="875"/>
      <c r="DR23" s="875"/>
      <c r="DS23" s="876"/>
      <c r="DT23" s="885"/>
      <c r="DU23" s="879"/>
      <c r="DV23" s="875"/>
      <c r="DW23" s="875"/>
      <c r="DX23" s="875"/>
      <c r="DY23" s="875"/>
      <c r="DZ23" s="875"/>
      <c r="EA23" s="876"/>
      <c r="EB23" s="876"/>
      <c r="EC23" s="879"/>
      <c r="ED23" s="875"/>
      <c r="EE23" s="875"/>
      <c r="EF23" s="875"/>
      <c r="EG23" s="875"/>
      <c r="EH23" s="875"/>
      <c r="EI23" s="881"/>
      <c r="EK23" s="883"/>
      <c r="EL23" s="866"/>
      <c r="EM23" s="862"/>
      <c r="EN23" s="862"/>
      <c r="EO23" s="862"/>
      <c r="EP23" s="862"/>
      <c r="EQ23" s="862"/>
      <c r="ER23" s="862"/>
      <c r="ES23" s="873"/>
      <c r="ET23" s="866"/>
      <c r="EU23" s="862"/>
      <c r="EV23" s="862"/>
      <c r="EW23" s="862"/>
      <c r="EX23" s="862"/>
      <c r="EY23" s="862"/>
      <c r="EZ23" s="863"/>
      <c r="FA23" s="863"/>
      <c r="FB23" s="866"/>
      <c r="FC23" s="862"/>
      <c r="FD23" s="862"/>
      <c r="FE23" s="862"/>
      <c r="FF23" s="862"/>
      <c r="FG23" s="862"/>
      <c r="FH23" s="868"/>
    </row>
    <row r="24" spans="1:200" ht="4.5999999999999996" customHeight="1">
      <c r="A24" s="891">
        <v>2</v>
      </c>
      <c r="B24" s="892"/>
      <c r="C24" s="891">
        <v>0</v>
      </c>
      <c r="D24" s="895"/>
      <c r="E24" s="892">
        <v>1</v>
      </c>
      <c r="F24" s="892"/>
      <c r="G24" s="891">
        <v>0</v>
      </c>
      <c r="H24" s="897"/>
      <c r="I24" s="913"/>
      <c r="J24" s="914"/>
      <c r="K24" s="879"/>
      <c r="L24" s="875"/>
      <c r="M24" s="879"/>
      <c r="N24" s="876"/>
      <c r="O24" s="875"/>
      <c r="P24" s="875"/>
      <c r="Q24" s="879"/>
      <c r="R24" s="875"/>
      <c r="S24" s="879"/>
      <c r="T24" s="876"/>
      <c r="U24" s="875"/>
      <c r="V24" s="876"/>
      <c r="W24" s="875"/>
      <c r="X24" s="875"/>
      <c r="Y24" s="879"/>
      <c r="Z24" s="876"/>
      <c r="AA24" s="875"/>
      <c r="AB24" s="875"/>
      <c r="AC24" s="879"/>
      <c r="AD24" s="875"/>
      <c r="AE24" s="879"/>
      <c r="AF24" s="876"/>
      <c r="AG24" s="875"/>
      <c r="AH24" s="875"/>
      <c r="AI24" s="879"/>
      <c r="AJ24" s="875"/>
      <c r="AK24" s="879"/>
      <c r="AL24" s="876"/>
      <c r="AM24" s="875"/>
      <c r="AN24" s="876"/>
      <c r="AO24" s="875"/>
      <c r="AP24" s="875"/>
      <c r="AQ24" s="879"/>
      <c r="AR24" s="876"/>
      <c r="AS24" s="875"/>
      <c r="AT24" s="875"/>
      <c r="AU24" s="879"/>
      <c r="AV24" s="875"/>
      <c r="AW24" s="879"/>
      <c r="AX24" s="876"/>
      <c r="AY24" s="875"/>
      <c r="AZ24" s="875"/>
      <c r="BA24" s="879"/>
      <c r="BB24" s="875"/>
      <c r="BC24" s="879"/>
      <c r="BD24" s="876"/>
      <c r="BE24" s="875"/>
      <c r="BF24" s="876"/>
      <c r="BG24" s="875"/>
      <c r="BH24" s="875"/>
      <c r="BI24" s="879"/>
      <c r="BJ24" s="876"/>
      <c r="BK24" s="875"/>
      <c r="BL24" s="875"/>
      <c r="BM24" s="879"/>
      <c r="BN24" s="875"/>
      <c r="BO24" s="879"/>
      <c r="BP24" s="876"/>
      <c r="BQ24" s="875"/>
      <c r="BR24" s="875"/>
      <c r="BS24" s="879"/>
      <c r="BT24" s="875"/>
      <c r="BU24" s="879"/>
      <c r="BV24" s="876"/>
      <c r="BW24" s="875"/>
      <c r="BX24" s="876"/>
      <c r="BY24" s="875"/>
      <c r="BZ24" s="875"/>
      <c r="CA24" s="879"/>
      <c r="CB24" s="876"/>
      <c r="CC24" s="875"/>
      <c r="CD24" s="881"/>
      <c r="CF24" s="889"/>
      <c r="CG24" s="863"/>
      <c r="CH24" s="866"/>
      <c r="CI24" s="863"/>
      <c r="CJ24" s="866"/>
      <c r="CK24" s="868"/>
      <c r="CM24" s="889"/>
      <c r="CN24" s="862"/>
      <c r="CO24" s="866"/>
      <c r="CP24" s="863"/>
      <c r="CQ24" s="866"/>
      <c r="CR24" s="863"/>
      <c r="CS24" s="863"/>
      <c r="CT24" s="873"/>
      <c r="CU24" s="873"/>
      <c r="CV24" s="866"/>
      <c r="CW24" s="866"/>
      <c r="CX24" s="863"/>
      <c r="CY24" s="866"/>
      <c r="CZ24" s="863"/>
      <c r="DA24" s="862"/>
      <c r="DB24" s="868"/>
      <c r="DD24" s="887"/>
      <c r="DE24" s="879"/>
      <c r="DF24" s="879"/>
      <c r="DG24" s="876"/>
      <c r="DH24" s="879"/>
      <c r="DI24" s="876"/>
      <c r="DJ24" s="875"/>
      <c r="DK24" s="875"/>
      <c r="DL24" s="885"/>
      <c r="DM24" s="879"/>
      <c r="DN24" s="879"/>
      <c r="DO24" s="876"/>
      <c r="DP24" s="879"/>
      <c r="DQ24" s="876"/>
      <c r="DR24" s="875"/>
      <c r="DS24" s="876"/>
      <c r="DT24" s="885"/>
      <c r="DU24" s="879"/>
      <c r="DV24" s="879"/>
      <c r="DW24" s="876"/>
      <c r="DX24" s="879"/>
      <c r="DY24" s="876"/>
      <c r="DZ24" s="875"/>
      <c r="EA24" s="876"/>
      <c r="EB24" s="876"/>
      <c r="EC24" s="879"/>
      <c r="ED24" s="879"/>
      <c r="EE24" s="876"/>
      <c r="EF24" s="879"/>
      <c r="EG24" s="876"/>
      <c r="EH24" s="875"/>
      <c r="EI24" s="881"/>
      <c r="EK24" s="883"/>
      <c r="EL24" s="866"/>
      <c r="EM24" s="866"/>
      <c r="EN24" s="863"/>
      <c r="EO24" s="866"/>
      <c r="EP24" s="863"/>
      <c r="EQ24" s="862"/>
      <c r="ER24" s="862"/>
      <c r="ES24" s="873"/>
      <c r="ET24" s="866"/>
      <c r="EU24" s="866"/>
      <c r="EV24" s="863"/>
      <c r="EW24" s="866"/>
      <c r="EX24" s="863"/>
      <c r="EY24" s="862"/>
      <c r="EZ24" s="863"/>
      <c r="FA24" s="863"/>
      <c r="FB24" s="866"/>
      <c r="FC24" s="866"/>
      <c r="FD24" s="863"/>
      <c r="FE24" s="866"/>
      <c r="FF24" s="863"/>
      <c r="FG24" s="862"/>
      <c r="FH24" s="868"/>
    </row>
    <row r="25" spans="1:200" ht="4.5999999999999996" customHeight="1">
      <c r="A25" s="891"/>
      <c r="B25" s="892"/>
      <c r="C25" s="891"/>
      <c r="D25" s="895"/>
      <c r="E25" s="892"/>
      <c r="F25" s="892"/>
      <c r="G25" s="891"/>
      <c r="H25" s="897"/>
      <c r="I25" s="913"/>
      <c r="J25" s="914"/>
      <c r="K25" s="879"/>
      <c r="L25" s="875"/>
      <c r="M25" s="879"/>
      <c r="N25" s="876"/>
      <c r="O25" s="875"/>
      <c r="P25" s="875"/>
      <c r="Q25" s="879"/>
      <c r="R25" s="875"/>
      <c r="S25" s="879"/>
      <c r="T25" s="876"/>
      <c r="U25" s="875"/>
      <c r="V25" s="876"/>
      <c r="W25" s="875"/>
      <c r="X25" s="875"/>
      <c r="Y25" s="879"/>
      <c r="Z25" s="876"/>
      <c r="AA25" s="875"/>
      <c r="AB25" s="875"/>
      <c r="AC25" s="879"/>
      <c r="AD25" s="875"/>
      <c r="AE25" s="879"/>
      <c r="AF25" s="876"/>
      <c r="AG25" s="875"/>
      <c r="AH25" s="875"/>
      <c r="AI25" s="879"/>
      <c r="AJ25" s="875"/>
      <c r="AK25" s="879"/>
      <c r="AL25" s="876"/>
      <c r="AM25" s="875"/>
      <c r="AN25" s="876"/>
      <c r="AO25" s="875"/>
      <c r="AP25" s="875"/>
      <c r="AQ25" s="879"/>
      <c r="AR25" s="876"/>
      <c r="AS25" s="875"/>
      <c r="AT25" s="875"/>
      <c r="AU25" s="879"/>
      <c r="AV25" s="875"/>
      <c r="AW25" s="879"/>
      <c r="AX25" s="876"/>
      <c r="AY25" s="875"/>
      <c r="AZ25" s="875"/>
      <c r="BA25" s="879"/>
      <c r="BB25" s="875"/>
      <c r="BC25" s="879"/>
      <c r="BD25" s="876"/>
      <c r="BE25" s="875"/>
      <c r="BF25" s="876"/>
      <c r="BG25" s="875"/>
      <c r="BH25" s="875"/>
      <c r="BI25" s="879"/>
      <c r="BJ25" s="876"/>
      <c r="BK25" s="875"/>
      <c r="BL25" s="875"/>
      <c r="BM25" s="879"/>
      <c r="BN25" s="875"/>
      <c r="BO25" s="879"/>
      <c r="BP25" s="876"/>
      <c r="BQ25" s="875"/>
      <c r="BR25" s="875"/>
      <c r="BS25" s="879"/>
      <c r="BT25" s="875"/>
      <c r="BU25" s="879"/>
      <c r="BV25" s="876"/>
      <c r="BW25" s="875"/>
      <c r="BX25" s="876"/>
      <c r="BY25" s="875"/>
      <c r="BZ25" s="875"/>
      <c r="CA25" s="879"/>
      <c r="CB25" s="876"/>
      <c r="CC25" s="875"/>
      <c r="CD25" s="881"/>
      <c r="CF25" s="927"/>
      <c r="CG25" s="918"/>
      <c r="CH25" s="917"/>
      <c r="CI25" s="918"/>
      <c r="CJ25" s="917"/>
      <c r="CK25" s="910"/>
      <c r="CM25" s="889"/>
      <c r="CN25" s="862"/>
      <c r="CO25" s="866"/>
      <c r="CP25" s="863"/>
      <c r="CQ25" s="866"/>
      <c r="CR25" s="863"/>
      <c r="CS25" s="863"/>
      <c r="CT25" s="873"/>
      <c r="CU25" s="873"/>
      <c r="CV25" s="866"/>
      <c r="CW25" s="866"/>
      <c r="CX25" s="863"/>
      <c r="CY25" s="866"/>
      <c r="CZ25" s="863"/>
      <c r="DA25" s="862"/>
      <c r="DB25" s="868"/>
      <c r="DD25" s="887"/>
      <c r="DE25" s="879"/>
      <c r="DF25" s="879"/>
      <c r="DG25" s="876"/>
      <c r="DH25" s="879"/>
      <c r="DI25" s="876"/>
      <c r="DJ25" s="875"/>
      <c r="DK25" s="875"/>
      <c r="DL25" s="885"/>
      <c r="DM25" s="879"/>
      <c r="DN25" s="879"/>
      <c r="DO25" s="876"/>
      <c r="DP25" s="879"/>
      <c r="DQ25" s="876"/>
      <c r="DR25" s="875"/>
      <c r="DS25" s="876"/>
      <c r="DT25" s="885"/>
      <c r="DU25" s="879"/>
      <c r="DV25" s="879"/>
      <c r="DW25" s="876"/>
      <c r="DX25" s="879"/>
      <c r="DY25" s="876"/>
      <c r="DZ25" s="875"/>
      <c r="EA25" s="876"/>
      <c r="EB25" s="876"/>
      <c r="EC25" s="879"/>
      <c r="ED25" s="879"/>
      <c r="EE25" s="876"/>
      <c r="EF25" s="879"/>
      <c r="EG25" s="876"/>
      <c r="EH25" s="875"/>
      <c r="EI25" s="881"/>
      <c r="EK25" s="883"/>
      <c r="EL25" s="866"/>
      <c r="EM25" s="866"/>
      <c r="EN25" s="863"/>
      <c r="EO25" s="866"/>
      <c r="EP25" s="863"/>
      <c r="EQ25" s="862"/>
      <c r="ER25" s="862"/>
      <c r="ES25" s="873"/>
      <c r="ET25" s="866"/>
      <c r="EU25" s="866"/>
      <c r="EV25" s="863"/>
      <c r="EW25" s="866"/>
      <c r="EX25" s="863"/>
      <c r="EY25" s="862"/>
      <c r="EZ25" s="863"/>
      <c r="FA25" s="863"/>
      <c r="FB25" s="866"/>
      <c r="FC25" s="866"/>
      <c r="FD25" s="863"/>
      <c r="FE25" s="866"/>
      <c r="FF25" s="863"/>
      <c r="FG25" s="862"/>
      <c r="FH25" s="868"/>
    </row>
    <row r="26" spans="1:200" ht="4.5999999999999996" customHeight="1">
      <c r="A26" s="931"/>
      <c r="B26" s="932"/>
      <c r="C26" s="133"/>
      <c r="D26" s="134"/>
      <c r="E26" s="135"/>
      <c r="F26" s="135"/>
      <c r="G26" s="133"/>
      <c r="H26" s="136"/>
      <c r="I26" s="913" t="s">
        <v>166</v>
      </c>
      <c r="J26" s="914"/>
      <c r="K26" s="908"/>
      <c r="L26" s="905"/>
      <c r="M26" s="905"/>
      <c r="N26" s="905"/>
      <c r="O26" s="905"/>
      <c r="P26" s="905"/>
      <c r="Q26" s="908"/>
      <c r="R26" s="905"/>
      <c r="S26" s="905"/>
      <c r="T26" s="905"/>
      <c r="U26" s="905"/>
      <c r="V26" s="906"/>
      <c r="W26" s="905"/>
      <c r="X26" s="905"/>
      <c r="Y26" s="905"/>
      <c r="Z26" s="905"/>
      <c r="AA26" s="905"/>
      <c r="AB26" s="905"/>
      <c r="AC26" s="908"/>
      <c r="AD26" s="905"/>
      <c r="AE26" s="905"/>
      <c r="AF26" s="905"/>
      <c r="AG26" s="905"/>
      <c r="AH26" s="905"/>
      <c r="AI26" s="908"/>
      <c r="AJ26" s="905"/>
      <c r="AK26" s="905"/>
      <c r="AL26" s="905"/>
      <c r="AM26" s="905"/>
      <c r="AN26" s="906"/>
      <c r="AO26" s="905"/>
      <c r="AP26" s="905"/>
      <c r="AQ26" s="905"/>
      <c r="AR26" s="905"/>
      <c r="AS26" s="905"/>
      <c r="AT26" s="905"/>
      <c r="AU26" s="908"/>
      <c r="AV26" s="905"/>
      <c r="AW26" s="905"/>
      <c r="AX26" s="905"/>
      <c r="AY26" s="905"/>
      <c r="AZ26" s="905"/>
      <c r="BA26" s="908"/>
      <c r="BB26" s="905"/>
      <c r="BC26" s="905"/>
      <c r="BD26" s="905"/>
      <c r="BE26" s="905"/>
      <c r="BF26" s="906"/>
      <c r="BG26" s="905"/>
      <c r="BH26" s="905"/>
      <c r="BI26" s="905"/>
      <c r="BJ26" s="905"/>
      <c r="BK26" s="905"/>
      <c r="BL26" s="905"/>
      <c r="BM26" s="908"/>
      <c r="BN26" s="905"/>
      <c r="BO26" s="905"/>
      <c r="BP26" s="905"/>
      <c r="BQ26" s="905"/>
      <c r="BR26" s="905"/>
      <c r="BS26" s="908"/>
      <c r="BT26" s="905"/>
      <c r="BU26" s="905"/>
      <c r="BV26" s="905"/>
      <c r="BW26" s="905"/>
      <c r="BX26" s="906"/>
      <c r="BY26" s="905"/>
      <c r="BZ26" s="905"/>
      <c r="CA26" s="905"/>
      <c r="CB26" s="905"/>
      <c r="CC26" s="905"/>
      <c r="CD26" s="907"/>
      <c r="CF26" s="903"/>
      <c r="CG26" s="901"/>
      <c r="CH26" s="901"/>
      <c r="CI26" s="901"/>
      <c r="CJ26" s="901"/>
      <c r="CK26" s="902"/>
      <c r="CM26" s="903"/>
      <c r="CN26" s="901"/>
      <c r="CO26" s="901"/>
      <c r="CP26" s="901"/>
      <c r="CQ26" s="901"/>
      <c r="CR26" s="901"/>
      <c r="CS26" s="904"/>
      <c r="CT26" s="899"/>
      <c r="CU26" s="899"/>
      <c r="CV26" s="900"/>
      <c r="CW26" s="901"/>
      <c r="CX26" s="901"/>
      <c r="CY26" s="901"/>
      <c r="CZ26" s="901"/>
      <c r="DA26" s="901"/>
      <c r="DB26" s="902"/>
      <c r="DD26" s="930"/>
      <c r="DE26" s="908"/>
      <c r="DF26" s="905"/>
      <c r="DG26" s="905"/>
      <c r="DH26" s="905"/>
      <c r="DI26" s="905"/>
      <c r="DJ26" s="905"/>
      <c r="DK26" s="905"/>
      <c r="DL26" s="929"/>
      <c r="DM26" s="908"/>
      <c r="DN26" s="905"/>
      <c r="DO26" s="905"/>
      <c r="DP26" s="905"/>
      <c r="DQ26" s="905"/>
      <c r="DR26" s="905"/>
      <c r="DS26" s="906"/>
      <c r="DT26" s="929"/>
      <c r="DU26" s="908"/>
      <c r="DV26" s="905"/>
      <c r="DW26" s="905"/>
      <c r="DX26" s="905"/>
      <c r="DY26" s="905"/>
      <c r="DZ26" s="905"/>
      <c r="EA26" s="906"/>
      <c r="EB26" s="906"/>
      <c r="EC26" s="908"/>
      <c r="ED26" s="905"/>
      <c r="EE26" s="905"/>
      <c r="EF26" s="905"/>
      <c r="EG26" s="905"/>
      <c r="EH26" s="905"/>
      <c r="EI26" s="907"/>
      <c r="EK26" s="928"/>
      <c r="EL26" s="900"/>
      <c r="EM26" s="901"/>
      <c r="EN26" s="901"/>
      <c r="EO26" s="901"/>
      <c r="EP26" s="901"/>
      <c r="EQ26" s="901"/>
      <c r="ER26" s="901"/>
      <c r="ES26" s="899"/>
      <c r="ET26" s="900"/>
      <c r="EU26" s="901"/>
      <c r="EV26" s="901"/>
      <c r="EW26" s="901"/>
      <c r="EX26" s="901"/>
      <c r="EY26" s="901"/>
      <c r="EZ26" s="904"/>
      <c r="FA26" s="904"/>
      <c r="FB26" s="900"/>
      <c r="FC26" s="901"/>
      <c r="FD26" s="901"/>
      <c r="FE26" s="901"/>
      <c r="FF26" s="901"/>
      <c r="FG26" s="901"/>
      <c r="FH26" s="902"/>
    </row>
    <row r="27" spans="1:200" ht="4.5999999999999996" customHeight="1">
      <c r="A27" s="891"/>
      <c r="B27" s="892"/>
      <c r="C27" s="137"/>
      <c r="D27" s="139"/>
      <c r="E27" s="138"/>
      <c r="F27" s="138"/>
      <c r="G27" s="137"/>
      <c r="H27" s="140"/>
      <c r="I27" s="913"/>
      <c r="J27" s="914"/>
      <c r="K27" s="879"/>
      <c r="L27" s="875"/>
      <c r="M27" s="875"/>
      <c r="N27" s="875"/>
      <c r="O27" s="875"/>
      <c r="P27" s="875"/>
      <c r="Q27" s="879"/>
      <c r="R27" s="875"/>
      <c r="S27" s="875"/>
      <c r="T27" s="875"/>
      <c r="U27" s="875"/>
      <c r="V27" s="876"/>
      <c r="W27" s="875"/>
      <c r="X27" s="875"/>
      <c r="Y27" s="875"/>
      <c r="Z27" s="875"/>
      <c r="AA27" s="875"/>
      <c r="AB27" s="875"/>
      <c r="AC27" s="879"/>
      <c r="AD27" s="875"/>
      <c r="AE27" s="875"/>
      <c r="AF27" s="875"/>
      <c r="AG27" s="875"/>
      <c r="AH27" s="875"/>
      <c r="AI27" s="879"/>
      <c r="AJ27" s="875"/>
      <c r="AK27" s="875"/>
      <c r="AL27" s="875"/>
      <c r="AM27" s="875"/>
      <c r="AN27" s="876"/>
      <c r="AO27" s="875"/>
      <c r="AP27" s="875"/>
      <c r="AQ27" s="875"/>
      <c r="AR27" s="875"/>
      <c r="AS27" s="875"/>
      <c r="AT27" s="875"/>
      <c r="AU27" s="879"/>
      <c r="AV27" s="875"/>
      <c r="AW27" s="875"/>
      <c r="AX27" s="875"/>
      <c r="AY27" s="875"/>
      <c r="AZ27" s="875"/>
      <c r="BA27" s="879"/>
      <c r="BB27" s="875"/>
      <c r="BC27" s="875"/>
      <c r="BD27" s="875"/>
      <c r="BE27" s="875"/>
      <c r="BF27" s="876"/>
      <c r="BG27" s="875"/>
      <c r="BH27" s="875"/>
      <c r="BI27" s="875"/>
      <c r="BJ27" s="875"/>
      <c r="BK27" s="875"/>
      <c r="BL27" s="875"/>
      <c r="BM27" s="879"/>
      <c r="BN27" s="875"/>
      <c r="BO27" s="875"/>
      <c r="BP27" s="875"/>
      <c r="BQ27" s="875"/>
      <c r="BR27" s="875"/>
      <c r="BS27" s="879"/>
      <c r="BT27" s="875"/>
      <c r="BU27" s="875"/>
      <c r="BV27" s="875"/>
      <c r="BW27" s="875"/>
      <c r="BX27" s="876"/>
      <c r="BY27" s="875"/>
      <c r="BZ27" s="875"/>
      <c r="CA27" s="875"/>
      <c r="CB27" s="875"/>
      <c r="CC27" s="875"/>
      <c r="CD27" s="881"/>
      <c r="CF27" s="889"/>
      <c r="CG27" s="862"/>
      <c r="CH27" s="862"/>
      <c r="CI27" s="862"/>
      <c r="CJ27" s="862"/>
      <c r="CK27" s="868"/>
      <c r="CM27" s="889"/>
      <c r="CN27" s="862"/>
      <c r="CO27" s="862"/>
      <c r="CP27" s="862"/>
      <c r="CQ27" s="862"/>
      <c r="CR27" s="862"/>
      <c r="CS27" s="863"/>
      <c r="CT27" s="873"/>
      <c r="CU27" s="873"/>
      <c r="CV27" s="866"/>
      <c r="CW27" s="862"/>
      <c r="CX27" s="862"/>
      <c r="CY27" s="862"/>
      <c r="CZ27" s="862"/>
      <c r="DA27" s="862"/>
      <c r="DB27" s="868"/>
      <c r="DD27" s="887"/>
      <c r="DE27" s="879"/>
      <c r="DF27" s="875"/>
      <c r="DG27" s="875"/>
      <c r="DH27" s="875"/>
      <c r="DI27" s="875"/>
      <c r="DJ27" s="875"/>
      <c r="DK27" s="875"/>
      <c r="DL27" s="885"/>
      <c r="DM27" s="879"/>
      <c r="DN27" s="875"/>
      <c r="DO27" s="875"/>
      <c r="DP27" s="875"/>
      <c r="DQ27" s="875"/>
      <c r="DR27" s="875"/>
      <c r="DS27" s="876"/>
      <c r="DT27" s="885"/>
      <c r="DU27" s="879"/>
      <c r="DV27" s="875"/>
      <c r="DW27" s="875"/>
      <c r="DX27" s="875"/>
      <c r="DY27" s="875"/>
      <c r="DZ27" s="875"/>
      <c r="EA27" s="876"/>
      <c r="EB27" s="876"/>
      <c r="EC27" s="879"/>
      <c r="ED27" s="875"/>
      <c r="EE27" s="875"/>
      <c r="EF27" s="875"/>
      <c r="EG27" s="875"/>
      <c r="EH27" s="875"/>
      <c r="EI27" s="881"/>
      <c r="EK27" s="883"/>
      <c r="EL27" s="866"/>
      <c r="EM27" s="862"/>
      <c r="EN27" s="862"/>
      <c r="EO27" s="862"/>
      <c r="EP27" s="862"/>
      <c r="EQ27" s="862"/>
      <c r="ER27" s="862"/>
      <c r="ES27" s="873"/>
      <c r="ET27" s="866"/>
      <c r="EU27" s="862"/>
      <c r="EV27" s="862"/>
      <c r="EW27" s="862"/>
      <c r="EX27" s="862"/>
      <c r="EY27" s="862"/>
      <c r="EZ27" s="863"/>
      <c r="FA27" s="863"/>
      <c r="FB27" s="866"/>
      <c r="FC27" s="862"/>
      <c r="FD27" s="862"/>
      <c r="FE27" s="862"/>
      <c r="FF27" s="862"/>
      <c r="FG27" s="862"/>
      <c r="FH27" s="868"/>
    </row>
    <row r="28" spans="1:200" ht="4.5999999999999996" customHeight="1">
      <c r="A28" s="891">
        <v>2</v>
      </c>
      <c r="B28" s="892"/>
      <c r="C28" s="891">
        <v>0</v>
      </c>
      <c r="D28" s="895"/>
      <c r="E28" s="892">
        <v>2</v>
      </c>
      <c r="F28" s="892"/>
      <c r="G28" s="891">
        <v>0</v>
      </c>
      <c r="H28" s="897"/>
      <c r="I28" s="913"/>
      <c r="J28" s="914"/>
      <c r="K28" s="879"/>
      <c r="L28" s="875"/>
      <c r="M28" s="879"/>
      <c r="N28" s="876"/>
      <c r="O28" s="875"/>
      <c r="P28" s="875"/>
      <c r="Q28" s="879"/>
      <c r="R28" s="875"/>
      <c r="S28" s="879"/>
      <c r="T28" s="876"/>
      <c r="U28" s="875"/>
      <c r="V28" s="876"/>
      <c r="W28" s="875"/>
      <c r="X28" s="875"/>
      <c r="Y28" s="879"/>
      <c r="Z28" s="876"/>
      <c r="AA28" s="875"/>
      <c r="AB28" s="875"/>
      <c r="AC28" s="879"/>
      <c r="AD28" s="875"/>
      <c r="AE28" s="879"/>
      <c r="AF28" s="876"/>
      <c r="AG28" s="875"/>
      <c r="AH28" s="875"/>
      <c r="AI28" s="879"/>
      <c r="AJ28" s="875"/>
      <c r="AK28" s="879"/>
      <c r="AL28" s="876"/>
      <c r="AM28" s="875"/>
      <c r="AN28" s="876"/>
      <c r="AO28" s="875"/>
      <c r="AP28" s="875"/>
      <c r="AQ28" s="879"/>
      <c r="AR28" s="876"/>
      <c r="AS28" s="875"/>
      <c r="AT28" s="875"/>
      <c r="AU28" s="879"/>
      <c r="AV28" s="875"/>
      <c r="AW28" s="879"/>
      <c r="AX28" s="876"/>
      <c r="AY28" s="875"/>
      <c r="AZ28" s="875"/>
      <c r="BA28" s="879"/>
      <c r="BB28" s="875"/>
      <c r="BC28" s="879"/>
      <c r="BD28" s="876"/>
      <c r="BE28" s="875"/>
      <c r="BF28" s="876"/>
      <c r="BG28" s="875"/>
      <c r="BH28" s="875"/>
      <c r="BI28" s="879"/>
      <c r="BJ28" s="876"/>
      <c r="BK28" s="875"/>
      <c r="BL28" s="875"/>
      <c r="BM28" s="879"/>
      <c r="BN28" s="875"/>
      <c r="BO28" s="879"/>
      <c r="BP28" s="876"/>
      <c r="BQ28" s="875"/>
      <c r="BR28" s="875"/>
      <c r="BS28" s="879"/>
      <c r="BT28" s="875"/>
      <c r="BU28" s="879"/>
      <c r="BV28" s="876"/>
      <c r="BW28" s="875"/>
      <c r="BX28" s="876"/>
      <c r="BY28" s="875"/>
      <c r="BZ28" s="875"/>
      <c r="CA28" s="879"/>
      <c r="CB28" s="876"/>
      <c r="CC28" s="875"/>
      <c r="CD28" s="881"/>
      <c r="CF28" s="889"/>
      <c r="CG28" s="863"/>
      <c r="CH28" s="866"/>
      <c r="CI28" s="863"/>
      <c r="CJ28" s="866"/>
      <c r="CK28" s="868"/>
      <c r="CM28" s="889"/>
      <c r="CN28" s="862"/>
      <c r="CO28" s="866"/>
      <c r="CP28" s="863"/>
      <c r="CQ28" s="866"/>
      <c r="CR28" s="863"/>
      <c r="CS28" s="863"/>
      <c r="CT28" s="873"/>
      <c r="CU28" s="873"/>
      <c r="CV28" s="866"/>
      <c r="CW28" s="866"/>
      <c r="CX28" s="863"/>
      <c r="CY28" s="866"/>
      <c r="CZ28" s="863"/>
      <c r="DA28" s="862"/>
      <c r="DB28" s="868"/>
      <c r="DD28" s="887"/>
      <c r="DE28" s="879"/>
      <c r="DF28" s="879"/>
      <c r="DG28" s="876"/>
      <c r="DH28" s="879"/>
      <c r="DI28" s="876"/>
      <c r="DJ28" s="875"/>
      <c r="DK28" s="875"/>
      <c r="DL28" s="885"/>
      <c r="DM28" s="879"/>
      <c r="DN28" s="879"/>
      <c r="DO28" s="876"/>
      <c r="DP28" s="879"/>
      <c r="DQ28" s="876"/>
      <c r="DR28" s="875"/>
      <c r="DS28" s="876"/>
      <c r="DT28" s="885"/>
      <c r="DU28" s="879"/>
      <c r="DV28" s="879"/>
      <c r="DW28" s="876"/>
      <c r="DX28" s="879"/>
      <c r="DY28" s="876"/>
      <c r="DZ28" s="875"/>
      <c r="EA28" s="876"/>
      <c r="EB28" s="876"/>
      <c r="EC28" s="879"/>
      <c r="ED28" s="879"/>
      <c r="EE28" s="876"/>
      <c r="EF28" s="879"/>
      <c r="EG28" s="876"/>
      <c r="EH28" s="875"/>
      <c r="EI28" s="881"/>
      <c r="EK28" s="883"/>
      <c r="EL28" s="866"/>
      <c r="EM28" s="866"/>
      <c r="EN28" s="863"/>
      <c r="EO28" s="866"/>
      <c r="EP28" s="863"/>
      <c r="EQ28" s="862"/>
      <c r="ER28" s="862"/>
      <c r="ES28" s="873"/>
      <c r="ET28" s="866"/>
      <c r="EU28" s="866"/>
      <c r="EV28" s="863"/>
      <c r="EW28" s="866"/>
      <c r="EX28" s="863"/>
      <c r="EY28" s="862"/>
      <c r="EZ28" s="863"/>
      <c r="FA28" s="863"/>
      <c r="FB28" s="866"/>
      <c r="FC28" s="866"/>
      <c r="FD28" s="863"/>
      <c r="FE28" s="866"/>
      <c r="FF28" s="863"/>
      <c r="FG28" s="862"/>
      <c r="FH28" s="868"/>
    </row>
    <row r="29" spans="1:200" ht="5.25" customHeight="1">
      <c r="A29" s="893"/>
      <c r="B29" s="894"/>
      <c r="C29" s="893"/>
      <c r="D29" s="896"/>
      <c r="E29" s="894"/>
      <c r="F29" s="894"/>
      <c r="G29" s="893"/>
      <c r="H29" s="898"/>
      <c r="I29" s="913"/>
      <c r="J29" s="914"/>
      <c r="K29" s="879"/>
      <c r="L29" s="875"/>
      <c r="M29" s="879"/>
      <c r="N29" s="876"/>
      <c r="O29" s="875"/>
      <c r="P29" s="875"/>
      <c r="Q29" s="879"/>
      <c r="R29" s="875"/>
      <c r="S29" s="879"/>
      <c r="T29" s="876"/>
      <c r="U29" s="875"/>
      <c r="V29" s="876"/>
      <c r="W29" s="875"/>
      <c r="X29" s="875"/>
      <c r="Y29" s="879"/>
      <c r="Z29" s="876"/>
      <c r="AA29" s="875"/>
      <c r="AB29" s="875"/>
      <c r="AC29" s="879"/>
      <c r="AD29" s="875"/>
      <c r="AE29" s="879"/>
      <c r="AF29" s="876"/>
      <c r="AG29" s="875"/>
      <c r="AH29" s="875"/>
      <c r="AI29" s="879"/>
      <c r="AJ29" s="875"/>
      <c r="AK29" s="879"/>
      <c r="AL29" s="876"/>
      <c r="AM29" s="875"/>
      <c r="AN29" s="876"/>
      <c r="AO29" s="875"/>
      <c r="AP29" s="875"/>
      <c r="AQ29" s="879"/>
      <c r="AR29" s="876"/>
      <c r="AS29" s="875"/>
      <c r="AT29" s="875"/>
      <c r="AU29" s="879"/>
      <c r="AV29" s="875"/>
      <c r="AW29" s="879"/>
      <c r="AX29" s="876"/>
      <c r="AY29" s="875"/>
      <c r="AZ29" s="875"/>
      <c r="BA29" s="879"/>
      <c r="BB29" s="875"/>
      <c r="BC29" s="879"/>
      <c r="BD29" s="876"/>
      <c r="BE29" s="875"/>
      <c r="BF29" s="876"/>
      <c r="BG29" s="875"/>
      <c r="BH29" s="875"/>
      <c r="BI29" s="879"/>
      <c r="BJ29" s="876"/>
      <c r="BK29" s="875"/>
      <c r="BL29" s="875"/>
      <c r="BM29" s="879"/>
      <c r="BN29" s="875"/>
      <c r="BO29" s="879"/>
      <c r="BP29" s="876"/>
      <c r="BQ29" s="875"/>
      <c r="BR29" s="875"/>
      <c r="BS29" s="879"/>
      <c r="BT29" s="875"/>
      <c r="BU29" s="879"/>
      <c r="BV29" s="876"/>
      <c r="BW29" s="875"/>
      <c r="BX29" s="876"/>
      <c r="BY29" s="875"/>
      <c r="BZ29" s="875"/>
      <c r="CA29" s="879"/>
      <c r="CB29" s="876"/>
      <c r="CC29" s="875"/>
      <c r="CD29" s="881"/>
      <c r="CF29" s="927"/>
      <c r="CG29" s="918"/>
      <c r="CH29" s="917"/>
      <c r="CI29" s="918"/>
      <c r="CJ29" s="917"/>
      <c r="CK29" s="910"/>
      <c r="CM29" s="889"/>
      <c r="CN29" s="862"/>
      <c r="CO29" s="866"/>
      <c r="CP29" s="863"/>
      <c r="CQ29" s="866"/>
      <c r="CR29" s="863"/>
      <c r="CS29" s="863"/>
      <c r="CT29" s="873"/>
      <c r="CU29" s="873"/>
      <c r="CV29" s="866"/>
      <c r="CW29" s="866"/>
      <c r="CX29" s="863"/>
      <c r="CY29" s="866"/>
      <c r="CZ29" s="863"/>
      <c r="DA29" s="862"/>
      <c r="DB29" s="868"/>
      <c r="DD29" s="926"/>
      <c r="DE29" s="923"/>
      <c r="DF29" s="923"/>
      <c r="DG29" s="924"/>
      <c r="DH29" s="923"/>
      <c r="DI29" s="924"/>
      <c r="DJ29" s="919"/>
      <c r="DK29" s="919"/>
      <c r="DL29" s="925"/>
      <c r="DM29" s="923"/>
      <c r="DN29" s="923"/>
      <c r="DO29" s="924"/>
      <c r="DP29" s="923"/>
      <c r="DQ29" s="924"/>
      <c r="DR29" s="919"/>
      <c r="DS29" s="924"/>
      <c r="DT29" s="925"/>
      <c r="DU29" s="923"/>
      <c r="DV29" s="923"/>
      <c r="DW29" s="924"/>
      <c r="DX29" s="923"/>
      <c r="DY29" s="924"/>
      <c r="DZ29" s="919"/>
      <c r="EA29" s="924"/>
      <c r="EB29" s="924"/>
      <c r="EC29" s="923"/>
      <c r="ED29" s="923"/>
      <c r="EE29" s="924"/>
      <c r="EF29" s="923"/>
      <c r="EG29" s="924"/>
      <c r="EH29" s="919"/>
      <c r="EI29" s="920"/>
      <c r="EK29" s="921"/>
      <c r="EL29" s="917"/>
      <c r="EM29" s="917"/>
      <c r="EN29" s="918"/>
      <c r="EO29" s="917"/>
      <c r="EP29" s="918"/>
      <c r="EQ29" s="909"/>
      <c r="ER29" s="909"/>
      <c r="ES29" s="922"/>
      <c r="ET29" s="917"/>
      <c r="EU29" s="917"/>
      <c r="EV29" s="918"/>
      <c r="EW29" s="917"/>
      <c r="EX29" s="918"/>
      <c r="EY29" s="909"/>
      <c r="EZ29" s="918"/>
      <c r="FA29" s="918"/>
      <c r="FB29" s="917"/>
      <c r="FC29" s="917"/>
      <c r="FD29" s="918"/>
      <c r="FE29" s="917"/>
      <c r="FF29" s="918"/>
      <c r="FG29" s="909"/>
      <c r="FH29" s="910"/>
    </row>
    <row r="30" spans="1:200" ht="4.5999999999999996" customHeight="1">
      <c r="A30" s="911" t="s">
        <v>167</v>
      </c>
      <c r="B30" s="912"/>
      <c r="C30" s="141"/>
      <c r="D30" s="142"/>
      <c r="G30" s="141"/>
      <c r="H30" s="115"/>
      <c r="I30" s="913" t="s">
        <v>168</v>
      </c>
      <c r="J30" s="914"/>
      <c r="K30" s="908"/>
      <c r="L30" s="905"/>
      <c r="M30" s="905"/>
      <c r="N30" s="905"/>
      <c r="O30" s="905"/>
      <c r="P30" s="905"/>
      <c r="Q30" s="908"/>
      <c r="R30" s="905"/>
      <c r="S30" s="905"/>
      <c r="T30" s="905"/>
      <c r="U30" s="905"/>
      <c r="V30" s="906"/>
      <c r="W30" s="905"/>
      <c r="X30" s="905"/>
      <c r="Y30" s="905"/>
      <c r="Z30" s="905"/>
      <c r="AA30" s="905"/>
      <c r="AB30" s="905"/>
      <c r="AC30" s="908"/>
      <c r="AD30" s="905"/>
      <c r="AE30" s="905"/>
      <c r="AF30" s="905"/>
      <c r="AG30" s="905"/>
      <c r="AH30" s="905"/>
      <c r="AI30" s="908"/>
      <c r="AJ30" s="905"/>
      <c r="AK30" s="905"/>
      <c r="AL30" s="905"/>
      <c r="AM30" s="905"/>
      <c r="AN30" s="906"/>
      <c r="AO30" s="905"/>
      <c r="AP30" s="905"/>
      <c r="AQ30" s="905"/>
      <c r="AR30" s="905"/>
      <c r="AS30" s="905"/>
      <c r="AT30" s="905"/>
      <c r="AU30" s="908"/>
      <c r="AV30" s="905"/>
      <c r="AW30" s="905"/>
      <c r="AX30" s="905"/>
      <c r="AY30" s="905"/>
      <c r="AZ30" s="905"/>
      <c r="BA30" s="908"/>
      <c r="BB30" s="905"/>
      <c r="BC30" s="905"/>
      <c r="BD30" s="905"/>
      <c r="BE30" s="905"/>
      <c r="BF30" s="906"/>
      <c r="BG30" s="905"/>
      <c r="BH30" s="905"/>
      <c r="BI30" s="905"/>
      <c r="BJ30" s="905"/>
      <c r="BK30" s="905"/>
      <c r="BL30" s="905"/>
      <c r="BM30" s="908"/>
      <c r="BN30" s="905"/>
      <c r="BO30" s="905"/>
      <c r="BP30" s="905"/>
      <c r="BQ30" s="905"/>
      <c r="BR30" s="905"/>
      <c r="BS30" s="908"/>
      <c r="BT30" s="905"/>
      <c r="BU30" s="905"/>
      <c r="BV30" s="905"/>
      <c r="BW30" s="905"/>
      <c r="BX30" s="906"/>
      <c r="BY30" s="905"/>
      <c r="BZ30" s="905"/>
      <c r="CA30" s="905"/>
      <c r="CB30" s="905"/>
      <c r="CC30" s="905"/>
      <c r="CD30" s="907"/>
      <c r="CF30" s="903"/>
      <c r="CG30" s="901"/>
      <c r="CH30" s="901"/>
      <c r="CI30" s="901"/>
      <c r="CJ30" s="901"/>
      <c r="CK30" s="902"/>
      <c r="CM30" s="903"/>
      <c r="CN30" s="901"/>
      <c r="CO30" s="901"/>
      <c r="CP30" s="901"/>
      <c r="CQ30" s="901"/>
      <c r="CR30" s="901"/>
      <c r="CS30" s="904"/>
      <c r="CT30" s="899"/>
      <c r="CU30" s="899"/>
      <c r="CV30" s="900"/>
      <c r="CW30" s="901"/>
      <c r="CX30" s="901"/>
      <c r="CY30" s="901"/>
      <c r="CZ30" s="901"/>
      <c r="DA30" s="901"/>
      <c r="DB30" s="902"/>
      <c r="DD30" s="887"/>
      <c r="DE30" s="879"/>
      <c r="DF30" s="875"/>
      <c r="DG30" s="875"/>
      <c r="DH30" s="875"/>
      <c r="DI30" s="875"/>
      <c r="DJ30" s="875"/>
      <c r="DK30" s="875"/>
      <c r="DL30" s="885"/>
      <c r="DM30" s="879"/>
      <c r="DN30" s="875"/>
      <c r="DO30" s="875"/>
      <c r="DP30" s="875"/>
      <c r="DQ30" s="875"/>
      <c r="DR30" s="875"/>
      <c r="DS30" s="876"/>
      <c r="DT30" s="885"/>
      <c r="DU30" s="879"/>
      <c r="DV30" s="875"/>
      <c r="DW30" s="875"/>
      <c r="DX30" s="875"/>
      <c r="DY30" s="875"/>
      <c r="DZ30" s="875"/>
      <c r="EA30" s="876"/>
      <c r="EB30" s="876"/>
      <c r="EC30" s="879"/>
      <c r="ED30" s="875"/>
      <c r="EE30" s="875"/>
      <c r="EF30" s="875"/>
      <c r="EG30" s="875"/>
      <c r="EH30" s="875"/>
      <c r="EI30" s="881"/>
      <c r="EK30" s="883"/>
      <c r="EL30" s="866"/>
      <c r="EM30" s="862"/>
      <c r="EN30" s="862"/>
      <c r="EO30" s="862"/>
      <c r="EP30" s="862"/>
      <c r="EQ30" s="862"/>
      <c r="ER30" s="862"/>
      <c r="ES30" s="873"/>
      <c r="ET30" s="866"/>
      <c r="EU30" s="862"/>
      <c r="EV30" s="862"/>
      <c r="EW30" s="862"/>
      <c r="EX30" s="862"/>
      <c r="EY30" s="862"/>
      <c r="EZ30" s="863"/>
      <c r="FA30" s="863"/>
      <c r="FB30" s="866"/>
      <c r="FC30" s="862"/>
      <c r="FD30" s="862"/>
      <c r="FE30" s="862"/>
      <c r="FF30" s="862"/>
      <c r="FG30" s="862"/>
      <c r="FH30" s="868"/>
    </row>
    <row r="31" spans="1:200" ht="4.5999999999999996" customHeight="1">
      <c r="A31" s="911"/>
      <c r="B31" s="912"/>
      <c r="C31" s="137"/>
      <c r="D31" s="139"/>
      <c r="E31" s="138"/>
      <c r="F31" s="138"/>
      <c r="G31" s="137"/>
      <c r="H31" s="140"/>
      <c r="I31" s="913"/>
      <c r="J31" s="914"/>
      <c r="K31" s="879"/>
      <c r="L31" s="875"/>
      <c r="M31" s="875"/>
      <c r="N31" s="875"/>
      <c r="O31" s="875"/>
      <c r="P31" s="875"/>
      <c r="Q31" s="879"/>
      <c r="R31" s="875"/>
      <c r="S31" s="875"/>
      <c r="T31" s="875"/>
      <c r="U31" s="875"/>
      <c r="V31" s="876"/>
      <c r="W31" s="875"/>
      <c r="X31" s="875"/>
      <c r="Y31" s="875"/>
      <c r="Z31" s="875"/>
      <c r="AA31" s="875"/>
      <c r="AB31" s="875"/>
      <c r="AC31" s="879"/>
      <c r="AD31" s="875"/>
      <c r="AE31" s="875"/>
      <c r="AF31" s="875"/>
      <c r="AG31" s="875"/>
      <c r="AH31" s="875"/>
      <c r="AI31" s="879"/>
      <c r="AJ31" s="875"/>
      <c r="AK31" s="875"/>
      <c r="AL31" s="875"/>
      <c r="AM31" s="875"/>
      <c r="AN31" s="876"/>
      <c r="AO31" s="875"/>
      <c r="AP31" s="875"/>
      <c r="AQ31" s="875"/>
      <c r="AR31" s="875"/>
      <c r="AS31" s="875"/>
      <c r="AT31" s="875"/>
      <c r="AU31" s="879"/>
      <c r="AV31" s="875"/>
      <c r="AW31" s="875"/>
      <c r="AX31" s="875"/>
      <c r="AY31" s="875"/>
      <c r="AZ31" s="875"/>
      <c r="BA31" s="879"/>
      <c r="BB31" s="875"/>
      <c r="BC31" s="875"/>
      <c r="BD31" s="875"/>
      <c r="BE31" s="875"/>
      <c r="BF31" s="876"/>
      <c r="BG31" s="875"/>
      <c r="BH31" s="875"/>
      <c r="BI31" s="875"/>
      <c r="BJ31" s="875"/>
      <c r="BK31" s="875"/>
      <c r="BL31" s="875"/>
      <c r="BM31" s="879"/>
      <c r="BN31" s="875"/>
      <c r="BO31" s="875"/>
      <c r="BP31" s="875"/>
      <c r="BQ31" s="875"/>
      <c r="BR31" s="875"/>
      <c r="BS31" s="879"/>
      <c r="BT31" s="875"/>
      <c r="BU31" s="875"/>
      <c r="BV31" s="875"/>
      <c r="BW31" s="875"/>
      <c r="BX31" s="876"/>
      <c r="BY31" s="875"/>
      <c r="BZ31" s="875"/>
      <c r="CA31" s="875"/>
      <c r="CB31" s="875"/>
      <c r="CC31" s="875"/>
      <c r="CD31" s="881"/>
      <c r="CF31" s="889"/>
      <c r="CG31" s="862"/>
      <c r="CH31" s="862"/>
      <c r="CI31" s="862"/>
      <c r="CJ31" s="862"/>
      <c r="CK31" s="868"/>
      <c r="CM31" s="889"/>
      <c r="CN31" s="862"/>
      <c r="CO31" s="862"/>
      <c r="CP31" s="862"/>
      <c r="CQ31" s="862"/>
      <c r="CR31" s="862"/>
      <c r="CS31" s="863"/>
      <c r="CT31" s="873"/>
      <c r="CU31" s="873"/>
      <c r="CV31" s="866"/>
      <c r="CW31" s="862"/>
      <c r="CX31" s="862"/>
      <c r="CY31" s="862"/>
      <c r="CZ31" s="862"/>
      <c r="DA31" s="862"/>
      <c r="DB31" s="868"/>
      <c r="DD31" s="887"/>
      <c r="DE31" s="879"/>
      <c r="DF31" s="875"/>
      <c r="DG31" s="875"/>
      <c r="DH31" s="875"/>
      <c r="DI31" s="875"/>
      <c r="DJ31" s="875"/>
      <c r="DK31" s="875"/>
      <c r="DL31" s="885"/>
      <c r="DM31" s="879"/>
      <c r="DN31" s="875"/>
      <c r="DO31" s="875"/>
      <c r="DP31" s="875"/>
      <c r="DQ31" s="875"/>
      <c r="DR31" s="875"/>
      <c r="DS31" s="876"/>
      <c r="DT31" s="885"/>
      <c r="DU31" s="879"/>
      <c r="DV31" s="875"/>
      <c r="DW31" s="875"/>
      <c r="DX31" s="875"/>
      <c r="DY31" s="875"/>
      <c r="DZ31" s="875"/>
      <c r="EA31" s="876"/>
      <c r="EB31" s="876"/>
      <c r="EC31" s="879"/>
      <c r="ED31" s="875"/>
      <c r="EE31" s="875"/>
      <c r="EF31" s="875"/>
      <c r="EG31" s="875"/>
      <c r="EH31" s="875"/>
      <c r="EI31" s="881"/>
      <c r="EK31" s="883"/>
      <c r="EL31" s="866"/>
      <c r="EM31" s="862"/>
      <c r="EN31" s="862"/>
      <c r="EO31" s="862"/>
      <c r="EP31" s="862"/>
      <c r="EQ31" s="862"/>
      <c r="ER31" s="862"/>
      <c r="ES31" s="873"/>
      <c r="ET31" s="866"/>
      <c r="EU31" s="862"/>
      <c r="EV31" s="862"/>
      <c r="EW31" s="862"/>
      <c r="EX31" s="862"/>
      <c r="EY31" s="862"/>
      <c r="EZ31" s="863"/>
      <c r="FA31" s="863"/>
      <c r="FB31" s="866"/>
      <c r="FC31" s="862"/>
      <c r="FD31" s="862"/>
      <c r="FE31" s="862"/>
      <c r="FF31" s="862"/>
      <c r="FG31" s="862"/>
      <c r="FH31" s="868"/>
    </row>
    <row r="32" spans="1:200" ht="4.5999999999999996" customHeight="1">
      <c r="A32" s="891">
        <v>2</v>
      </c>
      <c r="B32" s="892"/>
      <c r="C32" s="891">
        <v>0</v>
      </c>
      <c r="D32" s="895"/>
      <c r="E32" s="892">
        <v>3</v>
      </c>
      <c r="F32" s="892"/>
      <c r="G32" s="891">
        <v>0</v>
      </c>
      <c r="H32" s="897"/>
      <c r="I32" s="913"/>
      <c r="J32" s="914"/>
      <c r="K32" s="879"/>
      <c r="L32" s="875"/>
      <c r="M32" s="879"/>
      <c r="N32" s="876"/>
      <c r="O32" s="875"/>
      <c r="P32" s="875"/>
      <c r="Q32" s="879"/>
      <c r="R32" s="875"/>
      <c r="S32" s="879"/>
      <c r="T32" s="876"/>
      <c r="U32" s="875"/>
      <c r="V32" s="876"/>
      <c r="W32" s="875"/>
      <c r="X32" s="875"/>
      <c r="Y32" s="879"/>
      <c r="Z32" s="876"/>
      <c r="AA32" s="875"/>
      <c r="AB32" s="875"/>
      <c r="AC32" s="879"/>
      <c r="AD32" s="875"/>
      <c r="AE32" s="879"/>
      <c r="AF32" s="876"/>
      <c r="AG32" s="875"/>
      <c r="AH32" s="875"/>
      <c r="AI32" s="879"/>
      <c r="AJ32" s="875"/>
      <c r="AK32" s="879"/>
      <c r="AL32" s="876"/>
      <c r="AM32" s="875"/>
      <c r="AN32" s="876"/>
      <c r="AO32" s="875"/>
      <c r="AP32" s="875"/>
      <c r="AQ32" s="879"/>
      <c r="AR32" s="876"/>
      <c r="AS32" s="875"/>
      <c r="AT32" s="875"/>
      <c r="AU32" s="879"/>
      <c r="AV32" s="875"/>
      <c r="AW32" s="879"/>
      <c r="AX32" s="876"/>
      <c r="AY32" s="875"/>
      <c r="AZ32" s="875"/>
      <c r="BA32" s="879"/>
      <c r="BB32" s="875"/>
      <c r="BC32" s="879"/>
      <c r="BD32" s="876"/>
      <c r="BE32" s="875"/>
      <c r="BF32" s="876"/>
      <c r="BG32" s="875"/>
      <c r="BH32" s="875"/>
      <c r="BI32" s="879"/>
      <c r="BJ32" s="876"/>
      <c r="BK32" s="875"/>
      <c r="BL32" s="875"/>
      <c r="BM32" s="879"/>
      <c r="BN32" s="875"/>
      <c r="BO32" s="879"/>
      <c r="BP32" s="876"/>
      <c r="BQ32" s="875"/>
      <c r="BR32" s="875"/>
      <c r="BS32" s="879"/>
      <c r="BT32" s="875"/>
      <c r="BU32" s="879"/>
      <c r="BV32" s="876"/>
      <c r="BW32" s="875"/>
      <c r="BX32" s="876"/>
      <c r="BY32" s="875"/>
      <c r="BZ32" s="875"/>
      <c r="CA32" s="879"/>
      <c r="CB32" s="876"/>
      <c r="CC32" s="875"/>
      <c r="CD32" s="881"/>
      <c r="CF32" s="889"/>
      <c r="CG32" s="863"/>
      <c r="CH32" s="866"/>
      <c r="CI32" s="863"/>
      <c r="CJ32" s="866"/>
      <c r="CK32" s="868"/>
      <c r="CM32" s="889"/>
      <c r="CN32" s="862"/>
      <c r="CO32" s="866"/>
      <c r="CP32" s="863"/>
      <c r="CQ32" s="866"/>
      <c r="CR32" s="863"/>
      <c r="CS32" s="863"/>
      <c r="CT32" s="873"/>
      <c r="CU32" s="873"/>
      <c r="CV32" s="866"/>
      <c r="CW32" s="866"/>
      <c r="CX32" s="863"/>
      <c r="CY32" s="866"/>
      <c r="CZ32" s="863"/>
      <c r="DA32" s="862"/>
      <c r="DB32" s="868"/>
      <c r="DD32" s="887"/>
      <c r="DE32" s="879"/>
      <c r="DF32" s="879"/>
      <c r="DG32" s="876"/>
      <c r="DH32" s="879"/>
      <c r="DI32" s="876"/>
      <c r="DJ32" s="875"/>
      <c r="DK32" s="875"/>
      <c r="DL32" s="885"/>
      <c r="DM32" s="879"/>
      <c r="DN32" s="879"/>
      <c r="DO32" s="876"/>
      <c r="DP32" s="879"/>
      <c r="DQ32" s="876"/>
      <c r="DR32" s="875"/>
      <c r="DS32" s="876"/>
      <c r="DT32" s="885"/>
      <c r="DU32" s="879"/>
      <c r="DV32" s="879"/>
      <c r="DW32" s="876"/>
      <c r="DX32" s="879"/>
      <c r="DY32" s="876"/>
      <c r="DZ32" s="875"/>
      <c r="EA32" s="876"/>
      <c r="EB32" s="876"/>
      <c r="EC32" s="879"/>
      <c r="ED32" s="879"/>
      <c r="EE32" s="876"/>
      <c r="EF32" s="879"/>
      <c r="EG32" s="876"/>
      <c r="EH32" s="875"/>
      <c r="EI32" s="881"/>
      <c r="EK32" s="883"/>
      <c r="EL32" s="866"/>
      <c r="EM32" s="866"/>
      <c r="EN32" s="863"/>
      <c r="EO32" s="866"/>
      <c r="EP32" s="863"/>
      <c r="EQ32" s="862"/>
      <c r="ER32" s="862"/>
      <c r="ES32" s="873"/>
      <c r="ET32" s="866"/>
      <c r="EU32" s="866"/>
      <c r="EV32" s="863"/>
      <c r="EW32" s="866"/>
      <c r="EX32" s="863"/>
      <c r="EY32" s="862"/>
      <c r="EZ32" s="863"/>
      <c r="FA32" s="863"/>
      <c r="FB32" s="866"/>
      <c r="FC32" s="866"/>
      <c r="FD32" s="863"/>
      <c r="FE32" s="866"/>
      <c r="FF32" s="863"/>
      <c r="FG32" s="862"/>
      <c r="FH32" s="868"/>
    </row>
    <row r="33" spans="1:164" ht="4.5999999999999996" customHeight="1">
      <c r="A33" s="893"/>
      <c r="B33" s="894"/>
      <c r="C33" s="893"/>
      <c r="D33" s="896"/>
      <c r="E33" s="894"/>
      <c r="F33" s="894"/>
      <c r="G33" s="893"/>
      <c r="H33" s="898"/>
      <c r="I33" s="915"/>
      <c r="J33" s="916"/>
      <c r="K33" s="880"/>
      <c r="L33" s="877"/>
      <c r="M33" s="880"/>
      <c r="N33" s="878"/>
      <c r="O33" s="877"/>
      <c r="P33" s="877"/>
      <c r="Q33" s="880"/>
      <c r="R33" s="877"/>
      <c r="S33" s="880"/>
      <c r="T33" s="878"/>
      <c r="U33" s="877"/>
      <c r="V33" s="878"/>
      <c r="W33" s="877"/>
      <c r="X33" s="877"/>
      <c r="Y33" s="880"/>
      <c r="Z33" s="878"/>
      <c r="AA33" s="877"/>
      <c r="AB33" s="877"/>
      <c r="AC33" s="880"/>
      <c r="AD33" s="877"/>
      <c r="AE33" s="880"/>
      <c r="AF33" s="878"/>
      <c r="AG33" s="877"/>
      <c r="AH33" s="877"/>
      <c r="AI33" s="880"/>
      <c r="AJ33" s="877"/>
      <c r="AK33" s="880"/>
      <c r="AL33" s="878"/>
      <c r="AM33" s="877"/>
      <c r="AN33" s="878"/>
      <c r="AO33" s="877"/>
      <c r="AP33" s="877"/>
      <c r="AQ33" s="880"/>
      <c r="AR33" s="878"/>
      <c r="AS33" s="877"/>
      <c r="AT33" s="877"/>
      <c r="AU33" s="880"/>
      <c r="AV33" s="877"/>
      <c r="AW33" s="880"/>
      <c r="AX33" s="878"/>
      <c r="AY33" s="877"/>
      <c r="AZ33" s="877"/>
      <c r="BA33" s="880"/>
      <c r="BB33" s="877"/>
      <c r="BC33" s="880"/>
      <c r="BD33" s="878"/>
      <c r="BE33" s="877"/>
      <c r="BF33" s="878"/>
      <c r="BG33" s="877"/>
      <c r="BH33" s="877"/>
      <c r="BI33" s="880"/>
      <c r="BJ33" s="878"/>
      <c r="BK33" s="877"/>
      <c r="BL33" s="877"/>
      <c r="BM33" s="880"/>
      <c r="BN33" s="877"/>
      <c r="BO33" s="880"/>
      <c r="BP33" s="878"/>
      <c r="BQ33" s="877"/>
      <c r="BR33" s="877"/>
      <c r="BS33" s="880"/>
      <c r="BT33" s="877"/>
      <c r="BU33" s="880"/>
      <c r="BV33" s="878"/>
      <c r="BW33" s="877"/>
      <c r="BX33" s="878"/>
      <c r="BY33" s="877"/>
      <c r="BZ33" s="877"/>
      <c r="CA33" s="880"/>
      <c r="CB33" s="878"/>
      <c r="CC33" s="877"/>
      <c r="CD33" s="882"/>
      <c r="CF33" s="890"/>
      <c r="CG33" s="865"/>
      <c r="CH33" s="867"/>
      <c r="CI33" s="865"/>
      <c r="CJ33" s="867"/>
      <c r="CK33" s="869"/>
      <c r="CM33" s="890"/>
      <c r="CN33" s="864"/>
      <c r="CO33" s="867"/>
      <c r="CP33" s="865"/>
      <c r="CQ33" s="867"/>
      <c r="CR33" s="865"/>
      <c r="CS33" s="865"/>
      <c r="CT33" s="874"/>
      <c r="CU33" s="874"/>
      <c r="CV33" s="867"/>
      <c r="CW33" s="867"/>
      <c r="CX33" s="865"/>
      <c r="CY33" s="867"/>
      <c r="CZ33" s="865"/>
      <c r="DA33" s="864"/>
      <c r="DB33" s="869"/>
      <c r="DD33" s="888"/>
      <c r="DE33" s="880"/>
      <c r="DF33" s="880"/>
      <c r="DG33" s="878"/>
      <c r="DH33" s="880"/>
      <c r="DI33" s="878"/>
      <c r="DJ33" s="877"/>
      <c r="DK33" s="877"/>
      <c r="DL33" s="886"/>
      <c r="DM33" s="880"/>
      <c r="DN33" s="880"/>
      <c r="DO33" s="878"/>
      <c r="DP33" s="880"/>
      <c r="DQ33" s="878"/>
      <c r="DR33" s="877"/>
      <c r="DS33" s="878"/>
      <c r="DT33" s="886"/>
      <c r="DU33" s="880"/>
      <c r="DV33" s="880"/>
      <c r="DW33" s="878"/>
      <c r="DX33" s="880"/>
      <c r="DY33" s="878"/>
      <c r="DZ33" s="877"/>
      <c r="EA33" s="878"/>
      <c r="EB33" s="878"/>
      <c r="EC33" s="880"/>
      <c r="ED33" s="880"/>
      <c r="EE33" s="878"/>
      <c r="EF33" s="880"/>
      <c r="EG33" s="878"/>
      <c r="EH33" s="877"/>
      <c r="EI33" s="882"/>
      <c r="EK33" s="884"/>
      <c r="EL33" s="867"/>
      <c r="EM33" s="867"/>
      <c r="EN33" s="865"/>
      <c r="EO33" s="867"/>
      <c r="EP33" s="865"/>
      <c r="EQ33" s="864"/>
      <c r="ER33" s="864"/>
      <c r="ES33" s="874"/>
      <c r="ET33" s="867"/>
      <c r="EU33" s="867"/>
      <c r="EV33" s="865"/>
      <c r="EW33" s="867"/>
      <c r="EX33" s="865"/>
      <c r="EY33" s="864"/>
      <c r="EZ33" s="865"/>
      <c r="FA33" s="865"/>
      <c r="FB33" s="867"/>
      <c r="FC33" s="867"/>
      <c r="FD33" s="865"/>
      <c r="FE33" s="867"/>
      <c r="FF33" s="865"/>
      <c r="FG33" s="864"/>
      <c r="FH33" s="869"/>
    </row>
    <row r="34" spans="1:164" ht="4.5999999999999996" customHeight="1">
      <c r="DD34" s="113"/>
      <c r="DE34" s="113"/>
      <c r="DF34" s="113"/>
      <c r="DG34" s="113"/>
      <c r="DH34" s="113"/>
      <c r="DI34" s="113"/>
      <c r="DJ34" s="113"/>
      <c r="DK34" s="113"/>
      <c r="DL34" s="113"/>
      <c r="DM34" s="113"/>
      <c r="DN34" s="113"/>
      <c r="DO34" s="113"/>
      <c r="DP34" s="113"/>
      <c r="DQ34" s="113"/>
      <c r="DR34" s="113"/>
      <c r="DS34" s="113"/>
      <c r="DT34" s="113"/>
      <c r="DU34" s="113"/>
      <c r="DV34" s="113"/>
      <c r="DW34" s="113"/>
      <c r="DX34" s="113"/>
      <c r="DY34" s="113"/>
      <c r="DZ34" s="113"/>
      <c r="EA34" s="113"/>
      <c r="EB34" s="113"/>
      <c r="EC34" s="113"/>
      <c r="ED34" s="113"/>
      <c r="EE34" s="113"/>
      <c r="EF34" s="113"/>
      <c r="EG34" s="113"/>
      <c r="EH34" s="113"/>
      <c r="EI34" s="113"/>
    </row>
    <row r="35" spans="1:164" ht="4.5999999999999996" customHeight="1">
      <c r="A35" s="143"/>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870" t="s">
        <v>169</v>
      </c>
      <c r="AP35" s="870"/>
      <c r="AQ35" s="870"/>
      <c r="AR35" s="870"/>
      <c r="AS35" s="870"/>
      <c r="AT35" s="870"/>
      <c r="AU35" s="870"/>
      <c r="AV35" s="870"/>
      <c r="AW35" s="870"/>
      <c r="AX35" s="870"/>
      <c r="AY35" s="870"/>
      <c r="AZ35" s="870"/>
      <c r="BA35" s="870"/>
      <c r="BB35" s="870"/>
      <c r="BC35" s="870"/>
      <c r="BD35" s="870"/>
      <c r="BE35" s="870"/>
      <c r="BF35" s="870"/>
      <c r="BG35" s="870"/>
      <c r="BH35" s="870"/>
      <c r="BI35" s="870"/>
      <c r="BJ35" s="870"/>
      <c r="BK35" s="870"/>
      <c r="BL35" s="870"/>
      <c r="BM35" s="870"/>
      <c r="BN35" s="870"/>
      <c r="BO35" s="870"/>
      <c r="BP35" s="870"/>
      <c r="BQ35" s="870"/>
      <c r="BR35" s="870"/>
      <c r="BS35" s="870"/>
      <c r="BT35" s="870"/>
      <c r="BU35" s="870"/>
      <c r="BV35" s="870"/>
      <c r="BW35" s="870"/>
      <c r="BX35" s="870"/>
      <c r="BY35" s="870"/>
      <c r="BZ35" s="870"/>
      <c r="CA35" s="870"/>
      <c r="CB35" s="870"/>
      <c r="CC35" s="870"/>
      <c r="CD35" s="870"/>
      <c r="CE35" s="870"/>
      <c r="CF35" s="870"/>
      <c r="CG35" s="870"/>
      <c r="CH35" s="870"/>
      <c r="CI35" s="870"/>
      <c r="CJ35" s="870"/>
      <c r="CK35" s="870"/>
      <c r="CL35" s="870"/>
      <c r="CM35" s="870"/>
      <c r="CN35" s="870"/>
      <c r="CO35" s="870"/>
      <c r="CP35" s="870"/>
      <c r="CQ35" s="870"/>
      <c r="CR35" s="870"/>
      <c r="CS35" s="870"/>
      <c r="CT35" s="870"/>
      <c r="CU35" s="870"/>
      <c r="CV35" s="870"/>
      <c r="CW35" s="870"/>
      <c r="CX35" s="870"/>
      <c r="CY35" s="870"/>
      <c r="CZ35" s="870"/>
      <c r="DA35" s="870"/>
      <c r="DB35" s="870"/>
      <c r="DC35" s="870"/>
      <c r="DD35" s="870"/>
      <c r="DE35" s="870"/>
      <c r="DF35" s="870"/>
      <c r="DG35" s="870"/>
      <c r="DH35" s="870"/>
      <c r="DI35" s="870"/>
      <c r="DJ35" s="870"/>
      <c r="DK35" s="870"/>
      <c r="DL35" s="870"/>
      <c r="DM35" s="870"/>
      <c r="DN35" s="870"/>
      <c r="DO35" s="870"/>
      <c r="DP35" s="870"/>
      <c r="DQ35" s="145"/>
      <c r="DR35" s="145"/>
      <c r="DS35" s="145"/>
      <c r="DT35" s="145"/>
      <c r="DU35" s="145"/>
      <c r="DV35" s="145"/>
      <c r="DW35" s="145"/>
      <c r="DX35" s="145"/>
      <c r="DY35" s="145"/>
      <c r="DZ35" s="145"/>
      <c r="EA35" s="145"/>
      <c r="EB35" s="145"/>
      <c r="EC35" s="145"/>
      <c r="ED35" s="145"/>
      <c r="EE35" s="145"/>
      <c r="EF35" s="145"/>
      <c r="EG35" s="145"/>
      <c r="EH35" s="145"/>
      <c r="EI35" s="145"/>
      <c r="EJ35" s="145"/>
      <c r="EK35" s="145"/>
      <c r="EL35" s="145"/>
      <c r="EM35" s="145"/>
      <c r="EN35" s="145"/>
      <c r="EO35" s="145"/>
      <c r="EP35" s="145"/>
      <c r="EQ35" s="145"/>
      <c r="ER35" s="145"/>
      <c r="ES35" s="145"/>
      <c r="ET35" s="145"/>
      <c r="EU35" s="145"/>
      <c r="EV35" s="145"/>
      <c r="EW35" s="145"/>
      <c r="EX35" s="145"/>
      <c r="EY35" s="145"/>
      <c r="EZ35" s="145"/>
      <c r="FA35" s="145"/>
      <c r="FB35" s="145"/>
      <c r="FC35" s="107"/>
      <c r="FD35" s="107"/>
      <c r="FE35" s="107"/>
      <c r="FF35" s="108"/>
    </row>
    <row r="36" spans="1:164" ht="4.5999999999999996" customHeight="1">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871"/>
      <c r="AP36" s="871"/>
      <c r="AQ36" s="871"/>
      <c r="AR36" s="871"/>
      <c r="AS36" s="871"/>
      <c r="AT36" s="871"/>
      <c r="AU36" s="871"/>
      <c r="AV36" s="871"/>
      <c r="AW36" s="871"/>
      <c r="AX36" s="871"/>
      <c r="AY36" s="871"/>
      <c r="AZ36" s="871"/>
      <c r="BA36" s="871"/>
      <c r="BB36" s="871"/>
      <c r="BC36" s="871"/>
      <c r="BD36" s="871"/>
      <c r="BE36" s="871"/>
      <c r="BF36" s="871"/>
      <c r="BG36" s="871"/>
      <c r="BH36" s="871"/>
      <c r="BI36" s="871"/>
      <c r="BJ36" s="871"/>
      <c r="BK36" s="871"/>
      <c r="BL36" s="871"/>
      <c r="BM36" s="871"/>
      <c r="BN36" s="871"/>
      <c r="BO36" s="871"/>
      <c r="BP36" s="871"/>
      <c r="BQ36" s="871"/>
      <c r="BR36" s="871"/>
      <c r="BS36" s="871"/>
      <c r="BT36" s="871"/>
      <c r="BU36" s="871"/>
      <c r="BV36" s="871"/>
      <c r="BW36" s="871"/>
      <c r="BX36" s="871"/>
      <c r="BY36" s="871"/>
      <c r="BZ36" s="871"/>
      <c r="CA36" s="871"/>
      <c r="CB36" s="871"/>
      <c r="CC36" s="871"/>
      <c r="CD36" s="871"/>
      <c r="CE36" s="871"/>
      <c r="CF36" s="871"/>
      <c r="CG36" s="871"/>
      <c r="CH36" s="871"/>
      <c r="CI36" s="871"/>
      <c r="CJ36" s="871"/>
      <c r="CK36" s="871"/>
      <c r="CL36" s="871"/>
      <c r="CM36" s="871"/>
      <c r="CN36" s="871"/>
      <c r="CO36" s="871"/>
      <c r="CP36" s="871"/>
      <c r="CQ36" s="871"/>
      <c r="CR36" s="871"/>
      <c r="CS36" s="871"/>
      <c r="CT36" s="871"/>
      <c r="CU36" s="871"/>
      <c r="CV36" s="871"/>
      <c r="CW36" s="871"/>
      <c r="CX36" s="871"/>
      <c r="CY36" s="871"/>
      <c r="CZ36" s="871"/>
      <c r="DA36" s="871"/>
      <c r="DB36" s="871"/>
      <c r="DC36" s="871"/>
      <c r="DD36" s="871"/>
      <c r="DE36" s="871"/>
      <c r="DF36" s="871"/>
      <c r="DG36" s="871"/>
      <c r="DH36" s="871"/>
      <c r="DI36" s="871"/>
      <c r="DJ36" s="871"/>
      <c r="DK36" s="871"/>
      <c r="DL36" s="871"/>
      <c r="DM36" s="871"/>
      <c r="DN36" s="871"/>
      <c r="DO36" s="871"/>
      <c r="DP36" s="871"/>
      <c r="DQ36" s="148"/>
      <c r="DR36" s="148"/>
      <c r="DS36" s="148"/>
      <c r="DT36" s="148"/>
      <c r="DU36" s="148"/>
      <c r="DV36" s="148"/>
      <c r="DW36" s="148"/>
      <c r="DX36" s="148"/>
      <c r="DY36" s="148"/>
      <c r="DZ36" s="148"/>
      <c r="EA36" s="148"/>
      <c r="EB36" s="148"/>
      <c r="EC36" s="148"/>
      <c r="ED36" s="148"/>
      <c r="EE36" s="148"/>
      <c r="EF36" s="148"/>
      <c r="EG36" s="148"/>
      <c r="EH36" s="148"/>
      <c r="EI36" s="148"/>
      <c r="EJ36" s="148"/>
      <c r="EK36" s="148"/>
      <c r="EL36" s="148"/>
      <c r="EM36" s="148"/>
      <c r="EN36" s="148"/>
      <c r="EO36" s="148"/>
      <c r="EP36" s="148"/>
      <c r="EQ36" s="148"/>
      <c r="ER36" s="148"/>
      <c r="ES36" s="148"/>
      <c r="ET36" s="148"/>
      <c r="EU36" s="148"/>
      <c r="EV36" s="148"/>
      <c r="EW36" s="148"/>
      <c r="EX36" s="148"/>
      <c r="EY36" s="148"/>
      <c r="EZ36" s="148"/>
      <c r="FA36" s="148"/>
      <c r="FB36" s="148"/>
      <c r="FC36" s="113"/>
      <c r="FD36" s="113"/>
      <c r="FE36" s="113"/>
      <c r="FF36" s="114"/>
    </row>
    <row r="37" spans="1:164" ht="4.5999999999999996" customHeight="1">
      <c r="A37" s="149"/>
      <c r="B37" s="150"/>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872"/>
      <c r="AP37" s="872"/>
      <c r="AQ37" s="872"/>
      <c r="AR37" s="872"/>
      <c r="AS37" s="872"/>
      <c r="AT37" s="872"/>
      <c r="AU37" s="872"/>
      <c r="AV37" s="872"/>
      <c r="AW37" s="872"/>
      <c r="AX37" s="872"/>
      <c r="AY37" s="872"/>
      <c r="AZ37" s="872"/>
      <c r="BA37" s="872"/>
      <c r="BB37" s="872"/>
      <c r="BC37" s="872"/>
      <c r="BD37" s="872"/>
      <c r="BE37" s="872"/>
      <c r="BF37" s="872"/>
      <c r="BG37" s="872"/>
      <c r="BH37" s="872"/>
      <c r="BI37" s="872"/>
      <c r="BJ37" s="872"/>
      <c r="BK37" s="872"/>
      <c r="BL37" s="872"/>
      <c r="BM37" s="872"/>
      <c r="BN37" s="872"/>
      <c r="BO37" s="872"/>
      <c r="BP37" s="872"/>
      <c r="BQ37" s="872"/>
      <c r="BR37" s="872"/>
      <c r="BS37" s="872"/>
      <c r="BT37" s="872"/>
      <c r="BU37" s="872"/>
      <c r="BV37" s="872"/>
      <c r="BW37" s="872"/>
      <c r="BX37" s="872"/>
      <c r="BY37" s="872"/>
      <c r="BZ37" s="872"/>
      <c r="CA37" s="872"/>
      <c r="CB37" s="872"/>
      <c r="CC37" s="872"/>
      <c r="CD37" s="872"/>
      <c r="CE37" s="872"/>
      <c r="CF37" s="872"/>
      <c r="CG37" s="872"/>
      <c r="CH37" s="872"/>
      <c r="CI37" s="872"/>
      <c r="CJ37" s="872"/>
      <c r="CK37" s="872"/>
      <c r="CL37" s="872"/>
      <c r="CM37" s="872"/>
      <c r="CN37" s="872"/>
      <c r="CO37" s="872"/>
      <c r="CP37" s="872"/>
      <c r="CQ37" s="872"/>
      <c r="CR37" s="872"/>
      <c r="CS37" s="872"/>
      <c r="CT37" s="872"/>
      <c r="CU37" s="872"/>
      <c r="CV37" s="872"/>
      <c r="CW37" s="872"/>
      <c r="CX37" s="872"/>
      <c r="CY37" s="872"/>
      <c r="CZ37" s="872"/>
      <c r="DA37" s="872"/>
      <c r="DB37" s="872"/>
      <c r="DC37" s="872"/>
      <c r="DD37" s="872"/>
      <c r="DE37" s="872"/>
      <c r="DF37" s="872"/>
      <c r="DG37" s="872"/>
      <c r="DH37" s="872"/>
      <c r="DI37" s="872"/>
      <c r="DJ37" s="872"/>
      <c r="DK37" s="872"/>
      <c r="DL37" s="872"/>
      <c r="DM37" s="872"/>
      <c r="DN37" s="872"/>
      <c r="DO37" s="872"/>
      <c r="DP37" s="872"/>
      <c r="DQ37" s="151"/>
      <c r="DR37" s="151"/>
      <c r="DS37" s="151"/>
      <c r="DT37" s="151"/>
      <c r="DU37" s="151"/>
      <c r="DV37" s="151"/>
      <c r="DW37" s="151"/>
      <c r="DX37" s="151"/>
      <c r="DY37" s="151"/>
      <c r="DZ37" s="151"/>
      <c r="EA37" s="151"/>
      <c r="EB37" s="151"/>
      <c r="EC37" s="151"/>
      <c r="ED37" s="151"/>
      <c r="EE37" s="151"/>
      <c r="EF37" s="151"/>
      <c r="EG37" s="151"/>
      <c r="EH37" s="151"/>
      <c r="EI37" s="151"/>
      <c r="EJ37" s="151"/>
      <c r="EK37" s="151"/>
      <c r="EL37" s="151"/>
      <c r="EM37" s="151"/>
      <c r="EN37" s="151"/>
      <c r="EO37" s="151"/>
      <c r="EP37" s="151"/>
      <c r="EQ37" s="151"/>
      <c r="ER37" s="151"/>
      <c r="ES37" s="151"/>
      <c r="ET37" s="151"/>
      <c r="EU37" s="151"/>
      <c r="EV37" s="151"/>
      <c r="EW37" s="151"/>
      <c r="EX37" s="151"/>
      <c r="EY37" s="151"/>
      <c r="EZ37" s="151"/>
      <c r="FA37" s="151"/>
      <c r="FB37" s="151"/>
      <c r="FC37" s="152"/>
      <c r="FD37" s="152"/>
      <c r="FE37" s="152"/>
      <c r="FF37" s="153"/>
    </row>
    <row r="38" spans="1:164" ht="4.5999999999999996" customHeight="1">
      <c r="A38" s="154"/>
      <c r="B38" s="155"/>
      <c r="C38" s="155"/>
      <c r="D38" s="155"/>
      <c r="E38" s="155"/>
      <c r="F38" s="155"/>
      <c r="G38" s="155"/>
      <c r="H38" s="155"/>
      <c r="I38" s="155"/>
      <c r="J38" s="155"/>
      <c r="K38" s="155"/>
      <c r="L38" s="155"/>
      <c r="M38" s="155"/>
      <c r="N38" s="155"/>
      <c r="O38" s="156"/>
      <c r="P38" s="157"/>
      <c r="Q38" s="155"/>
      <c r="R38" s="155"/>
      <c r="S38" s="155"/>
      <c r="T38" s="155"/>
      <c r="U38" s="155"/>
      <c r="V38" s="158"/>
      <c r="W38" s="811" t="s">
        <v>138</v>
      </c>
      <c r="X38" s="812"/>
      <c r="Y38" s="817" t="s">
        <v>170</v>
      </c>
      <c r="Z38" s="818"/>
      <c r="AA38" s="155"/>
      <c r="AB38" s="155"/>
      <c r="AC38" s="155"/>
      <c r="AD38" s="155"/>
      <c r="AE38" s="155"/>
      <c r="AF38" s="155"/>
      <c r="AG38" s="823" t="s">
        <v>140</v>
      </c>
      <c r="AH38" s="824"/>
      <c r="AI38" s="829" t="s">
        <v>171</v>
      </c>
      <c r="AJ38" s="830"/>
      <c r="AK38" s="830"/>
      <c r="AL38" s="830"/>
      <c r="AM38" s="830"/>
      <c r="AN38" s="830"/>
      <c r="AO38" s="831" t="s">
        <v>141</v>
      </c>
      <c r="AP38" s="832"/>
      <c r="AQ38" s="118"/>
      <c r="AR38" s="118"/>
      <c r="AS38" s="118"/>
      <c r="AT38" s="118"/>
      <c r="AU38" s="118"/>
      <c r="AV38" s="786" t="s">
        <v>172</v>
      </c>
      <c r="AW38" s="786"/>
      <c r="AX38" s="786"/>
      <c r="AY38" s="786"/>
      <c r="AZ38" s="786"/>
      <c r="BA38" s="786"/>
      <c r="BB38" s="786"/>
      <c r="BC38" s="786"/>
      <c r="BD38" s="786"/>
      <c r="BE38" s="786"/>
      <c r="BF38" s="786"/>
      <c r="BG38" s="786"/>
      <c r="BH38" s="786"/>
      <c r="BI38" s="786"/>
      <c r="BJ38" s="786"/>
      <c r="BK38" s="786"/>
      <c r="BL38" s="786"/>
      <c r="BM38" s="786"/>
      <c r="BN38" s="786"/>
      <c r="BO38" s="786"/>
      <c r="BP38" s="118"/>
      <c r="BQ38" s="118"/>
      <c r="BR38" s="118"/>
      <c r="BS38" s="118"/>
      <c r="BT38" s="119"/>
      <c r="BU38" s="118"/>
      <c r="BV38" s="118"/>
      <c r="BW38" s="118"/>
      <c r="BX38" s="118"/>
      <c r="BY38" s="118"/>
      <c r="BZ38" s="118"/>
      <c r="CA38" s="118"/>
      <c r="CB38" s="118"/>
      <c r="CC38" s="787" t="s">
        <v>173</v>
      </c>
      <c r="CD38" s="787"/>
      <c r="CE38" s="787"/>
      <c r="CF38" s="787"/>
      <c r="CG38" s="787"/>
      <c r="CH38" s="787"/>
      <c r="CI38" s="787"/>
      <c r="CJ38" s="787"/>
      <c r="CK38" s="787"/>
      <c r="CL38" s="787"/>
      <c r="CM38" s="787"/>
      <c r="CN38" s="787"/>
      <c r="CO38" s="787"/>
      <c r="CP38" s="787"/>
      <c r="CQ38" s="787"/>
      <c r="CR38" s="787"/>
      <c r="CS38" s="787"/>
      <c r="CT38" s="787"/>
      <c r="CU38" s="787"/>
      <c r="CV38" s="787"/>
      <c r="CW38" s="787"/>
      <c r="CX38" s="787"/>
      <c r="CY38" s="787"/>
      <c r="CZ38" s="787"/>
      <c r="DA38" s="787"/>
      <c r="DB38" s="118"/>
      <c r="DC38" s="118"/>
      <c r="DD38" s="118"/>
      <c r="DE38" s="118"/>
      <c r="DF38" s="118"/>
      <c r="DG38" s="118"/>
      <c r="DH38" s="118"/>
      <c r="DI38" s="118"/>
      <c r="DJ38" s="119"/>
      <c r="DK38" s="118"/>
      <c r="DL38" s="118"/>
      <c r="DM38" s="118"/>
      <c r="DN38" s="118"/>
      <c r="DO38" s="118"/>
      <c r="DP38" s="118"/>
      <c r="DQ38" s="118"/>
      <c r="DR38" s="118"/>
      <c r="DS38" s="787" t="s">
        <v>174</v>
      </c>
      <c r="DT38" s="787"/>
      <c r="DU38" s="787"/>
      <c r="DV38" s="787"/>
      <c r="DW38" s="787"/>
      <c r="DX38" s="787"/>
      <c r="DY38" s="787"/>
      <c r="DZ38" s="787"/>
      <c r="EA38" s="787"/>
      <c r="EB38" s="787"/>
      <c r="EC38" s="787"/>
      <c r="ED38" s="787"/>
      <c r="EE38" s="787"/>
      <c r="EF38" s="787"/>
      <c r="EG38" s="787"/>
      <c r="EH38" s="787"/>
      <c r="EI38" s="787"/>
      <c r="EJ38" s="787"/>
      <c r="EK38" s="787"/>
      <c r="EL38" s="787"/>
      <c r="EM38" s="787"/>
      <c r="EN38" s="787"/>
      <c r="EO38" s="787"/>
      <c r="EP38" s="787"/>
      <c r="EQ38" s="787"/>
      <c r="ER38" s="787"/>
      <c r="ES38" s="787"/>
      <c r="ET38" s="787"/>
      <c r="EU38" s="787"/>
      <c r="EV38" s="787"/>
      <c r="EW38" s="118"/>
      <c r="EX38" s="118"/>
      <c r="EY38" s="118"/>
      <c r="EZ38" s="118"/>
      <c r="FA38" s="118"/>
      <c r="FB38" s="118"/>
      <c r="FC38" s="118"/>
      <c r="FD38" s="118"/>
      <c r="FE38" s="118"/>
      <c r="FF38" s="119"/>
    </row>
    <row r="39" spans="1:164" ht="4.5999999999999996" customHeight="1">
      <c r="A39" s="792" t="s">
        <v>175</v>
      </c>
      <c r="B39" s="793"/>
      <c r="C39" s="793"/>
      <c r="D39" s="793"/>
      <c r="E39" s="793"/>
      <c r="F39" s="793"/>
      <c r="G39" s="793"/>
      <c r="H39" s="793"/>
      <c r="I39" s="793"/>
      <c r="J39" s="793"/>
      <c r="K39" s="793"/>
      <c r="L39" s="793"/>
      <c r="M39" s="793"/>
      <c r="N39" s="793"/>
      <c r="O39" s="160"/>
      <c r="P39" s="155"/>
      <c r="Q39" s="155"/>
      <c r="R39" s="155"/>
      <c r="S39" s="155"/>
      <c r="T39" s="155"/>
      <c r="U39" s="155"/>
      <c r="V39" s="158"/>
      <c r="W39" s="813"/>
      <c r="X39" s="814"/>
      <c r="Y39" s="819"/>
      <c r="Z39" s="820"/>
      <c r="AA39" s="794"/>
      <c r="AB39" s="794"/>
      <c r="AC39" s="794"/>
      <c r="AD39" s="794"/>
      <c r="AE39" s="794"/>
      <c r="AF39" s="794"/>
      <c r="AG39" s="825"/>
      <c r="AH39" s="826"/>
      <c r="AI39" s="830"/>
      <c r="AJ39" s="830"/>
      <c r="AK39" s="830"/>
      <c r="AL39" s="830"/>
      <c r="AM39" s="830"/>
      <c r="AN39" s="830"/>
      <c r="AO39" s="833"/>
      <c r="AP39" s="834"/>
      <c r="AQ39" s="118"/>
      <c r="AR39" s="118"/>
      <c r="AS39" s="118"/>
      <c r="AT39" s="118"/>
      <c r="AU39" s="118"/>
      <c r="AV39" s="787"/>
      <c r="AW39" s="787"/>
      <c r="AX39" s="787"/>
      <c r="AY39" s="787"/>
      <c r="AZ39" s="787"/>
      <c r="BA39" s="787"/>
      <c r="BB39" s="787"/>
      <c r="BC39" s="787"/>
      <c r="BD39" s="787"/>
      <c r="BE39" s="787"/>
      <c r="BF39" s="787"/>
      <c r="BG39" s="787"/>
      <c r="BH39" s="787"/>
      <c r="BI39" s="787"/>
      <c r="BJ39" s="787"/>
      <c r="BK39" s="787"/>
      <c r="BL39" s="787"/>
      <c r="BM39" s="787"/>
      <c r="BN39" s="787"/>
      <c r="BO39" s="787"/>
      <c r="BP39" s="118"/>
      <c r="BQ39" s="118"/>
      <c r="BR39" s="118"/>
      <c r="BS39" s="118"/>
      <c r="BT39" s="119"/>
      <c r="BU39" s="118"/>
      <c r="BV39" s="118"/>
      <c r="BW39" s="118"/>
      <c r="BX39" s="118"/>
      <c r="BY39" s="118"/>
      <c r="BZ39" s="118"/>
      <c r="CA39" s="118"/>
      <c r="CB39" s="118"/>
      <c r="CC39" s="787"/>
      <c r="CD39" s="787"/>
      <c r="CE39" s="787"/>
      <c r="CF39" s="787"/>
      <c r="CG39" s="787"/>
      <c r="CH39" s="787"/>
      <c r="CI39" s="787"/>
      <c r="CJ39" s="787"/>
      <c r="CK39" s="787"/>
      <c r="CL39" s="787"/>
      <c r="CM39" s="787"/>
      <c r="CN39" s="787"/>
      <c r="CO39" s="787"/>
      <c r="CP39" s="787"/>
      <c r="CQ39" s="787"/>
      <c r="CR39" s="787"/>
      <c r="CS39" s="787"/>
      <c r="CT39" s="787"/>
      <c r="CU39" s="787"/>
      <c r="CV39" s="787"/>
      <c r="CW39" s="787"/>
      <c r="CX39" s="787"/>
      <c r="CY39" s="787"/>
      <c r="CZ39" s="787"/>
      <c r="DA39" s="787"/>
      <c r="DB39" s="118"/>
      <c r="DC39" s="118"/>
      <c r="DD39" s="118"/>
      <c r="DE39" s="118"/>
      <c r="DF39" s="118"/>
      <c r="DG39" s="118"/>
      <c r="DH39" s="118"/>
      <c r="DI39" s="118"/>
      <c r="DJ39" s="119"/>
      <c r="DK39" s="118"/>
      <c r="DL39" s="118"/>
      <c r="DM39" s="118"/>
      <c r="DN39" s="118"/>
      <c r="DO39" s="118"/>
      <c r="DP39" s="118"/>
      <c r="DQ39" s="118"/>
      <c r="DR39" s="118"/>
      <c r="DS39" s="787"/>
      <c r="DT39" s="787"/>
      <c r="DU39" s="787"/>
      <c r="DV39" s="787"/>
      <c r="DW39" s="787"/>
      <c r="DX39" s="787"/>
      <c r="DY39" s="787"/>
      <c r="DZ39" s="787"/>
      <c r="EA39" s="787"/>
      <c r="EB39" s="787"/>
      <c r="EC39" s="787"/>
      <c r="ED39" s="787"/>
      <c r="EE39" s="787"/>
      <c r="EF39" s="787"/>
      <c r="EG39" s="787"/>
      <c r="EH39" s="787"/>
      <c r="EI39" s="787"/>
      <c r="EJ39" s="787"/>
      <c r="EK39" s="787"/>
      <c r="EL39" s="787"/>
      <c r="EM39" s="787"/>
      <c r="EN39" s="787"/>
      <c r="EO39" s="787"/>
      <c r="EP39" s="787"/>
      <c r="EQ39" s="787"/>
      <c r="ER39" s="787"/>
      <c r="ES39" s="787"/>
      <c r="ET39" s="787"/>
      <c r="EU39" s="787"/>
      <c r="EV39" s="787"/>
      <c r="EW39" s="118"/>
      <c r="EX39" s="118"/>
      <c r="EY39" s="118"/>
      <c r="EZ39" s="118"/>
      <c r="FA39" s="118"/>
      <c r="FB39" s="118"/>
      <c r="FC39" s="118"/>
      <c r="FD39" s="118"/>
      <c r="FE39" s="118"/>
      <c r="FF39" s="119"/>
    </row>
    <row r="40" spans="1:164" ht="4.5999999999999996" customHeight="1">
      <c r="A40" s="792"/>
      <c r="B40" s="793"/>
      <c r="C40" s="793"/>
      <c r="D40" s="793"/>
      <c r="E40" s="793"/>
      <c r="F40" s="793"/>
      <c r="G40" s="793"/>
      <c r="H40" s="793"/>
      <c r="I40" s="793"/>
      <c r="J40" s="793"/>
      <c r="K40" s="793"/>
      <c r="L40" s="793"/>
      <c r="M40" s="793"/>
      <c r="N40" s="793"/>
      <c r="O40" s="160"/>
      <c r="P40" s="155"/>
      <c r="Q40" s="155"/>
      <c r="R40" s="155"/>
      <c r="S40" s="155"/>
      <c r="T40" s="155"/>
      <c r="U40" s="155"/>
      <c r="V40" s="158"/>
      <c r="W40" s="813"/>
      <c r="X40" s="814"/>
      <c r="Y40" s="819"/>
      <c r="Z40" s="820"/>
      <c r="AA40" s="794"/>
      <c r="AB40" s="794"/>
      <c r="AC40" s="794"/>
      <c r="AD40" s="794"/>
      <c r="AE40" s="794"/>
      <c r="AF40" s="794"/>
      <c r="AG40" s="825"/>
      <c r="AH40" s="826"/>
      <c r="AI40" s="830"/>
      <c r="AJ40" s="830"/>
      <c r="AK40" s="830"/>
      <c r="AL40" s="830"/>
      <c r="AM40" s="830"/>
      <c r="AN40" s="830"/>
      <c r="AO40" s="833"/>
      <c r="AP40" s="834"/>
      <c r="AQ40" s="118"/>
      <c r="AR40" s="118"/>
      <c r="AS40" s="118"/>
      <c r="AT40" s="118"/>
      <c r="AU40" s="118"/>
      <c r="AV40" s="787"/>
      <c r="AW40" s="787"/>
      <c r="AX40" s="787"/>
      <c r="AY40" s="787"/>
      <c r="AZ40" s="787"/>
      <c r="BA40" s="787"/>
      <c r="BB40" s="787"/>
      <c r="BC40" s="787"/>
      <c r="BD40" s="787"/>
      <c r="BE40" s="787"/>
      <c r="BF40" s="787"/>
      <c r="BG40" s="787"/>
      <c r="BH40" s="787"/>
      <c r="BI40" s="787"/>
      <c r="BJ40" s="787"/>
      <c r="BK40" s="787"/>
      <c r="BL40" s="787"/>
      <c r="BM40" s="787"/>
      <c r="BN40" s="787"/>
      <c r="BO40" s="787"/>
      <c r="BP40" s="118"/>
      <c r="BQ40" s="118"/>
      <c r="BR40" s="118"/>
      <c r="BS40" s="118"/>
      <c r="BT40" s="119"/>
      <c r="BU40" s="118"/>
      <c r="BV40" s="118"/>
      <c r="BW40" s="118"/>
      <c r="BX40" s="118"/>
      <c r="BY40" s="118"/>
      <c r="BZ40" s="118"/>
      <c r="CA40" s="118"/>
      <c r="CB40" s="118"/>
      <c r="CC40" s="787"/>
      <c r="CD40" s="787"/>
      <c r="CE40" s="787"/>
      <c r="CF40" s="787"/>
      <c r="CG40" s="787"/>
      <c r="CH40" s="787"/>
      <c r="CI40" s="787"/>
      <c r="CJ40" s="787"/>
      <c r="CK40" s="787"/>
      <c r="CL40" s="787"/>
      <c r="CM40" s="787"/>
      <c r="CN40" s="787"/>
      <c r="CO40" s="787"/>
      <c r="CP40" s="787"/>
      <c r="CQ40" s="787"/>
      <c r="CR40" s="787"/>
      <c r="CS40" s="787"/>
      <c r="CT40" s="787"/>
      <c r="CU40" s="787"/>
      <c r="CV40" s="787"/>
      <c r="CW40" s="787"/>
      <c r="CX40" s="787"/>
      <c r="CY40" s="787"/>
      <c r="CZ40" s="787"/>
      <c r="DA40" s="787"/>
      <c r="DB40" s="118"/>
      <c r="DC40" s="118"/>
      <c r="DD40" s="118"/>
      <c r="DE40" s="118"/>
      <c r="DF40" s="118"/>
      <c r="DG40" s="118"/>
      <c r="DH40" s="118"/>
      <c r="DI40" s="118"/>
      <c r="DJ40" s="119"/>
      <c r="DK40" s="118"/>
      <c r="DL40" s="118"/>
      <c r="DM40" s="118"/>
      <c r="DN40" s="118"/>
      <c r="DO40" s="118"/>
      <c r="DP40" s="118"/>
      <c r="DQ40" s="118"/>
      <c r="DR40" s="118"/>
      <c r="DS40" s="787"/>
      <c r="DT40" s="787"/>
      <c r="DU40" s="787"/>
      <c r="DV40" s="787"/>
      <c r="DW40" s="787"/>
      <c r="DX40" s="787"/>
      <c r="DY40" s="787"/>
      <c r="DZ40" s="787"/>
      <c r="EA40" s="787"/>
      <c r="EB40" s="787"/>
      <c r="EC40" s="787"/>
      <c r="ED40" s="787"/>
      <c r="EE40" s="787"/>
      <c r="EF40" s="787"/>
      <c r="EG40" s="787"/>
      <c r="EH40" s="787"/>
      <c r="EI40" s="787"/>
      <c r="EJ40" s="787"/>
      <c r="EK40" s="787"/>
      <c r="EL40" s="787"/>
      <c r="EM40" s="787"/>
      <c r="EN40" s="787"/>
      <c r="EO40" s="787"/>
      <c r="EP40" s="787"/>
      <c r="EQ40" s="787"/>
      <c r="ER40" s="787"/>
      <c r="ES40" s="787"/>
      <c r="ET40" s="787"/>
      <c r="EU40" s="787"/>
      <c r="EV40" s="787"/>
      <c r="EW40" s="118"/>
      <c r="EX40" s="118"/>
      <c r="EY40" s="118"/>
      <c r="EZ40" s="118"/>
      <c r="FA40" s="118"/>
      <c r="FB40" s="118"/>
      <c r="FC40" s="118"/>
      <c r="FD40" s="118"/>
      <c r="FE40" s="118"/>
      <c r="FF40" s="119"/>
    </row>
    <row r="41" spans="1:164" ht="4.5999999999999996" customHeight="1">
      <c r="A41" s="792"/>
      <c r="B41" s="793"/>
      <c r="C41" s="793"/>
      <c r="D41" s="793"/>
      <c r="E41" s="793"/>
      <c r="F41" s="793"/>
      <c r="G41" s="793"/>
      <c r="H41" s="793"/>
      <c r="I41" s="793"/>
      <c r="J41" s="793"/>
      <c r="K41" s="793"/>
      <c r="L41" s="793"/>
      <c r="M41" s="793"/>
      <c r="N41" s="793"/>
      <c r="O41" s="160"/>
      <c r="P41" s="155"/>
      <c r="Q41" s="155"/>
      <c r="R41" s="155"/>
      <c r="S41" s="155"/>
      <c r="T41" s="155"/>
      <c r="U41" s="155"/>
      <c r="V41" s="158"/>
      <c r="W41" s="813"/>
      <c r="X41" s="814"/>
      <c r="Y41" s="819"/>
      <c r="Z41" s="820"/>
      <c r="AA41" s="794"/>
      <c r="AB41" s="794"/>
      <c r="AC41" s="794"/>
      <c r="AD41" s="794"/>
      <c r="AE41" s="794"/>
      <c r="AF41" s="794"/>
      <c r="AG41" s="825"/>
      <c r="AH41" s="826"/>
      <c r="AI41" s="830"/>
      <c r="AJ41" s="830"/>
      <c r="AK41" s="830"/>
      <c r="AL41" s="830"/>
      <c r="AM41" s="830"/>
      <c r="AN41" s="830"/>
      <c r="AO41" s="833"/>
      <c r="AP41" s="834"/>
      <c r="AQ41" s="118"/>
      <c r="AR41" s="118"/>
      <c r="AS41" s="118"/>
      <c r="AT41" s="118"/>
      <c r="AU41" s="118"/>
      <c r="AV41" s="787"/>
      <c r="AW41" s="787"/>
      <c r="AX41" s="787"/>
      <c r="AY41" s="787"/>
      <c r="AZ41" s="787"/>
      <c r="BA41" s="787"/>
      <c r="BB41" s="787"/>
      <c r="BC41" s="787"/>
      <c r="BD41" s="787"/>
      <c r="BE41" s="787"/>
      <c r="BF41" s="787"/>
      <c r="BG41" s="787"/>
      <c r="BH41" s="787"/>
      <c r="BI41" s="787"/>
      <c r="BJ41" s="787"/>
      <c r="BK41" s="787"/>
      <c r="BL41" s="787"/>
      <c r="BM41" s="787"/>
      <c r="BN41" s="787"/>
      <c r="BO41" s="787"/>
      <c r="BP41" s="118"/>
      <c r="BQ41" s="118"/>
      <c r="BR41" s="118"/>
      <c r="BS41" s="118"/>
      <c r="BT41" s="119"/>
      <c r="BU41" s="795" t="s">
        <v>176</v>
      </c>
      <c r="BV41" s="796"/>
      <c r="BW41" s="796"/>
      <c r="BX41" s="796"/>
      <c r="BY41" s="796"/>
      <c r="BZ41" s="796"/>
      <c r="CA41" s="796"/>
      <c r="CB41" s="796"/>
      <c r="CC41" s="796"/>
      <c r="CD41" s="796"/>
      <c r="CE41" s="796"/>
      <c r="CF41" s="796"/>
      <c r="CG41" s="796"/>
      <c r="CH41" s="796"/>
      <c r="CI41" s="796"/>
      <c r="CJ41" s="797"/>
      <c r="CK41" s="161"/>
      <c r="CL41" s="162"/>
      <c r="CM41" s="162"/>
      <c r="CN41" s="162"/>
      <c r="CO41" s="162"/>
      <c r="CP41" s="162"/>
      <c r="CQ41" s="162"/>
      <c r="CR41" s="162"/>
      <c r="CS41" s="162"/>
      <c r="CT41" s="162"/>
      <c r="CU41" s="804" t="s">
        <v>177</v>
      </c>
      <c r="CV41" s="789"/>
      <c r="CW41" s="789"/>
      <c r="CX41" s="789"/>
      <c r="CY41" s="789"/>
      <c r="CZ41" s="789"/>
      <c r="DA41" s="789"/>
      <c r="DB41" s="789"/>
      <c r="DC41" s="789"/>
      <c r="DD41" s="789"/>
      <c r="DE41" s="789"/>
      <c r="DF41" s="789"/>
      <c r="DG41" s="789"/>
      <c r="DH41" s="789"/>
      <c r="DI41" s="789"/>
      <c r="DJ41" s="805"/>
      <c r="DK41" s="162"/>
      <c r="DL41" s="162"/>
      <c r="DM41" s="162"/>
      <c r="DN41" s="162"/>
      <c r="DO41" s="162"/>
      <c r="DP41" s="786" t="s">
        <v>168</v>
      </c>
      <c r="DQ41" s="786"/>
      <c r="DR41" s="786"/>
      <c r="DS41" s="786"/>
      <c r="DT41" s="786"/>
      <c r="DU41" s="786"/>
      <c r="DV41" s="162"/>
      <c r="DW41" s="162"/>
      <c r="DX41" s="162"/>
      <c r="DY41" s="162"/>
      <c r="DZ41" s="163"/>
      <c r="EA41" s="789" t="s">
        <v>178</v>
      </c>
      <c r="EB41" s="789"/>
      <c r="EC41" s="789"/>
      <c r="ED41" s="789"/>
      <c r="EE41" s="789"/>
      <c r="EF41" s="789"/>
      <c r="EG41" s="789"/>
      <c r="EH41" s="789"/>
      <c r="EI41" s="789"/>
      <c r="EJ41" s="789"/>
      <c r="EK41" s="789"/>
      <c r="EL41" s="789"/>
      <c r="EM41" s="789"/>
      <c r="EN41" s="789"/>
      <c r="EO41" s="789"/>
      <c r="EP41" s="789"/>
      <c r="EQ41" s="789"/>
      <c r="ER41" s="789"/>
      <c r="ES41" s="789"/>
      <c r="ET41" s="789"/>
      <c r="EU41" s="789"/>
      <c r="EV41" s="789"/>
      <c r="EW41" s="789"/>
      <c r="EX41" s="789"/>
      <c r="EY41" s="789"/>
      <c r="EZ41" s="789"/>
      <c r="FA41" s="789"/>
      <c r="FB41" s="789"/>
      <c r="FC41" s="789"/>
      <c r="FD41" s="789"/>
      <c r="FE41" s="789"/>
      <c r="FF41" s="805"/>
    </row>
    <row r="42" spans="1:164" ht="4.5999999999999996" customHeight="1">
      <c r="A42" s="154"/>
      <c r="B42" s="155"/>
      <c r="C42" s="810" t="s">
        <v>179</v>
      </c>
      <c r="D42" s="810"/>
      <c r="E42" s="810"/>
      <c r="F42" s="810"/>
      <c r="G42" s="810"/>
      <c r="H42" s="810"/>
      <c r="I42" s="810"/>
      <c r="J42" s="810"/>
      <c r="K42" s="810"/>
      <c r="L42" s="810"/>
      <c r="M42" s="155"/>
      <c r="N42" s="155"/>
      <c r="O42" s="160"/>
      <c r="P42" s="155"/>
      <c r="Q42" s="155"/>
      <c r="R42" s="155"/>
      <c r="S42" s="155"/>
      <c r="T42" s="155"/>
      <c r="U42" s="155"/>
      <c r="V42" s="158"/>
      <c r="W42" s="813"/>
      <c r="X42" s="814"/>
      <c r="Y42" s="819"/>
      <c r="Z42" s="820"/>
      <c r="AA42" s="794"/>
      <c r="AB42" s="794"/>
      <c r="AC42" s="794"/>
      <c r="AD42" s="794"/>
      <c r="AE42" s="794"/>
      <c r="AF42" s="794"/>
      <c r="AG42" s="825"/>
      <c r="AH42" s="826"/>
      <c r="AI42" s="830"/>
      <c r="AJ42" s="830"/>
      <c r="AK42" s="830"/>
      <c r="AL42" s="830"/>
      <c r="AM42" s="830"/>
      <c r="AN42" s="830"/>
      <c r="AO42" s="833"/>
      <c r="AP42" s="834"/>
      <c r="AQ42" s="118"/>
      <c r="AR42" s="118"/>
      <c r="AS42" s="164"/>
      <c r="AT42" s="164"/>
      <c r="AU42" s="164"/>
      <c r="AV42" s="837"/>
      <c r="AW42" s="837"/>
      <c r="AX42" s="837"/>
      <c r="AY42" s="837"/>
      <c r="AZ42" s="837"/>
      <c r="BA42" s="837"/>
      <c r="BB42" s="837"/>
      <c r="BC42" s="837"/>
      <c r="BD42" s="837"/>
      <c r="BE42" s="837"/>
      <c r="BF42" s="837"/>
      <c r="BG42" s="837"/>
      <c r="BH42" s="837"/>
      <c r="BI42" s="837"/>
      <c r="BJ42" s="837"/>
      <c r="BK42" s="787"/>
      <c r="BL42" s="787"/>
      <c r="BM42" s="787"/>
      <c r="BN42" s="787"/>
      <c r="BO42" s="787"/>
      <c r="BP42" s="118"/>
      <c r="BQ42" s="118"/>
      <c r="BR42" s="118"/>
      <c r="BS42" s="118"/>
      <c r="BT42" s="119"/>
      <c r="BU42" s="798"/>
      <c r="BV42" s="799"/>
      <c r="BW42" s="799"/>
      <c r="BX42" s="799"/>
      <c r="BY42" s="799"/>
      <c r="BZ42" s="799"/>
      <c r="CA42" s="799"/>
      <c r="CB42" s="799"/>
      <c r="CC42" s="799"/>
      <c r="CD42" s="799"/>
      <c r="CE42" s="799"/>
      <c r="CF42" s="799"/>
      <c r="CG42" s="799"/>
      <c r="CH42" s="799"/>
      <c r="CI42" s="799"/>
      <c r="CJ42" s="800"/>
      <c r="CK42" s="165"/>
      <c r="CL42" s="118"/>
      <c r="CM42" s="118"/>
      <c r="CN42" s="118"/>
      <c r="CO42" s="118"/>
      <c r="CP42" s="118"/>
      <c r="CQ42" s="118"/>
      <c r="CR42" s="118"/>
      <c r="CS42" s="118"/>
      <c r="CT42" s="118"/>
      <c r="CU42" s="806"/>
      <c r="CV42" s="790"/>
      <c r="CW42" s="790"/>
      <c r="CX42" s="790"/>
      <c r="CY42" s="790"/>
      <c r="CZ42" s="790"/>
      <c r="DA42" s="790"/>
      <c r="DB42" s="790"/>
      <c r="DC42" s="790"/>
      <c r="DD42" s="790"/>
      <c r="DE42" s="790"/>
      <c r="DF42" s="790"/>
      <c r="DG42" s="790"/>
      <c r="DH42" s="790"/>
      <c r="DI42" s="790"/>
      <c r="DJ42" s="807"/>
      <c r="DK42" s="166"/>
      <c r="DL42" s="118"/>
      <c r="DM42" s="118"/>
      <c r="DN42" s="118"/>
      <c r="DO42" s="118"/>
      <c r="DP42" s="787"/>
      <c r="DQ42" s="787"/>
      <c r="DR42" s="787"/>
      <c r="DS42" s="787"/>
      <c r="DT42" s="787"/>
      <c r="DU42" s="787"/>
      <c r="DV42" s="118"/>
      <c r="DW42" s="118"/>
      <c r="DX42" s="118"/>
      <c r="DY42" s="118"/>
      <c r="DZ42" s="167"/>
      <c r="EA42" s="790"/>
      <c r="EB42" s="790"/>
      <c r="EC42" s="790"/>
      <c r="ED42" s="790"/>
      <c r="EE42" s="790"/>
      <c r="EF42" s="790"/>
      <c r="EG42" s="790"/>
      <c r="EH42" s="790"/>
      <c r="EI42" s="790"/>
      <c r="EJ42" s="790"/>
      <c r="EK42" s="790"/>
      <c r="EL42" s="790"/>
      <c r="EM42" s="790"/>
      <c r="EN42" s="790"/>
      <c r="EO42" s="790"/>
      <c r="EP42" s="790"/>
      <c r="EQ42" s="790"/>
      <c r="ER42" s="790"/>
      <c r="ES42" s="790"/>
      <c r="ET42" s="790"/>
      <c r="EU42" s="790"/>
      <c r="EV42" s="790"/>
      <c r="EW42" s="790"/>
      <c r="EX42" s="790"/>
      <c r="EY42" s="790"/>
      <c r="EZ42" s="790"/>
      <c r="FA42" s="790"/>
      <c r="FB42" s="790"/>
      <c r="FC42" s="790"/>
      <c r="FD42" s="790"/>
      <c r="FE42" s="790"/>
      <c r="FF42" s="807"/>
    </row>
    <row r="43" spans="1:164" ht="4.5999999999999996" customHeight="1">
      <c r="A43" s="154"/>
      <c r="B43" s="155"/>
      <c r="C43" s="810"/>
      <c r="D43" s="810"/>
      <c r="E43" s="810"/>
      <c r="F43" s="810"/>
      <c r="G43" s="810"/>
      <c r="H43" s="810"/>
      <c r="I43" s="810"/>
      <c r="J43" s="810"/>
      <c r="K43" s="810"/>
      <c r="L43" s="810"/>
      <c r="M43" s="155"/>
      <c r="N43" s="155"/>
      <c r="O43" s="160"/>
      <c r="P43" s="155"/>
      <c r="Q43" s="155"/>
      <c r="R43" s="155"/>
      <c r="S43" s="155"/>
      <c r="T43" s="155"/>
      <c r="U43" s="155"/>
      <c r="V43" s="158"/>
      <c r="W43" s="813"/>
      <c r="X43" s="814"/>
      <c r="Y43" s="819"/>
      <c r="Z43" s="820"/>
      <c r="AA43" s="794" t="s">
        <v>180</v>
      </c>
      <c r="AB43" s="794"/>
      <c r="AC43" s="794"/>
      <c r="AD43" s="794"/>
      <c r="AE43" s="794"/>
      <c r="AF43" s="794"/>
      <c r="AG43" s="825"/>
      <c r="AH43" s="826"/>
      <c r="AI43" s="830"/>
      <c r="AJ43" s="830"/>
      <c r="AK43" s="830"/>
      <c r="AL43" s="830"/>
      <c r="AM43" s="830"/>
      <c r="AN43" s="830"/>
      <c r="AO43" s="833"/>
      <c r="AP43" s="834"/>
      <c r="AQ43" s="162"/>
      <c r="AR43" s="162"/>
      <c r="AS43" s="118"/>
      <c r="AT43" s="159"/>
      <c r="AU43" s="159"/>
      <c r="AV43" s="159"/>
      <c r="AW43" s="159"/>
      <c r="AX43" s="118"/>
      <c r="AY43" s="118"/>
      <c r="AZ43" s="118"/>
      <c r="BA43" s="165"/>
      <c r="BB43" s="118"/>
      <c r="BC43" s="118"/>
      <c r="BD43" s="159"/>
      <c r="BE43" s="159"/>
      <c r="BF43" s="159"/>
      <c r="BG43" s="159"/>
      <c r="BH43" s="118"/>
      <c r="BI43" s="118"/>
      <c r="BJ43" s="119"/>
      <c r="BK43" s="168"/>
      <c r="BL43" s="169"/>
      <c r="BM43" s="169"/>
      <c r="BN43" s="170"/>
      <c r="BO43" s="170"/>
      <c r="BP43" s="170"/>
      <c r="BQ43" s="170"/>
      <c r="BR43" s="169"/>
      <c r="BS43" s="169"/>
      <c r="BT43" s="169"/>
      <c r="BU43" s="798"/>
      <c r="BV43" s="799"/>
      <c r="BW43" s="799"/>
      <c r="BX43" s="799"/>
      <c r="BY43" s="799"/>
      <c r="BZ43" s="799"/>
      <c r="CA43" s="799"/>
      <c r="CB43" s="799"/>
      <c r="CC43" s="799"/>
      <c r="CD43" s="799"/>
      <c r="CE43" s="799"/>
      <c r="CF43" s="799"/>
      <c r="CG43" s="799"/>
      <c r="CH43" s="799"/>
      <c r="CI43" s="799"/>
      <c r="CJ43" s="800"/>
      <c r="CK43" s="165"/>
      <c r="CL43" s="118"/>
      <c r="CM43" s="118"/>
      <c r="CN43" s="118"/>
      <c r="CO43" s="118"/>
      <c r="CP43" s="118"/>
      <c r="CQ43" s="118"/>
      <c r="CR43" s="118"/>
      <c r="CS43" s="118"/>
      <c r="CT43" s="118"/>
      <c r="CU43" s="806"/>
      <c r="CV43" s="790"/>
      <c r="CW43" s="790"/>
      <c r="CX43" s="790"/>
      <c r="CY43" s="790"/>
      <c r="CZ43" s="790"/>
      <c r="DA43" s="790"/>
      <c r="DB43" s="790"/>
      <c r="DC43" s="790"/>
      <c r="DD43" s="790"/>
      <c r="DE43" s="790"/>
      <c r="DF43" s="790"/>
      <c r="DG43" s="790"/>
      <c r="DH43" s="790"/>
      <c r="DI43" s="790"/>
      <c r="DJ43" s="807"/>
      <c r="DK43" s="166"/>
      <c r="DL43" s="118"/>
      <c r="DM43" s="118"/>
      <c r="DN43" s="118"/>
      <c r="DO43" s="118"/>
      <c r="DP43" s="787"/>
      <c r="DQ43" s="787"/>
      <c r="DR43" s="787"/>
      <c r="DS43" s="787"/>
      <c r="DT43" s="787"/>
      <c r="DU43" s="787"/>
      <c r="DV43" s="118"/>
      <c r="DW43" s="118"/>
      <c r="DX43" s="118"/>
      <c r="DY43" s="118"/>
      <c r="DZ43" s="167"/>
      <c r="EA43" s="808"/>
      <c r="EB43" s="808"/>
      <c r="EC43" s="808"/>
      <c r="ED43" s="808"/>
      <c r="EE43" s="808"/>
      <c r="EF43" s="808"/>
      <c r="EG43" s="808"/>
      <c r="EH43" s="808"/>
      <c r="EI43" s="808"/>
      <c r="EJ43" s="808"/>
      <c r="EK43" s="808"/>
      <c r="EL43" s="808"/>
      <c r="EM43" s="808"/>
      <c r="EN43" s="808"/>
      <c r="EO43" s="808"/>
      <c r="EP43" s="808"/>
      <c r="EQ43" s="808"/>
      <c r="ER43" s="808"/>
      <c r="ES43" s="808"/>
      <c r="ET43" s="808"/>
      <c r="EU43" s="808"/>
      <c r="EV43" s="808"/>
      <c r="EW43" s="808"/>
      <c r="EX43" s="808"/>
      <c r="EY43" s="808"/>
      <c r="EZ43" s="808"/>
      <c r="FA43" s="808"/>
      <c r="FB43" s="808"/>
      <c r="FC43" s="808"/>
      <c r="FD43" s="808"/>
      <c r="FE43" s="808"/>
      <c r="FF43" s="809"/>
    </row>
    <row r="44" spans="1:164" ht="4.5999999999999996" customHeight="1">
      <c r="A44" s="154"/>
      <c r="B44" s="155"/>
      <c r="C44" s="810"/>
      <c r="D44" s="810"/>
      <c r="E44" s="810"/>
      <c r="F44" s="810"/>
      <c r="G44" s="810"/>
      <c r="H44" s="810"/>
      <c r="I44" s="810"/>
      <c r="J44" s="810"/>
      <c r="K44" s="810"/>
      <c r="L44" s="810"/>
      <c r="M44" s="155"/>
      <c r="N44" s="155"/>
      <c r="O44" s="160"/>
      <c r="P44" s="155"/>
      <c r="Q44" s="155"/>
      <c r="R44" s="155"/>
      <c r="S44" s="155"/>
      <c r="T44" s="155"/>
      <c r="U44" s="155"/>
      <c r="V44" s="158"/>
      <c r="W44" s="813"/>
      <c r="X44" s="814"/>
      <c r="Y44" s="819"/>
      <c r="Z44" s="820"/>
      <c r="AA44" s="794"/>
      <c r="AB44" s="794"/>
      <c r="AC44" s="794"/>
      <c r="AD44" s="794"/>
      <c r="AE44" s="794"/>
      <c r="AF44" s="794"/>
      <c r="AG44" s="825"/>
      <c r="AH44" s="826"/>
      <c r="AI44" s="830"/>
      <c r="AJ44" s="830"/>
      <c r="AK44" s="830"/>
      <c r="AL44" s="830"/>
      <c r="AM44" s="830"/>
      <c r="AN44" s="830"/>
      <c r="AO44" s="833"/>
      <c r="AP44" s="834"/>
      <c r="AQ44" s="118"/>
      <c r="AR44" s="118"/>
      <c r="AS44" s="118"/>
      <c r="AT44" s="790" t="s">
        <v>165</v>
      </c>
      <c r="AU44" s="790"/>
      <c r="AV44" s="790"/>
      <c r="AW44" s="790"/>
      <c r="AX44" s="118"/>
      <c r="AY44" s="118"/>
      <c r="AZ44" s="118"/>
      <c r="BA44" s="165"/>
      <c r="BB44" s="118"/>
      <c r="BC44" s="118"/>
      <c r="BD44" s="790" t="s">
        <v>166</v>
      </c>
      <c r="BE44" s="790"/>
      <c r="BF44" s="790"/>
      <c r="BG44" s="790"/>
      <c r="BH44" s="118"/>
      <c r="BI44" s="118"/>
      <c r="BJ44" s="119"/>
      <c r="BK44" s="166"/>
      <c r="BL44" s="118"/>
      <c r="BM44" s="118"/>
      <c r="BN44" s="790" t="s">
        <v>168</v>
      </c>
      <c r="BO44" s="790"/>
      <c r="BP44" s="790"/>
      <c r="BQ44" s="790"/>
      <c r="BR44" s="118"/>
      <c r="BS44" s="118"/>
      <c r="BT44" s="118"/>
      <c r="BU44" s="801"/>
      <c r="BV44" s="802"/>
      <c r="BW44" s="802"/>
      <c r="BX44" s="802"/>
      <c r="BY44" s="802"/>
      <c r="BZ44" s="802"/>
      <c r="CA44" s="802"/>
      <c r="CB44" s="802"/>
      <c r="CC44" s="802"/>
      <c r="CD44" s="802"/>
      <c r="CE44" s="802"/>
      <c r="CF44" s="802"/>
      <c r="CG44" s="802"/>
      <c r="CH44" s="802"/>
      <c r="CI44" s="802"/>
      <c r="CJ44" s="803"/>
      <c r="CK44" s="165"/>
      <c r="CL44" s="118"/>
      <c r="CM44" s="118"/>
      <c r="CN44" s="118"/>
      <c r="CO44" s="118"/>
      <c r="CP44" s="118"/>
      <c r="CQ44" s="118"/>
      <c r="CR44" s="118"/>
      <c r="CS44" s="118"/>
      <c r="CT44" s="118"/>
      <c r="CU44" s="806"/>
      <c r="CV44" s="790"/>
      <c r="CW44" s="790"/>
      <c r="CX44" s="790"/>
      <c r="CY44" s="790"/>
      <c r="CZ44" s="790"/>
      <c r="DA44" s="790"/>
      <c r="DB44" s="790"/>
      <c r="DC44" s="790"/>
      <c r="DD44" s="790"/>
      <c r="DE44" s="790"/>
      <c r="DF44" s="790"/>
      <c r="DG44" s="790"/>
      <c r="DH44" s="790"/>
      <c r="DI44" s="790"/>
      <c r="DJ44" s="807"/>
      <c r="DK44" s="166"/>
      <c r="DL44" s="118"/>
      <c r="DM44" s="118"/>
      <c r="DN44" s="118"/>
      <c r="DO44" s="118"/>
      <c r="DP44" s="787"/>
      <c r="DQ44" s="787"/>
      <c r="DR44" s="787"/>
      <c r="DS44" s="787"/>
      <c r="DT44" s="787"/>
      <c r="DU44" s="787"/>
      <c r="DV44" s="118"/>
      <c r="DW44" s="118"/>
      <c r="DX44" s="118"/>
      <c r="DY44" s="118"/>
      <c r="DZ44" s="167"/>
      <c r="EA44" s="853" t="s">
        <v>181</v>
      </c>
      <c r="EB44" s="853"/>
      <c r="EC44" s="853"/>
      <c r="ED44" s="853"/>
      <c r="EE44" s="853"/>
      <c r="EF44" s="853"/>
      <c r="EG44" s="853"/>
      <c r="EH44" s="853"/>
      <c r="EI44" s="853"/>
      <c r="EJ44" s="853"/>
      <c r="EK44" s="853"/>
      <c r="EL44" s="853"/>
      <c r="EM44" s="853"/>
      <c r="EN44" s="853"/>
      <c r="EO44" s="853"/>
      <c r="EP44" s="853"/>
      <c r="EQ44" s="773" t="s">
        <v>182</v>
      </c>
      <c r="ER44" s="774"/>
      <c r="ES44" s="774"/>
      <c r="ET44" s="774"/>
      <c r="EU44" s="774"/>
      <c r="EV44" s="774"/>
      <c r="EW44" s="774"/>
      <c r="EX44" s="774"/>
      <c r="EY44" s="774"/>
      <c r="EZ44" s="774"/>
      <c r="FA44" s="774"/>
      <c r="FB44" s="774"/>
      <c r="FC44" s="774"/>
      <c r="FD44" s="774"/>
      <c r="FE44" s="774"/>
      <c r="FF44" s="854"/>
    </row>
    <row r="45" spans="1:164" ht="4.5999999999999996" customHeight="1">
      <c r="A45" s="154"/>
      <c r="B45" s="155"/>
      <c r="C45" s="810"/>
      <c r="D45" s="810"/>
      <c r="E45" s="810"/>
      <c r="F45" s="810"/>
      <c r="G45" s="810"/>
      <c r="H45" s="810"/>
      <c r="I45" s="810"/>
      <c r="J45" s="810"/>
      <c r="K45" s="810"/>
      <c r="L45" s="810"/>
      <c r="M45" s="155"/>
      <c r="N45" s="155"/>
      <c r="O45" s="160"/>
      <c r="P45" s="155"/>
      <c r="Q45" s="155"/>
      <c r="R45" s="155"/>
      <c r="S45" s="155"/>
      <c r="T45" s="155"/>
      <c r="U45" s="155"/>
      <c r="V45" s="158"/>
      <c r="W45" s="813"/>
      <c r="X45" s="814"/>
      <c r="Y45" s="819"/>
      <c r="Z45" s="820"/>
      <c r="AA45" s="171"/>
      <c r="AB45" s="172"/>
      <c r="AC45" s="172"/>
      <c r="AD45" s="172"/>
      <c r="AE45" s="172"/>
      <c r="AF45" s="173"/>
      <c r="AG45" s="825"/>
      <c r="AH45" s="826"/>
      <c r="AI45" s="830"/>
      <c r="AJ45" s="830"/>
      <c r="AK45" s="830"/>
      <c r="AL45" s="830"/>
      <c r="AM45" s="830"/>
      <c r="AN45" s="830"/>
      <c r="AO45" s="833"/>
      <c r="AP45" s="834"/>
      <c r="AQ45" s="118"/>
      <c r="AR45" s="118"/>
      <c r="AS45" s="118"/>
      <c r="AT45" s="790"/>
      <c r="AU45" s="790"/>
      <c r="AV45" s="790"/>
      <c r="AW45" s="790"/>
      <c r="AX45" s="118"/>
      <c r="AY45" s="118"/>
      <c r="AZ45" s="118"/>
      <c r="BA45" s="165"/>
      <c r="BB45" s="118"/>
      <c r="BC45" s="118"/>
      <c r="BD45" s="790"/>
      <c r="BE45" s="790"/>
      <c r="BF45" s="790"/>
      <c r="BG45" s="790"/>
      <c r="BH45" s="118"/>
      <c r="BI45" s="118"/>
      <c r="BJ45" s="119"/>
      <c r="BK45" s="166"/>
      <c r="BL45" s="118"/>
      <c r="BM45" s="118"/>
      <c r="BN45" s="790"/>
      <c r="BO45" s="790"/>
      <c r="BP45" s="790"/>
      <c r="BQ45" s="790"/>
      <c r="BR45" s="118"/>
      <c r="BS45" s="118"/>
      <c r="BT45" s="119"/>
      <c r="BU45" s="856" t="s">
        <v>168</v>
      </c>
      <c r="BV45" s="789"/>
      <c r="BW45" s="789"/>
      <c r="BX45" s="789"/>
      <c r="BY45" s="789"/>
      <c r="BZ45" s="789"/>
      <c r="CA45" s="789"/>
      <c r="CB45" s="857"/>
      <c r="CC45" s="773" t="s">
        <v>183</v>
      </c>
      <c r="CD45" s="774"/>
      <c r="CE45" s="774"/>
      <c r="CF45" s="774"/>
      <c r="CG45" s="774"/>
      <c r="CH45" s="774"/>
      <c r="CI45" s="774"/>
      <c r="CJ45" s="775"/>
      <c r="CK45" s="165"/>
      <c r="CL45" s="779" t="s">
        <v>184</v>
      </c>
      <c r="CM45" s="779"/>
      <c r="CN45" s="779"/>
      <c r="CO45" s="779"/>
      <c r="CP45" s="779"/>
      <c r="CQ45" s="779"/>
      <c r="CR45" s="779"/>
      <c r="CS45" s="779"/>
      <c r="CT45" s="118"/>
      <c r="CU45" s="780" t="s">
        <v>185</v>
      </c>
      <c r="CV45" s="781"/>
      <c r="CW45" s="781"/>
      <c r="CX45" s="781"/>
      <c r="CY45" s="781"/>
      <c r="CZ45" s="781"/>
      <c r="DA45" s="781"/>
      <c r="DB45" s="781"/>
      <c r="DC45" s="781"/>
      <c r="DD45" s="781"/>
      <c r="DE45" s="781"/>
      <c r="DF45" s="781"/>
      <c r="DG45" s="781"/>
      <c r="DH45" s="781"/>
      <c r="DI45" s="781"/>
      <c r="DJ45" s="782"/>
      <c r="DK45" s="166"/>
      <c r="DL45" s="118"/>
      <c r="DM45" s="118"/>
      <c r="DN45" s="118"/>
      <c r="DO45" s="118"/>
      <c r="DP45" s="787"/>
      <c r="DQ45" s="787"/>
      <c r="DR45" s="787"/>
      <c r="DS45" s="787"/>
      <c r="DT45" s="787"/>
      <c r="DU45" s="787"/>
      <c r="DV45" s="118"/>
      <c r="DW45" s="118"/>
      <c r="DX45" s="118"/>
      <c r="DY45" s="118"/>
      <c r="DZ45" s="167"/>
      <c r="EA45" s="853"/>
      <c r="EB45" s="853"/>
      <c r="EC45" s="853"/>
      <c r="ED45" s="853"/>
      <c r="EE45" s="853"/>
      <c r="EF45" s="853"/>
      <c r="EG45" s="853"/>
      <c r="EH45" s="853"/>
      <c r="EI45" s="853"/>
      <c r="EJ45" s="853"/>
      <c r="EK45" s="853"/>
      <c r="EL45" s="853"/>
      <c r="EM45" s="853"/>
      <c r="EN45" s="853"/>
      <c r="EO45" s="853"/>
      <c r="EP45" s="853"/>
      <c r="EQ45" s="776"/>
      <c r="ER45" s="777"/>
      <c r="ES45" s="777"/>
      <c r="ET45" s="777"/>
      <c r="EU45" s="777"/>
      <c r="EV45" s="777"/>
      <c r="EW45" s="777"/>
      <c r="EX45" s="777"/>
      <c r="EY45" s="777"/>
      <c r="EZ45" s="777"/>
      <c r="FA45" s="777"/>
      <c r="FB45" s="777"/>
      <c r="FC45" s="777"/>
      <c r="FD45" s="777"/>
      <c r="FE45" s="777"/>
      <c r="FF45" s="855"/>
    </row>
    <row r="46" spans="1:164" ht="4.5999999999999996" customHeight="1">
      <c r="A46" s="154"/>
      <c r="B46" s="155"/>
      <c r="C46" s="810"/>
      <c r="D46" s="810"/>
      <c r="E46" s="810"/>
      <c r="F46" s="810"/>
      <c r="G46" s="810"/>
      <c r="H46" s="810"/>
      <c r="I46" s="810"/>
      <c r="J46" s="810"/>
      <c r="K46" s="810"/>
      <c r="L46" s="810"/>
      <c r="M46" s="155"/>
      <c r="N46" s="155"/>
      <c r="O46" s="160"/>
      <c r="P46" s="155"/>
      <c r="Q46" s="155"/>
      <c r="R46" s="155"/>
      <c r="S46" s="155"/>
      <c r="T46" s="155"/>
      <c r="U46" s="155"/>
      <c r="V46" s="158"/>
      <c r="W46" s="813"/>
      <c r="X46" s="814"/>
      <c r="Y46" s="819"/>
      <c r="Z46" s="820"/>
      <c r="AA46" s="171"/>
      <c r="AB46" s="172"/>
      <c r="AC46" s="172"/>
      <c r="AD46" s="172"/>
      <c r="AE46" s="172"/>
      <c r="AF46" s="173"/>
      <c r="AG46" s="825"/>
      <c r="AH46" s="826"/>
      <c r="AI46" s="830"/>
      <c r="AJ46" s="830"/>
      <c r="AK46" s="830"/>
      <c r="AL46" s="830"/>
      <c r="AM46" s="830"/>
      <c r="AN46" s="830"/>
      <c r="AO46" s="833"/>
      <c r="AP46" s="834"/>
      <c r="AQ46" s="118"/>
      <c r="AR46" s="118"/>
      <c r="AS46" s="118"/>
      <c r="AT46" s="790"/>
      <c r="AU46" s="790"/>
      <c r="AV46" s="790"/>
      <c r="AW46" s="790"/>
      <c r="AX46" s="118"/>
      <c r="AY46" s="118"/>
      <c r="AZ46" s="118"/>
      <c r="BA46" s="165"/>
      <c r="BB46" s="118"/>
      <c r="BC46" s="118"/>
      <c r="BD46" s="790"/>
      <c r="BE46" s="790"/>
      <c r="BF46" s="790"/>
      <c r="BG46" s="790"/>
      <c r="BH46" s="118"/>
      <c r="BI46" s="118"/>
      <c r="BJ46" s="119"/>
      <c r="BK46" s="166"/>
      <c r="BL46" s="118"/>
      <c r="BM46" s="118"/>
      <c r="BN46" s="790"/>
      <c r="BO46" s="790"/>
      <c r="BP46" s="790"/>
      <c r="BQ46" s="790"/>
      <c r="BR46" s="118"/>
      <c r="BS46" s="118"/>
      <c r="BT46" s="119"/>
      <c r="BU46" s="858"/>
      <c r="BV46" s="790"/>
      <c r="BW46" s="790"/>
      <c r="BX46" s="790"/>
      <c r="BY46" s="790"/>
      <c r="BZ46" s="790"/>
      <c r="CA46" s="790"/>
      <c r="CB46" s="859"/>
      <c r="CC46" s="776"/>
      <c r="CD46" s="777"/>
      <c r="CE46" s="777"/>
      <c r="CF46" s="777"/>
      <c r="CG46" s="777"/>
      <c r="CH46" s="777"/>
      <c r="CI46" s="777"/>
      <c r="CJ46" s="778"/>
      <c r="CK46" s="165"/>
      <c r="CL46" s="779"/>
      <c r="CM46" s="779"/>
      <c r="CN46" s="779"/>
      <c r="CO46" s="779"/>
      <c r="CP46" s="779"/>
      <c r="CQ46" s="779"/>
      <c r="CR46" s="779"/>
      <c r="CS46" s="779"/>
      <c r="CT46" s="118"/>
      <c r="CU46" s="783"/>
      <c r="CV46" s="784"/>
      <c r="CW46" s="784"/>
      <c r="CX46" s="784"/>
      <c r="CY46" s="784"/>
      <c r="CZ46" s="784"/>
      <c r="DA46" s="784"/>
      <c r="DB46" s="784"/>
      <c r="DC46" s="784"/>
      <c r="DD46" s="784"/>
      <c r="DE46" s="784"/>
      <c r="DF46" s="784"/>
      <c r="DG46" s="784"/>
      <c r="DH46" s="784"/>
      <c r="DI46" s="784"/>
      <c r="DJ46" s="785"/>
      <c r="DK46" s="166"/>
      <c r="DL46" s="118"/>
      <c r="DM46" s="118"/>
      <c r="DN46" s="118"/>
      <c r="DO46" s="118"/>
      <c r="DP46" s="787"/>
      <c r="DQ46" s="787"/>
      <c r="DR46" s="787"/>
      <c r="DS46" s="787"/>
      <c r="DT46" s="787"/>
      <c r="DU46" s="787"/>
      <c r="DV46" s="118"/>
      <c r="DW46" s="118"/>
      <c r="DX46" s="118"/>
      <c r="DY46" s="118"/>
      <c r="DZ46" s="167"/>
      <c r="EA46" s="853"/>
      <c r="EB46" s="853"/>
      <c r="EC46" s="853"/>
      <c r="ED46" s="853"/>
      <c r="EE46" s="853"/>
      <c r="EF46" s="853"/>
      <c r="EG46" s="853"/>
      <c r="EH46" s="853"/>
      <c r="EI46" s="853"/>
      <c r="EJ46" s="853"/>
      <c r="EK46" s="853"/>
      <c r="EL46" s="853"/>
      <c r="EM46" s="853"/>
      <c r="EN46" s="853"/>
      <c r="EO46" s="853"/>
      <c r="EP46" s="853"/>
      <c r="EQ46" s="776"/>
      <c r="ER46" s="777"/>
      <c r="ES46" s="777"/>
      <c r="ET46" s="777"/>
      <c r="EU46" s="777"/>
      <c r="EV46" s="777"/>
      <c r="EW46" s="777"/>
      <c r="EX46" s="777"/>
      <c r="EY46" s="777"/>
      <c r="EZ46" s="777"/>
      <c r="FA46" s="777"/>
      <c r="FB46" s="777"/>
      <c r="FC46" s="777"/>
      <c r="FD46" s="777"/>
      <c r="FE46" s="777"/>
      <c r="FF46" s="855"/>
    </row>
    <row r="47" spans="1:164" ht="5.25" customHeight="1">
      <c r="A47" s="154"/>
      <c r="B47" s="155"/>
      <c r="C47" s="810"/>
      <c r="D47" s="810"/>
      <c r="E47" s="810"/>
      <c r="F47" s="810"/>
      <c r="G47" s="810"/>
      <c r="H47" s="810"/>
      <c r="I47" s="810"/>
      <c r="J47" s="810"/>
      <c r="K47" s="810"/>
      <c r="L47" s="810"/>
      <c r="M47" s="155"/>
      <c r="N47" s="155"/>
      <c r="O47" s="160"/>
      <c r="P47" s="155"/>
      <c r="Q47" s="155"/>
      <c r="R47" s="155"/>
      <c r="S47" s="155"/>
      <c r="T47" s="155"/>
      <c r="U47" s="155"/>
      <c r="V47" s="158"/>
      <c r="W47" s="813"/>
      <c r="X47" s="814"/>
      <c r="Y47" s="819"/>
      <c r="Z47" s="820"/>
      <c r="AA47" s="171"/>
      <c r="AB47" s="172"/>
      <c r="AC47" s="172"/>
      <c r="AD47" s="172"/>
      <c r="AE47" s="172"/>
      <c r="AF47" s="173"/>
      <c r="AG47" s="825"/>
      <c r="AH47" s="826"/>
      <c r="AI47" s="845" t="s">
        <v>186</v>
      </c>
      <c r="AJ47" s="846"/>
      <c r="AK47" s="845" t="s">
        <v>187</v>
      </c>
      <c r="AL47" s="851"/>
      <c r="AM47" s="851"/>
      <c r="AN47" s="846"/>
      <c r="AO47" s="833"/>
      <c r="AP47" s="834"/>
      <c r="AQ47" s="118"/>
      <c r="AR47" s="118"/>
      <c r="AS47" s="118"/>
      <c r="AT47" s="790"/>
      <c r="AU47" s="790"/>
      <c r="AV47" s="790"/>
      <c r="AW47" s="790"/>
      <c r="AX47" s="118"/>
      <c r="AY47" s="118"/>
      <c r="AZ47" s="118"/>
      <c r="BA47" s="165"/>
      <c r="BB47" s="118"/>
      <c r="BC47" s="118"/>
      <c r="BD47" s="790"/>
      <c r="BE47" s="790"/>
      <c r="BF47" s="790"/>
      <c r="BG47" s="790"/>
      <c r="BH47" s="118"/>
      <c r="BI47" s="118"/>
      <c r="BJ47" s="119"/>
      <c r="BK47" s="166"/>
      <c r="BL47" s="118"/>
      <c r="BM47" s="118"/>
      <c r="BN47" s="790"/>
      <c r="BO47" s="790"/>
      <c r="BP47" s="790"/>
      <c r="BQ47" s="790"/>
      <c r="BR47" s="118"/>
      <c r="BS47" s="118"/>
      <c r="BT47" s="119"/>
      <c r="BU47" s="858"/>
      <c r="BV47" s="790"/>
      <c r="BW47" s="790"/>
      <c r="BX47" s="790"/>
      <c r="BY47" s="790"/>
      <c r="BZ47" s="790"/>
      <c r="CA47" s="790"/>
      <c r="CB47" s="859"/>
      <c r="CC47" s="776"/>
      <c r="CD47" s="777"/>
      <c r="CE47" s="777"/>
      <c r="CF47" s="777"/>
      <c r="CG47" s="777"/>
      <c r="CH47" s="777"/>
      <c r="CI47" s="777"/>
      <c r="CJ47" s="778"/>
      <c r="CK47" s="118"/>
      <c r="CL47" s="779" t="s">
        <v>188</v>
      </c>
      <c r="CM47" s="779"/>
      <c r="CN47" s="779"/>
      <c r="CO47" s="779"/>
      <c r="CP47" s="779"/>
      <c r="CQ47" s="779"/>
      <c r="CR47" s="779"/>
      <c r="CS47" s="779"/>
      <c r="CT47" s="118"/>
      <c r="CU47" s="161"/>
      <c r="CV47" s="162"/>
      <c r="CW47" s="786" t="s">
        <v>165</v>
      </c>
      <c r="CX47" s="786"/>
      <c r="CY47" s="786"/>
      <c r="CZ47" s="786"/>
      <c r="DA47" s="162"/>
      <c r="DB47" s="174"/>
      <c r="DC47" s="162"/>
      <c r="DD47" s="162"/>
      <c r="DE47" s="786" t="s">
        <v>166</v>
      </c>
      <c r="DF47" s="786"/>
      <c r="DG47" s="786"/>
      <c r="DH47" s="786"/>
      <c r="DI47" s="162"/>
      <c r="DJ47" s="162"/>
      <c r="DK47" s="175"/>
      <c r="DL47" s="162"/>
      <c r="DM47" s="786" t="s">
        <v>165</v>
      </c>
      <c r="DN47" s="786"/>
      <c r="DO47" s="786"/>
      <c r="DP47" s="786"/>
      <c r="DQ47" s="162"/>
      <c r="DR47" s="174"/>
      <c r="DS47" s="162"/>
      <c r="DT47" s="162"/>
      <c r="DU47" s="786" t="s">
        <v>166</v>
      </c>
      <c r="DV47" s="786"/>
      <c r="DW47" s="786"/>
      <c r="DX47" s="786"/>
      <c r="DY47" s="162"/>
      <c r="DZ47" s="163"/>
      <c r="EA47" s="162"/>
      <c r="EB47" s="162"/>
      <c r="EC47" s="786" t="s">
        <v>165</v>
      </c>
      <c r="ED47" s="786"/>
      <c r="EE47" s="786"/>
      <c r="EF47" s="786"/>
      <c r="EG47" s="162"/>
      <c r="EH47" s="174"/>
      <c r="EI47" s="161"/>
      <c r="EJ47" s="162"/>
      <c r="EK47" s="789" t="s">
        <v>166</v>
      </c>
      <c r="EL47" s="789"/>
      <c r="EM47" s="789"/>
      <c r="EN47" s="789"/>
      <c r="EO47" s="162"/>
      <c r="EP47" s="162"/>
      <c r="EQ47" s="161"/>
      <c r="ER47" s="162"/>
      <c r="ES47" s="786" t="s">
        <v>165</v>
      </c>
      <c r="ET47" s="786"/>
      <c r="EU47" s="786"/>
      <c r="EV47" s="786"/>
      <c r="EW47" s="162"/>
      <c r="EX47" s="174"/>
      <c r="EY47" s="161"/>
      <c r="EZ47" s="162"/>
      <c r="FA47" s="786" t="s">
        <v>166</v>
      </c>
      <c r="FB47" s="786"/>
      <c r="FC47" s="786"/>
      <c r="FD47" s="786"/>
      <c r="FE47" s="162"/>
      <c r="FF47" s="176"/>
    </row>
    <row r="48" spans="1:164" ht="4.5999999999999996" customHeight="1">
      <c r="A48" s="154"/>
      <c r="B48" s="155"/>
      <c r="C48" s="810"/>
      <c r="D48" s="810"/>
      <c r="E48" s="810"/>
      <c r="F48" s="810"/>
      <c r="G48" s="810"/>
      <c r="H48" s="810"/>
      <c r="I48" s="810"/>
      <c r="J48" s="810"/>
      <c r="K48" s="810"/>
      <c r="L48" s="810"/>
      <c r="M48" s="155"/>
      <c r="N48" s="155"/>
      <c r="O48" s="160"/>
      <c r="P48" s="155"/>
      <c r="Q48" s="155"/>
      <c r="R48" s="155"/>
      <c r="S48" s="155"/>
      <c r="T48" s="155"/>
      <c r="U48" s="155"/>
      <c r="V48" s="158"/>
      <c r="W48" s="813"/>
      <c r="X48" s="814"/>
      <c r="Y48" s="819"/>
      <c r="Z48" s="820"/>
      <c r="AA48" s="171"/>
      <c r="AB48" s="172"/>
      <c r="AC48" s="172"/>
      <c r="AD48" s="172"/>
      <c r="AE48" s="172"/>
      <c r="AF48" s="173"/>
      <c r="AG48" s="825"/>
      <c r="AH48" s="826"/>
      <c r="AI48" s="847"/>
      <c r="AJ48" s="848"/>
      <c r="AK48" s="847"/>
      <c r="AL48" s="793"/>
      <c r="AM48" s="793"/>
      <c r="AN48" s="848"/>
      <c r="AO48" s="833"/>
      <c r="AP48" s="834"/>
      <c r="AQ48" s="118"/>
      <c r="AR48" s="118"/>
      <c r="AS48" s="118"/>
      <c r="AT48" s="790"/>
      <c r="AU48" s="790"/>
      <c r="AV48" s="790"/>
      <c r="AW48" s="790"/>
      <c r="AX48" s="118"/>
      <c r="AY48" s="118"/>
      <c r="AZ48" s="118"/>
      <c r="BA48" s="165"/>
      <c r="BB48" s="118"/>
      <c r="BC48" s="118"/>
      <c r="BD48" s="790"/>
      <c r="BE48" s="790"/>
      <c r="BF48" s="790"/>
      <c r="BG48" s="790"/>
      <c r="BH48" s="118"/>
      <c r="BI48" s="118"/>
      <c r="BJ48" s="119"/>
      <c r="BK48" s="166"/>
      <c r="BL48" s="118"/>
      <c r="BM48" s="118"/>
      <c r="BN48" s="790"/>
      <c r="BO48" s="790"/>
      <c r="BP48" s="790"/>
      <c r="BQ48" s="790"/>
      <c r="BR48" s="118"/>
      <c r="BS48" s="118"/>
      <c r="BT48" s="119"/>
      <c r="BU48" s="858"/>
      <c r="BV48" s="790"/>
      <c r="BW48" s="790"/>
      <c r="BX48" s="790"/>
      <c r="BY48" s="790"/>
      <c r="BZ48" s="790"/>
      <c r="CA48" s="790"/>
      <c r="CB48" s="859"/>
      <c r="CC48" s="776" t="s">
        <v>189</v>
      </c>
      <c r="CD48" s="777"/>
      <c r="CE48" s="777"/>
      <c r="CF48" s="777"/>
      <c r="CG48" s="777"/>
      <c r="CH48" s="777"/>
      <c r="CI48" s="777"/>
      <c r="CJ48" s="778"/>
      <c r="CK48" s="118"/>
      <c r="CL48" s="779"/>
      <c r="CM48" s="779"/>
      <c r="CN48" s="779"/>
      <c r="CO48" s="779"/>
      <c r="CP48" s="779"/>
      <c r="CQ48" s="779"/>
      <c r="CR48" s="779"/>
      <c r="CS48" s="779"/>
      <c r="CT48" s="118"/>
      <c r="CU48" s="165"/>
      <c r="CV48" s="118"/>
      <c r="CW48" s="787"/>
      <c r="CX48" s="787"/>
      <c r="CY48" s="787"/>
      <c r="CZ48" s="787"/>
      <c r="DA48" s="118"/>
      <c r="DB48" s="177"/>
      <c r="DC48" s="118"/>
      <c r="DD48" s="118"/>
      <c r="DE48" s="787"/>
      <c r="DF48" s="787"/>
      <c r="DG48" s="787"/>
      <c r="DH48" s="787"/>
      <c r="DI48" s="118"/>
      <c r="DJ48" s="118"/>
      <c r="DK48" s="166"/>
      <c r="DL48" s="118"/>
      <c r="DM48" s="787"/>
      <c r="DN48" s="787"/>
      <c r="DO48" s="787"/>
      <c r="DP48" s="787"/>
      <c r="DQ48" s="118"/>
      <c r="DR48" s="177"/>
      <c r="DS48" s="118"/>
      <c r="DT48" s="118"/>
      <c r="DU48" s="787"/>
      <c r="DV48" s="787"/>
      <c r="DW48" s="787"/>
      <c r="DX48" s="787"/>
      <c r="DY48" s="118"/>
      <c r="DZ48" s="167"/>
      <c r="EA48" s="118"/>
      <c r="EB48" s="118"/>
      <c r="EC48" s="787"/>
      <c r="ED48" s="787"/>
      <c r="EE48" s="787"/>
      <c r="EF48" s="787"/>
      <c r="EG48" s="118"/>
      <c r="EH48" s="177"/>
      <c r="EI48" s="165"/>
      <c r="EJ48" s="118"/>
      <c r="EK48" s="790"/>
      <c r="EL48" s="790"/>
      <c r="EM48" s="790"/>
      <c r="EN48" s="790"/>
      <c r="EO48" s="159"/>
      <c r="EP48" s="118"/>
      <c r="EQ48" s="165"/>
      <c r="ER48" s="118"/>
      <c r="ES48" s="787"/>
      <c r="ET48" s="787"/>
      <c r="EU48" s="787"/>
      <c r="EV48" s="787"/>
      <c r="EW48" s="118"/>
      <c r="EX48" s="177"/>
      <c r="EY48" s="165"/>
      <c r="EZ48" s="118"/>
      <c r="FA48" s="787"/>
      <c r="FB48" s="787"/>
      <c r="FC48" s="787"/>
      <c r="FD48" s="787"/>
      <c r="FE48" s="118"/>
      <c r="FF48" s="119"/>
    </row>
    <row r="49" spans="1:162" ht="4.5999999999999996" customHeight="1">
      <c r="A49" s="154"/>
      <c r="B49" s="155"/>
      <c r="C49" s="810"/>
      <c r="D49" s="810"/>
      <c r="E49" s="810"/>
      <c r="F49" s="810"/>
      <c r="G49" s="810"/>
      <c r="H49" s="810"/>
      <c r="I49" s="810"/>
      <c r="J49" s="810"/>
      <c r="K49" s="810"/>
      <c r="L49" s="810"/>
      <c r="M49" s="155"/>
      <c r="N49" s="155"/>
      <c r="O49" s="841"/>
      <c r="P49" s="842"/>
      <c r="Q49" s="179"/>
      <c r="R49" s="179"/>
      <c r="S49" s="179"/>
      <c r="T49" s="179"/>
      <c r="U49" s="179"/>
      <c r="V49" s="180"/>
      <c r="W49" s="813"/>
      <c r="X49" s="814"/>
      <c r="Y49" s="819"/>
      <c r="Z49" s="820"/>
      <c r="AA49" s="171"/>
      <c r="AB49" s="172"/>
      <c r="AC49" s="172"/>
      <c r="AD49" s="172"/>
      <c r="AE49" s="172"/>
      <c r="AF49" s="173"/>
      <c r="AG49" s="825"/>
      <c r="AH49" s="826"/>
      <c r="AI49" s="847"/>
      <c r="AJ49" s="848"/>
      <c r="AK49" s="847"/>
      <c r="AL49" s="793"/>
      <c r="AM49" s="793"/>
      <c r="AN49" s="848"/>
      <c r="AO49" s="833"/>
      <c r="AP49" s="834"/>
      <c r="AQ49" s="118"/>
      <c r="AR49" s="118"/>
      <c r="AS49" s="118"/>
      <c r="AT49" s="159"/>
      <c r="AU49" s="159"/>
      <c r="AV49" s="159"/>
      <c r="AW49" s="159"/>
      <c r="AX49" s="118"/>
      <c r="AY49" s="118"/>
      <c r="AZ49" s="118"/>
      <c r="BA49" s="165"/>
      <c r="BB49" s="118"/>
      <c r="BC49" s="118"/>
      <c r="BD49" s="159"/>
      <c r="BE49" s="159"/>
      <c r="BF49" s="159"/>
      <c r="BG49" s="159"/>
      <c r="BH49" s="118"/>
      <c r="BI49" s="118"/>
      <c r="BJ49" s="119"/>
      <c r="BK49" s="166"/>
      <c r="BL49" s="118"/>
      <c r="BM49" s="118"/>
      <c r="BN49" s="159"/>
      <c r="BO49" s="159"/>
      <c r="BP49" s="159"/>
      <c r="BQ49" s="159"/>
      <c r="BR49" s="118"/>
      <c r="BS49" s="118"/>
      <c r="BT49" s="119"/>
      <c r="BU49" s="858"/>
      <c r="BV49" s="790"/>
      <c r="BW49" s="790"/>
      <c r="BX49" s="790"/>
      <c r="BY49" s="790"/>
      <c r="BZ49" s="790"/>
      <c r="CA49" s="790"/>
      <c r="CB49" s="859"/>
      <c r="CC49" s="776"/>
      <c r="CD49" s="777"/>
      <c r="CE49" s="777"/>
      <c r="CF49" s="777"/>
      <c r="CG49" s="777"/>
      <c r="CH49" s="777"/>
      <c r="CI49" s="777"/>
      <c r="CJ49" s="778"/>
      <c r="CK49" s="118"/>
      <c r="CL49" s="118"/>
      <c r="CM49" s="118"/>
      <c r="CN49" s="118"/>
      <c r="CO49" s="118"/>
      <c r="CP49" s="118"/>
      <c r="CQ49" s="118"/>
      <c r="CR49" s="118"/>
      <c r="CS49" s="118"/>
      <c r="CT49" s="118"/>
      <c r="CU49" s="165"/>
      <c r="CV49" s="118"/>
      <c r="CW49" s="787"/>
      <c r="CX49" s="787"/>
      <c r="CY49" s="787"/>
      <c r="CZ49" s="787"/>
      <c r="DA49" s="118"/>
      <c r="DB49" s="177"/>
      <c r="DC49" s="118"/>
      <c r="DD49" s="118"/>
      <c r="DE49" s="787"/>
      <c r="DF49" s="787"/>
      <c r="DG49" s="787"/>
      <c r="DH49" s="787"/>
      <c r="DI49" s="118"/>
      <c r="DJ49" s="118"/>
      <c r="DK49" s="166"/>
      <c r="DL49" s="118"/>
      <c r="DM49" s="787"/>
      <c r="DN49" s="787"/>
      <c r="DO49" s="787"/>
      <c r="DP49" s="787"/>
      <c r="DQ49" s="118"/>
      <c r="DR49" s="177"/>
      <c r="DS49" s="118"/>
      <c r="DT49" s="118"/>
      <c r="DU49" s="787"/>
      <c r="DV49" s="787"/>
      <c r="DW49" s="787"/>
      <c r="DX49" s="787"/>
      <c r="DY49" s="118"/>
      <c r="DZ49" s="167"/>
      <c r="EA49" s="118"/>
      <c r="EB49" s="118"/>
      <c r="EC49" s="787"/>
      <c r="ED49" s="787"/>
      <c r="EE49" s="787"/>
      <c r="EF49" s="787"/>
      <c r="EG49" s="118"/>
      <c r="EH49" s="177"/>
      <c r="EI49" s="165"/>
      <c r="EJ49" s="118"/>
      <c r="EK49" s="790"/>
      <c r="EL49" s="790"/>
      <c r="EM49" s="790"/>
      <c r="EN49" s="790"/>
      <c r="EO49" s="118"/>
      <c r="EP49" s="118"/>
      <c r="EQ49" s="165"/>
      <c r="ER49" s="118"/>
      <c r="ES49" s="787"/>
      <c r="ET49" s="787"/>
      <c r="EU49" s="787"/>
      <c r="EV49" s="787"/>
      <c r="EW49" s="118"/>
      <c r="EX49" s="177"/>
      <c r="EY49" s="165"/>
      <c r="EZ49" s="118"/>
      <c r="FA49" s="787"/>
      <c r="FB49" s="787"/>
      <c r="FC49" s="787"/>
      <c r="FD49" s="787"/>
      <c r="FE49" s="118"/>
      <c r="FF49" s="119"/>
    </row>
    <row r="50" spans="1:162" ht="4.5999999999999996" customHeight="1">
      <c r="A50" s="181"/>
      <c r="B50" s="182"/>
      <c r="C50" s="182"/>
      <c r="D50" s="182"/>
      <c r="E50" s="182"/>
      <c r="F50" s="182"/>
      <c r="G50" s="182"/>
      <c r="H50" s="182"/>
      <c r="I50" s="182"/>
      <c r="J50" s="182"/>
      <c r="K50" s="182"/>
      <c r="L50" s="182"/>
      <c r="M50" s="182"/>
      <c r="N50" s="182"/>
      <c r="O50" s="843"/>
      <c r="P50" s="844"/>
      <c r="Q50" s="183"/>
      <c r="R50" s="183"/>
      <c r="S50" s="183"/>
      <c r="T50" s="183"/>
      <c r="U50" s="183"/>
      <c r="V50" s="184"/>
      <c r="W50" s="815"/>
      <c r="X50" s="816"/>
      <c r="Y50" s="821"/>
      <c r="Z50" s="822"/>
      <c r="AA50" s="186"/>
      <c r="AB50" s="187"/>
      <c r="AC50" s="187"/>
      <c r="AD50" s="187"/>
      <c r="AE50" s="187"/>
      <c r="AF50" s="188"/>
      <c r="AG50" s="827"/>
      <c r="AH50" s="828"/>
      <c r="AI50" s="849"/>
      <c r="AJ50" s="850"/>
      <c r="AK50" s="849"/>
      <c r="AL50" s="852"/>
      <c r="AM50" s="852"/>
      <c r="AN50" s="850"/>
      <c r="AO50" s="835"/>
      <c r="AP50" s="836"/>
      <c r="AQ50" s="189"/>
      <c r="AR50" s="189"/>
      <c r="AS50" s="189"/>
      <c r="AT50" s="190"/>
      <c r="AU50" s="190"/>
      <c r="AV50" s="190"/>
      <c r="AW50" s="190"/>
      <c r="AX50" s="189"/>
      <c r="AY50" s="189"/>
      <c r="AZ50" s="189"/>
      <c r="BA50" s="191"/>
      <c r="BB50" s="189"/>
      <c r="BC50" s="189"/>
      <c r="BD50" s="190"/>
      <c r="BE50" s="190"/>
      <c r="BF50" s="190"/>
      <c r="BG50" s="190"/>
      <c r="BH50" s="189"/>
      <c r="BI50" s="189"/>
      <c r="BJ50" s="192"/>
      <c r="BK50" s="193"/>
      <c r="BL50" s="189"/>
      <c r="BM50" s="189"/>
      <c r="BN50" s="190"/>
      <c r="BO50" s="190"/>
      <c r="BP50" s="190"/>
      <c r="BQ50" s="190"/>
      <c r="BR50" s="189"/>
      <c r="BS50" s="189"/>
      <c r="BT50" s="192"/>
      <c r="BU50" s="860"/>
      <c r="BV50" s="791"/>
      <c r="BW50" s="791"/>
      <c r="BX50" s="791"/>
      <c r="BY50" s="791"/>
      <c r="BZ50" s="791"/>
      <c r="CA50" s="791"/>
      <c r="CB50" s="861"/>
      <c r="CC50" s="838"/>
      <c r="CD50" s="839"/>
      <c r="CE50" s="839"/>
      <c r="CF50" s="839"/>
      <c r="CG50" s="839"/>
      <c r="CH50" s="839"/>
      <c r="CI50" s="839"/>
      <c r="CJ50" s="840"/>
      <c r="CK50" s="189"/>
      <c r="CL50" s="189"/>
      <c r="CM50" s="189"/>
      <c r="CN50" s="189"/>
      <c r="CO50" s="189"/>
      <c r="CP50" s="189"/>
      <c r="CQ50" s="189"/>
      <c r="CR50" s="189"/>
      <c r="CS50" s="189"/>
      <c r="CT50" s="189"/>
      <c r="CU50" s="191"/>
      <c r="CV50" s="189"/>
      <c r="CW50" s="788"/>
      <c r="CX50" s="788"/>
      <c r="CY50" s="788"/>
      <c r="CZ50" s="788"/>
      <c r="DA50" s="189"/>
      <c r="DB50" s="194"/>
      <c r="DC50" s="189"/>
      <c r="DD50" s="189"/>
      <c r="DE50" s="788"/>
      <c r="DF50" s="788"/>
      <c r="DG50" s="788"/>
      <c r="DH50" s="788"/>
      <c r="DI50" s="189"/>
      <c r="DJ50" s="189"/>
      <c r="DK50" s="193"/>
      <c r="DL50" s="189"/>
      <c r="DM50" s="788"/>
      <c r="DN50" s="788"/>
      <c r="DO50" s="788"/>
      <c r="DP50" s="788"/>
      <c r="DQ50" s="189"/>
      <c r="DR50" s="194"/>
      <c r="DS50" s="189"/>
      <c r="DT50" s="189"/>
      <c r="DU50" s="788"/>
      <c r="DV50" s="788"/>
      <c r="DW50" s="788"/>
      <c r="DX50" s="788"/>
      <c r="DY50" s="189"/>
      <c r="DZ50" s="195"/>
      <c r="EA50" s="189"/>
      <c r="EB50" s="189"/>
      <c r="EC50" s="788"/>
      <c r="ED50" s="788"/>
      <c r="EE50" s="788"/>
      <c r="EF50" s="788"/>
      <c r="EG50" s="189"/>
      <c r="EH50" s="194"/>
      <c r="EI50" s="191"/>
      <c r="EJ50" s="189"/>
      <c r="EK50" s="791"/>
      <c r="EL50" s="791"/>
      <c r="EM50" s="791"/>
      <c r="EN50" s="791"/>
      <c r="EO50" s="189"/>
      <c r="EP50" s="189"/>
      <c r="EQ50" s="191"/>
      <c r="ER50" s="189"/>
      <c r="ES50" s="788"/>
      <c r="ET50" s="788"/>
      <c r="EU50" s="788"/>
      <c r="EV50" s="788"/>
      <c r="EW50" s="189"/>
      <c r="EX50" s="194"/>
      <c r="EY50" s="191"/>
      <c r="EZ50" s="189"/>
      <c r="FA50" s="788"/>
      <c r="FB50" s="788"/>
      <c r="FC50" s="788"/>
      <c r="FD50" s="788"/>
      <c r="FE50" s="189"/>
      <c r="FF50" s="192"/>
    </row>
    <row r="69" spans="7:200" ht="25" customHeight="1">
      <c r="G69" s="1063" t="s">
        <v>238</v>
      </c>
      <c r="H69" s="1063"/>
      <c r="I69" s="1063"/>
      <c r="J69" s="1063"/>
      <c r="K69" s="1063"/>
      <c r="L69" s="1063"/>
      <c r="M69" s="1063"/>
      <c r="N69" s="1063"/>
      <c r="O69" s="1063"/>
      <c r="P69" s="1063"/>
      <c r="Q69" s="1063"/>
      <c r="R69" s="1063"/>
      <c r="S69" s="1063"/>
      <c r="T69" s="1063"/>
      <c r="U69" s="1063"/>
      <c r="V69" s="1063"/>
      <c r="W69" s="1063"/>
      <c r="X69" s="1063"/>
      <c r="Y69" s="1063"/>
      <c r="Z69" s="1063"/>
      <c r="AA69" s="1063"/>
      <c r="AB69" s="1063"/>
      <c r="AC69" s="1063"/>
      <c r="AD69" s="1063"/>
      <c r="AE69" s="1063"/>
      <c r="AF69" s="1063"/>
      <c r="AG69" s="1063"/>
      <c r="AH69" s="1063"/>
      <c r="AI69" s="1063"/>
      <c r="AJ69" s="1063"/>
      <c r="AK69" s="1063"/>
      <c r="AL69" s="1063"/>
      <c r="AM69" s="1063"/>
      <c r="AN69" s="1063"/>
      <c r="AO69" s="1063"/>
      <c r="AP69" s="1063"/>
      <c r="AQ69" s="1063"/>
      <c r="AR69" s="1063"/>
      <c r="AS69" s="1063"/>
      <c r="AT69" s="1063"/>
      <c r="AU69" s="1063"/>
      <c r="AV69" s="1063"/>
      <c r="AW69" s="1063"/>
      <c r="AX69" s="1063"/>
      <c r="AY69" s="1063"/>
      <c r="AZ69" s="1063"/>
      <c r="BA69" s="1063"/>
      <c r="BB69" s="1063"/>
      <c r="BC69" s="1063"/>
      <c r="BD69" s="1063"/>
      <c r="BE69" s="1063"/>
      <c r="BF69" s="1063"/>
      <c r="BG69" s="1063"/>
      <c r="BH69" s="1063"/>
      <c r="BI69" s="1063"/>
      <c r="BJ69" s="1063"/>
      <c r="BK69" s="1063"/>
      <c r="BL69" s="1063"/>
      <c r="BM69" s="1063"/>
      <c r="BN69" s="1063"/>
      <c r="BO69" s="1063"/>
      <c r="BP69" s="1063"/>
      <c r="BQ69" s="1063"/>
      <c r="BR69" s="1063"/>
      <c r="BS69" s="1063"/>
      <c r="BT69" s="1063"/>
      <c r="BU69" s="1063"/>
      <c r="BV69" s="1063"/>
      <c r="BW69" s="1063"/>
      <c r="BX69" s="1063"/>
      <c r="BY69" s="1063"/>
      <c r="BZ69" s="1063"/>
    </row>
    <row r="71" spans="7:200" ht="4.5999999999999996" customHeight="1">
      <c r="G71" s="196"/>
      <c r="H71" s="196"/>
      <c r="I71" s="196"/>
      <c r="J71" s="196"/>
      <c r="K71" s="196"/>
      <c r="L71" s="196"/>
      <c r="M71" s="196"/>
      <c r="N71" s="196"/>
      <c r="O71" s="196"/>
      <c r="P71" s="196"/>
      <c r="Q71" s="196"/>
      <c r="R71" s="196"/>
      <c r="S71" s="196"/>
      <c r="T71" s="196"/>
      <c r="U71" s="196"/>
      <c r="V71" s="196"/>
      <c r="W71" s="196"/>
      <c r="X71" s="196"/>
      <c r="Y71" s="196"/>
      <c r="Z71" s="196"/>
      <c r="AA71" s="196"/>
      <c r="AB71" s="196"/>
      <c r="AC71" s="196"/>
      <c r="AD71" s="196"/>
      <c r="AE71" s="196"/>
      <c r="AF71" s="196"/>
      <c r="AG71" s="196"/>
      <c r="AH71" s="196"/>
      <c r="AI71" s="196"/>
      <c r="AJ71" s="196"/>
      <c r="AK71" s="196"/>
      <c r="AL71" s="196"/>
      <c r="AM71" s="196"/>
      <c r="AN71" s="196"/>
      <c r="AO71" s="196"/>
      <c r="AP71" s="196"/>
      <c r="AQ71" s="196"/>
      <c r="AR71" s="196"/>
      <c r="AS71" s="196"/>
      <c r="AT71" s="196"/>
      <c r="AU71" s="196"/>
      <c r="AV71" s="196"/>
      <c r="AW71" s="196"/>
      <c r="AX71" s="196"/>
      <c r="AY71" s="196"/>
      <c r="AZ71" s="196"/>
      <c r="BA71" s="196"/>
      <c r="BB71" s="196"/>
      <c r="BC71" s="196"/>
      <c r="BD71" s="196"/>
      <c r="BE71" s="196"/>
      <c r="BF71" s="196"/>
      <c r="BG71" s="196"/>
      <c r="BH71" s="196"/>
      <c r="BI71" s="196"/>
      <c r="BJ71" s="196"/>
      <c r="BK71" s="196"/>
      <c r="BL71" s="196"/>
      <c r="BM71" s="196"/>
      <c r="BN71" s="196"/>
      <c r="BO71" s="196"/>
      <c r="BP71" s="196"/>
      <c r="BQ71" s="196"/>
      <c r="BR71" s="196"/>
      <c r="BS71" s="196"/>
      <c r="BT71" s="196"/>
      <c r="BU71" s="196"/>
      <c r="BV71" s="196"/>
      <c r="BW71" s="196"/>
      <c r="BX71" s="196"/>
      <c r="BY71" s="196"/>
      <c r="BZ71" s="196"/>
      <c r="CA71" s="196"/>
      <c r="CB71" s="196"/>
      <c r="CC71" s="196"/>
      <c r="CD71" s="196"/>
      <c r="CE71" s="196"/>
      <c r="CF71" s="196"/>
      <c r="CG71" s="196"/>
      <c r="CH71" s="196"/>
      <c r="CI71" s="196"/>
      <c r="CJ71" s="196"/>
      <c r="CK71" s="196"/>
      <c r="CL71" s="196"/>
      <c r="CM71" s="196"/>
      <c r="CN71" s="196"/>
    </row>
    <row r="73" spans="7:200" ht="4.5999999999999996" customHeight="1">
      <c r="I73" s="104"/>
      <c r="J73" s="105"/>
      <c r="K73" s="106"/>
      <c r="L73" s="107"/>
      <c r="M73" s="107"/>
      <c r="N73" s="107"/>
      <c r="O73" s="107"/>
      <c r="P73" s="107"/>
      <c r="Q73" s="107"/>
      <c r="R73" s="107"/>
      <c r="S73" s="107"/>
      <c r="T73" s="1064" t="s">
        <v>131</v>
      </c>
      <c r="U73" s="1064"/>
      <c r="V73" s="1064"/>
      <c r="W73" s="1064"/>
      <c r="X73" s="1064"/>
      <c r="Y73" s="1064"/>
      <c r="Z73" s="1064"/>
      <c r="AA73" s="1064"/>
      <c r="AB73" s="1064"/>
      <c r="AC73" s="1064"/>
      <c r="AD73" s="1064"/>
      <c r="AE73" s="1064"/>
      <c r="AF73" s="1064"/>
      <c r="AG73" s="1064"/>
      <c r="AH73" s="1064"/>
      <c r="AI73" s="1064"/>
      <c r="AJ73" s="1064"/>
      <c r="AK73" s="1064"/>
      <c r="AL73" s="1064"/>
      <c r="AM73" s="1064"/>
      <c r="AN73" s="1064"/>
      <c r="AO73" s="1064"/>
      <c r="AP73" s="1064"/>
      <c r="AQ73" s="1064"/>
      <c r="AR73" s="1064"/>
      <c r="AS73" s="1064"/>
      <c r="AT73" s="1064"/>
      <c r="AU73" s="1064"/>
      <c r="AV73" s="1064"/>
      <c r="AW73" s="1064"/>
      <c r="AX73" s="1064"/>
      <c r="AY73" s="1064"/>
      <c r="AZ73" s="1064"/>
      <c r="BA73" s="1064"/>
      <c r="BB73" s="1064"/>
      <c r="BC73" s="1064"/>
      <c r="BD73" s="1064"/>
      <c r="BE73" s="1064"/>
      <c r="BF73" s="1064"/>
      <c r="BG73" s="1064"/>
      <c r="BH73" s="1064"/>
      <c r="BI73" s="1064"/>
      <c r="BJ73" s="1064"/>
      <c r="BK73" s="1064"/>
      <c r="BL73" s="1064"/>
      <c r="BM73" s="1064"/>
      <c r="BN73" s="1064"/>
      <c r="BO73" s="107"/>
      <c r="BP73" s="107"/>
      <c r="BQ73" s="107"/>
      <c r="BR73" s="107"/>
      <c r="BS73" s="107"/>
      <c r="BT73" s="107"/>
      <c r="BU73" s="107"/>
      <c r="BV73" s="107"/>
      <c r="BW73" s="107"/>
      <c r="BX73" s="107"/>
      <c r="BY73" s="107"/>
      <c r="BZ73" s="107"/>
      <c r="CA73" s="107"/>
      <c r="CB73" s="107"/>
      <c r="CC73" s="107"/>
      <c r="CD73" s="108"/>
      <c r="CF73" s="104"/>
      <c r="CG73" s="1067" t="s">
        <v>132</v>
      </c>
      <c r="CH73" s="1067"/>
      <c r="CI73" s="1067"/>
      <c r="CJ73" s="1067"/>
      <c r="CK73" s="109"/>
      <c r="CM73" s="1069" t="s">
        <v>133</v>
      </c>
      <c r="CN73" s="1067"/>
      <c r="CO73" s="1073" t="s">
        <v>134</v>
      </c>
      <c r="CP73" s="1073"/>
      <c r="CQ73" s="1073"/>
      <c r="CR73" s="1073"/>
      <c r="CS73" s="1073"/>
      <c r="CT73" s="1073"/>
      <c r="CU73" s="1073"/>
      <c r="CV73" s="1073"/>
      <c r="CW73" s="1073"/>
      <c r="CX73" s="1073"/>
      <c r="CY73" s="1073"/>
      <c r="CZ73" s="1073"/>
      <c r="DA73" s="1073"/>
      <c r="DB73" s="1074"/>
      <c r="DD73" s="1079" t="s">
        <v>135</v>
      </c>
      <c r="DE73" s="1080"/>
      <c r="DF73" s="1080"/>
      <c r="DG73" s="1083" t="s">
        <v>136</v>
      </c>
      <c r="DH73" s="1083"/>
      <c r="DI73" s="1083"/>
      <c r="DJ73" s="1083"/>
      <c r="DK73" s="1083"/>
      <c r="DL73" s="1083"/>
      <c r="DM73" s="1083"/>
      <c r="DN73" s="1083"/>
      <c r="DO73" s="1083"/>
      <c r="DP73" s="1083"/>
      <c r="DQ73" s="1083"/>
      <c r="DR73" s="1083"/>
      <c r="DS73" s="1083"/>
      <c r="DT73" s="1083"/>
      <c r="DU73" s="1083"/>
      <c r="DV73" s="1083"/>
      <c r="DW73" s="1083"/>
      <c r="DX73" s="1083"/>
      <c r="DY73" s="1083"/>
      <c r="DZ73" s="1083"/>
      <c r="EA73" s="1083"/>
      <c r="EB73" s="1083"/>
      <c r="EC73" s="1083"/>
      <c r="ED73" s="1083"/>
      <c r="EE73" s="1083"/>
      <c r="EF73" s="1083"/>
      <c r="EG73" s="110"/>
      <c r="EH73" s="110"/>
      <c r="EI73" s="108"/>
      <c r="EK73" s="1051">
        <v>10</v>
      </c>
      <c r="EL73" s="1052"/>
      <c r="EM73" s="1052"/>
      <c r="EN73" s="1053" t="s">
        <v>137</v>
      </c>
      <c r="EO73" s="1053"/>
      <c r="EP73" s="1053"/>
      <c r="EQ73" s="1053"/>
      <c r="ER73" s="1053"/>
      <c r="ES73" s="1053"/>
      <c r="ET73" s="1053"/>
      <c r="EU73" s="1053"/>
      <c r="EV73" s="1053"/>
      <c r="EW73" s="1053"/>
      <c r="EX73" s="1053"/>
      <c r="EY73" s="1053"/>
      <c r="EZ73" s="1053"/>
      <c r="FA73" s="1053"/>
      <c r="FB73" s="1053"/>
      <c r="FC73" s="1053"/>
      <c r="FD73" s="1053"/>
      <c r="FE73" s="1053"/>
      <c r="FF73" s="1053"/>
      <c r="FG73" s="1053"/>
      <c r="FH73" s="1054"/>
      <c r="FJ73" s="1057" t="s">
        <v>138</v>
      </c>
      <c r="FK73" s="1005"/>
      <c r="FL73" s="1005"/>
      <c r="FM73" s="1005"/>
      <c r="FN73" s="1005"/>
      <c r="FO73" s="1005"/>
      <c r="FP73" s="1005"/>
      <c r="FQ73" s="1005" t="s">
        <v>139</v>
      </c>
      <c r="FR73" s="1005"/>
      <c r="FS73" s="1005"/>
      <c r="FT73" s="1059" t="s">
        <v>140</v>
      </c>
      <c r="FU73" s="1059"/>
      <c r="FV73" s="1059"/>
      <c r="FW73" s="1059"/>
      <c r="FX73" s="1059"/>
      <c r="FY73" s="1059"/>
      <c r="FZ73" s="1059"/>
      <c r="GA73" s="1059"/>
      <c r="GB73" s="1005" t="s">
        <v>139</v>
      </c>
      <c r="GC73" s="1005"/>
      <c r="GD73" s="1061"/>
      <c r="GE73" s="998" t="s">
        <v>141</v>
      </c>
      <c r="GF73" s="999"/>
      <c r="GG73" s="999"/>
      <c r="GH73" s="999"/>
      <c r="GI73" s="999"/>
      <c r="GJ73" s="999"/>
      <c r="GK73" s="999"/>
      <c r="GL73" s="999"/>
      <c r="GM73" s="999"/>
      <c r="GN73" s="999"/>
      <c r="GO73" s="1000"/>
      <c r="GP73" s="1004" t="s">
        <v>139</v>
      </c>
      <c r="GQ73" s="1005"/>
      <c r="GR73" s="1006"/>
    </row>
    <row r="74" spans="7:200" ht="4.5999999999999996" customHeight="1">
      <c r="I74" s="111"/>
      <c r="K74" s="112"/>
      <c r="L74" s="113"/>
      <c r="M74" s="113"/>
      <c r="N74" s="113"/>
      <c r="O74" s="113"/>
      <c r="P74" s="113"/>
      <c r="Q74" s="113"/>
      <c r="R74" s="113"/>
      <c r="S74" s="113"/>
      <c r="T74" s="1065"/>
      <c r="U74" s="1065"/>
      <c r="V74" s="1065"/>
      <c r="W74" s="1065"/>
      <c r="X74" s="1065"/>
      <c r="Y74" s="1065"/>
      <c r="Z74" s="1065"/>
      <c r="AA74" s="1065"/>
      <c r="AB74" s="1065"/>
      <c r="AC74" s="1065"/>
      <c r="AD74" s="1065"/>
      <c r="AE74" s="1065"/>
      <c r="AF74" s="1065"/>
      <c r="AG74" s="1065"/>
      <c r="AH74" s="1065"/>
      <c r="AI74" s="1065"/>
      <c r="AJ74" s="1065"/>
      <c r="AK74" s="1065"/>
      <c r="AL74" s="1065"/>
      <c r="AM74" s="1065"/>
      <c r="AN74" s="1065"/>
      <c r="AO74" s="1065"/>
      <c r="AP74" s="1065"/>
      <c r="AQ74" s="1065"/>
      <c r="AR74" s="1065"/>
      <c r="AS74" s="1065"/>
      <c r="AT74" s="1065"/>
      <c r="AU74" s="1065"/>
      <c r="AV74" s="1065"/>
      <c r="AW74" s="1065"/>
      <c r="AX74" s="1065"/>
      <c r="AY74" s="1065"/>
      <c r="AZ74" s="1065"/>
      <c r="BA74" s="1065"/>
      <c r="BB74" s="1065"/>
      <c r="BC74" s="1065"/>
      <c r="BD74" s="1065"/>
      <c r="BE74" s="1065"/>
      <c r="BF74" s="1065"/>
      <c r="BG74" s="1065"/>
      <c r="BH74" s="1065"/>
      <c r="BI74" s="1065"/>
      <c r="BJ74" s="1065"/>
      <c r="BK74" s="1065"/>
      <c r="BL74" s="1065"/>
      <c r="BM74" s="1065"/>
      <c r="BN74" s="1065"/>
      <c r="BO74" s="113"/>
      <c r="BP74" s="113"/>
      <c r="BQ74" s="113"/>
      <c r="BR74" s="113"/>
      <c r="BS74" s="113"/>
      <c r="BT74" s="113"/>
      <c r="BU74" s="113"/>
      <c r="BV74" s="113"/>
      <c r="BW74" s="113"/>
      <c r="BX74" s="113"/>
      <c r="BY74" s="113"/>
      <c r="BZ74" s="113"/>
      <c r="CA74" s="113"/>
      <c r="CB74" s="113"/>
      <c r="CC74" s="113"/>
      <c r="CD74" s="114"/>
      <c r="CF74" s="111"/>
      <c r="CG74" s="1068"/>
      <c r="CH74" s="1068"/>
      <c r="CI74" s="1068"/>
      <c r="CJ74" s="1068"/>
      <c r="CK74" s="115"/>
      <c r="CM74" s="1070"/>
      <c r="CN74" s="1068"/>
      <c r="CO74" s="1075"/>
      <c r="CP74" s="1075"/>
      <c r="CQ74" s="1075"/>
      <c r="CR74" s="1075"/>
      <c r="CS74" s="1075"/>
      <c r="CT74" s="1075"/>
      <c r="CU74" s="1075"/>
      <c r="CV74" s="1075"/>
      <c r="CW74" s="1075"/>
      <c r="CX74" s="1075"/>
      <c r="CY74" s="1075"/>
      <c r="CZ74" s="1075"/>
      <c r="DA74" s="1075"/>
      <c r="DB74" s="1076"/>
      <c r="DD74" s="1081"/>
      <c r="DE74" s="1082"/>
      <c r="DF74" s="1082"/>
      <c r="DG74" s="1084"/>
      <c r="DH74" s="1084"/>
      <c r="DI74" s="1084"/>
      <c r="DJ74" s="1084"/>
      <c r="DK74" s="1084"/>
      <c r="DL74" s="1084"/>
      <c r="DM74" s="1084"/>
      <c r="DN74" s="1084"/>
      <c r="DO74" s="1084"/>
      <c r="DP74" s="1084"/>
      <c r="DQ74" s="1084"/>
      <c r="DR74" s="1084"/>
      <c r="DS74" s="1084"/>
      <c r="DT74" s="1084"/>
      <c r="DU74" s="1084"/>
      <c r="DV74" s="1084"/>
      <c r="DW74" s="1084"/>
      <c r="DX74" s="1084"/>
      <c r="DY74" s="1084"/>
      <c r="DZ74" s="1084"/>
      <c r="EA74" s="1084"/>
      <c r="EB74" s="1084"/>
      <c r="EC74" s="1084"/>
      <c r="ED74" s="1084"/>
      <c r="EE74" s="1084"/>
      <c r="EF74" s="1084"/>
      <c r="EG74" s="116"/>
      <c r="EH74" s="116"/>
      <c r="EI74" s="114"/>
      <c r="EK74" s="1010"/>
      <c r="EL74" s="1011"/>
      <c r="EM74" s="1011"/>
      <c r="EN74" s="1055"/>
      <c r="EO74" s="1055"/>
      <c r="EP74" s="1055"/>
      <c r="EQ74" s="1055"/>
      <c r="ER74" s="1055"/>
      <c r="ES74" s="1055"/>
      <c r="ET74" s="1055"/>
      <c r="EU74" s="1055"/>
      <c r="EV74" s="1055"/>
      <c r="EW74" s="1055"/>
      <c r="EX74" s="1055"/>
      <c r="EY74" s="1055"/>
      <c r="EZ74" s="1055"/>
      <c r="FA74" s="1055"/>
      <c r="FB74" s="1055"/>
      <c r="FC74" s="1055"/>
      <c r="FD74" s="1055"/>
      <c r="FE74" s="1055"/>
      <c r="FF74" s="1055"/>
      <c r="FG74" s="1055"/>
      <c r="FH74" s="1056"/>
      <c r="FJ74" s="1058"/>
      <c r="FK74" s="1008"/>
      <c r="FL74" s="1008"/>
      <c r="FM74" s="1008"/>
      <c r="FN74" s="1008"/>
      <c r="FO74" s="1008"/>
      <c r="FP74" s="1008"/>
      <c r="FQ74" s="1008"/>
      <c r="FR74" s="1008"/>
      <c r="FS74" s="1008"/>
      <c r="FT74" s="1060"/>
      <c r="FU74" s="1060"/>
      <c r="FV74" s="1060"/>
      <c r="FW74" s="1060"/>
      <c r="FX74" s="1060"/>
      <c r="FY74" s="1060"/>
      <c r="FZ74" s="1060"/>
      <c r="GA74" s="1060"/>
      <c r="GB74" s="1008"/>
      <c r="GC74" s="1008"/>
      <c r="GD74" s="1062"/>
      <c r="GE74" s="1001"/>
      <c r="GF74" s="1002"/>
      <c r="GG74" s="1002"/>
      <c r="GH74" s="1002"/>
      <c r="GI74" s="1002"/>
      <c r="GJ74" s="1002"/>
      <c r="GK74" s="1002"/>
      <c r="GL74" s="1002"/>
      <c r="GM74" s="1002"/>
      <c r="GN74" s="1002"/>
      <c r="GO74" s="1003"/>
      <c r="GP74" s="1007"/>
      <c r="GQ74" s="1008"/>
      <c r="GR74" s="1009"/>
    </row>
    <row r="75" spans="7:200" ht="4.5999999999999996" customHeight="1">
      <c r="I75" s="813" t="s">
        <v>142</v>
      </c>
      <c r="J75" s="814"/>
      <c r="K75" s="112"/>
      <c r="L75" s="113"/>
      <c r="M75" s="113"/>
      <c r="N75" s="113"/>
      <c r="O75" s="113"/>
      <c r="P75" s="113"/>
      <c r="Q75" s="113"/>
      <c r="R75" s="113"/>
      <c r="S75" s="113"/>
      <c r="T75" s="1065"/>
      <c r="U75" s="1065"/>
      <c r="V75" s="1065"/>
      <c r="W75" s="1065"/>
      <c r="X75" s="1065"/>
      <c r="Y75" s="1065"/>
      <c r="Z75" s="1065"/>
      <c r="AA75" s="1065"/>
      <c r="AB75" s="1065"/>
      <c r="AC75" s="1065"/>
      <c r="AD75" s="1065"/>
      <c r="AE75" s="1065"/>
      <c r="AF75" s="1065"/>
      <c r="AG75" s="1065"/>
      <c r="AH75" s="1065"/>
      <c r="AI75" s="1065"/>
      <c r="AJ75" s="1065"/>
      <c r="AK75" s="1065"/>
      <c r="AL75" s="1065"/>
      <c r="AM75" s="1065"/>
      <c r="AN75" s="1065"/>
      <c r="AO75" s="1065"/>
      <c r="AP75" s="1065"/>
      <c r="AQ75" s="1065"/>
      <c r="AR75" s="1065"/>
      <c r="AS75" s="1065"/>
      <c r="AT75" s="1065"/>
      <c r="AU75" s="1065"/>
      <c r="AV75" s="1065"/>
      <c r="AW75" s="1065"/>
      <c r="AX75" s="1065"/>
      <c r="AY75" s="1065"/>
      <c r="AZ75" s="1065"/>
      <c r="BA75" s="1065"/>
      <c r="BB75" s="1065"/>
      <c r="BC75" s="1065"/>
      <c r="BD75" s="1065"/>
      <c r="BE75" s="1065"/>
      <c r="BF75" s="1065"/>
      <c r="BG75" s="1065"/>
      <c r="BH75" s="1065"/>
      <c r="BI75" s="1065"/>
      <c r="BJ75" s="1065"/>
      <c r="BK75" s="1065"/>
      <c r="BL75" s="1065"/>
      <c r="BM75" s="1065"/>
      <c r="BN75" s="1065"/>
      <c r="BO75" s="113"/>
      <c r="BP75" s="113"/>
      <c r="BQ75" s="113"/>
      <c r="BR75" s="113"/>
      <c r="BS75" s="113"/>
      <c r="BT75" s="113"/>
      <c r="BU75" s="113"/>
      <c r="BV75" s="113"/>
      <c r="BW75" s="113"/>
      <c r="BX75" s="113"/>
      <c r="BY75" s="113"/>
      <c r="BZ75" s="113"/>
      <c r="CA75" s="113"/>
      <c r="CB75" s="113"/>
      <c r="CC75" s="113"/>
      <c r="CD75" s="114"/>
      <c r="CF75" s="111"/>
      <c r="CG75" s="1068"/>
      <c r="CH75" s="1068"/>
      <c r="CI75" s="1068"/>
      <c r="CJ75" s="1068"/>
      <c r="CK75" s="115"/>
      <c r="CM75" s="1070"/>
      <c r="CN75" s="1068"/>
      <c r="CO75" s="1075"/>
      <c r="CP75" s="1075"/>
      <c r="CQ75" s="1075"/>
      <c r="CR75" s="1075"/>
      <c r="CS75" s="1075"/>
      <c r="CT75" s="1075"/>
      <c r="CU75" s="1075"/>
      <c r="CV75" s="1075"/>
      <c r="CW75" s="1075"/>
      <c r="CX75" s="1075"/>
      <c r="CY75" s="1075"/>
      <c r="CZ75" s="1075"/>
      <c r="DA75" s="1075"/>
      <c r="DB75" s="1076"/>
      <c r="DD75" s="1081"/>
      <c r="DE75" s="1082"/>
      <c r="DF75" s="1082"/>
      <c r="DG75" s="1084"/>
      <c r="DH75" s="1084"/>
      <c r="DI75" s="1084"/>
      <c r="DJ75" s="1084"/>
      <c r="DK75" s="1084"/>
      <c r="DL75" s="1084"/>
      <c r="DM75" s="1084"/>
      <c r="DN75" s="1084"/>
      <c r="DO75" s="1084"/>
      <c r="DP75" s="1084"/>
      <c r="DQ75" s="1084"/>
      <c r="DR75" s="1084"/>
      <c r="DS75" s="1084"/>
      <c r="DT75" s="1084"/>
      <c r="DU75" s="1084"/>
      <c r="DV75" s="1084"/>
      <c r="DW75" s="1084"/>
      <c r="DX75" s="1084"/>
      <c r="DY75" s="1084"/>
      <c r="DZ75" s="1084"/>
      <c r="EA75" s="1084"/>
      <c r="EB75" s="1084"/>
      <c r="EC75" s="1084"/>
      <c r="ED75" s="1084"/>
      <c r="EE75" s="1084"/>
      <c r="EF75" s="1084"/>
      <c r="EG75" s="116"/>
      <c r="EH75" s="116"/>
      <c r="EI75" s="114"/>
      <c r="EK75" s="1010"/>
      <c r="EL75" s="1011"/>
      <c r="EM75" s="1011"/>
      <c r="EN75" s="1055"/>
      <c r="EO75" s="1055"/>
      <c r="EP75" s="1055"/>
      <c r="EQ75" s="1055"/>
      <c r="ER75" s="1055"/>
      <c r="ES75" s="1055"/>
      <c r="ET75" s="1055"/>
      <c r="EU75" s="1055"/>
      <c r="EV75" s="1055"/>
      <c r="EW75" s="1055"/>
      <c r="EX75" s="1055"/>
      <c r="EY75" s="1055"/>
      <c r="EZ75" s="1055"/>
      <c r="FA75" s="1055"/>
      <c r="FB75" s="1055"/>
      <c r="FC75" s="1055"/>
      <c r="FD75" s="1055"/>
      <c r="FE75" s="1055"/>
      <c r="FF75" s="1055"/>
      <c r="FG75" s="1055"/>
      <c r="FH75" s="1056"/>
      <c r="FJ75" s="1058"/>
      <c r="FK75" s="1008"/>
      <c r="FL75" s="1008"/>
      <c r="FM75" s="1008"/>
      <c r="FN75" s="1008"/>
      <c r="FO75" s="1008"/>
      <c r="FP75" s="1008"/>
      <c r="FQ75" s="1008"/>
      <c r="FR75" s="1008"/>
      <c r="FS75" s="1008"/>
      <c r="FT75" s="1060"/>
      <c r="FU75" s="1060"/>
      <c r="FV75" s="1060"/>
      <c r="FW75" s="1060"/>
      <c r="FX75" s="1060"/>
      <c r="FY75" s="1060"/>
      <c r="FZ75" s="1060"/>
      <c r="GA75" s="1060"/>
      <c r="GB75" s="1008"/>
      <c r="GC75" s="1008"/>
      <c r="GD75" s="1062"/>
      <c r="GE75" s="1001"/>
      <c r="GF75" s="1002"/>
      <c r="GG75" s="1002"/>
      <c r="GH75" s="1002"/>
      <c r="GI75" s="1002"/>
      <c r="GJ75" s="1002"/>
      <c r="GK75" s="1002"/>
      <c r="GL75" s="1002"/>
      <c r="GM75" s="1002"/>
      <c r="GN75" s="1002"/>
      <c r="GO75" s="1003"/>
      <c r="GP75" s="1007"/>
      <c r="GQ75" s="1008"/>
      <c r="GR75" s="1009"/>
    </row>
    <row r="76" spans="7:200" ht="4.5999999999999996" customHeight="1">
      <c r="I76" s="813"/>
      <c r="J76" s="814"/>
      <c r="K76" s="112"/>
      <c r="L76" s="113"/>
      <c r="M76" s="113"/>
      <c r="N76" s="113"/>
      <c r="O76" s="113"/>
      <c r="P76" s="113"/>
      <c r="Q76" s="113"/>
      <c r="R76" s="113"/>
      <c r="S76" s="113"/>
      <c r="T76" s="1066"/>
      <c r="U76" s="1066"/>
      <c r="V76" s="1066"/>
      <c r="W76" s="1066"/>
      <c r="X76" s="1066"/>
      <c r="Y76" s="1066"/>
      <c r="Z76" s="1066"/>
      <c r="AA76" s="1066"/>
      <c r="AB76" s="1066"/>
      <c r="AC76" s="1066"/>
      <c r="AD76" s="1066"/>
      <c r="AE76" s="1066"/>
      <c r="AF76" s="1066"/>
      <c r="AG76" s="1066"/>
      <c r="AH76" s="1066"/>
      <c r="AI76" s="1066"/>
      <c r="AJ76" s="1066"/>
      <c r="AK76" s="1066"/>
      <c r="AL76" s="1066"/>
      <c r="AM76" s="1066"/>
      <c r="AN76" s="1066"/>
      <c r="AO76" s="1066"/>
      <c r="AP76" s="1066"/>
      <c r="AQ76" s="1066"/>
      <c r="AR76" s="1066"/>
      <c r="AS76" s="1066"/>
      <c r="AT76" s="1066"/>
      <c r="AU76" s="1066"/>
      <c r="AV76" s="1066"/>
      <c r="AW76" s="1066"/>
      <c r="AX76" s="1066"/>
      <c r="AY76" s="1066"/>
      <c r="AZ76" s="1066"/>
      <c r="BA76" s="1066"/>
      <c r="BB76" s="1066"/>
      <c r="BC76" s="1066"/>
      <c r="BD76" s="1066"/>
      <c r="BE76" s="1066"/>
      <c r="BF76" s="1066"/>
      <c r="BG76" s="1066"/>
      <c r="BH76" s="1066"/>
      <c r="BI76" s="1066"/>
      <c r="BJ76" s="1066"/>
      <c r="BK76" s="1066"/>
      <c r="BL76" s="1066"/>
      <c r="BM76" s="1066"/>
      <c r="BN76" s="1066"/>
      <c r="BO76" s="113"/>
      <c r="BP76" s="113"/>
      <c r="BQ76" s="113"/>
      <c r="BR76" s="113"/>
      <c r="BS76" s="113"/>
      <c r="BT76" s="113"/>
      <c r="BU76" s="113"/>
      <c r="BV76" s="113"/>
      <c r="BW76" s="113"/>
      <c r="BX76" s="113"/>
      <c r="BY76" s="113"/>
      <c r="BZ76" s="113"/>
      <c r="CA76" s="113"/>
      <c r="CB76" s="113"/>
      <c r="CC76" s="113"/>
      <c r="CD76" s="114"/>
      <c r="CF76" s="1010" t="s">
        <v>143</v>
      </c>
      <c r="CG76" s="1011"/>
      <c r="CH76" s="1011"/>
      <c r="CI76" s="1011"/>
      <c r="CJ76" s="1011"/>
      <c r="CK76" s="1012"/>
      <c r="CM76" s="1070"/>
      <c r="CN76" s="1068"/>
      <c r="CO76" s="1075"/>
      <c r="CP76" s="1075"/>
      <c r="CQ76" s="1075"/>
      <c r="CR76" s="1075"/>
      <c r="CS76" s="1075"/>
      <c r="CT76" s="1075"/>
      <c r="CU76" s="1075"/>
      <c r="CV76" s="1075"/>
      <c r="CW76" s="1075"/>
      <c r="CX76" s="1075"/>
      <c r="CY76" s="1075"/>
      <c r="CZ76" s="1075"/>
      <c r="DA76" s="1075"/>
      <c r="DB76" s="1076"/>
      <c r="DD76" s="1081"/>
      <c r="DE76" s="1082"/>
      <c r="DF76" s="1082"/>
      <c r="DG76" s="1084"/>
      <c r="DH76" s="1084"/>
      <c r="DI76" s="1084"/>
      <c r="DJ76" s="1084"/>
      <c r="DK76" s="1084"/>
      <c r="DL76" s="1084"/>
      <c r="DM76" s="1084"/>
      <c r="DN76" s="1084"/>
      <c r="DO76" s="1084"/>
      <c r="DP76" s="1084"/>
      <c r="DQ76" s="1084"/>
      <c r="DR76" s="1084"/>
      <c r="DS76" s="1084"/>
      <c r="DT76" s="1084"/>
      <c r="DU76" s="1084"/>
      <c r="DV76" s="1084"/>
      <c r="DW76" s="1084"/>
      <c r="DX76" s="1084"/>
      <c r="DY76" s="1084"/>
      <c r="DZ76" s="1084"/>
      <c r="EA76" s="1084"/>
      <c r="EB76" s="1084"/>
      <c r="EC76" s="1084"/>
      <c r="ED76" s="1084"/>
      <c r="EE76" s="1084"/>
      <c r="EF76" s="1084"/>
      <c r="EG76" s="116"/>
      <c r="EH76" s="116"/>
      <c r="EI76" s="114"/>
      <c r="EK76" s="1010"/>
      <c r="EL76" s="1011"/>
      <c r="EM76" s="1011"/>
      <c r="EN76" s="1055"/>
      <c r="EO76" s="1055"/>
      <c r="EP76" s="1055"/>
      <c r="EQ76" s="1055"/>
      <c r="ER76" s="1055"/>
      <c r="ES76" s="1055"/>
      <c r="ET76" s="1055"/>
      <c r="EU76" s="1055"/>
      <c r="EV76" s="1055"/>
      <c r="EW76" s="1055"/>
      <c r="EX76" s="1055"/>
      <c r="EY76" s="1055"/>
      <c r="EZ76" s="1055"/>
      <c r="FA76" s="1055"/>
      <c r="FB76" s="1055"/>
      <c r="FC76" s="1055"/>
      <c r="FD76" s="1055"/>
      <c r="FE76" s="1055"/>
      <c r="FF76" s="1055"/>
      <c r="FG76" s="1055"/>
      <c r="FH76" s="1056"/>
      <c r="FJ76" s="1013" t="s">
        <v>144</v>
      </c>
      <c r="FK76" s="1014"/>
      <c r="FL76" s="1014"/>
      <c r="FM76" s="1014"/>
      <c r="FN76" s="1014"/>
      <c r="FO76" s="1014"/>
      <c r="FP76" s="1015"/>
      <c r="FQ76" s="1022" t="s">
        <v>145</v>
      </c>
      <c r="FR76" s="1023"/>
      <c r="FS76" s="1024"/>
      <c r="FT76" s="1031" t="s">
        <v>146</v>
      </c>
      <c r="FU76" s="1032"/>
      <c r="FV76" s="1032"/>
      <c r="FW76" s="1032"/>
      <c r="FX76" s="1032"/>
      <c r="FY76" s="1032"/>
      <c r="FZ76" s="1032"/>
      <c r="GA76" s="1032"/>
      <c r="GB76" s="829" t="s">
        <v>147</v>
      </c>
      <c r="GC76" s="830"/>
      <c r="GD76" s="1034"/>
      <c r="GE76" s="1037" t="s">
        <v>148</v>
      </c>
      <c r="GF76" s="1038"/>
      <c r="GG76" s="1038"/>
      <c r="GH76" s="1038"/>
      <c r="GI76" s="1038"/>
      <c r="GJ76" s="1038"/>
      <c r="GK76" s="1038"/>
      <c r="GL76" s="1038"/>
      <c r="GM76" s="1038"/>
      <c r="GN76" s="1038"/>
      <c r="GO76" s="1039"/>
      <c r="GP76" s="1046" t="s">
        <v>147</v>
      </c>
      <c r="GQ76" s="830"/>
      <c r="GR76" s="1047"/>
    </row>
    <row r="77" spans="7:200" ht="4.5999999999999996" customHeight="1">
      <c r="I77" s="813"/>
      <c r="J77" s="814"/>
      <c r="K77" s="974" t="s">
        <v>149</v>
      </c>
      <c r="L77" s="905"/>
      <c r="M77" s="905"/>
      <c r="N77" s="905"/>
      <c r="O77" s="905"/>
      <c r="P77" s="905"/>
      <c r="Q77" s="905"/>
      <c r="R77" s="905"/>
      <c r="S77" s="905"/>
      <c r="T77" s="905"/>
      <c r="U77" s="905"/>
      <c r="V77" s="905"/>
      <c r="W77" s="905"/>
      <c r="X77" s="905"/>
      <c r="Y77" s="905"/>
      <c r="Z77" s="905"/>
      <c r="AA77" s="905"/>
      <c r="AB77" s="905"/>
      <c r="AC77" s="974" t="s">
        <v>150</v>
      </c>
      <c r="AD77" s="905"/>
      <c r="AE77" s="905"/>
      <c r="AF77" s="905"/>
      <c r="AG77" s="905"/>
      <c r="AH77" s="905"/>
      <c r="AI77" s="905"/>
      <c r="AJ77" s="905"/>
      <c r="AK77" s="905"/>
      <c r="AL77" s="905"/>
      <c r="AM77" s="905"/>
      <c r="AN77" s="905"/>
      <c r="AO77" s="905"/>
      <c r="AP77" s="905"/>
      <c r="AQ77" s="905"/>
      <c r="AR77" s="905"/>
      <c r="AS77" s="905"/>
      <c r="AT77" s="905"/>
      <c r="AU77" s="974" t="s">
        <v>151</v>
      </c>
      <c r="AV77" s="905"/>
      <c r="AW77" s="905"/>
      <c r="AX77" s="905"/>
      <c r="AY77" s="905"/>
      <c r="AZ77" s="905"/>
      <c r="BA77" s="905"/>
      <c r="BB77" s="905"/>
      <c r="BC77" s="905"/>
      <c r="BD77" s="905"/>
      <c r="BE77" s="905"/>
      <c r="BF77" s="905"/>
      <c r="BG77" s="905"/>
      <c r="BH77" s="905"/>
      <c r="BI77" s="905"/>
      <c r="BJ77" s="905"/>
      <c r="BK77" s="905"/>
      <c r="BL77" s="905"/>
      <c r="BM77" s="974" t="s">
        <v>152</v>
      </c>
      <c r="BN77" s="905"/>
      <c r="BO77" s="905"/>
      <c r="BP77" s="905"/>
      <c r="BQ77" s="905"/>
      <c r="BR77" s="905"/>
      <c r="BS77" s="905"/>
      <c r="BT77" s="905"/>
      <c r="BU77" s="905"/>
      <c r="BV77" s="905"/>
      <c r="BW77" s="905"/>
      <c r="BX77" s="905"/>
      <c r="BY77" s="905"/>
      <c r="BZ77" s="905"/>
      <c r="CA77" s="905"/>
      <c r="CB77" s="905"/>
      <c r="CC77" s="905"/>
      <c r="CD77" s="907"/>
      <c r="CF77" s="1010"/>
      <c r="CG77" s="1011"/>
      <c r="CH77" s="1011"/>
      <c r="CI77" s="1011"/>
      <c r="CJ77" s="1011"/>
      <c r="CK77" s="1012"/>
      <c r="CM77" s="1070"/>
      <c r="CN77" s="1068"/>
      <c r="CO77" s="1075"/>
      <c r="CP77" s="1075"/>
      <c r="CQ77" s="1075"/>
      <c r="CR77" s="1075"/>
      <c r="CS77" s="1075"/>
      <c r="CT77" s="1075"/>
      <c r="CU77" s="1075"/>
      <c r="CV77" s="1075"/>
      <c r="CW77" s="1075"/>
      <c r="CX77" s="1075"/>
      <c r="CY77" s="1075"/>
      <c r="CZ77" s="1075"/>
      <c r="DA77" s="1075"/>
      <c r="DB77" s="1076"/>
      <c r="DD77" s="1081"/>
      <c r="DE77" s="1082"/>
      <c r="DF77" s="1082"/>
      <c r="DG77" s="1084"/>
      <c r="DH77" s="1084"/>
      <c r="DI77" s="1084"/>
      <c r="DJ77" s="1084"/>
      <c r="DK77" s="1084"/>
      <c r="DL77" s="1084"/>
      <c r="DM77" s="1084"/>
      <c r="DN77" s="1084"/>
      <c r="DO77" s="1084"/>
      <c r="DP77" s="1084"/>
      <c r="DQ77" s="1084"/>
      <c r="DR77" s="1084"/>
      <c r="DS77" s="1084"/>
      <c r="DT77" s="1084"/>
      <c r="DU77" s="1084"/>
      <c r="DV77" s="1084"/>
      <c r="DW77" s="1084"/>
      <c r="DX77" s="1084"/>
      <c r="DY77" s="1084"/>
      <c r="DZ77" s="1084"/>
      <c r="EA77" s="1084"/>
      <c r="EB77" s="1084"/>
      <c r="EC77" s="1084"/>
      <c r="ED77" s="1084"/>
      <c r="EE77" s="1084"/>
      <c r="EF77" s="1084"/>
      <c r="EG77" s="116"/>
      <c r="EH77" s="116"/>
      <c r="EI77" s="114"/>
      <c r="EK77" s="1010"/>
      <c r="EL77" s="1011"/>
      <c r="EM77" s="1011"/>
      <c r="EN77" s="1055"/>
      <c r="EO77" s="1055"/>
      <c r="EP77" s="1055"/>
      <c r="EQ77" s="1055"/>
      <c r="ER77" s="1055"/>
      <c r="ES77" s="1055"/>
      <c r="ET77" s="1055"/>
      <c r="EU77" s="1055"/>
      <c r="EV77" s="1055"/>
      <c r="EW77" s="1055"/>
      <c r="EX77" s="1055"/>
      <c r="EY77" s="1055"/>
      <c r="EZ77" s="1055"/>
      <c r="FA77" s="1055"/>
      <c r="FB77" s="1055"/>
      <c r="FC77" s="1055"/>
      <c r="FD77" s="1055"/>
      <c r="FE77" s="1055"/>
      <c r="FF77" s="1055"/>
      <c r="FG77" s="1055"/>
      <c r="FH77" s="1056"/>
      <c r="FJ77" s="1016"/>
      <c r="FK77" s="1017"/>
      <c r="FL77" s="1017"/>
      <c r="FM77" s="1017"/>
      <c r="FN77" s="1017"/>
      <c r="FO77" s="1017"/>
      <c r="FP77" s="1018"/>
      <c r="FQ77" s="1025"/>
      <c r="FR77" s="1026"/>
      <c r="FS77" s="1027"/>
      <c r="FT77" s="1032"/>
      <c r="FU77" s="1032"/>
      <c r="FV77" s="1032"/>
      <c r="FW77" s="1032"/>
      <c r="FX77" s="1032"/>
      <c r="FY77" s="1032"/>
      <c r="FZ77" s="1032"/>
      <c r="GA77" s="1032"/>
      <c r="GB77" s="830"/>
      <c r="GC77" s="830"/>
      <c r="GD77" s="1034"/>
      <c r="GE77" s="1040"/>
      <c r="GF77" s="1041"/>
      <c r="GG77" s="1041"/>
      <c r="GH77" s="1041"/>
      <c r="GI77" s="1041"/>
      <c r="GJ77" s="1041"/>
      <c r="GK77" s="1041"/>
      <c r="GL77" s="1041"/>
      <c r="GM77" s="1041"/>
      <c r="GN77" s="1041"/>
      <c r="GO77" s="1042"/>
      <c r="GP77" s="1048"/>
      <c r="GQ77" s="830"/>
      <c r="GR77" s="1047"/>
    </row>
    <row r="78" spans="7:200" ht="4.5999999999999996" customHeight="1">
      <c r="I78" s="813"/>
      <c r="J78" s="814"/>
      <c r="K78" s="879"/>
      <c r="L78" s="875"/>
      <c r="M78" s="875"/>
      <c r="N78" s="875"/>
      <c r="O78" s="875"/>
      <c r="P78" s="875"/>
      <c r="Q78" s="875"/>
      <c r="R78" s="875"/>
      <c r="S78" s="875"/>
      <c r="T78" s="875"/>
      <c r="U78" s="875"/>
      <c r="V78" s="875"/>
      <c r="W78" s="875"/>
      <c r="X78" s="875"/>
      <c r="Y78" s="875"/>
      <c r="Z78" s="875"/>
      <c r="AA78" s="875"/>
      <c r="AB78" s="875"/>
      <c r="AC78" s="879"/>
      <c r="AD78" s="875"/>
      <c r="AE78" s="875"/>
      <c r="AF78" s="875"/>
      <c r="AG78" s="875"/>
      <c r="AH78" s="875"/>
      <c r="AI78" s="875"/>
      <c r="AJ78" s="875"/>
      <c r="AK78" s="875"/>
      <c r="AL78" s="875"/>
      <c r="AM78" s="875"/>
      <c r="AN78" s="875"/>
      <c r="AO78" s="875"/>
      <c r="AP78" s="875"/>
      <c r="AQ78" s="875"/>
      <c r="AR78" s="875"/>
      <c r="AS78" s="875"/>
      <c r="AT78" s="875"/>
      <c r="AU78" s="879"/>
      <c r="AV78" s="875"/>
      <c r="AW78" s="875"/>
      <c r="AX78" s="875"/>
      <c r="AY78" s="875"/>
      <c r="AZ78" s="875"/>
      <c r="BA78" s="875"/>
      <c r="BB78" s="875"/>
      <c r="BC78" s="875"/>
      <c r="BD78" s="875"/>
      <c r="BE78" s="875"/>
      <c r="BF78" s="875"/>
      <c r="BG78" s="875"/>
      <c r="BH78" s="875"/>
      <c r="BI78" s="875"/>
      <c r="BJ78" s="875"/>
      <c r="BK78" s="875"/>
      <c r="BL78" s="875"/>
      <c r="BM78" s="879"/>
      <c r="BN78" s="875"/>
      <c r="BO78" s="875"/>
      <c r="BP78" s="875"/>
      <c r="BQ78" s="875"/>
      <c r="BR78" s="875"/>
      <c r="BS78" s="875"/>
      <c r="BT78" s="875"/>
      <c r="BU78" s="875"/>
      <c r="BV78" s="875"/>
      <c r="BW78" s="875"/>
      <c r="BX78" s="875"/>
      <c r="BY78" s="875"/>
      <c r="BZ78" s="875"/>
      <c r="CA78" s="875"/>
      <c r="CB78" s="875"/>
      <c r="CC78" s="875"/>
      <c r="CD78" s="881"/>
      <c r="CF78" s="1010"/>
      <c r="CG78" s="1011"/>
      <c r="CH78" s="1011"/>
      <c r="CI78" s="1011"/>
      <c r="CJ78" s="1011"/>
      <c r="CK78" s="1012"/>
      <c r="CM78" s="1071"/>
      <c r="CN78" s="1072"/>
      <c r="CO78" s="1077"/>
      <c r="CP78" s="1077"/>
      <c r="CQ78" s="1077"/>
      <c r="CR78" s="1077"/>
      <c r="CS78" s="1077"/>
      <c r="CT78" s="1077"/>
      <c r="CU78" s="1077"/>
      <c r="CV78" s="1077"/>
      <c r="CW78" s="1077"/>
      <c r="CX78" s="1077"/>
      <c r="CY78" s="1077"/>
      <c r="CZ78" s="1077"/>
      <c r="DA78" s="1077"/>
      <c r="DB78" s="1078"/>
      <c r="DD78" s="1081"/>
      <c r="DE78" s="1082"/>
      <c r="DF78" s="1082"/>
      <c r="DG78" s="1085"/>
      <c r="DH78" s="1085"/>
      <c r="DI78" s="1085"/>
      <c r="DJ78" s="1085"/>
      <c r="DK78" s="1085"/>
      <c r="DL78" s="1085"/>
      <c r="DM78" s="1085"/>
      <c r="DN78" s="1085"/>
      <c r="DO78" s="1085"/>
      <c r="DP78" s="1085"/>
      <c r="DQ78" s="1085"/>
      <c r="DR78" s="1085"/>
      <c r="DS78" s="1085"/>
      <c r="DT78" s="1085"/>
      <c r="DU78" s="1085"/>
      <c r="DV78" s="1085"/>
      <c r="DW78" s="1085"/>
      <c r="DX78" s="1085"/>
      <c r="DY78" s="1085"/>
      <c r="DZ78" s="1085"/>
      <c r="EA78" s="1085"/>
      <c r="EB78" s="1085"/>
      <c r="EC78" s="1085"/>
      <c r="ED78" s="1085"/>
      <c r="EE78" s="1085"/>
      <c r="EF78" s="1085"/>
      <c r="EG78" s="116"/>
      <c r="EH78" s="116"/>
      <c r="EI78" s="114"/>
      <c r="EK78" s="1010"/>
      <c r="EL78" s="1011"/>
      <c r="EM78" s="1011"/>
      <c r="EN78" s="1055"/>
      <c r="EO78" s="1055"/>
      <c r="EP78" s="1055"/>
      <c r="EQ78" s="1055"/>
      <c r="ER78" s="1055"/>
      <c r="ES78" s="1055"/>
      <c r="ET78" s="1055"/>
      <c r="EU78" s="1055"/>
      <c r="EV78" s="1055"/>
      <c r="EW78" s="1055"/>
      <c r="EX78" s="1055"/>
      <c r="EY78" s="1055"/>
      <c r="EZ78" s="1055"/>
      <c r="FA78" s="1055"/>
      <c r="FB78" s="1055"/>
      <c r="FC78" s="1055"/>
      <c r="FD78" s="1055"/>
      <c r="FE78" s="1055"/>
      <c r="FF78" s="1055"/>
      <c r="FG78" s="1055"/>
      <c r="FH78" s="1056"/>
      <c r="FJ78" s="1016"/>
      <c r="FK78" s="1017"/>
      <c r="FL78" s="1017"/>
      <c r="FM78" s="1017"/>
      <c r="FN78" s="1017"/>
      <c r="FO78" s="1017"/>
      <c r="FP78" s="1018"/>
      <c r="FQ78" s="1025"/>
      <c r="FR78" s="1026"/>
      <c r="FS78" s="1027"/>
      <c r="FT78" s="1032"/>
      <c r="FU78" s="1032"/>
      <c r="FV78" s="1032"/>
      <c r="FW78" s="1032"/>
      <c r="FX78" s="1032"/>
      <c r="FY78" s="1032"/>
      <c r="FZ78" s="1032"/>
      <c r="GA78" s="1032"/>
      <c r="GB78" s="830"/>
      <c r="GC78" s="830"/>
      <c r="GD78" s="1034"/>
      <c r="GE78" s="1040"/>
      <c r="GF78" s="1041"/>
      <c r="GG78" s="1041"/>
      <c r="GH78" s="1041"/>
      <c r="GI78" s="1041"/>
      <c r="GJ78" s="1041"/>
      <c r="GK78" s="1041"/>
      <c r="GL78" s="1041"/>
      <c r="GM78" s="1041"/>
      <c r="GN78" s="1041"/>
      <c r="GO78" s="1042"/>
      <c r="GP78" s="1048"/>
      <c r="GQ78" s="830"/>
      <c r="GR78" s="1047"/>
    </row>
    <row r="79" spans="7:200" ht="8.1999999999999993" customHeight="1">
      <c r="I79" s="813"/>
      <c r="J79" s="814"/>
      <c r="K79" s="923"/>
      <c r="L79" s="919"/>
      <c r="M79" s="919"/>
      <c r="N79" s="919"/>
      <c r="O79" s="919"/>
      <c r="P79" s="919"/>
      <c r="Q79" s="919"/>
      <c r="R79" s="919"/>
      <c r="S79" s="919"/>
      <c r="T79" s="919"/>
      <c r="U79" s="919"/>
      <c r="V79" s="919"/>
      <c r="W79" s="919"/>
      <c r="X79" s="919"/>
      <c r="Y79" s="919"/>
      <c r="Z79" s="919"/>
      <c r="AA79" s="919"/>
      <c r="AB79" s="919"/>
      <c r="AC79" s="923"/>
      <c r="AD79" s="919"/>
      <c r="AE79" s="919"/>
      <c r="AF79" s="919"/>
      <c r="AG79" s="919"/>
      <c r="AH79" s="919"/>
      <c r="AI79" s="919"/>
      <c r="AJ79" s="919"/>
      <c r="AK79" s="919"/>
      <c r="AL79" s="919"/>
      <c r="AM79" s="919"/>
      <c r="AN79" s="919"/>
      <c r="AO79" s="919"/>
      <c r="AP79" s="919"/>
      <c r="AQ79" s="919"/>
      <c r="AR79" s="919"/>
      <c r="AS79" s="919"/>
      <c r="AT79" s="919"/>
      <c r="AU79" s="923"/>
      <c r="AV79" s="919"/>
      <c r="AW79" s="919"/>
      <c r="AX79" s="919"/>
      <c r="AY79" s="919"/>
      <c r="AZ79" s="919"/>
      <c r="BA79" s="919"/>
      <c r="BB79" s="919"/>
      <c r="BC79" s="919"/>
      <c r="BD79" s="919"/>
      <c r="BE79" s="919"/>
      <c r="BF79" s="919"/>
      <c r="BG79" s="919"/>
      <c r="BH79" s="919"/>
      <c r="BI79" s="919"/>
      <c r="BJ79" s="919"/>
      <c r="BK79" s="919"/>
      <c r="BL79" s="919"/>
      <c r="BM79" s="923"/>
      <c r="BN79" s="919"/>
      <c r="BO79" s="919"/>
      <c r="BP79" s="919"/>
      <c r="BQ79" s="919"/>
      <c r="BR79" s="919"/>
      <c r="BS79" s="919"/>
      <c r="BT79" s="919"/>
      <c r="BU79" s="919"/>
      <c r="BV79" s="919"/>
      <c r="BW79" s="919"/>
      <c r="BX79" s="919"/>
      <c r="BY79" s="919"/>
      <c r="BZ79" s="919"/>
      <c r="CA79" s="919"/>
      <c r="CB79" s="919"/>
      <c r="CC79" s="919"/>
      <c r="CD79" s="920"/>
      <c r="CF79" s="111"/>
      <c r="CK79" s="115"/>
      <c r="CM79" s="975" t="s">
        <v>153</v>
      </c>
      <c r="CN79" s="976"/>
      <c r="CO79" s="976"/>
      <c r="CP79" s="976"/>
      <c r="CQ79" s="976"/>
      <c r="CR79" s="976"/>
      <c r="CS79" s="976"/>
      <c r="CT79" s="977"/>
      <c r="CU79" s="984" t="s">
        <v>154</v>
      </c>
      <c r="CV79" s="976"/>
      <c r="CW79" s="976"/>
      <c r="CX79" s="976"/>
      <c r="CY79" s="976"/>
      <c r="CZ79" s="976"/>
      <c r="DA79" s="976"/>
      <c r="DB79" s="985"/>
      <c r="DD79" s="856" t="s">
        <v>149</v>
      </c>
      <c r="DE79" s="789"/>
      <c r="DF79" s="789"/>
      <c r="DG79" s="789"/>
      <c r="DH79" s="789"/>
      <c r="DI79" s="789"/>
      <c r="DJ79" s="789"/>
      <c r="DK79" s="857"/>
      <c r="DL79" s="804" t="s">
        <v>150</v>
      </c>
      <c r="DM79" s="789"/>
      <c r="DN79" s="789"/>
      <c r="DO79" s="789"/>
      <c r="DP79" s="789"/>
      <c r="DQ79" s="789"/>
      <c r="DR79" s="789"/>
      <c r="DS79" s="857"/>
      <c r="DT79" s="804" t="s">
        <v>155</v>
      </c>
      <c r="DU79" s="789"/>
      <c r="DV79" s="789"/>
      <c r="DW79" s="789"/>
      <c r="DX79" s="789"/>
      <c r="DY79" s="789"/>
      <c r="DZ79" s="789"/>
      <c r="EA79" s="857"/>
      <c r="EB79" s="804" t="s">
        <v>152</v>
      </c>
      <c r="EC79" s="789"/>
      <c r="ED79" s="789"/>
      <c r="EE79" s="789"/>
      <c r="EF79" s="789"/>
      <c r="EG79" s="789"/>
      <c r="EH79" s="789"/>
      <c r="EI79" s="805"/>
      <c r="EK79" s="969" t="s">
        <v>156</v>
      </c>
      <c r="EL79" s="851"/>
      <c r="EM79" s="851"/>
      <c r="EN79" s="851"/>
      <c r="EO79" s="851"/>
      <c r="EP79" s="851"/>
      <c r="EQ79" s="851"/>
      <c r="ER79" s="846"/>
      <c r="ES79" s="845" t="s">
        <v>157</v>
      </c>
      <c r="ET79" s="851"/>
      <c r="EU79" s="851"/>
      <c r="EV79" s="851"/>
      <c r="EW79" s="851"/>
      <c r="EX79" s="851"/>
      <c r="EY79" s="851"/>
      <c r="EZ79" s="846"/>
      <c r="FA79" s="948" t="s">
        <v>158</v>
      </c>
      <c r="FB79" s="949"/>
      <c r="FC79" s="949"/>
      <c r="FD79" s="949"/>
      <c r="FE79" s="949"/>
      <c r="FF79" s="949"/>
      <c r="FG79" s="949"/>
      <c r="FH79" s="950"/>
      <c r="FJ79" s="1016"/>
      <c r="FK79" s="1017"/>
      <c r="FL79" s="1017"/>
      <c r="FM79" s="1017"/>
      <c r="FN79" s="1017"/>
      <c r="FO79" s="1017"/>
      <c r="FP79" s="1018"/>
      <c r="FQ79" s="1025"/>
      <c r="FR79" s="1026"/>
      <c r="FS79" s="1027"/>
      <c r="FT79" s="1032"/>
      <c r="FU79" s="1032"/>
      <c r="FV79" s="1032"/>
      <c r="FW79" s="1032"/>
      <c r="FX79" s="1032"/>
      <c r="FY79" s="1032"/>
      <c r="FZ79" s="1032"/>
      <c r="GA79" s="1032"/>
      <c r="GB79" s="830"/>
      <c r="GC79" s="830"/>
      <c r="GD79" s="1034"/>
      <c r="GE79" s="1040"/>
      <c r="GF79" s="1041"/>
      <c r="GG79" s="1041"/>
      <c r="GH79" s="1041"/>
      <c r="GI79" s="1041"/>
      <c r="GJ79" s="1041"/>
      <c r="GK79" s="1041"/>
      <c r="GL79" s="1041"/>
      <c r="GM79" s="1041"/>
      <c r="GN79" s="1041"/>
      <c r="GO79" s="1042"/>
      <c r="GP79" s="1048"/>
      <c r="GQ79" s="830"/>
      <c r="GR79" s="1047"/>
    </row>
    <row r="80" spans="7:200" ht="8.1999999999999993" customHeight="1">
      <c r="I80" s="813"/>
      <c r="J80" s="814"/>
      <c r="K80" s="939" t="s">
        <v>159</v>
      </c>
      <c r="L80" s="954"/>
      <c r="M80" s="954"/>
      <c r="N80" s="954"/>
      <c r="O80" s="954"/>
      <c r="P80" s="954"/>
      <c r="Q80" s="954"/>
      <c r="R80" s="954"/>
      <c r="S80" s="954"/>
      <c r="T80" s="954"/>
      <c r="U80" s="954"/>
      <c r="V80" s="955"/>
      <c r="W80" s="118"/>
      <c r="X80" s="118"/>
      <c r="Y80" s="118"/>
      <c r="Z80" s="118"/>
      <c r="AA80" s="118"/>
      <c r="AB80" s="118"/>
      <c r="AC80" s="939" t="s">
        <v>159</v>
      </c>
      <c r="AD80" s="954"/>
      <c r="AE80" s="954"/>
      <c r="AF80" s="954"/>
      <c r="AG80" s="954"/>
      <c r="AH80" s="954"/>
      <c r="AI80" s="954"/>
      <c r="AJ80" s="954"/>
      <c r="AK80" s="954"/>
      <c r="AL80" s="954"/>
      <c r="AM80" s="954"/>
      <c r="AN80" s="955"/>
      <c r="AO80" s="118"/>
      <c r="AP80" s="118"/>
      <c r="AQ80" s="118"/>
      <c r="AR80" s="118"/>
      <c r="AS80" s="118"/>
      <c r="AT80" s="118"/>
      <c r="AU80" s="939" t="s">
        <v>159</v>
      </c>
      <c r="AV80" s="954"/>
      <c r="AW80" s="954"/>
      <c r="AX80" s="954"/>
      <c r="AY80" s="954"/>
      <c r="AZ80" s="954"/>
      <c r="BA80" s="954"/>
      <c r="BB80" s="954"/>
      <c r="BC80" s="954"/>
      <c r="BD80" s="954"/>
      <c r="BE80" s="954"/>
      <c r="BF80" s="955"/>
      <c r="BG80" s="118"/>
      <c r="BH80" s="118"/>
      <c r="BI80" s="118"/>
      <c r="BJ80" s="118"/>
      <c r="BK80" s="118"/>
      <c r="BL80" s="118"/>
      <c r="BM80" s="939" t="s">
        <v>159</v>
      </c>
      <c r="BN80" s="954"/>
      <c r="BO80" s="954"/>
      <c r="BP80" s="954"/>
      <c r="BQ80" s="954"/>
      <c r="BR80" s="954"/>
      <c r="BS80" s="954"/>
      <c r="BT80" s="954"/>
      <c r="BU80" s="954"/>
      <c r="BV80" s="954"/>
      <c r="BW80" s="954"/>
      <c r="BX80" s="955"/>
      <c r="BY80" s="118"/>
      <c r="BZ80" s="118"/>
      <c r="CA80" s="118"/>
      <c r="CB80" s="118"/>
      <c r="CC80" s="118"/>
      <c r="CD80" s="119"/>
      <c r="CF80" s="111"/>
      <c r="CK80" s="115"/>
      <c r="CM80" s="978"/>
      <c r="CN80" s="979"/>
      <c r="CO80" s="979"/>
      <c r="CP80" s="979"/>
      <c r="CQ80" s="979"/>
      <c r="CR80" s="979"/>
      <c r="CS80" s="979"/>
      <c r="CT80" s="980"/>
      <c r="CU80" s="986"/>
      <c r="CV80" s="979"/>
      <c r="CW80" s="979"/>
      <c r="CX80" s="979"/>
      <c r="CY80" s="979"/>
      <c r="CZ80" s="979"/>
      <c r="DA80" s="979"/>
      <c r="DB80" s="987"/>
      <c r="DD80" s="858"/>
      <c r="DE80" s="790"/>
      <c r="DF80" s="790"/>
      <c r="DG80" s="790"/>
      <c r="DH80" s="790"/>
      <c r="DI80" s="790"/>
      <c r="DJ80" s="790"/>
      <c r="DK80" s="859"/>
      <c r="DL80" s="806"/>
      <c r="DM80" s="790"/>
      <c r="DN80" s="790"/>
      <c r="DO80" s="790"/>
      <c r="DP80" s="790"/>
      <c r="DQ80" s="790"/>
      <c r="DR80" s="790"/>
      <c r="DS80" s="859"/>
      <c r="DT80" s="806"/>
      <c r="DU80" s="790"/>
      <c r="DV80" s="790"/>
      <c r="DW80" s="790"/>
      <c r="DX80" s="790"/>
      <c r="DY80" s="790"/>
      <c r="DZ80" s="790"/>
      <c r="EA80" s="859"/>
      <c r="EB80" s="806"/>
      <c r="EC80" s="790"/>
      <c r="ED80" s="790"/>
      <c r="EE80" s="790"/>
      <c r="EF80" s="790"/>
      <c r="EG80" s="790"/>
      <c r="EH80" s="790"/>
      <c r="EI80" s="807"/>
      <c r="EK80" s="792"/>
      <c r="EL80" s="793"/>
      <c r="EM80" s="793"/>
      <c r="EN80" s="793"/>
      <c r="EO80" s="793"/>
      <c r="EP80" s="793"/>
      <c r="EQ80" s="793"/>
      <c r="ER80" s="848"/>
      <c r="ES80" s="847"/>
      <c r="ET80" s="793"/>
      <c r="EU80" s="793"/>
      <c r="EV80" s="793"/>
      <c r="EW80" s="793"/>
      <c r="EX80" s="793"/>
      <c r="EY80" s="793"/>
      <c r="EZ80" s="848"/>
      <c r="FA80" s="951"/>
      <c r="FB80" s="952"/>
      <c r="FC80" s="952"/>
      <c r="FD80" s="952"/>
      <c r="FE80" s="952"/>
      <c r="FF80" s="952"/>
      <c r="FG80" s="952"/>
      <c r="FH80" s="953"/>
      <c r="FJ80" s="1016"/>
      <c r="FK80" s="1017"/>
      <c r="FL80" s="1017"/>
      <c r="FM80" s="1017"/>
      <c r="FN80" s="1017"/>
      <c r="FO80" s="1017"/>
      <c r="FP80" s="1018"/>
      <c r="FQ80" s="1025"/>
      <c r="FR80" s="1026"/>
      <c r="FS80" s="1027"/>
      <c r="FT80" s="1032"/>
      <c r="FU80" s="1032"/>
      <c r="FV80" s="1032"/>
      <c r="FW80" s="1032"/>
      <c r="FX80" s="1032"/>
      <c r="FY80" s="1032"/>
      <c r="FZ80" s="1032"/>
      <c r="GA80" s="1032"/>
      <c r="GB80" s="830"/>
      <c r="GC80" s="830"/>
      <c r="GD80" s="1034"/>
      <c r="GE80" s="1040"/>
      <c r="GF80" s="1041"/>
      <c r="GG80" s="1041"/>
      <c r="GH80" s="1041"/>
      <c r="GI80" s="1041"/>
      <c r="GJ80" s="1041"/>
      <c r="GK80" s="1041"/>
      <c r="GL80" s="1041"/>
      <c r="GM80" s="1041"/>
      <c r="GN80" s="1041"/>
      <c r="GO80" s="1042"/>
      <c r="GP80" s="1048"/>
      <c r="GQ80" s="830"/>
      <c r="GR80" s="1047"/>
    </row>
    <row r="81" spans="1:200" ht="8.1999999999999993" customHeight="1">
      <c r="I81" s="813"/>
      <c r="J81" s="814"/>
      <c r="K81" s="956"/>
      <c r="L81" s="957"/>
      <c r="M81" s="957"/>
      <c r="N81" s="957"/>
      <c r="O81" s="957"/>
      <c r="P81" s="957"/>
      <c r="Q81" s="957"/>
      <c r="R81" s="957"/>
      <c r="S81" s="957"/>
      <c r="T81" s="957"/>
      <c r="U81" s="957"/>
      <c r="V81" s="958"/>
      <c r="W81" s="959" t="s">
        <v>160</v>
      </c>
      <c r="X81" s="960"/>
      <c r="Y81" s="960"/>
      <c r="Z81" s="960"/>
      <c r="AA81" s="960"/>
      <c r="AB81" s="961"/>
      <c r="AC81" s="956"/>
      <c r="AD81" s="957"/>
      <c r="AE81" s="957"/>
      <c r="AF81" s="957"/>
      <c r="AG81" s="957"/>
      <c r="AH81" s="957"/>
      <c r="AI81" s="957"/>
      <c r="AJ81" s="957"/>
      <c r="AK81" s="957"/>
      <c r="AL81" s="957"/>
      <c r="AM81" s="957"/>
      <c r="AN81" s="958"/>
      <c r="AO81" s="959" t="s">
        <v>160</v>
      </c>
      <c r="AP81" s="960"/>
      <c r="AQ81" s="960"/>
      <c r="AR81" s="960"/>
      <c r="AS81" s="960"/>
      <c r="AT81" s="961"/>
      <c r="AU81" s="956"/>
      <c r="AV81" s="957"/>
      <c r="AW81" s="957"/>
      <c r="AX81" s="957"/>
      <c r="AY81" s="957"/>
      <c r="AZ81" s="957"/>
      <c r="BA81" s="957"/>
      <c r="BB81" s="957"/>
      <c r="BC81" s="957"/>
      <c r="BD81" s="957"/>
      <c r="BE81" s="957"/>
      <c r="BF81" s="958"/>
      <c r="BG81" s="959" t="s">
        <v>160</v>
      </c>
      <c r="BH81" s="960"/>
      <c r="BI81" s="960"/>
      <c r="BJ81" s="960"/>
      <c r="BK81" s="960"/>
      <c r="BL81" s="961"/>
      <c r="BM81" s="956"/>
      <c r="BN81" s="957"/>
      <c r="BO81" s="957"/>
      <c r="BP81" s="957"/>
      <c r="BQ81" s="957"/>
      <c r="BR81" s="957"/>
      <c r="BS81" s="957"/>
      <c r="BT81" s="957"/>
      <c r="BU81" s="957"/>
      <c r="BV81" s="957"/>
      <c r="BW81" s="957"/>
      <c r="BX81" s="958"/>
      <c r="BY81" s="959" t="s">
        <v>160</v>
      </c>
      <c r="BZ81" s="960"/>
      <c r="CA81" s="960"/>
      <c r="CB81" s="960"/>
      <c r="CC81" s="960"/>
      <c r="CD81" s="962"/>
      <c r="CF81" s="111"/>
      <c r="CK81" s="115"/>
      <c r="CM81" s="978"/>
      <c r="CN81" s="979"/>
      <c r="CO81" s="979"/>
      <c r="CP81" s="979"/>
      <c r="CQ81" s="979"/>
      <c r="CR81" s="979"/>
      <c r="CS81" s="979"/>
      <c r="CT81" s="980"/>
      <c r="CU81" s="986"/>
      <c r="CV81" s="979"/>
      <c r="CW81" s="979"/>
      <c r="CX81" s="979"/>
      <c r="CY81" s="979"/>
      <c r="CZ81" s="979"/>
      <c r="DA81" s="979"/>
      <c r="DB81" s="987"/>
      <c r="DD81" s="858"/>
      <c r="DE81" s="790"/>
      <c r="DF81" s="790"/>
      <c r="DG81" s="790"/>
      <c r="DH81" s="790"/>
      <c r="DI81" s="790"/>
      <c r="DJ81" s="790"/>
      <c r="DK81" s="859"/>
      <c r="DL81" s="806"/>
      <c r="DM81" s="790"/>
      <c r="DN81" s="790"/>
      <c r="DO81" s="790"/>
      <c r="DP81" s="790"/>
      <c r="DQ81" s="790"/>
      <c r="DR81" s="790"/>
      <c r="DS81" s="859"/>
      <c r="DT81" s="806"/>
      <c r="DU81" s="790"/>
      <c r="DV81" s="790"/>
      <c r="DW81" s="790"/>
      <c r="DX81" s="790"/>
      <c r="DY81" s="790"/>
      <c r="DZ81" s="790"/>
      <c r="EA81" s="859"/>
      <c r="EB81" s="806"/>
      <c r="EC81" s="790"/>
      <c r="ED81" s="790"/>
      <c r="EE81" s="790"/>
      <c r="EF81" s="790"/>
      <c r="EG81" s="790"/>
      <c r="EH81" s="790"/>
      <c r="EI81" s="807"/>
      <c r="EK81" s="792"/>
      <c r="EL81" s="793"/>
      <c r="EM81" s="793"/>
      <c r="EN81" s="793"/>
      <c r="EO81" s="793"/>
      <c r="EP81" s="793"/>
      <c r="EQ81" s="793"/>
      <c r="ER81" s="848"/>
      <c r="ES81" s="847"/>
      <c r="ET81" s="793"/>
      <c r="EU81" s="793"/>
      <c r="EV81" s="793"/>
      <c r="EW81" s="793"/>
      <c r="EX81" s="793"/>
      <c r="EY81" s="793"/>
      <c r="EZ81" s="848"/>
      <c r="FA81" s="951"/>
      <c r="FB81" s="952"/>
      <c r="FC81" s="952"/>
      <c r="FD81" s="952"/>
      <c r="FE81" s="952"/>
      <c r="FF81" s="952"/>
      <c r="FG81" s="952"/>
      <c r="FH81" s="953"/>
      <c r="FJ81" s="1016"/>
      <c r="FK81" s="1017"/>
      <c r="FL81" s="1017"/>
      <c r="FM81" s="1017"/>
      <c r="FN81" s="1017"/>
      <c r="FO81" s="1017"/>
      <c r="FP81" s="1018"/>
      <c r="FQ81" s="1025"/>
      <c r="FR81" s="1026"/>
      <c r="FS81" s="1027"/>
      <c r="FT81" s="1032"/>
      <c r="FU81" s="1032"/>
      <c r="FV81" s="1032"/>
      <c r="FW81" s="1032"/>
      <c r="FX81" s="1032"/>
      <c r="FY81" s="1032"/>
      <c r="FZ81" s="1032"/>
      <c r="GA81" s="1032"/>
      <c r="GB81" s="830"/>
      <c r="GC81" s="830"/>
      <c r="GD81" s="1034"/>
      <c r="GE81" s="1040"/>
      <c r="GF81" s="1041"/>
      <c r="GG81" s="1041"/>
      <c r="GH81" s="1041"/>
      <c r="GI81" s="1041"/>
      <c r="GJ81" s="1041"/>
      <c r="GK81" s="1041"/>
      <c r="GL81" s="1041"/>
      <c r="GM81" s="1041"/>
      <c r="GN81" s="1041"/>
      <c r="GO81" s="1042"/>
      <c r="GP81" s="1048"/>
      <c r="GQ81" s="830"/>
      <c r="GR81" s="1047"/>
    </row>
    <row r="82" spans="1:200" ht="8.1999999999999993" customHeight="1">
      <c r="I82" s="813"/>
      <c r="J82" s="814"/>
      <c r="K82" s="956"/>
      <c r="L82" s="957"/>
      <c r="M82" s="957"/>
      <c r="N82" s="957"/>
      <c r="O82" s="957"/>
      <c r="P82" s="957"/>
      <c r="Q82" s="957"/>
      <c r="R82" s="957"/>
      <c r="S82" s="957"/>
      <c r="T82" s="957"/>
      <c r="U82" s="957"/>
      <c r="V82" s="958"/>
      <c r="W82" s="959"/>
      <c r="X82" s="960"/>
      <c r="Y82" s="960"/>
      <c r="Z82" s="960"/>
      <c r="AA82" s="960"/>
      <c r="AB82" s="961"/>
      <c r="AC82" s="956"/>
      <c r="AD82" s="957"/>
      <c r="AE82" s="957"/>
      <c r="AF82" s="957"/>
      <c r="AG82" s="957"/>
      <c r="AH82" s="957"/>
      <c r="AI82" s="957"/>
      <c r="AJ82" s="957"/>
      <c r="AK82" s="957"/>
      <c r="AL82" s="957"/>
      <c r="AM82" s="957"/>
      <c r="AN82" s="958"/>
      <c r="AO82" s="959"/>
      <c r="AP82" s="960"/>
      <c r="AQ82" s="960"/>
      <c r="AR82" s="960"/>
      <c r="AS82" s="960"/>
      <c r="AT82" s="961"/>
      <c r="AU82" s="956"/>
      <c r="AV82" s="957"/>
      <c r="AW82" s="957"/>
      <c r="AX82" s="957"/>
      <c r="AY82" s="957"/>
      <c r="AZ82" s="957"/>
      <c r="BA82" s="957"/>
      <c r="BB82" s="957"/>
      <c r="BC82" s="957"/>
      <c r="BD82" s="957"/>
      <c r="BE82" s="957"/>
      <c r="BF82" s="958"/>
      <c r="BG82" s="959"/>
      <c r="BH82" s="960"/>
      <c r="BI82" s="960"/>
      <c r="BJ82" s="960"/>
      <c r="BK82" s="960"/>
      <c r="BL82" s="961"/>
      <c r="BM82" s="956"/>
      <c r="BN82" s="957"/>
      <c r="BO82" s="957"/>
      <c r="BP82" s="957"/>
      <c r="BQ82" s="957"/>
      <c r="BR82" s="957"/>
      <c r="BS82" s="957"/>
      <c r="BT82" s="957"/>
      <c r="BU82" s="957"/>
      <c r="BV82" s="957"/>
      <c r="BW82" s="957"/>
      <c r="BX82" s="958"/>
      <c r="BY82" s="959"/>
      <c r="BZ82" s="960"/>
      <c r="CA82" s="960"/>
      <c r="CB82" s="960"/>
      <c r="CC82" s="960"/>
      <c r="CD82" s="962"/>
      <c r="CF82" s="963" t="s">
        <v>161</v>
      </c>
      <c r="CG82" s="964"/>
      <c r="CH82" s="964"/>
      <c r="CI82" s="964"/>
      <c r="CJ82" s="964"/>
      <c r="CK82" s="965"/>
      <c r="CM82" s="978"/>
      <c r="CN82" s="979"/>
      <c r="CO82" s="979"/>
      <c r="CP82" s="979"/>
      <c r="CQ82" s="979"/>
      <c r="CR82" s="979"/>
      <c r="CS82" s="979"/>
      <c r="CT82" s="980"/>
      <c r="CU82" s="986"/>
      <c r="CV82" s="979"/>
      <c r="CW82" s="979"/>
      <c r="CX82" s="979"/>
      <c r="CY82" s="979"/>
      <c r="CZ82" s="979"/>
      <c r="DA82" s="979"/>
      <c r="DB82" s="987"/>
      <c r="DD82" s="858"/>
      <c r="DE82" s="790"/>
      <c r="DF82" s="790"/>
      <c r="DG82" s="790"/>
      <c r="DH82" s="790"/>
      <c r="DI82" s="790"/>
      <c r="DJ82" s="790"/>
      <c r="DK82" s="859"/>
      <c r="DL82" s="806"/>
      <c r="DM82" s="790"/>
      <c r="DN82" s="790"/>
      <c r="DO82" s="790"/>
      <c r="DP82" s="790"/>
      <c r="DQ82" s="790"/>
      <c r="DR82" s="790"/>
      <c r="DS82" s="859"/>
      <c r="DT82" s="806"/>
      <c r="DU82" s="790"/>
      <c r="DV82" s="790"/>
      <c r="DW82" s="790"/>
      <c r="DX82" s="790"/>
      <c r="DY82" s="790"/>
      <c r="DZ82" s="790"/>
      <c r="EA82" s="859"/>
      <c r="EB82" s="806"/>
      <c r="EC82" s="790"/>
      <c r="ED82" s="790"/>
      <c r="EE82" s="790"/>
      <c r="EF82" s="790"/>
      <c r="EG82" s="790"/>
      <c r="EH82" s="790"/>
      <c r="EI82" s="807"/>
      <c r="EK82" s="792"/>
      <c r="EL82" s="793"/>
      <c r="EM82" s="793"/>
      <c r="EN82" s="793"/>
      <c r="EO82" s="793"/>
      <c r="EP82" s="793"/>
      <c r="EQ82" s="793"/>
      <c r="ER82" s="848"/>
      <c r="ES82" s="847"/>
      <c r="ET82" s="793"/>
      <c r="EU82" s="793"/>
      <c r="EV82" s="793"/>
      <c r="EW82" s="793"/>
      <c r="EX82" s="793"/>
      <c r="EY82" s="793"/>
      <c r="EZ82" s="848"/>
      <c r="FA82" s="951"/>
      <c r="FB82" s="952"/>
      <c r="FC82" s="952"/>
      <c r="FD82" s="952"/>
      <c r="FE82" s="952"/>
      <c r="FF82" s="952"/>
      <c r="FG82" s="952"/>
      <c r="FH82" s="953"/>
      <c r="FJ82" s="1016"/>
      <c r="FK82" s="1017"/>
      <c r="FL82" s="1017"/>
      <c r="FM82" s="1017"/>
      <c r="FN82" s="1017"/>
      <c r="FO82" s="1017"/>
      <c r="FP82" s="1018"/>
      <c r="FQ82" s="1025"/>
      <c r="FR82" s="1026"/>
      <c r="FS82" s="1027"/>
      <c r="FT82" s="1032"/>
      <c r="FU82" s="1032"/>
      <c r="FV82" s="1032"/>
      <c r="FW82" s="1032"/>
      <c r="FX82" s="1032"/>
      <c r="FY82" s="1032"/>
      <c r="FZ82" s="1032"/>
      <c r="GA82" s="1032"/>
      <c r="GB82" s="830"/>
      <c r="GC82" s="830"/>
      <c r="GD82" s="1034"/>
      <c r="GE82" s="1040"/>
      <c r="GF82" s="1041"/>
      <c r="GG82" s="1041"/>
      <c r="GH82" s="1041"/>
      <c r="GI82" s="1041"/>
      <c r="GJ82" s="1041"/>
      <c r="GK82" s="1041"/>
      <c r="GL82" s="1041"/>
      <c r="GM82" s="1041"/>
      <c r="GN82" s="1041"/>
      <c r="GO82" s="1042"/>
      <c r="GP82" s="1048"/>
      <c r="GQ82" s="830"/>
      <c r="GR82" s="1047"/>
    </row>
    <row r="83" spans="1:200" ht="8.1999999999999993" customHeight="1">
      <c r="I83" s="813"/>
      <c r="J83" s="814"/>
      <c r="K83" s="956"/>
      <c r="L83" s="957"/>
      <c r="M83" s="957"/>
      <c r="N83" s="957"/>
      <c r="O83" s="957"/>
      <c r="P83" s="957"/>
      <c r="Q83" s="957"/>
      <c r="R83" s="957"/>
      <c r="S83" s="957"/>
      <c r="T83" s="957"/>
      <c r="U83" s="957"/>
      <c r="V83" s="958"/>
      <c r="W83" s="990" t="s">
        <v>162</v>
      </c>
      <c r="X83" s="991"/>
      <c r="Y83" s="991"/>
      <c r="Z83" s="991"/>
      <c r="AA83" s="991"/>
      <c r="AB83" s="992"/>
      <c r="AC83" s="956"/>
      <c r="AD83" s="957"/>
      <c r="AE83" s="957"/>
      <c r="AF83" s="957"/>
      <c r="AG83" s="957"/>
      <c r="AH83" s="957"/>
      <c r="AI83" s="957"/>
      <c r="AJ83" s="957"/>
      <c r="AK83" s="957"/>
      <c r="AL83" s="957"/>
      <c r="AM83" s="957"/>
      <c r="AN83" s="958"/>
      <c r="AO83" s="990" t="s">
        <v>162</v>
      </c>
      <c r="AP83" s="991"/>
      <c r="AQ83" s="991"/>
      <c r="AR83" s="991"/>
      <c r="AS83" s="991"/>
      <c r="AT83" s="992"/>
      <c r="AU83" s="956"/>
      <c r="AV83" s="957"/>
      <c r="AW83" s="957"/>
      <c r="AX83" s="957"/>
      <c r="AY83" s="957"/>
      <c r="AZ83" s="957"/>
      <c r="BA83" s="957"/>
      <c r="BB83" s="957"/>
      <c r="BC83" s="957"/>
      <c r="BD83" s="957"/>
      <c r="BE83" s="957"/>
      <c r="BF83" s="958"/>
      <c r="BG83" s="990" t="s">
        <v>162</v>
      </c>
      <c r="BH83" s="991"/>
      <c r="BI83" s="991"/>
      <c r="BJ83" s="991"/>
      <c r="BK83" s="991"/>
      <c r="BL83" s="992"/>
      <c r="BM83" s="956"/>
      <c r="BN83" s="957"/>
      <c r="BO83" s="957"/>
      <c r="BP83" s="957"/>
      <c r="BQ83" s="957"/>
      <c r="BR83" s="957"/>
      <c r="BS83" s="957"/>
      <c r="BT83" s="957"/>
      <c r="BU83" s="957"/>
      <c r="BV83" s="957"/>
      <c r="BW83" s="957"/>
      <c r="BX83" s="958"/>
      <c r="BY83" s="990" t="s">
        <v>162</v>
      </c>
      <c r="BZ83" s="991"/>
      <c r="CA83" s="991"/>
      <c r="CB83" s="991"/>
      <c r="CC83" s="991"/>
      <c r="CD83" s="996"/>
      <c r="CF83" s="963"/>
      <c r="CG83" s="964"/>
      <c r="CH83" s="964"/>
      <c r="CI83" s="964"/>
      <c r="CJ83" s="964"/>
      <c r="CK83" s="965"/>
      <c r="CM83" s="978"/>
      <c r="CN83" s="979"/>
      <c r="CO83" s="979"/>
      <c r="CP83" s="979"/>
      <c r="CQ83" s="979"/>
      <c r="CR83" s="979"/>
      <c r="CS83" s="979"/>
      <c r="CT83" s="980"/>
      <c r="CU83" s="986"/>
      <c r="CV83" s="979"/>
      <c r="CW83" s="979"/>
      <c r="CX83" s="979"/>
      <c r="CY83" s="979"/>
      <c r="CZ83" s="979"/>
      <c r="DA83" s="979"/>
      <c r="DB83" s="987"/>
      <c r="DD83" s="858"/>
      <c r="DE83" s="790"/>
      <c r="DF83" s="790"/>
      <c r="DG83" s="790"/>
      <c r="DH83" s="790"/>
      <c r="DI83" s="790"/>
      <c r="DJ83" s="790"/>
      <c r="DK83" s="859"/>
      <c r="DL83" s="806"/>
      <c r="DM83" s="790"/>
      <c r="DN83" s="790"/>
      <c r="DO83" s="790"/>
      <c r="DP83" s="790"/>
      <c r="DQ83" s="790"/>
      <c r="DR83" s="790"/>
      <c r="DS83" s="859"/>
      <c r="DT83" s="806"/>
      <c r="DU83" s="790"/>
      <c r="DV83" s="790"/>
      <c r="DW83" s="790"/>
      <c r="DX83" s="790"/>
      <c r="DY83" s="790"/>
      <c r="DZ83" s="790"/>
      <c r="EA83" s="859"/>
      <c r="EB83" s="806"/>
      <c r="EC83" s="790"/>
      <c r="ED83" s="790"/>
      <c r="EE83" s="790"/>
      <c r="EF83" s="790"/>
      <c r="EG83" s="790"/>
      <c r="EH83" s="790"/>
      <c r="EI83" s="807"/>
      <c r="EK83" s="792"/>
      <c r="EL83" s="793"/>
      <c r="EM83" s="793"/>
      <c r="EN83" s="793"/>
      <c r="EO83" s="793"/>
      <c r="EP83" s="793"/>
      <c r="EQ83" s="793"/>
      <c r="ER83" s="848"/>
      <c r="ES83" s="847"/>
      <c r="ET83" s="793"/>
      <c r="EU83" s="793"/>
      <c r="EV83" s="793"/>
      <c r="EW83" s="793"/>
      <c r="EX83" s="793"/>
      <c r="EY83" s="793"/>
      <c r="EZ83" s="848"/>
      <c r="FA83" s="933" t="s">
        <v>163</v>
      </c>
      <c r="FB83" s="934"/>
      <c r="FC83" s="934"/>
      <c r="FD83" s="934"/>
      <c r="FE83" s="934"/>
      <c r="FF83" s="934"/>
      <c r="FG83" s="934"/>
      <c r="FH83" s="935"/>
      <c r="FJ83" s="1016"/>
      <c r="FK83" s="1017"/>
      <c r="FL83" s="1017"/>
      <c r="FM83" s="1017"/>
      <c r="FN83" s="1017"/>
      <c r="FO83" s="1017"/>
      <c r="FP83" s="1018"/>
      <c r="FQ83" s="1025"/>
      <c r="FR83" s="1026"/>
      <c r="FS83" s="1027"/>
      <c r="FT83" s="1032"/>
      <c r="FU83" s="1032"/>
      <c r="FV83" s="1032"/>
      <c r="FW83" s="1032"/>
      <c r="FX83" s="1032"/>
      <c r="FY83" s="1032"/>
      <c r="FZ83" s="1032"/>
      <c r="GA83" s="1032"/>
      <c r="GB83" s="830"/>
      <c r="GC83" s="830"/>
      <c r="GD83" s="1034"/>
      <c r="GE83" s="1040"/>
      <c r="GF83" s="1041"/>
      <c r="GG83" s="1041"/>
      <c r="GH83" s="1041"/>
      <c r="GI83" s="1041"/>
      <c r="GJ83" s="1041"/>
      <c r="GK83" s="1041"/>
      <c r="GL83" s="1041"/>
      <c r="GM83" s="1041"/>
      <c r="GN83" s="1041"/>
      <c r="GO83" s="1042"/>
      <c r="GP83" s="1048"/>
      <c r="GQ83" s="830"/>
      <c r="GR83" s="1047"/>
    </row>
    <row r="84" spans="1:200" ht="8.1999999999999993" customHeight="1">
      <c r="A84" s="793"/>
      <c r="B84" s="793"/>
      <c r="I84" s="813"/>
      <c r="J84" s="814"/>
      <c r="K84" s="124"/>
      <c r="L84" s="125"/>
      <c r="M84" s="125"/>
      <c r="N84" s="125"/>
      <c r="O84" s="125"/>
      <c r="P84" s="126"/>
      <c r="Q84" s="939" t="s">
        <v>164</v>
      </c>
      <c r="R84" s="940"/>
      <c r="S84" s="940"/>
      <c r="T84" s="940"/>
      <c r="U84" s="940"/>
      <c r="V84" s="941"/>
      <c r="W84" s="990"/>
      <c r="X84" s="991"/>
      <c r="Y84" s="991"/>
      <c r="Z84" s="991"/>
      <c r="AA84" s="991"/>
      <c r="AB84" s="992"/>
      <c r="AC84" s="124"/>
      <c r="AD84" s="125"/>
      <c r="AE84" s="125"/>
      <c r="AF84" s="125"/>
      <c r="AG84" s="125"/>
      <c r="AH84" s="126"/>
      <c r="AI84" s="939" t="s">
        <v>164</v>
      </c>
      <c r="AJ84" s="940"/>
      <c r="AK84" s="940"/>
      <c r="AL84" s="940"/>
      <c r="AM84" s="940"/>
      <c r="AN84" s="941"/>
      <c r="AO84" s="990"/>
      <c r="AP84" s="991"/>
      <c r="AQ84" s="991"/>
      <c r="AR84" s="991"/>
      <c r="AS84" s="991"/>
      <c r="AT84" s="992"/>
      <c r="AU84" s="124"/>
      <c r="AV84" s="125"/>
      <c r="AW84" s="125"/>
      <c r="AX84" s="125"/>
      <c r="AY84" s="125"/>
      <c r="AZ84" s="126"/>
      <c r="BA84" s="939" t="s">
        <v>164</v>
      </c>
      <c r="BB84" s="940"/>
      <c r="BC84" s="940"/>
      <c r="BD84" s="940"/>
      <c r="BE84" s="940"/>
      <c r="BF84" s="941"/>
      <c r="BG84" s="990"/>
      <c r="BH84" s="991"/>
      <c r="BI84" s="991"/>
      <c r="BJ84" s="991"/>
      <c r="BK84" s="991"/>
      <c r="BL84" s="992"/>
      <c r="BM84" s="124"/>
      <c r="BN84" s="125"/>
      <c r="BO84" s="125"/>
      <c r="BP84" s="125"/>
      <c r="BQ84" s="125"/>
      <c r="BR84" s="126"/>
      <c r="BS84" s="939" t="s">
        <v>164</v>
      </c>
      <c r="BT84" s="940"/>
      <c r="BU84" s="940"/>
      <c r="BV84" s="940"/>
      <c r="BW84" s="940"/>
      <c r="BX84" s="941"/>
      <c r="BY84" s="990"/>
      <c r="BZ84" s="991"/>
      <c r="CA84" s="991"/>
      <c r="CB84" s="991"/>
      <c r="CC84" s="991"/>
      <c r="CD84" s="996"/>
      <c r="CF84" s="963"/>
      <c r="CG84" s="964"/>
      <c r="CH84" s="964"/>
      <c r="CI84" s="964"/>
      <c r="CJ84" s="964"/>
      <c r="CK84" s="965"/>
      <c r="CM84" s="978"/>
      <c r="CN84" s="979"/>
      <c r="CO84" s="979"/>
      <c r="CP84" s="979"/>
      <c r="CQ84" s="979"/>
      <c r="CR84" s="979"/>
      <c r="CS84" s="979"/>
      <c r="CT84" s="980"/>
      <c r="CU84" s="986"/>
      <c r="CV84" s="979"/>
      <c r="CW84" s="979"/>
      <c r="CX84" s="979"/>
      <c r="CY84" s="979"/>
      <c r="CZ84" s="979"/>
      <c r="DA84" s="979"/>
      <c r="DB84" s="987"/>
      <c r="DD84" s="858"/>
      <c r="DE84" s="790"/>
      <c r="DF84" s="790"/>
      <c r="DG84" s="790"/>
      <c r="DH84" s="790"/>
      <c r="DI84" s="790"/>
      <c r="DJ84" s="790"/>
      <c r="DK84" s="859"/>
      <c r="DL84" s="806"/>
      <c r="DM84" s="790"/>
      <c r="DN84" s="790"/>
      <c r="DO84" s="790"/>
      <c r="DP84" s="790"/>
      <c r="DQ84" s="790"/>
      <c r="DR84" s="790"/>
      <c r="DS84" s="859"/>
      <c r="DT84" s="806"/>
      <c r="DU84" s="790"/>
      <c r="DV84" s="790"/>
      <c r="DW84" s="790"/>
      <c r="DX84" s="790"/>
      <c r="DY84" s="790"/>
      <c r="DZ84" s="790"/>
      <c r="EA84" s="859"/>
      <c r="EB84" s="806"/>
      <c r="EC84" s="790"/>
      <c r="ED84" s="790"/>
      <c r="EE84" s="790"/>
      <c r="EF84" s="790"/>
      <c r="EG84" s="790"/>
      <c r="EH84" s="790"/>
      <c r="EI84" s="807"/>
      <c r="EK84" s="792"/>
      <c r="EL84" s="793"/>
      <c r="EM84" s="793"/>
      <c r="EN84" s="793"/>
      <c r="EO84" s="793"/>
      <c r="EP84" s="793"/>
      <c r="EQ84" s="793"/>
      <c r="ER84" s="848"/>
      <c r="ES84" s="847"/>
      <c r="ET84" s="793"/>
      <c r="EU84" s="793"/>
      <c r="EV84" s="793"/>
      <c r="EW84" s="793"/>
      <c r="EX84" s="793"/>
      <c r="EY84" s="793"/>
      <c r="EZ84" s="848"/>
      <c r="FA84" s="933"/>
      <c r="FB84" s="934"/>
      <c r="FC84" s="934"/>
      <c r="FD84" s="934"/>
      <c r="FE84" s="934"/>
      <c r="FF84" s="934"/>
      <c r="FG84" s="934"/>
      <c r="FH84" s="935"/>
      <c r="FJ84" s="1016"/>
      <c r="FK84" s="1017"/>
      <c r="FL84" s="1017"/>
      <c r="FM84" s="1017"/>
      <c r="FN84" s="1017"/>
      <c r="FO84" s="1017"/>
      <c r="FP84" s="1018"/>
      <c r="FQ84" s="1025"/>
      <c r="FR84" s="1026"/>
      <c r="FS84" s="1027"/>
      <c r="FT84" s="1032"/>
      <c r="FU84" s="1032"/>
      <c r="FV84" s="1032"/>
      <c r="FW84" s="1032"/>
      <c r="FX84" s="1032"/>
      <c r="FY84" s="1032"/>
      <c r="FZ84" s="1032"/>
      <c r="GA84" s="1032"/>
      <c r="GB84" s="830"/>
      <c r="GC84" s="830"/>
      <c r="GD84" s="1034"/>
      <c r="GE84" s="1040"/>
      <c r="GF84" s="1041"/>
      <c r="GG84" s="1041"/>
      <c r="GH84" s="1041"/>
      <c r="GI84" s="1041"/>
      <c r="GJ84" s="1041"/>
      <c r="GK84" s="1041"/>
      <c r="GL84" s="1041"/>
      <c r="GM84" s="1041"/>
      <c r="GN84" s="1041"/>
      <c r="GO84" s="1042"/>
      <c r="GP84" s="1048"/>
      <c r="GQ84" s="830"/>
      <c r="GR84" s="1047"/>
    </row>
    <row r="85" spans="1:200" ht="8.1999999999999993" customHeight="1">
      <c r="A85" s="793"/>
      <c r="B85" s="793"/>
      <c r="I85" s="111"/>
      <c r="K85" s="124"/>
      <c r="L85" s="125"/>
      <c r="M85" s="125"/>
      <c r="N85" s="125"/>
      <c r="O85" s="125"/>
      <c r="P85" s="126"/>
      <c r="Q85" s="942"/>
      <c r="R85" s="943"/>
      <c r="S85" s="943"/>
      <c r="T85" s="943"/>
      <c r="U85" s="943"/>
      <c r="V85" s="944"/>
      <c r="W85" s="990"/>
      <c r="X85" s="991"/>
      <c r="Y85" s="991"/>
      <c r="Z85" s="991"/>
      <c r="AA85" s="991"/>
      <c r="AB85" s="992"/>
      <c r="AC85" s="124"/>
      <c r="AD85" s="125"/>
      <c r="AE85" s="125"/>
      <c r="AF85" s="125"/>
      <c r="AG85" s="125"/>
      <c r="AH85" s="126"/>
      <c r="AI85" s="942"/>
      <c r="AJ85" s="943"/>
      <c r="AK85" s="943"/>
      <c r="AL85" s="943"/>
      <c r="AM85" s="943"/>
      <c r="AN85" s="944"/>
      <c r="AO85" s="990"/>
      <c r="AP85" s="991"/>
      <c r="AQ85" s="991"/>
      <c r="AR85" s="991"/>
      <c r="AS85" s="991"/>
      <c r="AT85" s="992"/>
      <c r="AU85" s="124"/>
      <c r="AV85" s="125"/>
      <c r="AW85" s="125"/>
      <c r="AX85" s="125"/>
      <c r="AY85" s="125"/>
      <c r="AZ85" s="126"/>
      <c r="BA85" s="942"/>
      <c r="BB85" s="943"/>
      <c r="BC85" s="943"/>
      <c r="BD85" s="943"/>
      <c r="BE85" s="943"/>
      <c r="BF85" s="944"/>
      <c r="BG85" s="990"/>
      <c r="BH85" s="991"/>
      <c r="BI85" s="991"/>
      <c r="BJ85" s="991"/>
      <c r="BK85" s="991"/>
      <c r="BL85" s="992"/>
      <c r="BM85" s="124"/>
      <c r="BN85" s="125"/>
      <c r="BO85" s="125"/>
      <c r="BP85" s="125"/>
      <c r="BQ85" s="125"/>
      <c r="BR85" s="126"/>
      <c r="BS85" s="942"/>
      <c r="BT85" s="943"/>
      <c r="BU85" s="943"/>
      <c r="BV85" s="943"/>
      <c r="BW85" s="943"/>
      <c r="BX85" s="944"/>
      <c r="BY85" s="990"/>
      <c r="BZ85" s="991"/>
      <c r="CA85" s="991"/>
      <c r="CB85" s="991"/>
      <c r="CC85" s="991"/>
      <c r="CD85" s="996"/>
      <c r="CF85" s="111"/>
      <c r="CK85" s="115"/>
      <c r="CM85" s="978"/>
      <c r="CN85" s="979"/>
      <c r="CO85" s="979"/>
      <c r="CP85" s="979"/>
      <c r="CQ85" s="979"/>
      <c r="CR85" s="979"/>
      <c r="CS85" s="979"/>
      <c r="CT85" s="980"/>
      <c r="CU85" s="986"/>
      <c r="CV85" s="979"/>
      <c r="CW85" s="979"/>
      <c r="CX85" s="979"/>
      <c r="CY85" s="979"/>
      <c r="CZ85" s="979"/>
      <c r="DA85" s="979"/>
      <c r="DB85" s="987"/>
      <c r="DD85" s="858"/>
      <c r="DE85" s="790"/>
      <c r="DF85" s="790"/>
      <c r="DG85" s="790"/>
      <c r="DH85" s="790"/>
      <c r="DI85" s="790"/>
      <c r="DJ85" s="790"/>
      <c r="DK85" s="859"/>
      <c r="DL85" s="806"/>
      <c r="DM85" s="790"/>
      <c r="DN85" s="790"/>
      <c r="DO85" s="790"/>
      <c r="DP85" s="790"/>
      <c r="DQ85" s="790"/>
      <c r="DR85" s="790"/>
      <c r="DS85" s="859"/>
      <c r="DT85" s="806"/>
      <c r="DU85" s="790"/>
      <c r="DV85" s="790"/>
      <c r="DW85" s="790"/>
      <c r="DX85" s="790"/>
      <c r="DY85" s="790"/>
      <c r="DZ85" s="790"/>
      <c r="EA85" s="859"/>
      <c r="EB85" s="806"/>
      <c r="EC85" s="790"/>
      <c r="ED85" s="790"/>
      <c r="EE85" s="790"/>
      <c r="EF85" s="790"/>
      <c r="EG85" s="790"/>
      <c r="EH85" s="790"/>
      <c r="EI85" s="807"/>
      <c r="EK85" s="792"/>
      <c r="EL85" s="793"/>
      <c r="EM85" s="793"/>
      <c r="EN85" s="793"/>
      <c r="EO85" s="793"/>
      <c r="EP85" s="793"/>
      <c r="EQ85" s="793"/>
      <c r="ER85" s="848"/>
      <c r="ES85" s="847"/>
      <c r="ET85" s="793"/>
      <c r="EU85" s="793"/>
      <c r="EV85" s="793"/>
      <c r="EW85" s="793"/>
      <c r="EX85" s="793"/>
      <c r="EY85" s="793"/>
      <c r="EZ85" s="848"/>
      <c r="FA85" s="933"/>
      <c r="FB85" s="934"/>
      <c r="FC85" s="934"/>
      <c r="FD85" s="934"/>
      <c r="FE85" s="934"/>
      <c r="FF85" s="934"/>
      <c r="FG85" s="934"/>
      <c r="FH85" s="935"/>
      <c r="FJ85" s="1019"/>
      <c r="FK85" s="1020"/>
      <c r="FL85" s="1020"/>
      <c r="FM85" s="1020"/>
      <c r="FN85" s="1020"/>
      <c r="FO85" s="1020"/>
      <c r="FP85" s="1021"/>
      <c r="FQ85" s="1028"/>
      <c r="FR85" s="1029"/>
      <c r="FS85" s="1030"/>
      <c r="FT85" s="1033"/>
      <c r="FU85" s="1033"/>
      <c r="FV85" s="1033"/>
      <c r="FW85" s="1033"/>
      <c r="FX85" s="1033"/>
      <c r="FY85" s="1033"/>
      <c r="FZ85" s="1033"/>
      <c r="GA85" s="1033"/>
      <c r="GB85" s="1035"/>
      <c r="GC85" s="1035"/>
      <c r="GD85" s="1036"/>
      <c r="GE85" s="1043"/>
      <c r="GF85" s="1044"/>
      <c r="GG85" s="1044"/>
      <c r="GH85" s="1044"/>
      <c r="GI85" s="1044"/>
      <c r="GJ85" s="1044"/>
      <c r="GK85" s="1044"/>
      <c r="GL85" s="1044"/>
      <c r="GM85" s="1044"/>
      <c r="GN85" s="1044"/>
      <c r="GO85" s="1045"/>
      <c r="GP85" s="1049"/>
      <c r="GQ85" s="1035"/>
      <c r="GR85" s="1050"/>
    </row>
    <row r="86" spans="1:200" ht="8.1999999999999993" customHeight="1">
      <c r="A86" s="793"/>
      <c r="B86" s="793"/>
      <c r="I86" s="111"/>
      <c r="K86" s="129"/>
      <c r="L86" s="130"/>
      <c r="M86" s="130"/>
      <c r="N86" s="130"/>
      <c r="O86" s="130"/>
      <c r="P86" s="131"/>
      <c r="Q86" s="945"/>
      <c r="R86" s="946"/>
      <c r="S86" s="946"/>
      <c r="T86" s="946"/>
      <c r="U86" s="946"/>
      <c r="V86" s="947"/>
      <c r="W86" s="993"/>
      <c r="X86" s="994"/>
      <c r="Y86" s="994"/>
      <c r="Z86" s="994"/>
      <c r="AA86" s="994"/>
      <c r="AB86" s="995"/>
      <c r="AC86" s="129"/>
      <c r="AD86" s="130"/>
      <c r="AE86" s="130"/>
      <c r="AF86" s="130"/>
      <c r="AG86" s="130"/>
      <c r="AH86" s="131"/>
      <c r="AI86" s="945"/>
      <c r="AJ86" s="946"/>
      <c r="AK86" s="946"/>
      <c r="AL86" s="946"/>
      <c r="AM86" s="946"/>
      <c r="AN86" s="947"/>
      <c r="AO86" s="993"/>
      <c r="AP86" s="994"/>
      <c r="AQ86" s="994"/>
      <c r="AR86" s="994"/>
      <c r="AS86" s="994"/>
      <c r="AT86" s="995"/>
      <c r="AU86" s="129"/>
      <c r="AV86" s="130"/>
      <c r="AW86" s="130"/>
      <c r="AX86" s="130"/>
      <c r="AY86" s="130"/>
      <c r="AZ86" s="131"/>
      <c r="BA86" s="945"/>
      <c r="BB86" s="946"/>
      <c r="BC86" s="946"/>
      <c r="BD86" s="946"/>
      <c r="BE86" s="946"/>
      <c r="BF86" s="947"/>
      <c r="BG86" s="993"/>
      <c r="BH86" s="994"/>
      <c r="BI86" s="994"/>
      <c r="BJ86" s="994"/>
      <c r="BK86" s="994"/>
      <c r="BL86" s="995"/>
      <c r="BM86" s="129"/>
      <c r="BN86" s="130"/>
      <c r="BO86" s="130"/>
      <c r="BP86" s="130"/>
      <c r="BQ86" s="130"/>
      <c r="BR86" s="131"/>
      <c r="BS86" s="945"/>
      <c r="BT86" s="946"/>
      <c r="BU86" s="946"/>
      <c r="BV86" s="946"/>
      <c r="BW86" s="946"/>
      <c r="BX86" s="947"/>
      <c r="BY86" s="993"/>
      <c r="BZ86" s="994"/>
      <c r="CA86" s="994"/>
      <c r="CB86" s="994"/>
      <c r="CC86" s="994"/>
      <c r="CD86" s="997"/>
      <c r="CF86" s="111"/>
      <c r="CK86" s="115"/>
      <c r="CM86" s="981"/>
      <c r="CN86" s="982"/>
      <c r="CO86" s="982"/>
      <c r="CP86" s="982"/>
      <c r="CQ86" s="982"/>
      <c r="CR86" s="982"/>
      <c r="CS86" s="982"/>
      <c r="CT86" s="983"/>
      <c r="CU86" s="988"/>
      <c r="CV86" s="982"/>
      <c r="CW86" s="982"/>
      <c r="CX86" s="982"/>
      <c r="CY86" s="982"/>
      <c r="CZ86" s="982"/>
      <c r="DA86" s="982"/>
      <c r="DB86" s="989"/>
      <c r="DD86" s="966"/>
      <c r="DE86" s="808"/>
      <c r="DF86" s="808"/>
      <c r="DG86" s="808"/>
      <c r="DH86" s="808"/>
      <c r="DI86" s="808"/>
      <c r="DJ86" s="808"/>
      <c r="DK86" s="967"/>
      <c r="DL86" s="968"/>
      <c r="DM86" s="808"/>
      <c r="DN86" s="808"/>
      <c r="DO86" s="808"/>
      <c r="DP86" s="808"/>
      <c r="DQ86" s="808"/>
      <c r="DR86" s="808"/>
      <c r="DS86" s="967"/>
      <c r="DT86" s="968"/>
      <c r="DU86" s="808"/>
      <c r="DV86" s="808"/>
      <c r="DW86" s="808"/>
      <c r="DX86" s="808"/>
      <c r="DY86" s="808"/>
      <c r="DZ86" s="808"/>
      <c r="EA86" s="967"/>
      <c r="EB86" s="968"/>
      <c r="EC86" s="808"/>
      <c r="ED86" s="808"/>
      <c r="EE86" s="808"/>
      <c r="EF86" s="808"/>
      <c r="EG86" s="808"/>
      <c r="EH86" s="808"/>
      <c r="EI86" s="809"/>
      <c r="EK86" s="970"/>
      <c r="EL86" s="971"/>
      <c r="EM86" s="971"/>
      <c r="EN86" s="971"/>
      <c r="EO86" s="971"/>
      <c r="EP86" s="971"/>
      <c r="EQ86" s="971"/>
      <c r="ER86" s="972"/>
      <c r="ES86" s="973"/>
      <c r="ET86" s="971"/>
      <c r="EU86" s="971"/>
      <c r="EV86" s="971"/>
      <c r="EW86" s="971"/>
      <c r="EX86" s="971"/>
      <c r="EY86" s="971"/>
      <c r="EZ86" s="972"/>
      <c r="FA86" s="936"/>
      <c r="FB86" s="937"/>
      <c r="FC86" s="937"/>
      <c r="FD86" s="937"/>
      <c r="FE86" s="937"/>
      <c r="FF86" s="937"/>
      <c r="FG86" s="937"/>
      <c r="FH86" s="938"/>
    </row>
    <row r="87" spans="1:200" ht="4.5999999999999996" customHeight="1">
      <c r="A87" s="931"/>
      <c r="B87" s="932"/>
      <c r="C87" s="133"/>
      <c r="D87" s="134"/>
      <c r="E87" s="135"/>
      <c r="F87" s="135"/>
      <c r="G87" s="133"/>
      <c r="H87" s="136"/>
      <c r="I87" s="913" t="s">
        <v>165</v>
      </c>
      <c r="J87" s="914"/>
      <c r="K87" s="908"/>
      <c r="L87" s="905"/>
      <c r="M87" s="905"/>
      <c r="N87" s="905"/>
      <c r="O87" s="905"/>
      <c r="P87" s="905"/>
      <c r="Q87" s="908"/>
      <c r="R87" s="905"/>
      <c r="S87" s="905"/>
      <c r="T87" s="905"/>
      <c r="U87" s="905"/>
      <c r="V87" s="906"/>
      <c r="W87" s="905"/>
      <c r="X87" s="905"/>
      <c r="Y87" s="905"/>
      <c r="Z87" s="905"/>
      <c r="AA87" s="905"/>
      <c r="AB87" s="905"/>
      <c r="AC87" s="908"/>
      <c r="AD87" s="905"/>
      <c r="AE87" s="905"/>
      <c r="AF87" s="905"/>
      <c r="AG87" s="905"/>
      <c r="AH87" s="905"/>
      <c r="AI87" s="908"/>
      <c r="AJ87" s="905"/>
      <c r="AK87" s="905"/>
      <c r="AL87" s="905"/>
      <c r="AM87" s="905"/>
      <c r="AN87" s="906"/>
      <c r="AO87" s="905"/>
      <c r="AP87" s="905"/>
      <c r="AQ87" s="905"/>
      <c r="AR87" s="905"/>
      <c r="AS87" s="905"/>
      <c r="AT87" s="905"/>
      <c r="AU87" s="908"/>
      <c r="AV87" s="905"/>
      <c r="AW87" s="905"/>
      <c r="AX87" s="905"/>
      <c r="AY87" s="905"/>
      <c r="AZ87" s="905"/>
      <c r="BA87" s="908"/>
      <c r="BB87" s="905"/>
      <c r="BC87" s="905"/>
      <c r="BD87" s="905"/>
      <c r="BE87" s="905"/>
      <c r="BF87" s="906"/>
      <c r="BG87" s="905"/>
      <c r="BH87" s="905"/>
      <c r="BI87" s="905"/>
      <c r="BJ87" s="905"/>
      <c r="BK87" s="905"/>
      <c r="BL87" s="905"/>
      <c r="BM87" s="908"/>
      <c r="BN87" s="905"/>
      <c r="BO87" s="905"/>
      <c r="BP87" s="905"/>
      <c r="BQ87" s="905"/>
      <c r="BR87" s="905"/>
      <c r="BS87" s="908"/>
      <c r="BT87" s="905"/>
      <c r="BU87" s="905"/>
      <c r="BV87" s="905"/>
      <c r="BW87" s="905"/>
      <c r="BX87" s="906"/>
      <c r="BY87" s="905"/>
      <c r="BZ87" s="905"/>
      <c r="CA87" s="905"/>
      <c r="CB87" s="905"/>
      <c r="CC87" s="905"/>
      <c r="CD87" s="907"/>
      <c r="CF87" s="903"/>
      <c r="CG87" s="901"/>
      <c r="CH87" s="901"/>
      <c r="CI87" s="901"/>
      <c r="CJ87" s="901"/>
      <c r="CK87" s="902"/>
      <c r="CM87" s="903"/>
      <c r="CN87" s="901"/>
      <c r="CO87" s="901"/>
      <c r="CP87" s="901"/>
      <c r="CQ87" s="901"/>
      <c r="CR87" s="901"/>
      <c r="CS87" s="904"/>
      <c r="CT87" s="899"/>
      <c r="CU87" s="899"/>
      <c r="CV87" s="900"/>
      <c r="CW87" s="901"/>
      <c r="CX87" s="901"/>
      <c r="CY87" s="901"/>
      <c r="CZ87" s="901"/>
      <c r="DA87" s="901"/>
      <c r="DB87" s="902"/>
      <c r="DD87" s="930"/>
      <c r="DE87" s="908"/>
      <c r="DF87" s="905"/>
      <c r="DG87" s="905"/>
      <c r="DH87" s="905"/>
      <c r="DI87" s="905"/>
      <c r="DJ87" s="905"/>
      <c r="DK87" s="905"/>
      <c r="DL87" s="929"/>
      <c r="DM87" s="908"/>
      <c r="DN87" s="905"/>
      <c r="DO87" s="905"/>
      <c r="DP87" s="905"/>
      <c r="DQ87" s="905"/>
      <c r="DR87" s="905"/>
      <c r="DS87" s="906"/>
      <c r="DT87" s="929"/>
      <c r="DU87" s="908"/>
      <c r="DV87" s="905"/>
      <c r="DW87" s="905"/>
      <c r="DX87" s="905"/>
      <c r="DY87" s="905"/>
      <c r="DZ87" s="905"/>
      <c r="EA87" s="906"/>
      <c r="EB87" s="906"/>
      <c r="EC87" s="908"/>
      <c r="ED87" s="905"/>
      <c r="EE87" s="905"/>
      <c r="EF87" s="905"/>
      <c r="EG87" s="905"/>
      <c r="EH87" s="905"/>
      <c r="EI87" s="907"/>
      <c r="EK87" s="928"/>
      <c r="EL87" s="900"/>
      <c r="EM87" s="901"/>
      <c r="EN87" s="901"/>
      <c r="EO87" s="901"/>
      <c r="EP87" s="901"/>
      <c r="EQ87" s="901"/>
      <c r="ER87" s="901"/>
      <c r="ES87" s="899"/>
      <c r="ET87" s="900"/>
      <c r="EU87" s="901"/>
      <c r="EV87" s="901"/>
      <c r="EW87" s="901"/>
      <c r="EX87" s="901"/>
      <c r="EY87" s="901"/>
      <c r="EZ87" s="904"/>
      <c r="FA87" s="904"/>
      <c r="FB87" s="900"/>
      <c r="FC87" s="901"/>
      <c r="FD87" s="901"/>
      <c r="FE87" s="901"/>
      <c r="FF87" s="901"/>
      <c r="FG87" s="901"/>
      <c r="FH87" s="902"/>
    </row>
    <row r="88" spans="1:200" ht="4.5999999999999996" customHeight="1">
      <c r="A88" s="891"/>
      <c r="B88" s="892"/>
      <c r="C88" s="137"/>
      <c r="D88" s="139"/>
      <c r="E88" s="138"/>
      <c r="F88" s="138"/>
      <c r="G88" s="137"/>
      <c r="H88" s="140"/>
      <c r="I88" s="913"/>
      <c r="J88" s="914"/>
      <c r="K88" s="879"/>
      <c r="L88" s="875"/>
      <c r="M88" s="875"/>
      <c r="N88" s="875"/>
      <c r="O88" s="875"/>
      <c r="P88" s="875"/>
      <c r="Q88" s="879"/>
      <c r="R88" s="875"/>
      <c r="S88" s="875"/>
      <c r="T88" s="875"/>
      <c r="U88" s="875"/>
      <c r="V88" s="876"/>
      <c r="W88" s="875"/>
      <c r="X88" s="875"/>
      <c r="Y88" s="875"/>
      <c r="Z88" s="875"/>
      <c r="AA88" s="875"/>
      <c r="AB88" s="875"/>
      <c r="AC88" s="879"/>
      <c r="AD88" s="875"/>
      <c r="AE88" s="875"/>
      <c r="AF88" s="875"/>
      <c r="AG88" s="875"/>
      <c r="AH88" s="875"/>
      <c r="AI88" s="879"/>
      <c r="AJ88" s="875"/>
      <c r="AK88" s="875"/>
      <c r="AL88" s="875"/>
      <c r="AM88" s="875"/>
      <c r="AN88" s="876"/>
      <c r="AO88" s="875"/>
      <c r="AP88" s="875"/>
      <c r="AQ88" s="875"/>
      <c r="AR88" s="875"/>
      <c r="AS88" s="875"/>
      <c r="AT88" s="875"/>
      <c r="AU88" s="879"/>
      <c r="AV88" s="875"/>
      <c r="AW88" s="875"/>
      <c r="AX88" s="875"/>
      <c r="AY88" s="875"/>
      <c r="AZ88" s="875"/>
      <c r="BA88" s="879"/>
      <c r="BB88" s="875"/>
      <c r="BC88" s="875"/>
      <c r="BD88" s="875"/>
      <c r="BE88" s="875"/>
      <c r="BF88" s="876"/>
      <c r="BG88" s="875"/>
      <c r="BH88" s="875"/>
      <c r="BI88" s="875"/>
      <c r="BJ88" s="875"/>
      <c r="BK88" s="875"/>
      <c r="BL88" s="875"/>
      <c r="BM88" s="879"/>
      <c r="BN88" s="875"/>
      <c r="BO88" s="875"/>
      <c r="BP88" s="875"/>
      <c r="BQ88" s="875"/>
      <c r="BR88" s="875"/>
      <c r="BS88" s="879"/>
      <c r="BT88" s="875"/>
      <c r="BU88" s="875"/>
      <c r="BV88" s="875"/>
      <c r="BW88" s="875"/>
      <c r="BX88" s="876"/>
      <c r="BY88" s="875"/>
      <c r="BZ88" s="875"/>
      <c r="CA88" s="875"/>
      <c r="CB88" s="875"/>
      <c r="CC88" s="875"/>
      <c r="CD88" s="881"/>
      <c r="CF88" s="889"/>
      <c r="CG88" s="862"/>
      <c r="CH88" s="862"/>
      <c r="CI88" s="862"/>
      <c r="CJ88" s="862"/>
      <c r="CK88" s="868"/>
      <c r="CM88" s="889"/>
      <c r="CN88" s="862"/>
      <c r="CO88" s="862"/>
      <c r="CP88" s="862"/>
      <c r="CQ88" s="862"/>
      <c r="CR88" s="862"/>
      <c r="CS88" s="863"/>
      <c r="CT88" s="873"/>
      <c r="CU88" s="873"/>
      <c r="CV88" s="866"/>
      <c r="CW88" s="862"/>
      <c r="CX88" s="862"/>
      <c r="CY88" s="862"/>
      <c r="CZ88" s="862"/>
      <c r="DA88" s="862"/>
      <c r="DB88" s="868"/>
      <c r="DD88" s="887"/>
      <c r="DE88" s="879"/>
      <c r="DF88" s="875"/>
      <c r="DG88" s="875"/>
      <c r="DH88" s="875"/>
      <c r="DI88" s="875"/>
      <c r="DJ88" s="875"/>
      <c r="DK88" s="875"/>
      <c r="DL88" s="885"/>
      <c r="DM88" s="879"/>
      <c r="DN88" s="875"/>
      <c r="DO88" s="875"/>
      <c r="DP88" s="875"/>
      <c r="DQ88" s="875"/>
      <c r="DR88" s="875"/>
      <c r="DS88" s="876"/>
      <c r="DT88" s="885"/>
      <c r="DU88" s="879"/>
      <c r="DV88" s="875"/>
      <c r="DW88" s="875"/>
      <c r="DX88" s="875"/>
      <c r="DY88" s="875"/>
      <c r="DZ88" s="875"/>
      <c r="EA88" s="876"/>
      <c r="EB88" s="876"/>
      <c r="EC88" s="879"/>
      <c r="ED88" s="875"/>
      <c r="EE88" s="875"/>
      <c r="EF88" s="875"/>
      <c r="EG88" s="875"/>
      <c r="EH88" s="875"/>
      <c r="EI88" s="881"/>
      <c r="EK88" s="883"/>
      <c r="EL88" s="866"/>
      <c r="EM88" s="862"/>
      <c r="EN88" s="862"/>
      <c r="EO88" s="862"/>
      <c r="EP88" s="862"/>
      <c r="EQ88" s="862"/>
      <c r="ER88" s="862"/>
      <c r="ES88" s="873"/>
      <c r="ET88" s="866"/>
      <c r="EU88" s="862"/>
      <c r="EV88" s="862"/>
      <c r="EW88" s="862"/>
      <c r="EX88" s="862"/>
      <c r="EY88" s="862"/>
      <c r="EZ88" s="863"/>
      <c r="FA88" s="863"/>
      <c r="FB88" s="866"/>
      <c r="FC88" s="862"/>
      <c r="FD88" s="862"/>
      <c r="FE88" s="862"/>
      <c r="FF88" s="862"/>
      <c r="FG88" s="862"/>
      <c r="FH88" s="868"/>
    </row>
    <row r="89" spans="1:200" ht="4.5999999999999996" customHeight="1">
      <c r="A89" s="891">
        <v>2</v>
      </c>
      <c r="B89" s="892"/>
      <c r="C89" s="891">
        <v>0</v>
      </c>
      <c r="D89" s="895"/>
      <c r="E89" s="892">
        <v>1</v>
      </c>
      <c r="F89" s="892"/>
      <c r="G89" s="891">
        <v>0</v>
      </c>
      <c r="H89" s="897"/>
      <c r="I89" s="913"/>
      <c r="J89" s="914"/>
      <c r="K89" s="879"/>
      <c r="L89" s="875"/>
      <c r="M89" s="879"/>
      <c r="N89" s="876"/>
      <c r="O89" s="875"/>
      <c r="P89" s="875"/>
      <c r="Q89" s="879"/>
      <c r="R89" s="875"/>
      <c r="S89" s="879"/>
      <c r="T89" s="876"/>
      <c r="U89" s="875"/>
      <c r="V89" s="876"/>
      <c r="W89" s="875"/>
      <c r="X89" s="875"/>
      <c r="Y89" s="879"/>
      <c r="Z89" s="876"/>
      <c r="AA89" s="875"/>
      <c r="AB89" s="875"/>
      <c r="AC89" s="879"/>
      <c r="AD89" s="875"/>
      <c r="AE89" s="879"/>
      <c r="AF89" s="876"/>
      <c r="AG89" s="875"/>
      <c r="AH89" s="875"/>
      <c r="AI89" s="879"/>
      <c r="AJ89" s="875"/>
      <c r="AK89" s="879"/>
      <c r="AL89" s="876"/>
      <c r="AM89" s="875"/>
      <c r="AN89" s="876"/>
      <c r="AO89" s="875"/>
      <c r="AP89" s="875"/>
      <c r="AQ89" s="879"/>
      <c r="AR89" s="876"/>
      <c r="AS89" s="875"/>
      <c r="AT89" s="875"/>
      <c r="AU89" s="879"/>
      <c r="AV89" s="875"/>
      <c r="AW89" s="879"/>
      <c r="AX89" s="876"/>
      <c r="AY89" s="875"/>
      <c r="AZ89" s="875"/>
      <c r="BA89" s="879"/>
      <c r="BB89" s="875"/>
      <c r="BC89" s="879"/>
      <c r="BD89" s="876"/>
      <c r="BE89" s="875"/>
      <c r="BF89" s="876"/>
      <c r="BG89" s="875"/>
      <c r="BH89" s="875"/>
      <c r="BI89" s="879"/>
      <c r="BJ89" s="876"/>
      <c r="BK89" s="875"/>
      <c r="BL89" s="875"/>
      <c r="BM89" s="879"/>
      <c r="BN89" s="875"/>
      <c r="BO89" s="879"/>
      <c r="BP89" s="876"/>
      <c r="BQ89" s="875"/>
      <c r="BR89" s="875"/>
      <c r="BS89" s="879"/>
      <c r="BT89" s="875"/>
      <c r="BU89" s="879"/>
      <c r="BV89" s="876"/>
      <c r="BW89" s="875"/>
      <c r="BX89" s="876"/>
      <c r="BY89" s="875"/>
      <c r="BZ89" s="875"/>
      <c r="CA89" s="879"/>
      <c r="CB89" s="876"/>
      <c r="CC89" s="875"/>
      <c r="CD89" s="881"/>
      <c r="CF89" s="889"/>
      <c r="CG89" s="863"/>
      <c r="CH89" s="866"/>
      <c r="CI89" s="863"/>
      <c r="CJ89" s="866"/>
      <c r="CK89" s="868"/>
      <c r="CM89" s="889"/>
      <c r="CN89" s="862"/>
      <c r="CO89" s="866"/>
      <c r="CP89" s="863"/>
      <c r="CQ89" s="866"/>
      <c r="CR89" s="863"/>
      <c r="CS89" s="863"/>
      <c r="CT89" s="873"/>
      <c r="CU89" s="873"/>
      <c r="CV89" s="866"/>
      <c r="CW89" s="866"/>
      <c r="CX89" s="863"/>
      <c r="CY89" s="866"/>
      <c r="CZ89" s="863"/>
      <c r="DA89" s="862"/>
      <c r="DB89" s="868"/>
      <c r="DD89" s="887"/>
      <c r="DE89" s="879"/>
      <c r="DF89" s="879"/>
      <c r="DG89" s="876"/>
      <c r="DH89" s="879"/>
      <c r="DI89" s="876"/>
      <c r="DJ89" s="875"/>
      <c r="DK89" s="875"/>
      <c r="DL89" s="885"/>
      <c r="DM89" s="879"/>
      <c r="DN89" s="879"/>
      <c r="DO89" s="876"/>
      <c r="DP89" s="879"/>
      <c r="DQ89" s="876"/>
      <c r="DR89" s="875"/>
      <c r="DS89" s="876"/>
      <c r="DT89" s="885"/>
      <c r="DU89" s="879"/>
      <c r="DV89" s="879"/>
      <c r="DW89" s="876"/>
      <c r="DX89" s="879"/>
      <c r="DY89" s="876"/>
      <c r="DZ89" s="875"/>
      <c r="EA89" s="876"/>
      <c r="EB89" s="876"/>
      <c r="EC89" s="879"/>
      <c r="ED89" s="879"/>
      <c r="EE89" s="876"/>
      <c r="EF89" s="879"/>
      <c r="EG89" s="876"/>
      <c r="EH89" s="875"/>
      <c r="EI89" s="881"/>
      <c r="EK89" s="883"/>
      <c r="EL89" s="866"/>
      <c r="EM89" s="866"/>
      <c r="EN89" s="863"/>
      <c r="EO89" s="866"/>
      <c r="EP89" s="863"/>
      <c r="EQ89" s="862"/>
      <c r="ER89" s="862"/>
      <c r="ES89" s="873"/>
      <c r="ET89" s="866"/>
      <c r="EU89" s="866"/>
      <c r="EV89" s="863"/>
      <c r="EW89" s="866"/>
      <c r="EX89" s="863"/>
      <c r="EY89" s="862"/>
      <c r="EZ89" s="863"/>
      <c r="FA89" s="863"/>
      <c r="FB89" s="866"/>
      <c r="FC89" s="866"/>
      <c r="FD89" s="863"/>
      <c r="FE89" s="866"/>
      <c r="FF89" s="863"/>
      <c r="FG89" s="862"/>
      <c r="FH89" s="868"/>
    </row>
    <row r="90" spans="1:200" ht="4.5999999999999996" customHeight="1">
      <c r="A90" s="891"/>
      <c r="B90" s="892"/>
      <c r="C90" s="891"/>
      <c r="D90" s="895"/>
      <c r="E90" s="892"/>
      <c r="F90" s="892"/>
      <c r="G90" s="891"/>
      <c r="H90" s="897"/>
      <c r="I90" s="913"/>
      <c r="J90" s="914"/>
      <c r="K90" s="879"/>
      <c r="L90" s="875"/>
      <c r="M90" s="879"/>
      <c r="N90" s="876"/>
      <c r="O90" s="875"/>
      <c r="P90" s="875"/>
      <c r="Q90" s="879"/>
      <c r="R90" s="875"/>
      <c r="S90" s="879"/>
      <c r="T90" s="876"/>
      <c r="U90" s="875"/>
      <c r="V90" s="876"/>
      <c r="W90" s="875"/>
      <c r="X90" s="875"/>
      <c r="Y90" s="879"/>
      <c r="Z90" s="876"/>
      <c r="AA90" s="875"/>
      <c r="AB90" s="875"/>
      <c r="AC90" s="879"/>
      <c r="AD90" s="875"/>
      <c r="AE90" s="879"/>
      <c r="AF90" s="876"/>
      <c r="AG90" s="875"/>
      <c r="AH90" s="875"/>
      <c r="AI90" s="879"/>
      <c r="AJ90" s="875"/>
      <c r="AK90" s="879"/>
      <c r="AL90" s="876"/>
      <c r="AM90" s="875"/>
      <c r="AN90" s="876"/>
      <c r="AO90" s="875"/>
      <c r="AP90" s="875"/>
      <c r="AQ90" s="879"/>
      <c r="AR90" s="876"/>
      <c r="AS90" s="875"/>
      <c r="AT90" s="875"/>
      <c r="AU90" s="879"/>
      <c r="AV90" s="875"/>
      <c r="AW90" s="879"/>
      <c r="AX90" s="876"/>
      <c r="AY90" s="875"/>
      <c r="AZ90" s="875"/>
      <c r="BA90" s="879"/>
      <c r="BB90" s="875"/>
      <c r="BC90" s="879"/>
      <c r="BD90" s="876"/>
      <c r="BE90" s="875"/>
      <c r="BF90" s="876"/>
      <c r="BG90" s="875"/>
      <c r="BH90" s="875"/>
      <c r="BI90" s="879"/>
      <c r="BJ90" s="876"/>
      <c r="BK90" s="875"/>
      <c r="BL90" s="875"/>
      <c r="BM90" s="879"/>
      <c r="BN90" s="875"/>
      <c r="BO90" s="879"/>
      <c r="BP90" s="876"/>
      <c r="BQ90" s="875"/>
      <c r="BR90" s="875"/>
      <c r="BS90" s="879"/>
      <c r="BT90" s="875"/>
      <c r="BU90" s="879"/>
      <c r="BV90" s="876"/>
      <c r="BW90" s="875"/>
      <c r="BX90" s="876"/>
      <c r="BY90" s="875"/>
      <c r="BZ90" s="875"/>
      <c r="CA90" s="879"/>
      <c r="CB90" s="876"/>
      <c r="CC90" s="875"/>
      <c r="CD90" s="881"/>
      <c r="CF90" s="927"/>
      <c r="CG90" s="918"/>
      <c r="CH90" s="917"/>
      <c r="CI90" s="918"/>
      <c r="CJ90" s="917"/>
      <c r="CK90" s="910"/>
      <c r="CM90" s="889"/>
      <c r="CN90" s="862"/>
      <c r="CO90" s="866"/>
      <c r="CP90" s="863"/>
      <c r="CQ90" s="866"/>
      <c r="CR90" s="863"/>
      <c r="CS90" s="863"/>
      <c r="CT90" s="873"/>
      <c r="CU90" s="873"/>
      <c r="CV90" s="866"/>
      <c r="CW90" s="866"/>
      <c r="CX90" s="863"/>
      <c r="CY90" s="866"/>
      <c r="CZ90" s="863"/>
      <c r="DA90" s="862"/>
      <c r="DB90" s="868"/>
      <c r="DD90" s="887"/>
      <c r="DE90" s="879"/>
      <c r="DF90" s="879"/>
      <c r="DG90" s="876"/>
      <c r="DH90" s="879"/>
      <c r="DI90" s="876"/>
      <c r="DJ90" s="875"/>
      <c r="DK90" s="875"/>
      <c r="DL90" s="885"/>
      <c r="DM90" s="879"/>
      <c r="DN90" s="879"/>
      <c r="DO90" s="876"/>
      <c r="DP90" s="879"/>
      <c r="DQ90" s="876"/>
      <c r="DR90" s="875"/>
      <c r="DS90" s="876"/>
      <c r="DT90" s="885"/>
      <c r="DU90" s="879"/>
      <c r="DV90" s="879"/>
      <c r="DW90" s="876"/>
      <c r="DX90" s="879"/>
      <c r="DY90" s="876"/>
      <c r="DZ90" s="875"/>
      <c r="EA90" s="876"/>
      <c r="EB90" s="876"/>
      <c r="EC90" s="879"/>
      <c r="ED90" s="879"/>
      <c r="EE90" s="876"/>
      <c r="EF90" s="879"/>
      <c r="EG90" s="876"/>
      <c r="EH90" s="875"/>
      <c r="EI90" s="881"/>
      <c r="EK90" s="883"/>
      <c r="EL90" s="866"/>
      <c r="EM90" s="866"/>
      <c r="EN90" s="863"/>
      <c r="EO90" s="866"/>
      <c r="EP90" s="863"/>
      <c r="EQ90" s="862"/>
      <c r="ER90" s="862"/>
      <c r="ES90" s="873"/>
      <c r="ET90" s="866"/>
      <c r="EU90" s="866"/>
      <c r="EV90" s="863"/>
      <c r="EW90" s="866"/>
      <c r="EX90" s="863"/>
      <c r="EY90" s="862"/>
      <c r="EZ90" s="863"/>
      <c r="FA90" s="863"/>
      <c r="FB90" s="866"/>
      <c r="FC90" s="866"/>
      <c r="FD90" s="863"/>
      <c r="FE90" s="866"/>
      <c r="FF90" s="863"/>
      <c r="FG90" s="862"/>
      <c r="FH90" s="868"/>
    </row>
    <row r="91" spans="1:200" ht="4.5999999999999996" customHeight="1">
      <c r="A91" s="931"/>
      <c r="B91" s="932"/>
      <c r="C91" s="133"/>
      <c r="D91" s="134"/>
      <c r="E91" s="135"/>
      <c r="F91" s="135"/>
      <c r="G91" s="133"/>
      <c r="H91" s="136"/>
      <c r="I91" s="913" t="s">
        <v>166</v>
      </c>
      <c r="J91" s="914"/>
      <c r="K91" s="908"/>
      <c r="L91" s="905"/>
      <c r="M91" s="905"/>
      <c r="N91" s="905"/>
      <c r="O91" s="905"/>
      <c r="P91" s="905"/>
      <c r="Q91" s="908"/>
      <c r="R91" s="905"/>
      <c r="S91" s="905"/>
      <c r="T91" s="905"/>
      <c r="U91" s="905"/>
      <c r="V91" s="906"/>
      <c r="W91" s="905"/>
      <c r="X91" s="905"/>
      <c r="Y91" s="905"/>
      <c r="Z91" s="905"/>
      <c r="AA91" s="905"/>
      <c r="AB91" s="905"/>
      <c r="AC91" s="908"/>
      <c r="AD91" s="905"/>
      <c r="AE91" s="905"/>
      <c r="AF91" s="905"/>
      <c r="AG91" s="905"/>
      <c r="AH91" s="905"/>
      <c r="AI91" s="908"/>
      <c r="AJ91" s="905"/>
      <c r="AK91" s="905"/>
      <c r="AL91" s="905"/>
      <c r="AM91" s="905"/>
      <c r="AN91" s="906"/>
      <c r="AO91" s="905"/>
      <c r="AP91" s="905"/>
      <c r="AQ91" s="905"/>
      <c r="AR91" s="905"/>
      <c r="AS91" s="905"/>
      <c r="AT91" s="905"/>
      <c r="AU91" s="908"/>
      <c r="AV91" s="905"/>
      <c r="AW91" s="905"/>
      <c r="AX91" s="905"/>
      <c r="AY91" s="905"/>
      <c r="AZ91" s="905"/>
      <c r="BA91" s="908"/>
      <c r="BB91" s="905"/>
      <c r="BC91" s="905"/>
      <c r="BD91" s="905"/>
      <c r="BE91" s="905"/>
      <c r="BF91" s="906"/>
      <c r="BG91" s="905"/>
      <c r="BH91" s="905"/>
      <c r="BI91" s="905"/>
      <c r="BJ91" s="905"/>
      <c r="BK91" s="905"/>
      <c r="BL91" s="905"/>
      <c r="BM91" s="908"/>
      <c r="BN91" s="905"/>
      <c r="BO91" s="905"/>
      <c r="BP91" s="905"/>
      <c r="BQ91" s="905"/>
      <c r="BR91" s="905"/>
      <c r="BS91" s="908"/>
      <c r="BT91" s="905"/>
      <c r="BU91" s="905"/>
      <c r="BV91" s="905"/>
      <c r="BW91" s="905"/>
      <c r="BX91" s="906"/>
      <c r="BY91" s="905"/>
      <c r="BZ91" s="905"/>
      <c r="CA91" s="905"/>
      <c r="CB91" s="905"/>
      <c r="CC91" s="905"/>
      <c r="CD91" s="907"/>
      <c r="CF91" s="903"/>
      <c r="CG91" s="901"/>
      <c r="CH91" s="901"/>
      <c r="CI91" s="901"/>
      <c r="CJ91" s="901"/>
      <c r="CK91" s="902"/>
      <c r="CM91" s="903"/>
      <c r="CN91" s="901"/>
      <c r="CO91" s="901"/>
      <c r="CP91" s="901"/>
      <c r="CQ91" s="901"/>
      <c r="CR91" s="901"/>
      <c r="CS91" s="904"/>
      <c r="CT91" s="899"/>
      <c r="CU91" s="899"/>
      <c r="CV91" s="900"/>
      <c r="CW91" s="901"/>
      <c r="CX91" s="901"/>
      <c r="CY91" s="901"/>
      <c r="CZ91" s="901"/>
      <c r="DA91" s="901"/>
      <c r="DB91" s="902"/>
      <c r="DD91" s="930"/>
      <c r="DE91" s="908"/>
      <c r="DF91" s="905"/>
      <c r="DG91" s="905"/>
      <c r="DH91" s="905"/>
      <c r="DI91" s="905"/>
      <c r="DJ91" s="905"/>
      <c r="DK91" s="905"/>
      <c r="DL91" s="929"/>
      <c r="DM91" s="908"/>
      <c r="DN91" s="905"/>
      <c r="DO91" s="905"/>
      <c r="DP91" s="905"/>
      <c r="DQ91" s="905"/>
      <c r="DR91" s="905"/>
      <c r="DS91" s="906"/>
      <c r="DT91" s="929"/>
      <c r="DU91" s="908"/>
      <c r="DV91" s="905"/>
      <c r="DW91" s="905"/>
      <c r="DX91" s="905"/>
      <c r="DY91" s="905"/>
      <c r="DZ91" s="905"/>
      <c r="EA91" s="906"/>
      <c r="EB91" s="906"/>
      <c r="EC91" s="908"/>
      <c r="ED91" s="905"/>
      <c r="EE91" s="905"/>
      <c r="EF91" s="905"/>
      <c r="EG91" s="905"/>
      <c r="EH91" s="905"/>
      <c r="EI91" s="907"/>
      <c r="EK91" s="928"/>
      <c r="EL91" s="900"/>
      <c r="EM91" s="901"/>
      <c r="EN91" s="901"/>
      <c r="EO91" s="901"/>
      <c r="EP91" s="901"/>
      <c r="EQ91" s="901"/>
      <c r="ER91" s="901"/>
      <c r="ES91" s="899"/>
      <c r="ET91" s="900"/>
      <c r="EU91" s="901"/>
      <c r="EV91" s="901"/>
      <c r="EW91" s="901"/>
      <c r="EX91" s="901"/>
      <c r="EY91" s="901"/>
      <c r="EZ91" s="904"/>
      <c r="FA91" s="904"/>
      <c r="FB91" s="900"/>
      <c r="FC91" s="901"/>
      <c r="FD91" s="901"/>
      <c r="FE91" s="901"/>
      <c r="FF91" s="901"/>
      <c r="FG91" s="901"/>
      <c r="FH91" s="902"/>
    </row>
    <row r="92" spans="1:200" ht="4.5999999999999996" customHeight="1">
      <c r="A92" s="891"/>
      <c r="B92" s="892"/>
      <c r="C92" s="137"/>
      <c r="D92" s="139"/>
      <c r="E92" s="138"/>
      <c r="F92" s="138"/>
      <c r="G92" s="137"/>
      <c r="H92" s="140"/>
      <c r="I92" s="913"/>
      <c r="J92" s="914"/>
      <c r="K92" s="879"/>
      <c r="L92" s="875"/>
      <c r="M92" s="875"/>
      <c r="N92" s="875"/>
      <c r="O92" s="875"/>
      <c r="P92" s="875"/>
      <c r="Q92" s="879"/>
      <c r="R92" s="875"/>
      <c r="S92" s="875"/>
      <c r="T92" s="875"/>
      <c r="U92" s="875"/>
      <c r="V92" s="876"/>
      <c r="W92" s="875"/>
      <c r="X92" s="875"/>
      <c r="Y92" s="875"/>
      <c r="Z92" s="875"/>
      <c r="AA92" s="875"/>
      <c r="AB92" s="875"/>
      <c r="AC92" s="879"/>
      <c r="AD92" s="875"/>
      <c r="AE92" s="875"/>
      <c r="AF92" s="875"/>
      <c r="AG92" s="875"/>
      <c r="AH92" s="875"/>
      <c r="AI92" s="879"/>
      <c r="AJ92" s="875"/>
      <c r="AK92" s="875"/>
      <c r="AL92" s="875"/>
      <c r="AM92" s="875"/>
      <c r="AN92" s="876"/>
      <c r="AO92" s="875"/>
      <c r="AP92" s="875"/>
      <c r="AQ92" s="875"/>
      <c r="AR92" s="875"/>
      <c r="AS92" s="875"/>
      <c r="AT92" s="875"/>
      <c r="AU92" s="879"/>
      <c r="AV92" s="875"/>
      <c r="AW92" s="875"/>
      <c r="AX92" s="875"/>
      <c r="AY92" s="875"/>
      <c r="AZ92" s="875"/>
      <c r="BA92" s="879"/>
      <c r="BB92" s="875"/>
      <c r="BC92" s="875"/>
      <c r="BD92" s="875"/>
      <c r="BE92" s="875"/>
      <c r="BF92" s="876"/>
      <c r="BG92" s="875"/>
      <c r="BH92" s="875"/>
      <c r="BI92" s="875"/>
      <c r="BJ92" s="875"/>
      <c r="BK92" s="875"/>
      <c r="BL92" s="875"/>
      <c r="BM92" s="879"/>
      <c r="BN92" s="875"/>
      <c r="BO92" s="875"/>
      <c r="BP92" s="875"/>
      <c r="BQ92" s="875"/>
      <c r="BR92" s="875"/>
      <c r="BS92" s="879"/>
      <c r="BT92" s="875"/>
      <c r="BU92" s="875"/>
      <c r="BV92" s="875"/>
      <c r="BW92" s="875"/>
      <c r="BX92" s="876"/>
      <c r="BY92" s="875"/>
      <c r="BZ92" s="875"/>
      <c r="CA92" s="875"/>
      <c r="CB92" s="875"/>
      <c r="CC92" s="875"/>
      <c r="CD92" s="881"/>
      <c r="CF92" s="889"/>
      <c r="CG92" s="862"/>
      <c r="CH92" s="862"/>
      <c r="CI92" s="862"/>
      <c r="CJ92" s="862"/>
      <c r="CK92" s="868"/>
      <c r="CM92" s="889"/>
      <c r="CN92" s="862"/>
      <c r="CO92" s="862"/>
      <c r="CP92" s="862"/>
      <c r="CQ92" s="862"/>
      <c r="CR92" s="862"/>
      <c r="CS92" s="863"/>
      <c r="CT92" s="873"/>
      <c r="CU92" s="873"/>
      <c r="CV92" s="866"/>
      <c r="CW92" s="862"/>
      <c r="CX92" s="862"/>
      <c r="CY92" s="862"/>
      <c r="CZ92" s="862"/>
      <c r="DA92" s="862"/>
      <c r="DB92" s="868"/>
      <c r="DD92" s="887"/>
      <c r="DE92" s="879"/>
      <c r="DF92" s="875"/>
      <c r="DG92" s="875"/>
      <c r="DH92" s="875"/>
      <c r="DI92" s="875"/>
      <c r="DJ92" s="875"/>
      <c r="DK92" s="875"/>
      <c r="DL92" s="885"/>
      <c r="DM92" s="879"/>
      <c r="DN92" s="875"/>
      <c r="DO92" s="875"/>
      <c r="DP92" s="875"/>
      <c r="DQ92" s="875"/>
      <c r="DR92" s="875"/>
      <c r="DS92" s="876"/>
      <c r="DT92" s="885"/>
      <c r="DU92" s="879"/>
      <c r="DV92" s="875"/>
      <c r="DW92" s="875"/>
      <c r="DX92" s="875"/>
      <c r="DY92" s="875"/>
      <c r="DZ92" s="875"/>
      <c r="EA92" s="876"/>
      <c r="EB92" s="876"/>
      <c r="EC92" s="879"/>
      <c r="ED92" s="875"/>
      <c r="EE92" s="875"/>
      <c r="EF92" s="875"/>
      <c r="EG92" s="875"/>
      <c r="EH92" s="875"/>
      <c r="EI92" s="881"/>
      <c r="EK92" s="883"/>
      <c r="EL92" s="866"/>
      <c r="EM92" s="862"/>
      <c r="EN92" s="862"/>
      <c r="EO92" s="862"/>
      <c r="EP92" s="862"/>
      <c r="EQ92" s="862"/>
      <c r="ER92" s="862"/>
      <c r="ES92" s="873"/>
      <c r="ET92" s="866"/>
      <c r="EU92" s="862"/>
      <c r="EV92" s="862"/>
      <c r="EW92" s="862"/>
      <c r="EX92" s="862"/>
      <c r="EY92" s="862"/>
      <c r="EZ92" s="863"/>
      <c r="FA92" s="863"/>
      <c r="FB92" s="866"/>
      <c r="FC92" s="862"/>
      <c r="FD92" s="862"/>
      <c r="FE92" s="862"/>
      <c r="FF92" s="862"/>
      <c r="FG92" s="862"/>
      <c r="FH92" s="868"/>
    </row>
    <row r="93" spans="1:200" ht="4.5999999999999996" customHeight="1">
      <c r="A93" s="891">
        <v>2</v>
      </c>
      <c r="B93" s="892"/>
      <c r="C93" s="891">
        <v>0</v>
      </c>
      <c r="D93" s="895"/>
      <c r="E93" s="892">
        <v>2</v>
      </c>
      <c r="F93" s="892"/>
      <c r="G93" s="891">
        <v>0</v>
      </c>
      <c r="H93" s="897"/>
      <c r="I93" s="913"/>
      <c r="J93" s="914"/>
      <c r="K93" s="879"/>
      <c r="L93" s="875"/>
      <c r="M93" s="879"/>
      <c r="N93" s="876"/>
      <c r="O93" s="875"/>
      <c r="P93" s="875"/>
      <c r="Q93" s="879"/>
      <c r="R93" s="875"/>
      <c r="S93" s="879"/>
      <c r="T93" s="876"/>
      <c r="U93" s="875"/>
      <c r="V93" s="876"/>
      <c r="W93" s="875"/>
      <c r="X93" s="875"/>
      <c r="Y93" s="879"/>
      <c r="Z93" s="876"/>
      <c r="AA93" s="875"/>
      <c r="AB93" s="875"/>
      <c r="AC93" s="879"/>
      <c r="AD93" s="875"/>
      <c r="AE93" s="879"/>
      <c r="AF93" s="876"/>
      <c r="AG93" s="875"/>
      <c r="AH93" s="875"/>
      <c r="AI93" s="879"/>
      <c r="AJ93" s="875"/>
      <c r="AK93" s="879"/>
      <c r="AL93" s="876"/>
      <c r="AM93" s="875"/>
      <c r="AN93" s="876"/>
      <c r="AO93" s="875"/>
      <c r="AP93" s="875"/>
      <c r="AQ93" s="879"/>
      <c r="AR93" s="876"/>
      <c r="AS93" s="875"/>
      <c r="AT93" s="875"/>
      <c r="AU93" s="879"/>
      <c r="AV93" s="875"/>
      <c r="AW93" s="879"/>
      <c r="AX93" s="876"/>
      <c r="AY93" s="875"/>
      <c r="AZ93" s="875"/>
      <c r="BA93" s="879"/>
      <c r="BB93" s="875"/>
      <c r="BC93" s="879"/>
      <c r="BD93" s="876"/>
      <c r="BE93" s="875"/>
      <c r="BF93" s="876"/>
      <c r="BG93" s="875"/>
      <c r="BH93" s="875"/>
      <c r="BI93" s="879"/>
      <c r="BJ93" s="876"/>
      <c r="BK93" s="875"/>
      <c r="BL93" s="875"/>
      <c r="BM93" s="879"/>
      <c r="BN93" s="875"/>
      <c r="BO93" s="879"/>
      <c r="BP93" s="876"/>
      <c r="BQ93" s="875"/>
      <c r="BR93" s="875"/>
      <c r="BS93" s="879"/>
      <c r="BT93" s="875"/>
      <c r="BU93" s="879"/>
      <c r="BV93" s="876"/>
      <c r="BW93" s="875"/>
      <c r="BX93" s="876"/>
      <c r="BY93" s="875"/>
      <c r="BZ93" s="875"/>
      <c r="CA93" s="879"/>
      <c r="CB93" s="876"/>
      <c r="CC93" s="875"/>
      <c r="CD93" s="881"/>
      <c r="CF93" s="889"/>
      <c r="CG93" s="863"/>
      <c r="CH93" s="866"/>
      <c r="CI93" s="863"/>
      <c r="CJ93" s="866"/>
      <c r="CK93" s="868"/>
      <c r="CM93" s="889"/>
      <c r="CN93" s="862"/>
      <c r="CO93" s="866"/>
      <c r="CP93" s="863"/>
      <c r="CQ93" s="866"/>
      <c r="CR93" s="863"/>
      <c r="CS93" s="863"/>
      <c r="CT93" s="873"/>
      <c r="CU93" s="873"/>
      <c r="CV93" s="866"/>
      <c r="CW93" s="866"/>
      <c r="CX93" s="863"/>
      <c r="CY93" s="866"/>
      <c r="CZ93" s="863"/>
      <c r="DA93" s="862"/>
      <c r="DB93" s="868"/>
      <c r="DD93" s="887"/>
      <c r="DE93" s="879"/>
      <c r="DF93" s="879"/>
      <c r="DG93" s="876"/>
      <c r="DH93" s="879"/>
      <c r="DI93" s="876"/>
      <c r="DJ93" s="875"/>
      <c r="DK93" s="875"/>
      <c r="DL93" s="885"/>
      <c r="DM93" s="879"/>
      <c r="DN93" s="879"/>
      <c r="DO93" s="876"/>
      <c r="DP93" s="879"/>
      <c r="DQ93" s="876"/>
      <c r="DR93" s="875"/>
      <c r="DS93" s="876"/>
      <c r="DT93" s="885"/>
      <c r="DU93" s="879"/>
      <c r="DV93" s="879"/>
      <c r="DW93" s="876"/>
      <c r="DX93" s="879"/>
      <c r="DY93" s="876"/>
      <c r="DZ93" s="875"/>
      <c r="EA93" s="876"/>
      <c r="EB93" s="876"/>
      <c r="EC93" s="879"/>
      <c r="ED93" s="879"/>
      <c r="EE93" s="876"/>
      <c r="EF93" s="879"/>
      <c r="EG93" s="876"/>
      <c r="EH93" s="875"/>
      <c r="EI93" s="881"/>
      <c r="EK93" s="883"/>
      <c r="EL93" s="866"/>
      <c r="EM93" s="866"/>
      <c r="EN93" s="863"/>
      <c r="EO93" s="866"/>
      <c r="EP93" s="863"/>
      <c r="EQ93" s="862"/>
      <c r="ER93" s="862"/>
      <c r="ES93" s="873"/>
      <c r="ET93" s="866"/>
      <c r="EU93" s="866"/>
      <c r="EV93" s="863"/>
      <c r="EW93" s="866"/>
      <c r="EX93" s="863"/>
      <c r="EY93" s="862"/>
      <c r="EZ93" s="863"/>
      <c r="FA93" s="863"/>
      <c r="FB93" s="866"/>
      <c r="FC93" s="866"/>
      <c r="FD93" s="863"/>
      <c r="FE93" s="866"/>
      <c r="FF93" s="863"/>
      <c r="FG93" s="862"/>
      <c r="FH93" s="868"/>
    </row>
    <row r="94" spans="1:200" ht="5.25" customHeight="1">
      <c r="A94" s="893"/>
      <c r="B94" s="894"/>
      <c r="C94" s="893"/>
      <c r="D94" s="896"/>
      <c r="E94" s="894"/>
      <c r="F94" s="894"/>
      <c r="G94" s="893"/>
      <c r="H94" s="898"/>
      <c r="I94" s="913"/>
      <c r="J94" s="914"/>
      <c r="K94" s="879"/>
      <c r="L94" s="875"/>
      <c r="M94" s="879"/>
      <c r="N94" s="876"/>
      <c r="O94" s="875"/>
      <c r="P94" s="875"/>
      <c r="Q94" s="879"/>
      <c r="R94" s="875"/>
      <c r="S94" s="879"/>
      <c r="T94" s="876"/>
      <c r="U94" s="875"/>
      <c r="V94" s="876"/>
      <c r="W94" s="875"/>
      <c r="X94" s="875"/>
      <c r="Y94" s="879"/>
      <c r="Z94" s="876"/>
      <c r="AA94" s="875"/>
      <c r="AB94" s="875"/>
      <c r="AC94" s="879"/>
      <c r="AD94" s="875"/>
      <c r="AE94" s="879"/>
      <c r="AF94" s="876"/>
      <c r="AG94" s="875"/>
      <c r="AH94" s="875"/>
      <c r="AI94" s="879"/>
      <c r="AJ94" s="875"/>
      <c r="AK94" s="879"/>
      <c r="AL94" s="876"/>
      <c r="AM94" s="875"/>
      <c r="AN94" s="876"/>
      <c r="AO94" s="875"/>
      <c r="AP94" s="875"/>
      <c r="AQ94" s="879"/>
      <c r="AR94" s="876"/>
      <c r="AS94" s="875"/>
      <c r="AT94" s="875"/>
      <c r="AU94" s="879"/>
      <c r="AV94" s="875"/>
      <c r="AW94" s="879"/>
      <c r="AX94" s="876"/>
      <c r="AY94" s="875"/>
      <c r="AZ94" s="875"/>
      <c r="BA94" s="879"/>
      <c r="BB94" s="875"/>
      <c r="BC94" s="879"/>
      <c r="BD94" s="876"/>
      <c r="BE94" s="875"/>
      <c r="BF94" s="876"/>
      <c r="BG94" s="875"/>
      <c r="BH94" s="875"/>
      <c r="BI94" s="879"/>
      <c r="BJ94" s="876"/>
      <c r="BK94" s="875"/>
      <c r="BL94" s="875"/>
      <c r="BM94" s="879"/>
      <c r="BN94" s="875"/>
      <c r="BO94" s="879"/>
      <c r="BP94" s="876"/>
      <c r="BQ94" s="875"/>
      <c r="BR94" s="875"/>
      <c r="BS94" s="879"/>
      <c r="BT94" s="875"/>
      <c r="BU94" s="879"/>
      <c r="BV94" s="876"/>
      <c r="BW94" s="875"/>
      <c r="BX94" s="876"/>
      <c r="BY94" s="875"/>
      <c r="BZ94" s="875"/>
      <c r="CA94" s="879"/>
      <c r="CB94" s="876"/>
      <c r="CC94" s="875"/>
      <c r="CD94" s="881"/>
      <c r="CF94" s="927"/>
      <c r="CG94" s="918"/>
      <c r="CH94" s="917"/>
      <c r="CI94" s="918"/>
      <c r="CJ94" s="917"/>
      <c r="CK94" s="910"/>
      <c r="CM94" s="889"/>
      <c r="CN94" s="862"/>
      <c r="CO94" s="866"/>
      <c r="CP94" s="863"/>
      <c r="CQ94" s="866"/>
      <c r="CR94" s="863"/>
      <c r="CS94" s="863"/>
      <c r="CT94" s="873"/>
      <c r="CU94" s="873"/>
      <c r="CV94" s="866"/>
      <c r="CW94" s="866"/>
      <c r="CX94" s="863"/>
      <c r="CY94" s="866"/>
      <c r="CZ94" s="863"/>
      <c r="DA94" s="862"/>
      <c r="DB94" s="868"/>
      <c r="DD94" s="926"/>
      <c r="DE94" s="923"/>
      <c r="DF94" s="923"/>
      <c r="DG94" s="924"/>
      <c r="DH94" s="923"/>
      <c r="DI94" s="924"/>
      <c r="DJ94" s="919"/>
      <c r="DK94" s="919"/>
      <c r="DL94" s="925"/>
      <c r="DM94" s="923"/>
      <c r="DN94" s="923"/>
      <c r="DO94" s="924"/>
      <c r="DP94" s="923"/>
      <c r="DQ94" s="924"/>
      <c r="DR94" s="919"/>
      <c r="DS94" s="924"/>
      <c r="DT94" s="925"/>
      <c r="DU94" s="923"/>
      <c r="DV94" s="923"/>
      <c r="DW94" s="924"/>
      <c r="DX94" s="923"/>
      <c r="DY94" s="924"/>
      <c r="DZ94" s="919"/>
      <c r="EA94" s="924"/>
      <c r="EB94" s="924"/>
      <c r="EC94" s="923"/>
      <c r="ED94" s="923"/>
      <c r="EE94" s="924"/>
      <c r="EF94" s="923"/>
      <c r="EG94" s="924"/>
      <c r="EH94" s="919"/>
      <c r="EI94" s="920"/>
      <c r="EK94" s="921"/>
      <c r="EL94" s="917"/>
      <c r="EM94" s="917"/>
      <c r="EN94" s="918"/>
      <c r="EO94" s="917"/>
      <c r="EP94" s="918"/>
      <c r="EQ94" s="909"/>
      <c r="ER94" s="909"/>
      <c r="ES94" s="922"/>
      <c r="ET94" s="917"/>
      <c r="EU94" s="917"/>
      <c r="EV94" s="918"/>
      <c r="EW94" s="917"/>
      <c r="EX94" s="918"/>
      <c r="EY94" s="909"/>
      <c r="EZ94" s="918"/>
      <c r="FA94" s="918"/>
      <c r="FB94" s="917"/>
      <c r="FC94" s="917"/>
      <c r="FD94" s="918"/>
      <c r="FE94" s="917"/>
      <c r="FF94" s="918"/>
      <c r="FG94" s="909"/>
      <c r="FH94" s="910"/>
    </row>
    <row r="95" spans="1:200" ht="4.5999999999999996" customHeight="1">
      <c r="A95" s="911" t="s">
        <v>167</v>
      </c>
      <c r="B95" s="912"/>
      <c r="C95" s="141"/>
      <c r="D95" s="142"/>
      <c r="G95" s="141"/>
      <c r="H95" s="115"/>
      <c r="I95" s="913" t="s">
        <v>168</v>
      </c>
      <c r="J95" s="914"/>
      <c r="K95" s="908"/>
      <c r="L95" s="905"/>
      <c r="M95" s="905"/>
      <c r="N95" s="905"/>
      <c r="O95" s="905"/>
      <c r="P95" s="905"/>
      <c r="Q95" s="908"/>
      <c r="R95" s="905"/>
      <c r="S95" s="905"/>
      <c r="T95" s="905"/>
      <c r="U95" s="905"/>
      <c r="V95" s="906"/>
      <c r="W95" s="905"/>
      <c r="X95" s="905"/>
      <c r="Y95" s="905"/>
      <c r="Z95" s="905"/>
      <c r="AA95" s="905"/>
      <c r="AB95" s="905"/>
      <c r="AC95" s="908"/>
      <c r="AD95" s="905"/>
      <c r="AE95" s="905"/>
      <c r="AF95" s="905"/>
      <c r="AG95" s="905"/>
      <c r="AH95" s="905"/>
      <c r="AI95" s="908"/>
      <c r="AJ95" s="905"/>
      <c r="AK95" s="905"/>
      <c r="AL95" s="905"/>
      <c r="AM95" s="905"/>
      <c r="AN95" s="906"/>
      <c r="AO95" s="905"/>
      <c r="AP95" s="905"/>
      <c r="AQ95" s="905"/>
      <c r="AR95" s="905"/>
      <c r="AS95" s="905"/>
      <c r="AT95" s="905"/>
      <c r="AU95" s="908"/>
      <c r="AV95" s="905"/>
      <c r="AW95" s="905"/>
      <c r="AX95" s="905"/>
      <c r="AY95" s="905"/>
      <c r="AZ95" s="905"/>
      <c r="BA95" s="908"/>
      <c r="BB95" s="905"/>
      <c r="BC95" s="905"/>
      <c r="BD95" s="905"/>
      <c r="BE95" s="905"/>
      <c r="BF95" s="906"/>
      <c r="BG95" s="905"/>
      <c r="BH95" s="905"/>
      <c r="BI95" s="905"/>
      <c r="BJ95" s="905"/>
      <c r="BK95" s="905"/>
      <c r="BL95" s="905"/>
      <c r="BM95" s="908"/>
      <c r="BN95" s="905"/>
      <c r="BO95" s="905"/>
      <c r="BP95" s="905"/>
      <c r="BQ95" s="905"/>
      <c r="BR95" s="905"/>
      <c r="BS95" s="908"/>
      <c r="BT95" s="905"/>
      <c r="BU95" s="905"/>
      <c r="BV95" s="905"/>
      <c r="BW95" s="905"/>
      <c r="BX95" s="906"/>
      <c r="BY95" s="905"/>
      <c r="BZ95" s="905"/>
      <c r="CA95" s="905"/>
      <c r="CB95" s="905"/>
      <c r="CC95" s="905"/>
      <c r="CD95" s="907"/>
      <c r="CF95" s="903"/>
      <c r="CG95" s="901"/>
      <c r="CH95" s="901"/>
      <c r="CI95" s="901"/>
      <c r="CJ95" s="901"/>
      <c r="CK95" s="902"/>
      <c r="CM95" s="903"/>
      <c r="CN95" s="901"/>
      <c r="CO95" s="901"/>
      <c r="CP95" s="901"/>
      <c r="CQ95" s="901"/>
      <c r="CR95" s="901"/>
      <c r="CS95" s="904"/>
      <c r="CT95" s="899"/>
      <c r="CU95" s="899"/>
      <c r="CV95" s="900"/>
      <c r="CW95" s="901"/>
      <c r="CX95" s="901"/>
      <c r="CY95" s="901"/>
      <c r="CZ95" s="901"/>
      <c r="DA95" s="901"/>
      <c r="DB95" s="902"/>
      <c r="DD95" s="887"/>
      <c r="DE95" s="879"/>
      <c r="DF95" s="875"/>
      <c r="DG95" s="875"/>
      <c r="DH95" s="875"/>
      <c r="DI95" s="875"/>
      <c r="DJ95" s="875"/>
      <c r="DK95" s="875"/>
      <c r="DL95" s="885"/>
      <c r="DM95" s="879"/>
      <c r="DN95" s="875"/>
      <c r="DO95" s="875"/>
      <c r="DP95" s="875"/>
      <c r="DQ95" s="875"/>
      <c r="DR95" s="875"/>
      <c r="DS95" s="876"/>
      <c r="DT95" s="885"/>
      <c r="DU95" s="879"/>
      <c r="DV95" s="875"/>
      <c r="DW95" s="875"/>
      <c r="DX95" s="875"/>
      <c r="DY95" s="875"/>
      <c r="DZ95" s="875"/>
      <c r="EA95" s="876"/>
      <c r="EB95" s="876"/>
      <c r="EC95" s="879"/>
      <c r="ED95" s="875"/>
      <c r="EE95" s="875"/>
      <c r="EF95" s="875"/>
      <c r="EG95" s="875"/>
      <c r="EH95" s="875"/>
      <c r="EI95" s="881"/>
      <c r="EK95" s="883"/>
      <c r="EL95" s="866"/>
      <c r="EM95" s="862"/>
      <c r="EN95" s="862"/>
      <c r="EO95" s="862"/>
      <c r="EP95" s="862"/>
      <c r="EQ95" s="862"/>
      <c r="ER95" s="862"/>
      <c r="ES95" s="873"/>
      <c r="ET95" s="866"/>
      <c r="EU95" s="862"/>
      <c r="EV95" s="862"/>
      <c r="EW95" s="862"/>
      <c r="EX95" s="862"/>
      <c r="EY95" s="862"/>
      <c r="EZ95" s="863"/>
      <c r="FA95" s="863"/>
      <c r="FB95" s="866"/>
      <c r="FC95" s="862"/>
      <c r="FD95" s="862"/>
      <c r="FE95" s="862"/>
      <c r="FF95" s="862"/>
      <c r="FG95" s="862"/>
      <c r="FH95" s="868"/>
    </row>
    <row r="96" spans="1:200" ht="4.5999999999999996" customHeight="1">
      <c r="A96" s="911"/>
      <c r="B96" s="912"/>
      <c r="C96" s="137"/>
      <c r="D96" s="139"/>
      <c r="E96" s="138"/>
      <c r="F96" s="138"/>
      <c r="G96" s="137"/>
      <c r="H96" s="140"/>
      <c r="I96" s="913"/>
      <c r="J96" s="914"/>
      <c r="K96" s="879"/>
      <c r="L96" s="875"/>
      <c r="M96" s="875"/>
      <c r="N96" s="875"/>
      <c r="O96" s="875"/>
      <c r="P96" s="875"/>
      <c r="Q96" s="879"/>
      <c r="R96" s="875"/>
      <c r="S96" s="875"/>
      <c r="T96" s="875"/>
      <c r="U96" s="875"/>
      <c r="V96" s="876"/>
      <c r="W96" s="875"/>
      <c r="X96" s="875"/>
      <c r="Y96" s="875"/>
      <c r="Z96" s="875"/>
      <c r="AA96" s="875"/>
      <c r="AB96" s="875"/>
      <c r="AC96" s="879"/>
      <c r="AD96" s="875"/>
      <c r="AE96" s="875"/>
      <c r="AF96" s="875"/>
      <c r="AG96" s="875"/>
      <c r="AH96" s="875"/>
      <c r="AI96" s="879"/>
      <c r="AJ96" s="875"/>
      <c r="AK96" s="875"/>
      <c r="AL96" s="875"/>
      <c r="AM96" s="875"/>
      <c r="AN96" s="876"/>
      <c r="AO96" s="875"/>
      <c r="AP96" s="875"/>
      <c r="AQ96" s="875"/>
      <c r="AR96" s="875"/>
      <c r="AS96" s="875"/>
      <c r="AT96" s="875"/>
      <c r="AU96" s="879"/>
      <c r="AV96" s="875"/>
      <c r="AW96" s="875"/>
      <c r="AX96" s="875"/>
      <c r="AY96" s="875"/>
      <c r="AZ96" s="875"/>
      <c r="BA96" s="879"/>
      <c r="BB96" s="875"/>
      <c r="BC96" s="875"/>
      <c r="BD96" s="875"/>
      <c r="BE96" s="875"/>
      <c r="BF96" s="876"/>
      <c r="BG96" s="875"/>
      <c r="BH96" s="875"/>
      <c r="BI96" s="875"/>
      <c r="BJ96" s="875"/>
      <c r="BK96" s="875"/>
      <c r="BL96" s="875"/>
      <c r="BM96" s="879"/>
      <c r="BN96" s="875"/>
      <c r="BO96" s="875"/>
      <c r="BP96" s="875"/>
      <c r="BQ96" s="875"/>
      <c r="BR96" s="875"/>
      <c r="BS96" s="879"/>
      <c r="BT96" s="875"/>
      <c r="BU96" s="875"/>
      <c r="BV96" s="875"/>
      <c r="BW96" s="875"/>
      <c r="BX96" s="876"/>
      <c r="BY96" s="875"/>
      <c r="BZ96" s="875"/>
      <c r="CA96" s="875"/>
      <c r="CB96" s="875"/>
      <c r="CC96" s="875"/>
      <c r="CD96" s="881"/>
      <c r="CF96" s="889"/>
      <c r="CG96" s="862"/>
      <c r="CH96" s="862"/>
      <c r="CI96" s="862"/>
      <c r="CJ96" s="862"/>
      <c r="CK96" s="868"/>
      <c r="CM96" s="889"/>
      <c r="CN96" s="862"/>
      <c r="CO96" s="862"/>
      <c r="CP96" s="862"/>
      <c r="CQ96" s="862"/>
      <c r="CR96" s="862"/>
      <c r="CS96" s="863"/>
      <c r="CT96" s="873"/>
      <c r="CU96" s="873"/>
      <c r="CV96" s="866"/>
      <c r="CW96" s="862"/>
      <c r="CX96" s="862"/>
      <c r="CY96" s="862"/>
      <c r="CZ96" s="862"/>
      <c r="DA96" s="862"/>
      <c r="DB96" s="868"/>
      <c r="DD96" s="887"/>
      <c r="DE96" s="879"/>
      <c r="DF96" s="875"/>
      <c r="DG96" s="875"/>
      <c r="DH96" s="875"/>
      <c r="DI96" s="875"/>
      <c r="DJ96" s="875"/>
      <c r="DK96" s="875"/>
      <c r="DL96" s="885"/>
      <c r="DM96" s="879"/>
      <c r="DN96" s="875"/>
      <c r="DO96" s="875"/>
      <c r="DP96" s="875"/>
      <c r="DQ96" s="875"/>
      <c r="DR96" s="875"/>
      <c r="DS96" s="876"/>
      <c r="DT96" s="885"/>
      <c r="DU96" s="879"/>
      <c r="DV96" s="875"/>
      <c r="DW96" s="875"/>
      <c r="DX96" s="875"/>
      <c r="DY96" s="875"/>
      <c r="DZ96" s="875"/>
      <c r="EA96" s="876"/>
      <c r="EB96" s="876"/>
      <c r="EC96" s="879"/>
      <c r="ED96" s="875"/>
      <c r="EE96" s="875"/>
      <c r="EF96" s="875"/>
      <c r="EG96" s="875"/>
      <c r="EH96" s="875"/>
      <c r="EI96" s="881"/>
      <c r="EK96" s="883"/>
      <c r="EL96" s="866"/>
      <c r="EM96" s="862"/>
      <c r="EN96" s="862"/>
      <c r="EO96" s="862"/>
      <c r="EP96" s="862"/>
      <c r="EQ96" s="862"/>
      <c r="ER96" s="862"/>
      <c r="ES96" s="873"/>
      <c r="ET96" s="866"/>
      <c r="EU96" s="862"/>
      <c r="EV96" s="862"/>
      <c r="EW96" s="862"/>
      <c r="EX96" s="862"/>
      <c r="EY96" s="862"/>
      <c r="EZ96" s="863"/>
      <c r="FA96" s="863"/>
      <c r="FB96" s="866"/>
      <c r="FC96" s="862"/>
      <c r="FD96" s="862"/>
      <c r="FE96" s="862"/>
      <c r="FF96" s="862"/>
      <c r="FG96" s="862"/>
      <c r="FH96" s="868"/>
    </row>
    <row r="97" spans="1:164" ht="4.5999999999999996" customHeight="1">
      <c r="A97" s="891">
        <v>2</v>
      </c>
      <c r="B97" s="892"/>
      <c r="C97" s="891">
        <v>0</v>
      </c>
      <c r="D97" s="895"/>
      <c r="E97" s="892">
        <v>3</v>
      </c>
      <c r="F97" s="892"/>
      <c r="G97" s="891">
        <v>0</v>
      </c>
      <c r="H97" s="897"/>
      <c r="I97" s="913"/>
      <c r="J97" s="914"/>
      <c r="K97" s="879"/>
      <c r="L97" s="875"/>
      <c r="M97" s="879"/>
      <c r="N97" s="876"/>
      <c r="O97" s="875"/>
      <c r="P97" s="875"/>
      <c r="Q97" s="879"/>
      <c r="R97" s="875"/>
      <c r="S97" s="879"/>
      <c r="T97" s="876"/>
      <c r="U97" s="875"/>
      <c r="V97" s="876"/>
      <c r="W97" s="875"/>
      <c r="X97" s="875"/>
      <c r="Y97" s="879"/>
      <c r="Z97" s="876"/>
      <c r="AA97" s="875"/>
      <c r="AB97" s="875"/>
      <c r="AC97" s="879"/>
      <c r="AD97" s="875"/>
      <c r="AE97" s="879"/>
      <c r="AF97" s="876"/>
      <c r="AG97" s="875"/>
      <c r="AH97" s="875"/>
      <c r="AI97" s="879"/>
      <c r="AJ97" s="875"/>
      <c r="AK97" s="879"/>
      <c r="AL97" s="876"/>
      <c r="AM97" s="875"/>
      <c r="AN97" s="876"/>
      <c r="AO97" s="875"/>
      <c r="AP97" s="875"/>
      <c r="AQ97" s="879"/>
      <c r="AR97" s="876"/>
      <c r="AS97" s="875"/>
      <c r="AT97" s="875"/>
      <c r="AU97" s="879"/>
      <c r="AV97" s="875"/>
      <c r="AW97" s="879"/>
      <c r="AX97" s="876"/>
      <c r="AY97" s="875"/>
      <c r="AZ97" s="875"/>
      <c r="BA97" s="879"/>
      <c r="BB97" s="875"/>
      <c r="BC97" s="879"/>
      <c r="BD97" s="876"/>
      <c r="BE97" s="875"/>
      <c r="BF97" s="876"/>
      <c r="BG97" s="875"/>
      <c r="BH97" s="875"/>
      <c r="BI97" s="879"/>
      <c r="BJ97" s="876"/>
      <c r="BK97" s="875"/>
      <c r="BL97" s="875"/>
      <c r="BM97" s="879"/>
      <c r="BN97" s="875"/>
      <c r="BO97" s="879"/>
      <c r="BP97" s="876"/>
      <c r="BQ97" s="875"/>
      <c r="BR97" s="875"/>
      <c r="BS97" s="879"/>
      <c r="BT97" s="875"/>
      <c r="BU97" s="879"/>
      <c r="BV97" s="876"/>
      <c r="BW97" s="875"/>
      <c r="BX97" s="876"/>
      <c r="BY97" s="875"/>
      <c r="BZ97" s="875"/>
      <c r="CA97" s="879"/>
      <c r="CB97" s="876"/>
      <c r="CC97" s="875"/>
      <c r="CD97" s="881"/>
      <c r="CF97" s="889"/>
      <c r="CG97" s="863"/>
      <c r="CH97" s="866"/>
      <c r="CI97" s="863"/>
      <c r="CJ97" s="866"/>
      <c r="CK97" s="868"/>
      <c r="CM97" s="889"/>
      <c r="CN97" s="862"/>
      <c r="CO97" s="866"/>
      <c r="CP97" s="863"/>
      <c r="CQ97" s="866"/>
      <c r="CR97" s="863"/>
      <c r="CS97" s="863"/>
      <c r="CT97" s="873"/>
      <c r="CU97" s="873"/>
      <c r="CV97" s="866"/>
      <c r="CW97" s="866"/>
      <c r="CX97" s="863"/>
      <c r="CY97" s="866"/>
      <c r="CZ97" s="863"/>
      <c r="DA97" s="862"/>
      <c r="DB97" s="868"/>
      <c r="DD97" s="887"/>
      <c r="DE97" s="879"/>
      <c r="DF97" s="879"/>
      <c r="DG97" s="876"/>
      <c r="DH97" s="879"/>
      <c r="DI97" s="876"/>
      <c r="DJ97" s="875"/>
      <c r="DK97" s="875"/>
      <c r="DL97" s="885"/>
      <c r="DM97" s="879"/>
      <c r="DN97" s="879"/>
      <c r="DO97" s="876"/>
      <c r="DP97" s="879"/>
      <c r="DQ97" s="876"/>
      <c r="DR97" s="875"/>
      <c r="DS97" s="876"/>
      <c r="DT97" s="885"/>
      <c r="DU97" s="879"/>
      <c r="DV97" s="879"/>
      <c r="DW97" s="876"/>
      <c r="DX97" s="879"/>
      <c r="DY97" s="876"/>
      <c r="DZ97" s="875"/>
      <c r="EA97" s="876"/>
      <c r="EB97" s="876"/>
      <c r="EC97" s="879"/>
      <c r="ED97" s="879"/>
      <c r="EE97" s="876"/>
      <c r="EF97" s="879"/>
      <c r="EG97" s="876"/>
      <c r="EH97" s="875"/>
      <c r="EI97" s="881"/>
      <c r="EK97" s="883"/>
      <c r="EL97" s="866"/>
      <c r="EM97" s="866"/>
      <c r="EN97" s="863"/>
      <c r="EO97" s="866"/>
      <c r="EP97" s="863"/>
      <c r="EQ97" s="862"/>
      <c r="ER97" s="862"/>
      <c r="ES97" s="873"/>
      <c r="ET97" s="866"/>
      <c r="EU97" s="866"/>
      <c r="EV97" s="863"/>
      <c r="EW97" s="866"/>
      <c r="EX97" s="863"/>
      <c r="EY97" s="862"/>
      <c r="EZ97" s="863"/>
      <c r="FA97" s="863"/>
      <c r="FB97" s="866"/>
      <c r="FC97" s="866"/>
      <c r="FD97" s="863"/>
      <c r="FE97" s="866"/>
      <c r="FF97" s="863"/>
      <c r="FG97" s="862"/>
      <c r="FH97" s="868"/>
    </row>
    <row r="98" spans="1:164" ht="4.5999999999999996" customHeight="1">
      <c r="A98" s="893"/>
      <c r="B98" s="894"/>
      <c r="C98" s="893"/>
      <c r="D98" s="896"/>
      <c r="E98" s="894"/>
      <c r="F98" s="894"/>
      <c r="G98" s="893"/>
      <c r="H98" s="898"/>
      <c r="I98" s="915"/>
      <c r="J98" s="916"/>
      <c r="K98" s="880"/>
      <c r="L98" s="877"/>
      <c r="M98" s="880"/>
      <c r="N98" s="878"/>
      <c r="O98" s="877"/>
      <c r="P98" s="877"/>
      <c r="Q98" s="880"/>
      <c r="R98" s="877"/>
      <c r="S98" s="880"/>
      <c r="T98" s="878"/>
      <c r="U98" s="877"/>
      <c r="V98" s="878"/>
      <c r="W98" s="877"/>
      <c r="X98" s="877"/>
      <c r="Y98" s="880"/>
      <c r="Z98" s="878"/>
      <c r="AA98" s="877"/>
      <c r="AB98" s="877"/>
      <c r="AC98" s="880"/>
      <c r="AD98" s="877"/>
      <c r="AE98" s="880"/>
      <c r="AF98" s="878"/>
      <c r="AG98" s="877"/>
      <c r="AH98" s="877"/>
      <c r="AI98" s="880"/>
      <c r="AJ98" s="877"/>
      <c r="AK98" s="880"/>
      <c r="AL98" s="878"/>
      <c r="AM98" s="877"/>
      <c r="AN98" s="878"/>
      <c r="AO98" s="877"/>
      <c r="AP98" s="877"/>
      <c r="AQ98" s="880"/>
      <c r="AR98" s="878"/>
      <c r="AS98" s="877"/>
      <c r="AT98" s="877"/>
      <c r="AU98" s="880"/>
      <c r="AV98" s="877"/>
      <c r="AW98" s="880"/>
      <c r="AX98" s="878"/>
      <c r="AY98" s="877"/>
      <c r="AZ98" s="877"/>
      <c r="BA98" s="880"/>
      <c r="BB98" s="877"/>
      <c r="BC98" s="880"/>
      <c r="BD98" s="878"/>
      <c r="BE98" s="877"/>
      <c r="BF98" s="878"/>
      <c r="BG98" s="877"/>
      <c r="BH98" s="877"/>
      <c r="BI98" s="880"/>
      <c r="BJ98" s="878"/>
      <c r="BK98" s="877"/>
      <c r="BL98" s="877"/>
      <c r="BM98" s="880"/>
      <c r="BN98" s="877"/>
      <c r="BO98" s="880"/>
      <c r="BP98" s="878"/>
      <c r="BQ98" s="877"/>
      <c r="BR98" s="877"/>
      <c r="BS98" s="880"/>
      <c r="BT98" s="877"/>
      <c r="BU98" s="880"/>
      <c r="BV98" s="878"/>
      <c r="BW98" s="877"/>
      <c r="BX98" s="878"/>
      <c r="BY98" s="877"/>
      <c r="BZ98" s="877"/>
      <c r="CA98" s="880"/>
      <c r="CB98" s="878"/>
      <c r="CC98" s="877"/>
      <c r="CD98" s="882"/>
      <c r="CF98" s="890"/>
      <c r="CG98" s="865"/>
      <c r="CH98" s="867"/>
      <c r="CI98" s="865"/>
      <c r="CJ98" s="867"/>
      <c r="CK98" s="869"/>
      <c r="CM98" s="890"/>
      <c r="CN98" s="864"/>
      <c r="CO98" s="867"/>
      <c r="CP98" s="865"/>
      <c r="CQ98" s="867"/>
      <c r="CR98" s="865"/>
      <c r="CS98" s="865"/>
      <c r="CT98" s="874"/>
      <c r="CU98" s="874"/>
      <c r="CV98" s="867"/>
      <c r="CW98" s="867"/>
      <c r="CX98" s="865"/>
      <c r="CY98" s="867"/>
      <c r="CZ98" s="865"/>
      <c r="DA98" s="864"/>
      <c r="DB98" s="869"/>
      <c r="DD98" s="888"/>
      <c r="DE98" s="880"/>
      <c r="DF98" s="880"/>
      <c r="DG98" s="878"/>
      <c r="DH98" s="880"/>
      <c r="DI98" s="878"/>
      <c r="DJ98" s="877"/>
      <c r="DK98" s="877"/>
      <c r="DL98" s="886"/>
      <c r="DM98" s="880"/>
      <c r="DN98" s="880"/>
      <c r="DO98" s="878"/>
      <c r="DP98" s="880"/>
      <c r="DQ98" s="878"/>
      <c r="DR98" s="877"/>
      <c r="DS98" s="878"/>
      <c r="DT98" s="886"/>
      <c r="DU98" s="880"/>
      <c r="DV98" s="880"/>
      <c r="DW98" s="878"/>
      <c r="DX98" s="880"/>
      <c r="DY98" s="878"/>
      <c r="DZ98" s="877"/>
      <c r="EA98" s="878"/>
      <c r="EB98" s="878"/>
      <c r="EC98" s="880"/>
      <c r="ED98" s="880"/>
      <c r="EE98" s="878"/>
      <c r="EF98" s="880"/>
      <c r="EG98" s="878"/>
      <c r="EH98" s="877"/>
      <c r="EI98" s="882"/>
      <c r="EK98" s="884"/>
      <c r="EL98" s="867"/>
      <c r="EM98" s="867"/>
      <c r="EN98" s="865"/>
      <c r="EO98" s="867"/>
      <c r="EP98" s="865"/>
      <c r="EQ98" s="864"/>
      <c r="ER98" s="864"/>
      <c r="ES98" s="874"/>
      <c r="ET98" s="867"/>
      <c r="EU98" s="867"/>
      <c r="EV98" s="865"/>
      <c r="EW98" s="867"/>
      <c r="EX98" s="865"/>
      <c r="EY98" s="864"/>
      <c r="EZ98" s="865"/>
      <c r="FA98" s="865"/>
      <c r="FB98" s="867"/>
      <c r="FC98" s="867"/>
      <c r="FD98" s="865"/>
      <c r="FE98" s="867"/>
      <c r="FF98" s="865"/>
      <c r="FG98" s="864"/>
      <c r="FH98" s="869"/>
    </row>
    <row r="101" spans="1:164" ht="4.5999999999999996" customHeight="1">
      <c r="A101" s="143"/>
      <c r="B101" s="144"/>
      <c r="C101" s="144"/>
      <c r="D101" s="144"/>
      <c r="E101" s="144"/>
      <c r="F101" s="144"/>
      <c r="G101" s="144"/>
      <c r="H101" s="144"/>
      <c r="I101" s="144"/>
      <c r="J101" s="144"/>
      <c r="K101" s="144"/>
      <c r="L101" s="144"/>
      <c r="M101" s="144"/>
      <c r="N101" s="144"/>
      <c r="O101" s="144"/>
      <c r="P101" s="144"/>
      <c r="Q101" s="144"/>
      <c r="R101" s="144"/>
      <c r="S101" s="144"/>
      <c r="T101" s="144"/>
      <c r="U101" s="144"/>
      <c r="V101" s="144"/>
      <c r="W101" s="144"/>
      <c r="X101" s="144"/>
      <c r="Y101" s="144"/>
      <c r="Z101" s="144"/>
      <c r="AA101" s="144"/>
      <c r="AB101" s="144"/>
      <c r="AC101" s="144"/>
      <c r="AD101" s="144"/>
      <c r="AE101" s="144"/>
      <c r="AF101" s="144"/>
      <c r="AG101" s="144"/>
      <c r="AH101" s="144"/>
      <c r="AI101" s="144"/>
      <c r="AJ101" s="144"/>
      <c r="AK101" s="144"/>
      <c r="AL101" s="144"/>
      <c r="AM101" s="144"/>
      <c r="AN101" s="144"/>
      <c r="AO101" s="870" t="s">
        <v>169</v>
      </c>
      <c r="AP101" s="870"/>
      <c r="AQ101" s="870"/>
      <c r="AR101" s="870"/>
      <c r="AS101" s="870"/>
      <c r="AT101" s="870"/>
      <c r="AU101" s="870"/>
      <c r="AV101" s="870"/>
      <c r="AW101" s="870"/>
      <c r="AX101" s="870"/>
      <c r="AY101" s="870"/>
      <c r="AZ101" s="870"/>
      <c r="BA101" s="870"/>
      <c r="BB101" s="870"/>
      <c r="BC101" s="870"/>
      <c r="BD101" s="870"/>
      <c r="BE101" s="870"/>
      <c r="BF101" s="870"/>
      <c r="BG101" s="870"/>
      <c r="BH101" s="870"/>
      <c r="BI101" s="870"/>
      <c r="BJ101" s="870"/>
      <c r="BK101" s="870"/>
      <c r="BL101" s="870"/>
      <c r="BM101" s="870"/>
      <c r="BN101" s="870"/>
      <c r="BO101" s="870"/>
      <c r="BP101" s="870"/>
      <c r="BQ101" s="870"/>
      <c r="BR101" s="870"/>
      <c r="BS101" s="870"/>
      <c r="BT101" s="870"/>
      <c r="BU101" s="870"/>
      <c r="BV101" s="870"/>
      <c r="BW101" s="870"/>
      <c r="BX101" s="870"/>
      <c r="BY101" s="870"/>
      <c r="BZ101" s="870"/>
      <c r="CA101" s="870"/>
      <c r="CB101" s="870"/>
      <c r="CC101" s="870"/>
      <c r="CD101" s="870"/>
      <c r="CE101" s="870"/>
      <c r="CF101" s="870"/>
      <c r="CG101" s="870"/>
      <c r="CH101" s="870"/>
      <c r="CI101" s="870"/>
      <c r="CJ101" s="870"/>
      <c r="CK101" s="870"/>
      <c r="CL101" s="870"/>
      <c r="CM101" s="870"/>
      <c r="CN101" s="870"/>
      <c r="CO101" s="870"/>
      <c r="CP101" s="870"/>
      <c r="CQ101" s="870"/>
      <c r="CR101" s="870"/>
      <c r="CS101" s="870"/>
      <c r="CT101" s="870"/>
      <c r="CU101" s="870"/>
      <c r="CV101" s="870"/>
      <c r="CW101" s="870"/>
      <c r="CX101" s="870"/>
      <c r="CY101" s="870"/>
      <c r="CZ101" s="870"/>
      <c r="DA101" s="870"/>
      <c r="DB101" s="870"/>
      <c r="DC101" s="870"/>
      <c r="DD101" s="870"/>
      <c r="DE101" s="870"/>
      <c r="DF101" s="870"/>
      <c r="DG101" s="870"/>
      <c r="DH101" s="870"/>
      <c r="DI101" s="870"/>
      <c r="DJ101" s="870"/>
      <c r="DK101" s="870"/>
      <c r="DL101" s="870"/>
      <c r="DM101" s="870"/>
      <c r="DN101" s="870"/>
      <c r="DO101" s="870"/>
      <c r="DP101" s="870"/>
      <c r="DQ101" s="145"/>
      <c r="DR101" s="145"/>
      <c r="DS101" s="145"/>
      <c r="DT101" s="145"/>
      <c r="DU101" s="145"/>
      <c r="DV101" s="145"/>
      <c r="DW101" s="145"/>
      <c r="DX101" s="145"/>
      <c r="DY101" s="145"/>
      <c r="DZ101" s="145"/>
      <c r="EA101" s="145"/>
      <c r="EB101" s="145"/>
      <c r="EC101" s="145"/>
      <c r="ED101" s="145"/>
      <c r="EE101" s="145"/>
      <c r="EF101" s="145"/>
      <c r="EG101" s="145"/>
      <c r="EH101" s="145"/>
      <c r="EI101" s="145"/>
      <c r="EJ101" s="145"/>
      <c r="EK101" s="145"/>
      <c r="EL101" s="145"/>
      <c r="EM101" s="145"/>
      <c r="EN101" s="145"/>
      <c r="EO101" s="145"/>
      <c r="EP101" s="145"/>
      <c r="EQ101" s="145"/>
      <c r="ER101" s="145"/>
      <c r="ES101" s="145"/>
      <c r="ET101" s="145"/>
      <c r="EU101" s="145"/>
      <c r="EV101" s="145"/>
      <c r="EW101" s="145"/>
      <c r="EX101" s="145"/>
      <c r="EY101" s="145"/>
      <c r="EZ101" s="145"/>
      <c r="FA101" s="145"/>
      <c r="FB101" s="145"/>
      <c r="FC101" s="107"/>
      <c r="FD101" s="107"/>
      <c r="FE101" s="107"/>
      <c r="FF101" s="108"/>
    </row>
    <row r="102" spans="1:164" ht="4.5999999999999996" customHeight="1">
      <c r="A102" s="146"/>
      <c r="B102" s="147"/>
      <c r="C102" s="147"/>
      <c r="D102" s="147"/>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871"/>
      <c r="AP102" s="871"/>
      <c r="AQ102" s="871"/>
      <c r="AR102" s="871"/>
      <c r="AS102" s="871"/>
      <c r="AT102" s="871"/>
      <c r="AU102" s="871"/>
      <c r="AV102" s="871"/>
      <c r="AW102" s="871"/>
      <c r="AX102" s="871"/>
      <c r="AY102" s="871"/>
      <c r="AZ102" s="871"/>
      <c r="BA102" s="871"/>
      <c r="BB102" s="871"/>
      <c r="BC102" s="871"/>
      <c r="BD102" s="871"/>
      <c r="BE102" s="871"/>
      <c r="BF102" s="871"/>
      <c r="BG102" s="871"/>
      <c r="BH102" s="871"/>
      <c r="BI102" s="871"/>
      <c r="BJ102" s="871"/>
      <c r="BK102" s="871"/>
      <c r="BL102" s="871"/>
      <c r="BM102" s="871"/>
      <c r="BN102" s="871"/>
      <c r="BO102" s="871"/>
      <c r="BP102" s="871"/>
      <c r="BQ102" s="871"/>
      <c r="BR102" s="871"/>
      <c r="BS102" s="871"/>
      <c r="BT102" s="871"/>
      <c r="BU102" s="871"/>
      <c r="BV102" s="871"/>
      <c r="BW102" s="871"/>
      <c r="BX102" s="871"/>
      <c r="BY102" s="871"/>
      <c r="BZ102" s="871"/>
      <c r="CA102" s="871"/>
      <c r="CB102" s="871"/>
      <c r="CC102" s="871"/>
      <c r="CD102" s="871"/>
      <c r="CE102" s="871"/>
      <c r="CF102" s="871"/>
      <c r="CG102" s="871"/>
      <c r="CH102" s="871"/>
      <c r="CI102" s="871"/>
      <c r="CJ102" s="871"/>
      <c r="CK102" s="871"/>
      <c r="CL102" s="871"/>
      <c r="CM102" s="871"/>
      <c r="CN102" s="871"/>
      <c r="CO102" s="871"/>
      <c r="CP102" s="871"/>
      <c r="CQ102" s="871"/>
      <c r="CR102" s="871"/>
      <c r="CS102" s="871"/>
      <c r="CT102" s="871"/>
      <c r="CU102" s="871"/>
      <c r="CV102" s="871"/>
      <c r="CW102" s="871"/>
      <c r="CX102" s="871"/>
      <c r="CY102" s="871"/>
      <c r="CZ102" s="871"/>
      <c r="DA102" s="871"/>
      <c r="DB102" s="871"/>
      <c r="DC102" s="871"/>
      <c r="DD102" s="871"/>
      <c r="DE102" s="871"/>
      <c r="DF102" s="871"/>
      <c r="DG102" s="871"/>
      <c r="DH102" s="871"/>
      <c r="DI102" s="871"/>
      <c r="DJ102" s="871"/>
      <c r="DK102" s="871"/>
      <c r="DL102" s="871"/>
      <c r="DM102" s="871"/>
      <c r="DN102" s="871"/>
      <c r="DO102" s="871"/>
      <c r="DP102" s="871"/>
      <c r="DQ102" s="148"/>
      <c r="DR102" s="148"/>
      <c r="DS102" s="148"/>
      <c r="DT102" s="148"/>
      <c r="DU102" s="148"/>
      <c r="DV102" s="148"/>
      <c r="DW102" s="148"/>
      <c r="DX102" s="148"/>
      <c r="DY102" s="148"/>
      <c r="DZ102" s="148"/>
      <c r="EA102" s="148"/>
      <c r="EB102" s="148"/>
      <c r="EC102" s="148"/>
      <c r="ED102" s="148"/>
      <c r="EE102" s="148"/>
      <c r="EF102" s="148"/>
      <c r="EG102" s="148"/>
      <c r="EH102" s="148"/>
      <c r="EI102" s="148"/>
      <c r="EJ102" s="148"/>
      <c r="EK102" s="148"/>
      <c r="EL102" s="148"/>
      <c r="EM102" s="148"/>
      <c r="EN102" s="148"/>
      <c r="EO102" s="148"/>
      <c r="EP102" s="148"/>
      <c r="EQ102" s="148"/>
      <c r="ER102" s="148"/>
      <c r="ES102" s="148"/>
      <c r="ET102" s="148"/>
      <c r="EU102" s="148"/>
      <c r="EV102" s="148"/>
      <c r="EW102" s="148"/>
      <c r="EX102" s="148"/>
      <c r="EY102" s="148"/>
      <c r="EZ102" s="148"/>
      <c r="FA102" s="148"/>
      <c r="FB102" s="148"/>
      <c r="FC102" s="113"/>
      <c r="FD102" s="113"/>
      <c r="FE102" s="113"/>
      <c r="FF102" s="114"/>
    </row>
    <row r="103" spans="1:164" ht="4.5999999999999996" customHeight="1">
      <c r="A103" s="149"/>
      <c r="B103" s="150"/>
      <c r="C103" s="150"/>
      <c r="D103" s="150"/>
      <c r="E103" s="150"/>
      <c r="F103" s="150"/>
      <c r="G103" s="150"/>
      <c r="H103" s="150"/>
      <c r="I103" s="150"/>
      <c r="J103" s="150"/>
      <c r="K103" s="150"/>
      <c r="L103" s="150"/>
      <c r="M103" s="150"/>
      <c r="N103" s="150"/>
      <c r="O103" s="150"/>
      <c r="P103" s="150"/>
      <c r="Q103" s="150"/>
      <c r="R103" s="150"/>
      <c r="S103" s="150"/>
      <c r="T103" s="150"/>
      <c r="U103" s="150"/>
      <c r="V103" s="150"/>
      <c r="W103" s="150"/>
      <c r="X103" s="150"/>
      <c r="Y103" s="150"/>
      <c r="Z103" s="150"/>
      <c r="AA103" s="150"/>
      <c r="AB103" s="150"/>
      <c r="AC103" s="150"/>
      <c r="AD103" s="150"/>
      <c r="AE103" s="150"/>
      <c r="AF103" s="150"/>
      <c r="AG103" s="150"/>
      <c r="AH103" s="150"/>
      <c r="AI103" s="150"/>
      <c r="AJ103" s="150"/>
      <c r="AK103" s="150"/>
      <c r="AL103" s="150"/>
      <c r="AM103" s="150"/>
      <c r="AN103" s="150"/>
      <c r="AO103" s="872"/>
      <c r="AP103" s="872"/>
      <c r="AQ103" s="872"/>
      <c r="AR103" s="872"/>
      <c r="AS103" s="872"/>
      <c r="AT103" s="872"/>
      <c r="AU103" s="872"/>
      <c r="AV103" s="872"/>
      <c r="AW103" s="872"/>
      <c r="AX103" s="872"/>
      <c r="AY103" s="872"/>
      <c r="AZ103" s="872"/>
      <c r="BA103" s="872"/>
      <c r="BB103" s="872"/>
      <c r="BC103" s="872"/>
      <c r="BD103" s="872"/>
      <c r="BE103" s="872"/>
      <c r="BF103" s="872"/>
      <c r="BG103" s="872"/>
      <c r="BH103" s="872"/>
      <c r="BI103" s="872"/>
      <c r="BJ103" s="872"/>
      <c r="BK103" s="872"/>
      <c r="BL103" s="872"/>
      <c r="BM103" s="872"/>
      <c r="BN103" s="872"/>
      <c r="BO103" s="872"/>
      <c r="BP103" s="872"/>
      <c r="BQ103" s="872"/>
      <c r="BR103" s="872"/>
      <c r="BS103" s="872"/>
      <c r="BT103" s="872"/>
      <c r="BU103" s="872"/>
      <c r="BV103" s="872"/>
      <c r="BW103" s="872"/>
      <c r="BX103" s="872"/>
      <c r="BY103" s="872"/>
      <c r="BZ103" s="872"/>
      <c r="CA103" s="872"/>
      <c r="CB103" s="872"/>
      <c r="CC103" s="872"/>
      <c r="CD103" s="872"/>
      <c r="CE103" s="872"/>
      <c r="CF103" s="872"/>
      <c r="CG103" s="872"/>
      <c r="CH103" s="872"/>
      <c r="CI103" s="872"/>
      <c r="CJ103" s="872"/>
      <c r="CK103" s="872"/>
      <c r="CL103" s="872"/>
      <c r="CM103" s="872"/>
      <c r="CN103" s="872"/>
      <c r="CO103" s="872"/>
      <c r="CP103" s="872"/>
      <c r="CQ103" s="872"/>
      <c r="CR103" s="872"/>
      <c r="CS103" s="872"/>
      <c r="CT103" s="872"/>
      <c r="CU103" s="872"/>
      <c r="CV103" s="872"/>
      <c r="CW103" s="872"/>
      <c r="CX103" s="872"/>
      <c r="CY103" s="872"/>
      <c r="CZ103" s="872"/>
      <c r="DA103" s="872"/>
      <c r="DB103" s="872"/>
      <c r="DC103" s="872"/>
      <c r="DD103" s="872"/>
      <c r="DE103" s="872"/>
      <c r="DF103" s="872"/>
      <c r="DG103" s="872"/>
      <c r="DH103" s="872"/>
      <c r="DI103" s="872"/>
      <c r="DJ103" s="872"/>
      <c r="DK103" s="872"/>
      <c r="DL103" s="872"/>
      <c r="DM103" s="872"/>
      <c r="DN103" s="872"/>
      <c r="DO103" s="872"/>
      <c r="DP103" s="872"/>
      <c r="DQ103" s="151"/>
      <c r="DR103" s="151"/>
      <c r="DS103" s="151"/>
      <c r="DT103" s="151"/>
      <c r="DU103" s="151"/>
      <c r="DV103" s="151"/>
      <c r="DW103" s="151"/>
      <c r="DX103" s="151"/>
      <c r="DY103" s="151"/>
      <c r="DZ103" s="151"/>
      <c r="EA103" s="151"/>
      <c r="EB103" s="151"/>
      <c r="EC103" s="151"/>
      <c r="ED103" s="151"/>
      <c r="EE103" s="151"/>
      <c r="EF103" s="151"/>
      <c r="EG103" s="151"/>
      <c r="EH103" s="151"/>
      <c r="EI103" s="151"/>
      <c r="EJ103" s="151"/>
      <c r="EK103" s="151"/>
      <c r="EL103" s="151"/>
      <c r="EM103" s="151"/>
      <c r="EN103" s="151"/>
      <c r="EO103" s="151"/>
      <c r="EP103" s="151"/>
      <c r="EQ103" s="151"/>
      <c r="ER103" s="151"/>
      <c r="ES103" s="151"/>
      <c r="ET103" s="151"/>
      <c r="EU103" s="151"/>
      <c r="EV103" s="151"/>
      <c r="EW103" s="151"/>
      <c r="EX103" s="151"/>
      <c r="EY103" s="151"/>
      <c r="EZ103" s="151"/>
      <c r="FA103" s="151"/>
      <c r="FB103" s="151"/>
      <c r="FC103" s="152"/>
      <c r="FD103" s="152"/>
      <c r="FE103" s="152"/>
      <c r="FF103" s="153"/>
    </row>
    <row r="104" spans="1:164" ht="4.5999999999999996" customHeight="1">
      <c r="A104" s="154"/>
      <c r="B104" s="155"/>
      <c r="C104" s="155"/>
      <c r="D104" s="155"/>
      <c r="E104" s="155"/>
      <c r="F104" s="155"/>
      <c r="G104" s="155"/>
      <c r="H104" s="155"/>
      <c r="I104" s="155"/>
      <c r="J104" s="155"/>
      <c r="K104" s="155"/>
      <c r="L104" s="155"/>
      <c r="M104" s="155"/>
      <c r="N104" s="155"/>
      <c r="O104" s="156"/>
      <c r="P104" s="157"/>
      <c r="Q104" s="155"/>
      <c r="R104" s="155"/>
      <c r="S104" s="155"/>
      <c r="T104" s="155"/>
      <c r="U104" s="155"/>
      <c r="V104" s="158"/>
      <c r="W104" s="811" t="s">
        <v>138</v>
      </c>
      <c r="X104" s="812"/>
      <c r="Y104" s="817" t="s">
        <v>170</v>
      </c>
      <c r="Z104" s="818"/>
      <c r="AA104" s="155"/>
      <c r="AB104" s="155"/>
      <c r="AC104" s="155"/>
      <c r="AD104" s="155"/>
      <c r="AE104" s="155"/>
      <c r="AF104" s="155"/>
      <c r="AG104" s="823" t="s">
        <v>140</v>
      </c>
      <c r="AH104" s="824"/>
      <c r="AI104" s="829" t="s">
        <v>171</v>
      </c>
      <c r="AJ104" s="830"/>
      <c r="AK104" s="830"/>
      <c r="AL104" s="830"/>
      <c r="AM104" s="830"/>
      <c r="AN104" s="830"/>
      <c r="AO104" s="831" t="s">
        <v>141</v>
      </c>
      <c r="AP104" s="832"/>
      <c r="AQ104" s="118"/>
      <c r="AR104" s="118"/>
      <c r="AS104" s="118"/>
      <c r="AT104" s="118"/>
      <c r="AU104" s="118"/>
      <c r="AV104" s="786" t="s">
        <v>172</v>
      </c>
      <c r="AW104" s="786"/>
      <c r="AX104" s="786"/>
      <c r="AY104" s="786"/>
      <c r="AZ104" s="786"/>
      <c r="BA104" s="786"/>
      <c r="BB104" s="786"/>
      <c r="BC104" s="786"/>
      <c r="BD104" s="786"/>
      <c r="BE104" s="786"/>
      <c r="BF104" s="786"/>
      <c r="BG104" s="786"/>
      <c r="BH104" s="786"/>
      <c r="BI104" s="786"/>
      <c r="BJ104" s="786"/>
      <c r="BK104" s="786"/>
      <c r="BL104" s="786"/>
      <c r="BM104" s="786"/>
      <c r="BN104" s="786"/>
      <c r="BO104" s="786"/>
      <c r="BP104" s="118"/>
      <c r="BQ104" s="118"/>
      <c r="BR104" s="118"/>
      <c r="BS104" s="118"/>
      <c r="BT104" s="119"/>
      <c r="BU104" s="118"/>
      <c r="BV104" s="118"/>
      <c r="BW104" s="118"/>
      <c r="BX104" s="118"/>
      <c r="BY104" s="118"/>
      <c r="BZ104" s="118"/>
      <c r="CA104" s="118"/>
      <c r="CB104" s="118"/>
      <c r="CC104" s="787" t="s">
        <v>173</v>
      </c>
      <c r="CD104" s="787"/>
      <c r="CE104" s="787"/>
      <c r="CF104" s="787"/>
      <c r="CG104" s="787"/>
      <c r="CH104" s="787"/>
      <c r="CI104" s="787"/>
      <c r="CJ104" s="787"/>
      <c r="CK104" s="787"/>
      <c r="CL104" s="787"/>
      <c r="CM104" s="787"/>
      <c r="CN104" s="787"/>
      <c r="CO104" s="787"/>
      <c r="CP104" s="787"/>
      <c r="CQ104" s="787"/>
      <c r="CR104" s="787"/>
      <c r="CS104" s="787"/>
      <c r="CT104" s="787"/>
      <c r="CU104" s="787"/>
      <c r="CV104" s="787"/>
      <c r="CW104" s="787"/>
      <c r="CX104" s="787"/>
      <c r="CY104" s="787"/>
      <c r="CZ104" s="787"/>
      <c r="DA104" s="787"/>
      <c r="DB104" s="118"/>
      <c r="DC104" s="118"/>
      <c r="DD104" s="118"/>
      <c r="DE104" s="118"/>
      <c r="DF104" s="118"/>
      <c r="DG104" s="118"/>
      <c r="DH104" s="118"/>
      <c r="DI104" s="118"/>
      <c r="DJ104" s="119"/>
      <c r="DK104" s="118"/>
      <c r="DL104" s="118"/>
      <c r="DM104" s="118"/>
      <c r="DN104" s="118"/>
      <c r="DO104" s="118"/>
      <c r="DP104" s="118"/>
      <c r="DQ104" s="118"/>
      <c r="DR104" s="118"/>
      <c r="DS104" s="787" t="s">
        <v>174</v>
      </c>
      <c r="DT104" s="787"/>
      <c r="DU104" s="787"/>
      <c r="DV104" s="787"/>
      <c r="DW104" s="787"/>
      <c r="DX104" s="787"/>
      <c r="DY104" s="787"/>
      <c r="DZ104" s="787"/>
      <c r="EA104" s="787"/>
      <c r="EB104" s="787"/>
      <c r="EC104" s="787"/>
      <c r="ED104" s="787"/>
      <c r="EE104" s="787"/>
      <c r="EF104" s="787"/>
      <c r="EG104" s="787"/>
      <c r="EH104" s="787"/>
      <c r="EI104" s="787"/>
      <c r="EJ104" s="787"/>
      <c r="EK104" s="787"/>
      <c r="EL104" s="787"/>
      <c r="EM104" s="787"/>
      <c r="EN104" s="787"/>
      <c r="EO104" s="787"/>
      <c r="EP104" s="787"/>
      <c r="EQ104" s="787"/>
      <c r="ER104" s="787"/>
      <c r="ES104" s="787"/>
      <c r="ET104" s="787"/>
      <c r="EU104" s="787"/>
      <c r="EV104" s="787"/>
      <c r="EW104" s="118"/>
      <c r="EX104" s="118"/>
      <c r="EY104" s="118"/>
      <c r="EZ104" s="118"/>
      <c r="FA104" s="118"/>
      <c r="FB104" s="118"/>
      <c r="FC104" s="118"/>
      <c r="FD104" s="118"/>
      <c r="FE104" s="118"/>
      <c r="FF104" s="119"/>
    </row>
    <row r="105" spans="1:164" ht="4.5999999999999996" customHeight="1">
      <c r="A105" s="792" t="s">
        <v>175</v>
      </c>
      <c r="B105" s="793"/>
      <c r="C105" s="793"/>
      <c r="D105" s="793"/>
      <c r="E105" s="793"/>
      <c r="F105" s="793"/>
      <c r="G105" s="793"/>
      <c r="H105" s="793"/>
      <c r="I105" s="793"/>
      <c r="J105" s="793"/>
      <c r="K105" s="793"/>
      <c r="L105" s="793"/>
      <c r="M105" s="793"/>
      <c r="N105" s="793"/>
      <c r="O105" s="160"/>
      <c r="P105" s="155"/>
      <c r="Q105" s="155"/>
      <c r="R105" s="155"/>
      <c r="S105" s="155"/>
      <c r="T105" s="155"/>
      <c r="U105" s="155"/>
      <c r="V105" s="158"/>
      <c r="W105" s="813"/>
      <c r="X105" s="814"/>
      <c r="Y105" s="819"/>
      <c r="Z105" s="820"/>
      <c r="AA105" s="794"/>
      <c r="AB105" s="794"/>
      <c r="AC105" s="794"/>
      <c r="AD105" s="794"/>
      <c r="AE105" s="794"/>
      <c r="AF105" s="794"/>
      <c r="AG105" s="825"/>
      <c r="AH105" s="826"/>
      <c r="AI105" s="830"/>
      <c r="AJ105" s="830"/>
      <c r="AK105" s="830"/>
      <c r="AL105" s="830"/>
      <c r="AM105" s="830"/>
      <c r="AN105" s="830"/>
      <c r="AO105" s="833"/>
      <c r="AP105" s="834"/>
      <c r="AQ105" s="118"/>
      <c r="AR105" s="118"/>
      <c r="AS105" s="118"/>
      <c r="AT105" s="118"/>
      <c r="AU105" s="118"/>
      <c r="AV105" s="787"/>
      <c r="AW105" s="787"/>
      <c r="AX105" s="787"/>
      <c r="AY105" s="787"/>
      <c r="AZ105" s="787"/>
      <c r="BA105" s="787"/>
      <c r="BB105" s="787"/>
      <c r="BC105" s="787"/>
      <c r="BD105" s="787"/>
      <c r="BE105" s="787"/>
      <c r="BF105" s="787"/>
      <c r="BG105" s="787"/>
      <c r="BH105" s="787"/>
      <c r="BI105" s="787"/>
      <c r="BJ105" s="787"/>
      <c r="BK105" s="787"/>
      <c r="BL105" s="787"/>
      <c r="BM105" s="787"/>
      <c r="BN105" s="787"/>
      <c r="BO105" s="787"/>
      <c r="BP105" s="118"/>
      <c r="BQ105" s="118"/>
      <c r="BR105" s="118"/>
      <c r="BS105" s="118"/>
      <c r="BT105" s="119"/>
      <c r="BU105" s="118"/>
      <c r="BV105" s="118"/>
      <c r="BW105" s="118"/>
      <c r="BX105" s="118"/>
      <c r="BY105" s="118"/>
      <c r="BZ105" s="118"/>
      <c r="CA105" s="118"/>
      <c r="CB105" s="118"/>
      <c r="CC105" s="787"/>
      <c r="CD105" s="787"/>
      <c r="CE105" s="787"/>
      <c r="CF105" s="787"/>
      <c r="CG105" s="787"/>
      <c r="CH105" s="787"/>
      <c r="CI105" s="787"/>
      <c r="CJ105" s="787"/>
      <c r="CK105" s="787"/>
      <c r="CL105" s="787"/>
      <c r="CM105" s="787"/>
      <c r="CN105" s="787"/>
      <c r="CO105" s="787"/>
      <c r="CP105" s="787"/>
      <c r="CQ105" s="787"/>
      <c r="CR105" s="787"/>
      <c r="CS105" s="787"/>
      <c r="CT105" s="787"/>
      <c r="CU105" s="787"/>
      <c r="CV105" s="787"/>
      <c r="CW105" s="787"/>
      <c r="CX105" s="787"/>
      <c r="CY105" s="787"/>
      <c r="CZ105" s="787"/>
      <c r="DA105" s="787"/>
      <c r="DB105" s="118"/>
      <c r="DC105" s="118"/>
      <c r="DD105" s="118"/>
      <c r="DE105" s="118"/>
      <c r="DF105" s="118"/>
      <c r="DG105" s="118"/>
      <c r="DH105" s="118"/>
      <c r="DI105" s="118"/>
      <c r="DJ105" s="119"/>
      <c r="DK105" s="118"/>
      <c r="DL105" s="118"/>
      <c r="DM105" s="118"/>
      <c r="DN105" s="118"/>
      <c r="DO105" s="118"/>
      <c r="DP105" s="118"/>
      <c r="DQ105" s="118"/>
      <c r="DR105" s="118"/>
      <c r="DS105" s="787"/>
      <c r="DT105" s="787"/>
      <c r="DU105" s="787"/>
      <c r="DV105" s="787"/>
      <c r="DW105" s="787"/>
      <c r="DX105" s="787"/>
      <c r="DY105" s="787"/>
      <c r="DZ105" s="787"/>
      <c r="EA105" s="787"/>
      <c r="EB105" s="787"/>
      <c r="EC105" s="787"/>
      <c r="ED105" s="787"/>
      <c r="EE105" s="787"/>
      <c r="EF105" s="787"/>
      <c r="EG105" s="787"/>
      <c r="EH105" s="787"/>
      <c r="EI105" s="787"/>
      <c r="EJ105" s="787"/>
      <c r="EK105" s="787"/>
      <c r="EL105" s="787"/>
      <c r="EM105" s="787"/>
      <c r="EN105" s="787"/>
      <c r="EO105" s="787"/>
      <c r="EP105" s="787"/>
      <c r="EQ105" s="787"/>
      <c r="ER105" s="787"/>
      <c r="ES105" s="787"/>
      <c r="ET105" s="787"/>
      <c r="EU105" s="787"/>
      <c r="EV105" s="787"/>
      <c r="EW105" s="118"/>
      <c r="EX105" s="118"/>
      <c r="EY105" s="118"/>
      <c r="EZ105" s="118"/>
      <c r="FA105" s="118"/>
      <c r="FB105" s="118"/>
      <c r="FC105" s="118"/>
      <c r="FD105" s="118"/>
      <c r="FE105" s="118"/>
      <c r="FF105" s="119"/>
    </row>
    <row r="106" spans="1:164" ht="4.5999999999999996" customHeight="1">
      <c r="A106" s="792"/>
      <c r="B106" s="793"/>
      <c r="C106" s="793"/>
      <c r="D106" s="793"/>
      <c r="E106" s="793"/>
      <c r="F106" s="793"/>
      <c r="G106" s="793"/>
      <c r="H106" s="793"/>
      <c r="I106" s="793"/>
      <c r="J106" s="793"/>
      <c r="K106" s="793"/>
      <c r="L106" s="793"/>
      <c r="M106" s="793"/>
      <c r="N106" s="793"/>
      <c r="O106" s="160"/>
      <c r="P106" s="155"/>
      <c r="Q106" s="155"/>
      <c r="R106" s="155"/>
      <c r="S106" s="155"/>
      <c r="T106" s="155"/>
      <c r="U106" s="155"/>
      <c r="V106" s="158"/>
      <c r="W106" s="813"/>
      <c r="X106" s="814"/>
      <c r="Y106" s="819"/>
      <c r="Z106" s="820"/>
      <c r="AA106" s="794"/>
      <c r="AB106" s="794"/>
      <c r="AC106" s="794"/>
      <c r="AD106" s="794"/>
      <c r="AE106" s="794"/>
      <c r="AF106" s="794"/>
      <c r="AG106" s="825"/>
      <c r="AH106" s="826"/>
      <c r="AI106" s="830"/>
      <c r="AJ106" s="830"/>
      <c r="AK106" s="830"/>
      <c r="AL106" s="830"/>
      <c r="AM106" s="830"/>
      <c r="AN106" s="830"/>
      <c r="AO106" s="833"/>
      <c r="AP106" s="834"/>
      <c r="AQ106" s="118"/>
      <c r="AR106" s="118"/>
      <c r="AS106" s="118"/>
      <c r="AT106" s="118"/>
      <c r="AU106" s="118"/>
      <c r="AV106" s="787"/>
      <c r="AW106" s="787"/>
      <c r="AX106" s="787"/>
      <c r="AY106" s="787"/>
      <c r="AZ106" s="787"/>
      <c r="BA106" s="787"/>
      <c r="BB106" s="787"/>
      <c r="BC106" s="787"/>
      <c r="BD106" s="787"/>
      <c r="BE106" s="787"/>
      <c r="BF106" s="787"/>
      <c r="BG106" s="787"/>
      <c r="BH106" s="787"/>
      <c r="BI106" s="787"/>
      <c r="BJ106" s="787"/>
      <c r="BK106" s="787"/>
      <c r="BL106" s="787"/>
      <c r="BM106" s="787"/>
      <c r="BN106" s="787"/>
      <c r="BO106" s="787"/>
      <c r="BP106" s="118"/>
      <c r="BQ106" s="118"/>
      <c r="BR106" s="118"/>
      <c r="BS106" s="118"/>
      <c r="BT106" s="119"/>
      <c r="BU106" s="118"/>
      <c r="BV106" s="118"/>
      <c r="BW106" s="118"/>
      <c r="BX106" s="118"/>
      <c r="BY106" s="118"/>
      <c r="BZ106" s="118"/>
      <c r="CA106" s="118"/>
      <c r="CB106" s="118"/>
      <c r="CC106" s="787"/>
      <c r="CD106" s="787"/>
      <c r="CE106" s="787"/>
      <c r="CF106" s="787"/>
      <c r="CG106" s="787"/>
      <c r="CH106" s="787"/>
      <c r="CI106" s="787"/>
      <c r="CJ106" s="787"/>
      <c r="CK106" s="787"/>
      <c r="CL106" s="787"/>
      <c r="CM106" s="787"/>
      <c r="CN106" s="787"/>
      <c r="CO106" s="787"/>
      <c r="CP106" s="787"/>
      <c r="CQ106" s="787"/>
      <c r="CR106" s="787"/>
      <c r="CS106" s="787"/>
      <c r="CT106" s="787"/>
      <c r="CU106" s="787"/>
      <c r="CV106" s="787"/>
      <c r="CW106" s="787"/>
      <c r="CX106" s="787"/>
      <c r="CY106" s="787"/>
      <c r="CZ106" s="787"/>
      <c r="DA106" s="787"/>
      <c r="DB106" s="118"/>
      <c r="DC106" s="118"/>
      <c r="DD106" s="118"/>
      <c r="DE106" s="118"/>
      <c r="DF106" s="118"/>
      <c r="DG106" s="118"/>
      <c r="DH106" s="118"/>
      <c r="DI106" s="118"/>
      <c r="DJ106" s="119"/>
      <c r="DK106" s="118"/>
      <c r="DL106" s="118"/>
      <c r="DM106" s="118"/>
      <c r="DN106" s="118"/>
      <c r="DO106" s="118"/>
      <c r="DP106" s="118"/>
      <c r="DQ106" s="118"/>
      <c r="DR106" s="118"/>
      <c r="DS106" s="787"/>
      <c r="DT106" s="787"/>
      <c r="DU106" s="787"/>
      <c r="DV106" s="787"/>
      <c r="DW106" s="787"/>
      <c r="DX106" s="787"/>
      <c r="DY106" s="787"/>
      <c r="DZ106" s="787"/>
      <c r="EA106" s="787"/>
      <c r="EB106" s="787"/>
      <c r="EC106" s="787"/>
      <c r="ED106" s="787"/>
      <c r="EE106" s="787"/>
      <c r="EF106" s="787"/>
      <c r="EG106" s="787"/>
      <c r="EH106" s="787"/>
      <c r="EI106" s="787"/>
      <c r="EJ106" s="787"/>
      <c r="EK106" s="787"/>
      <c r="EL106" s="787"/>
      <c r="EM106" s="787"/>
      <c r="EN106" s="787"/>
      <c r="EO106" s="787"/>
      <c r="EP106" s="787"/>
      <c r="EQ106" s="787"/>
      <c r="ER106" s="787"/>
      <c r="ES106" s="787"/>
      <c r="ET106" s="787"/>
      <c r="EU106" s="787"/>
      <c r="EV106" s="787"/>
      <c r="EW106" s="118"/>
      <c r="EX106" s="118"/>
      <c r="EY106" s="118"/>
      <c r="EZ106" s="118"/>
      <c r="FA106" s="118"/>
      <c r="FB106" s="118"/>
      <c r="FC106" s="118"/>
      <c r="FD106" s="118"/>
      <c r="FE106" s="118"/>
      <c r="FF106" s="119"/>
    </row>
    <row r="107" spans="1:164" ht="4.5999999999999996" customHeight="1">
      <c r="A107" s="792"/>
      <c r="B107" s="793"/>
      <c r="C107" s="793"/>
      <c r="D107" s="793"/>
      <c r="E107" s="793"/>
      <c r="F107" s="793"/>
      <c r="G107" s="793"/>
      <c r="H107" s="793"/>
      <c r="I107" s="793"/>
      <c r="J107" s="793"/>
      <c r="K107" s="793"/>
      <c r="L107" s="793"/>
      <c r="M107" s="793"/>
      <c r="N107" s="793"/>
      <c r="O107" s="160"/>
      <c r="P107" s="155"/>
      <c r="Q107" s="155"/>
      <c r="R107" s="155"/>
      <c r="S107" s="155"/>
      <c r="T107" s="155"/>
      <c r="U107" s="155"/>
      <c r="V107" s="158"/>
      <c r="W107" s="813"/>
      <c r="X107" s="814"/>
      <c r="Y107" s="819"/>
      <c r="Z107" s="820"/>
      <c r="AA107" s="794"/>
      <c r="AB107" s="794"/>
      <c r="AC107" s="794"/>
      <c r="AD107" s="794"/>
      <c r="AE107" s="794"/>
      <c r="AF107" s="794"/>
      <c r="AG107" s="825"/>
      <c r="AH107" s="826"/>
      <c r="AI107" s="830"/>
      <c r="AJ107" s="830"/>
      <c r="AK107" s="830"/>
      <c r="AL107" s="830"/>
      <c r="AM107" s="830"/>
      <c r="AN107" s="830"/>
      <c r="AO107" s="833"/>
      <c r="AP107" s="834"/>
      <c r="AQ107" s="118"/>
      <c r="AR107" s="118"/>
      <c r="AS107" s="118"/>
      <c r="AT107" s="118"/>
      <c r="AU107" s="118"/>
      <c r="AV107" s="787"/>
      <c r="AW107" s="787"/>
      <c r="AX107" s="787"/>
      <c r="AY107" s="787"/>
      <c r="AZ107" s="787"/>
      <c r="BA107" s="787"/>
      <c r="BB107" s="787"/>
      <c r="BC107" s="787"/>
      <c r="BD107" s="787"/>
      <c r="BE107" s="787"/>
      <c r="BF107" s="787"/>
      <c r="BG107" s="787"/>
      <c r="BH107" s="787"/>
      <c r="BI107" s="787"/>
      <c r="BJ107" s="787"/>
      <c r="BK107" s="787"/>
      <c r="BL107" s="787"/>
      <c r="BM107" s="787"/>
      <c r="BN107" s="787"/>
      <c r="BO107" s="787"/>
      <c r="BP107" s="118"/>
      <c r="BQ107" s="118"/>
      <c r="BR107" s="118"/>
      <c r="BS107" s="118"/>
      <c r="BT107" s="119"/>
      <c r="BU107" s="795" t="s">
        <v>176</v>
      </c>
      <c r="BV107" s="796"/>
      <c r="BW107" s="796"/>
      <c r="BX107" s="796"/>
      <c r="BY107" s="796"/>
      <c r="BZ107" s="796"/>
      <c r="CA107" s="796"/>
      <c r="CB107" s="796"/>
      <c r="CC107" s="796"/>
      <c r="CD107" s="796"/>
      <c r="CE107" s="796"/>
      <c r="CF107" s="796"/>
      <c r="CG107" s="796"/>
      <c r="CH107" s="796"/>
      <c r="CI107" s="796"/>
      <c r="CJ107" s="797"/>
      <c r="CK107" s="161"/>
      <c r="CL107" s="162"/>
      <c r="CM107" s="162"/>
      <c r="CN107" s="162"/>
      <c r="CO107" s="162"/>
      <c r="CP107" s="162"/>
      <c r="CQ107" s="162"/>
      <c r="CR107" s="162"/>
      <c r="CS107" s="162"/>
      <c r="CT107" s="162"/>
      <c r="CU107" s="804" t="s">
        <v>177</v>
      </c>
      <c r="CV107" s="789"/>
      <c r="CW107" s="789"/>
      <c r="CX107" s="789"/>
      <c r="CY107" s="789"/>
      <c r="CZ107" s="789"/>
      <c r="DA107" s="789"/>
      <c r="DB107" s="789"/>
      <c r="DC107" s="789"/>
      <c r="DD107" s="789"/>
      <c r="DE107" s="789"/>
      <c r="DF107" s="789"/>
      <c r="DG107" s="789"/>
      <c r="DH107" s="789"/>
      <c r="DI107" s="789"/>
      <c r="DJ107" s="805"/>
      <c r="DK107" s="162"/>
      <c r="DL107" s="162"/>
      <c r="DM107" s="162"/>
      <c r="DN107" s="162"/>
      <c r="DO107" s="162"/>
      <c r="DP107" s="786" t="s">
        <v>168</v>
      </c>
      <c r="DQ107" s="786"/>
      <c r="DR107" s="786"/>
      <c r="DS107" s="786"/>
      <c r="DT107" s="786"/>
      <c r="DU107" s="786"/>
      <c r="DV107" s="162"/>
      <c r="DW107" s="162"/>
      <c r="DX107" s="162"/>
      <c r="DY107" s="162"/>
      <c r="DZ107" s="163"/>
      <c r="EA107" s="789" t="s">
        <v>178</v>
      </c>
      <c r="EB107" s="789"/>
      <c r="EC107" s="789"/>
      <c r="ED107" s="789"/>
      <c r="EE107" s="789"/>
      <c r="EF107" s="789"/>
      <c r="EG107" s="789"/>
      <c r="EH107" s="789"/>
      <c r="EI107" s="789"/>
      <c r="EJ107" s="789"/>
      <c r="EK107" s="789"/>
      <c r="EL107" s="789"/>
      <c r="EM107" s="789"/>
      <c r="EN107" s="789"/>
      <c r="EO107" s="789"/>
      <c r="EP107" s="789"/>
      <c r="EQ107" s="789"/>
      <c r="ER107" s="789"/>
      <c r="ES107" s="789"/>
      <c r="ET107" s="789"/>
      <c r="EU107" s="789"/>
      <c r="EV107" s="789"/>
      <c r="EW107" s="789"/>
      <c r="EX107" s="789"/>
      <c r="EY107" s="789"/>
      <c r="EZ107" s="789"/>
      <c r="FA107" s="789"/>
      <c r="FB107" s="789"/>
      <c r="FC107" s="789"/>
      <c r="FD107" s="789"/>
      <c r="FE107" s="789"/>
      <c r="FF107" s="805"/>
    </row>
    <row r="108" spans="1:164" ht="4.5999999999999996" customHeight="1">
      <c r="A108" s="154"/>
      <c r="B108" s="155"/>
      <c r="C108" s="810" t="s">
        <v>179</v>
      </c>
      <c r="D108" s="810"/>
      <c r="E108" s="810"/>
      <c r="F108" s="810"/>
      <c r="G108" s="810"/>
      <c r="H108" s="810"/>
      <c r="I108" s="810"/>
      <c r="J108" s="810"/>
      <c r="K108" s="810"/>
      <c r="L108" s="810"/>
      <c r="M108" s="155"/>
      <c r="N108" s="155"/>
      <c r="O108" s="160"/>
      <c r="P108" s="155"/>
      <c r="Q108" s="155"/>
      <c r="R108" s="155"/>
      <c r="S108" s="155"/>
      <c r="T108" s="155"/>
      <c r="U108" s="155"/>
      <c r="V108" s="158"/>
      <c r="W108" s="813"/>
      <c r="X108" s="814"/>
      <c r="Y108" s="819"/>
      <c r="Z108" s="820"/>
      <c r="AA108" s="794"/>
      <c r="AB108" s="794"/>
      <c r="AC108" s="794"/>
      <c r="AD108" s="794"/>
      <c r="AE108" s="794"/>
      <c r="AF108" s="794"/>
      <c r="AG108" s="825"/>
      <c r="AH108" s="826"/>
      <c r="AI108" s="830"/>
      <c r="AJ108" s="830"/>
      <c r="AK108" s="830"/>
      <c r="AL108" s="830"/>
      <c r="AM108" s="830"/>
      <c r="AN108" s="830"/>
      <c r="AO108" s="833"/>
      <c r="AP108" s="834"/>
      <c r="AQ108" s="118"/>
      <c r="AR108" s="118"/>
      <c r="AS108" s="164"/>
      <c r="AT108" s="164"/>
      <c r="AU108" s="164"/>
      <c r="AV108" s="837"/>
      <c r="AW108" s="837"/>
      <c r="AX108" s="837"/>
      <c r="AY108" s="837"/>
      <c r="AZ108" s="837"/>
      <c r="BA108" s="837"/>
      <c r="BB108" s="837"/>
      <c r="BC108" s="837"/>
      <c r="BD108" s="837"/>
      <c r="BE108" s="837"/>
      <c r="BF108" s="837"/>
      <c r="BG108" s="837"/>
      <c r="BH108" s="837"/>
      <c r="BI108" s="837"/>
      <c r="BJ108" s="837"/>
      <c r="BK108" s="787"/>
      <c r="BL108" s="787"/>
      <c r="BM108" s="787"/>
      <c r="BN108" s="787"/>
      <c r="BO108" s="787"/>
      <c r="BP108" s="118"/>
      <c r="BQ108" s="118"/>
      <c r="BR108" s="118"/>
      <c r="BS108" s="118"/>
      <c r="BT108" s="119"/>
      <c r="BU108" s="798"/>
      <c r="BV108" s="799"/>
      <c r="BW108" s="799"/>
      <c r="BX108" s="799"/>
      <c r="BY108" s="799"/>
      <c r="BZ108" s="799"/>
      <c r="CA108" s="799"/>
      <c r="CB108" s="799"/>
      <c r="CC108" s="799"/>
      <c r="CD108" s="799"/>
      <c r="CE108" s="799"/>
      <c r="CF108" s="799"/>
      <c r="CG108" s="799"/>
      <c r="CH108" s="799"/>
      <c r="CI108" s="799"/>
      <c r="CJ108" s="800"/>
      <c r="CK108" s="165"/>
      <c r="CL108" s="118"/>
      <c r="CM108" s="118"/>
      <c r="CN108" s="118"/>
      <c r="CO108" s="118"/>
      <c r="CP108" s="118"/>
      <c r="CQ108" s="118"/>
      <c r="CR108" s="118"/>
      <c r="CS108" s="118"/>
      <c r="CT108" s="118"/>
      <c r="CU108" s="806"/>
      <c r="CV108" s="790"/>
      <c r="CW108" s="790"/>
      <c r="CX108" s="790"/>
      <c r="CY108" s="790"/>
      <c r="CZ108" s="790"/>
      <c r="DA108" s="790"/>
      <c r="DB108" s="790"/>
      <c r="DC108" s="790"/>
      <c r="DD108" s="790"/>
      <c r="DE108" s="790"/>
      <c r="DF108" s="790"/>
      <c r="DG108" s="790"/>
      <c r="DH108" s="790"/>
      <c r="DI108" s="790"/>
      <c r="DJ108" s="807"/>
      <c r="DK108" s="166"/>
      <c r="DL108" s="118"/>
      <c r="DM108" s="118"/>
      <c r="DN108" s="118"/>
      <c r="DO108" s="118"/>
      <c r="DP108" s="787"/>
      <c r="DQ108" s="787"/>
      <c r="DR108" s="787"/>
      <c r="DS108" s="787"/>
      <c r="DT108" s="787"/>
      <c r="DU108" s="787"/>
      <c r="DV108" s="118"/>
      <c r="DW108" s="118"/>
      <c r="DX108" s="118"/>
      <c r="DY108" s="118"/>
      <c r="DZ108" s="167"/>
      <c r="EA108" s="790"/>
      <c r="EB108" s="790"/>
      <c r="EC108" s="790"/>
      <c r="ED108" s="790"/>
      <c r="EE108" s="790"/>
      <c r="EF108" s="790"/>
      <c r="EG108" s="790"/>
      <c r="EH108" s="790"/>
      <c r="EI108" s="790"/>
      <c r="EJ108" s="790"/>
      <c r="EK108" s="790"/>
      <c r="EL108" s="790"/>
      <c r="EM108" s="790"/>
      <c r="EN108" s="790"/>
      <c r="EO108" s="790"/>
      <c r="EP108" s="790"/>
      <c r="EQ108" s="790"/>
      <c r="ER108" s="790"/>
      <c r="ES108" s="790"/>
      <c r="ET108" s="790"/>
      <c r="EU108" s="790"/>
      <c r="EV108" s="790"/>
      <c r="EW108" s="790"/>
      <c r="EX108" s="790"/>
      <c r="EY108" s="790"/>
      <c r="EZ108" s="790"/>
      <c r="FA108" s="790"/>
      <c r="FB108" s="790"/>
      <c r="FC108" s="790"/>
      <c r="FD108" s="790"/>
      <c r="FE108" s="790"/>
      <c r="FF108" s="807"/>
    </row>
    <row r="109" spans="1:164" ht="4.5999999999999996" customHeight="1">
      <c r="A109" s="154"/>
      <c r="B109" s="155"/>
      <c r="C109" s="810"/>
      <c r="D109" s="810"/>
      <c r="E109" s="810"/>
      <c r="F109" s="810"/>
      <c r="G109" s="810"/>
      <c r="H109" s="810"/>
      <c r="I109" s="810"/>
      <c r="J109" s="810"/>
      <c r="K109" s="810"/>
      <c r="L109" s="810"/>
      <c r="M109" s="155"/>
      <c r="N109" s="155"/>
      <c r="O109" s="160"/>
      <c r="P109" s="155"/>
      <c r="Q109" s="155"/>
      <c r="R109" s="155"/>
      <c r="S109" s="155"/>
      <c r="T109" s="155"/>
      <c r="U109" s="155"/>
      <c r="V109" s="158"/>
      <c r="W109" s="813"/>
      <c r="X109" s="814"/>
      <c r="Y109" s="819"/>
      <c r="Z109" s="820"/>
      <c r="AA109" s="794" t="s">
        <v>180</v>
      </c>
      <c r="AB109" s="794"/>
      <c r="AC109" s="794"/>
      <c r="AD109" s="794"/>
      <c r="AE109" s="794"/>
      <c r="AF109" s="794"/>
      <c r="AG109" s="825"/>
      <c r="AH109" s="826"/>
      <c r="AI109" s="830"/>
      <c r="AJ109" s="830"/>
      <c r="AK109" s="830"/>
      <c r="AL109" s="830"/>
      <c r="AM109" s="830"/>
      <c r="AN109" s="830"/>
      <c r="AO109" s="833"/>
      <c r="AP109" s="834"/>
      <c r="AQ109" s="162"/>
      <c r="AR109" s="162"/>
      <c r="AS109" s="118"/>
      <c r="AT109" s="159"/>
      <c r="AU109" s="159"/>
      <c r="AV109" s="159"/>
      <c r="AW109" s="159"/>
      <c r="AX109" s="118"/>
      <c r="AY109" s="118"/>
      <c r="AZ109" s="118"/>
      <c r="BA109" s="165"/>
      <c r="BB109" s="118"/>
      <c r="BC109" s="118"/>
      <c r="BD109" s="159"/>
      <c r="BE109" s="159"/>
      <c r="BF109" s="159"/>
      <c r="BG109" s="159"/>
      <c r="BH109" s="118"/>
      <c r="BI109" s="118"/>
      <c r="BJ109" s="119"/>
      <c r="BK109" s="168"/>
      <c r="BL109" s="169"/>
      <c r="BM109" s="169"/>
      <c r="BN109" s="170"/>
      <c r="BO109" s="170"/>
      <c r="BP109" s="170"/>
      <c r="BQ109" s="170"/>
      <c r="BR109" s="169"/>
      <c r="BS109" s="169"/>
      <c r="BT109" s="169"/>
      <c r="BU109" s="798"/>
      <c r="BV109" s="799"/>
      <c r="BW109" s="799"/>
      <c r="BX109" s="799"/>
      <c r="BY109" s="799"/>
      <c r="BZ109" s="799"/>
      <c r="CA109" s="799"/>
      <c r="CB109" s="799"/>
      <c r="CC109" s="799"/>
      <c r="CD109" s="799"/>
      <c r="CE109" s="799"/>
      <c r="CF109" s="799"/>
      <c r="CG109" s="799"/>
      <c r="CH109" s="799"/>
      <c r="CI109" s="799"/>
      <c r="CJ109" s="800"/>
      <c r="CK109" s="165"/>
      <c r="CL109" s="118"/>
      <c r="CM109" s="118"/>
      <c r="CN109" s="118"/>
      <c r="CO109" s="118"/>
      <c r="CP109" s="118"/>
      <c r="CQ109" s="118"/>
      <c r="CR109" s="118"/>
      <c r="CS109" s="118"/>
      <c r="CT109" s="118"/>
      <c r="CU109" s="806"/>
      <c r="CV109" s="790"/>
      <c r="CW109" s="790"/>
      <c r="CX109" s="790"/>
      <c r="CY109" s="790"/>
      <c r="CZ109" s="790"/>
      <c r="DA109" s="790"/>
      <c r="DB109" s="790"/>
      <c r="DC109" s="790"/>
      <c r="DD109" s="790"/>
      <c r="DE109" s="790"/>
      <c r="DF109" s="790"/>
      <c r="DG109" s="790"/>
      <c r="DH109" s="790"/>
      <c r="DI109" s="790"/>
      <c r="DJ109" s="807"/>
      <c r="DK109" s="166"/>
      <c r="DL109" s="118"/>
      <c r="DM109" s="118"/>
      <c r="DN109" s="118"/>
      <c r="DO109" s="118"/>
      <c r="DP109" s="787"/>
      <c r="DQ109" s="787"/>
      <c r="DR109" s="787"/>
      <c r="DS109" s="787"/>
      <c r="DT109" s="787"/>
      <c r="DU109" s="787"/>
      <c r="DV109" s="118"/>
      <c r="DW109" s="118"/>
      <c r="DX109" s="118"/>
      <c r="DY109" s="118"/>
      <c r="DZ109" s="167"/>
      <c r="EA109" s="808"/>
      <c r="EB109" s="808"/>
      <c r="EC109" s="808"/>
      <c r="ED109" s="808"/>
      <c r="EE109" s="808"/>
      <c r="EF109" s="808"/>
      <c r="EG109" s="808"/>
      <c r="EH109" s="808"/>
      <c r="EI109" s="808"/>
      <c r="EJ109" s="808"/>
      <c r="EK109" s="808"/>
      <c r="EL109" s="808"/>
      <c r="EM109" s="808"/>
      <c r="EN109" s="808"/>
      <c r="EO109" s="808"/>
      <c r="EP109" s="808"/>
      <c r="EQ109" s="808"/>
      <c r="ER109" s="808"/>
      <c r="ES109" s="808"/>
      <c r="ET109" s="808"/>
      <c r="EU109" s="808"/>
      <c r="EV109" s="808"/>
      <c r="EW109" s="808"/>
      <c r="EX109" s="808"/>
      <c r="EY109" s="808"/>
      <c r="EZ109" s="808"/>
      <c r="FA109" s="808"/>
      <c r="FB109" s="808"/>
      <c r="FC109" s="808"/>
      <c r="FD109" s="808"/>
      <c r="FE109" s="808"/>
      <c r="FF109" s="809"/>
    </row>
    <row r="110" spans="1:164" ht="4.5999999999999996" customHeight="1">
      <c r="A110" s="154"/>
      <c r="B110" s="155"/>
      <c r="C110" s="810"/>
      <c r="D110" s="810"/>
      <c r="E110" s="810"/>
      <c r="F110" s="810"/>
      <c r="G110" s="810"/>
      <c r="H110" s="810"/>
      <c r="I110" s="810"/>
      <c r="J110" s="810"/>
      <c r="K110" s="810"/>
      <c r="L110" s="810"/>
      <c r="M110" s="155"/>
      <c r="N110" s="155"/>
      <c r="O110" s="160"/>
      <c r="P110" s="155"/>
      <c r="Q110" s="155"/>
      <c r="R110" s="155"/>
      <c r="S110" s="155"/>
      <c r="T110" s="155"/>
      <c r="U110" s="155"/>
      <c r="V110" s="158"/>
      <c r="W110" s="813"/>
      <c r="X110" s="814"/>
      <c r="Y110" s="819"/>
      <c r="Z110" s="820"/>
      <c r="AA110" s="794"/>
      <c r="AB110" s="794"/>
      <c r="AC110" s="794"/>
      <c r="AD110" s="794"/>
      <c r="AE110" s="794"/>
      <c r="AF110" s="794"/>
      <c r="AG110" s="825"/>
      <c r="AH110" s="826"/>
      <c r="AI110" s="830"/>
      <c r="AJ110" s="830"/>
      <c r="AK110" s="830"/>
      <c r="AL110" s="830"/>
      <c r="AM110" s="830"/>
      <c r="AN110" s="830"/>
      <c r="AO110" s="833"/>
      <c r="AP110" s="834"/>
      <c r="AQ110" s="118"/>
      <c r="AR110" s="118"/>
      <c r="AS110" s="118"/>
      <c r="AT110" s="790" t="s">
        <v>165</v>
      </c>
      <c r="AU110" s="790"/>
      <c r="AV110" s="790"/>
      <c r="AW110" s="790"/>
      <c r="AX110" s="118"/>
      <c r="AY110" s="118"/>
      <c r="AZ110" s="118"/>
      <c r="BA110" s="165"/>
      <c r="BB110" s="118"/>
      <c r="BC110" s="118"/>
      <c r="BD110" s="790" t="s">
        <v>166</v>
      </c>
      <c r="BE110" s="790"/>
      <c r="BF110" s="790"/>
      <c r="BG110" s="790"/>
      <c r="BH110" s="118"/>
      <c r="BI110" s="118"/>
      <c r="BJ110" s="119"/>
      <c r="BK110" s="166"/>
      <c r="BL110" s="118"/>
      <c r="BM110" s="118"/>
      <c r="BN110" s="790" t="s">
        <v>168</v>
      </c>
      <c r="BO110" s="790"/>
      <c r="BP110" s="790"/>
      <c r="BQ110" s="790"/>
      <c r="BR110" s="118"/>
      <c r="BS110" s="118"/>
      <c r="BT110" s="118"/>
      <c r="BU110" s="801"/>
      <c r="BV110" s="802"/>
      <c r="BW110" s="802"/>
      <c r="BX110" s="802"/>
      <c r="BY110" s="802"/>
      <c r="BZ110" s="802"/>
      <c r="CA110" s="802"/>
      <c r="CB110" s="802"/>
      <c r="CC110" s="802"/>
      <c r="CD110" s="802"/>
      <c r="CE110" s="802"/>
      <c r="CF110" s="802"/>
      <c r="CG110" s="802"/>
      <c r="CH110" s="802"/>
      <c r="CI110" s="802"/>
      <c r="CJ110" s="803"/>
      <c r="CK110" s="165"/>
      <c r="CL110" s="118"/>
      <c r="CM110" s="118"/>
      <c r="CN110" s="118"/>
      <c r="CO110" s="118"/>
      <c r="CP110" s="118"/>
      <c r="CQ110" s="118"/>
      <c r="CR110" s="118"/>
      <c r="CS110" s="118"/>
      <c r="CT110" s="118"/>
      <c r="CU110" s="806"/>
      <c r="CV110" s="790"/>
      <c r="CW110" s="790"/>
      <c r="CX110" s="790"/>
      <c r="CY110" s="790"/>
      <c r="CZ110" s="790"/>
      <c r="DA110" s="790"/>
      <c r="DB110" s="790"/>
      <c r="DC110" s="790"/>
      <c r="DD110" s="790"/>
      <c r="DE110" s="790"/>
      <c r="DF110" s="790"/>
      <c r="DG110" s="790"/>
      <c r="DH110" s="790"/>
      <c r="DI110" s="790"/>
      <c r="DJ110" s="807"/>
      <c r="DK110" s="166"/>
      <c r="DL110" s="118"/>
      <c r="DM110" s="118"/>
      <c r="DN110" s="118"/>
      <c r="DO110" s="118"/>
      <c r="DP110" s="787"/>
      <c r="DQ110" s="787"/>
      <c r="DR110" s="787"/>
      <c r="DS110" s="787"/>
      <c r="DT110" s="787"/>
      <c r="DU110" s="787"/>
      <c r="DV110" s="118"/>
      <c r="DW110" s="118"/>
      <c r="DX110" s="118"/>
      <c r="DY110" s="118"/>
      <c r="DZ110" s="167"/>
      <c r="EA110" s="853" t="s">
        <v>181</v>
      </c>
      <c r="EB110" s="853"/>
      <c r="EC110" s="853"/>
      <c r="ED110" s="853"/>
      <c r="EE110" s="853"/>
      <c r="EF110" s="853"/>
      <c r="EG110" s="853"/>
      <c r="EH110" s="853"/>
      <c r="EI110" s="853"/>
      <c r="EJ110" s="853"/>
      <c r="EK110" s="853"/>
      <c r="EL110" s="853"/>
      <c r="EM110" s="853"/>
      <c r="EN110" s="853"/>
      <c r="EO110" s="853"/>
      <c r="EP110" s="853"/>
      <c r="EQ110" s="773" t="s">
        <v>182</v>
      </c>
      <c r="ER110" s="774"/>
      <c r="ES110" s="774"/>
      <c r="ET110" s="774"/>
      <c r="EU110" s="774"/>
      <c r="EV110" s="774"/>
      <c r="EW110" s="774"/>
      <c r="EX110" s="774"/>
      <c r="EY110" s="774"/>
      <c r="EZ110" s="774"/>
      <c r="FA110" s="774"/>
      <c r="FB110" s="774"/>
      <c r="FC110" s="774"/>
      <c r="FD110" s="774"/>
      <c r="FE110" s="774"/>
      <c r="FF110" s="854"/>
    </row>
    <row r="111" spans="1:164" ht="4.5999999999999996" customHeight="1">
      <c r="A111" s="154"/>
      <c r="B111" s="155"/>
      <c r="C111" s="810"/>
      <c r="D111" s="810"/>
      <c r="E111" s="810"/>
      <c r="F111" s="810"/>
      <c r="G111" s="810"/>
      <c r="H111" s="810"/>
      <c r="I111" s="810"/>
      <c r="J111" s="810"/>
      <c r="K111" s="810"/>
      <c r="L111" s="810"/>
      <c r="M111" s="155"/>
      <c r="N111" s="155"/>
      <c r="O111" s="160"/>
      <c r="P111" s="155"/>
      <c r="Q111" s="155"/>
      <c r="R111" s="155"/>
      <c r="S111" s="155"/>
      <c r="T111" s="155"/>
      <c r="U111" s="155"/>
      <c r="V111" s="158"/>
      <c r="W111" s="813"/>
      <c r="X111" s="814"/>
      <c r="Y111" s="819"/>
      <c r="Z111" s="820"/>
      <c r="AA111" s="171"/>
      <c r="AB111" s="172"/>
      <c r="AC111" s="172"/>
      <c r="AD111" s="172"/>
      <c r="AE111" s="172"/>
      <c r="AF111" s="173"/>
      <c r="AG111" s="825"/>
      <c r="AH111" s="826"/>
      <c r="AI111" s="830"/>
      <c r="AJ111" s="830"/>
      <c r="AK111" s="830"/>
      <c r="AL111" s="830"/>
      <c r="AM111" s="830"/>
      <c r="AN111" s="830"/>
      <c r="AO111" s="833"/>
      <c r="AP111" s="834"/>
      <c r="AQ111" s="118"/>
      <c r="AR111" s="118"/>
      <c r="AS111" s="118"/>
      <c r="AT111" s="790"/>
      <c r="AU111" s="790"/>
      <c r="AV111" s="790"/>
      <c r="AW111" s="790"/>
      <c r="AX111" s="118"/>
      <c r="AY111" s="118"/>
      <c r="AZ111" s="118"/>
      <c r="BA111" s="165"/>
      <c r="BB111" s="118"/>
      <c r="BC111" s="118"/>
      <c r="BD111" s="790"/>
      <c r="BE111" s="790"/>
      <c r="BF111" s="790"/>
      <c r="BG111" s="790"/>
      <c r="BH111" s="118"/>
      <c r="BI111" s="118"/>
      <c r="BJ111" s="119"/>
      <c r="BK111" s="166"/>
      <c r="BL111" s="118"/>
      <c r="BM111" s="118"/>
      <c r="BN111" s="790"/>
      <c r="BO111" s="790"/>
      <c r="BP111" s="790"/>
      <c r="BQ111" s="790"/>
      <c r="BR111" s="118"/>
      <c r="BS111" s="118"/>
      <c r="BT111" s="119"/>
      <c r="BU111" s="856" t="s">
        <v>168</v>
      </c>
      <c r="BV111" s="789"/>
      <c r="BW111" s="789"/>
      <c r="BX111" s="789"/>
      <c r="BY111" s="789"/>
      <c r="BZ111" s="789"/>
      <c r="CA111" s="789"/>
      <c r="CB111" s="857"/>
      <c r="CC111" s="773" t="s">
        <v>183</v>
      </c>
      <c r="CD111" s="774"/>
      <c r="CE111" s="774"/>
      <c r="CF111" s="774"/>
      <c r="CG111" s="774"/>
      <c r="CH111" s="774"/>
      <c r="CI111" s="774"/>
      <c r="CJ111" s="775"/>
      <c r="CK111" s="165"/>
      <c r="CL111" s="779" t="s">
        <v>184</v>
      </c>
      <c r="CM111" s="779"/>
      <c r="CN111" s="779"/>
      <c r="CO111" s="779"/>
      <c r="CP111" s="779"/>
      <c r="CQ111" s="779"/>
      <c r="CR111" s="779"/>
      <c r="CS111" s="779"/>
      <c r="CT111" s="118"/>
      <c r="CU111" s="780" t="s">
        <v>185</v>
      </c>
      <c r="CV111" s="781"/>
      <c r="CW111" s="781"/>
      <c r="CX111" s="781"/>
      <c r="CY111" s="781"/>
      <c r="CZ111" s="781"/>
      <c r="DA111" s="781"/>
      <c r="DB111" s="781"/>
      <c r="DC111" s="781"/>
      <c r="DD111" s="781"/>
      <c r="DE111" s="781"/>
      <c r="DF111" s="781"/>
      <c r="DG111" s="781"/>
      <c r="DH111" s="781"/>
      <c r="DI111" s="781"/>
      <c r="DJ111" s="782"/>
      <c r="DK111" s="166"/>
      <c r="DL111" s="118"/>
      <c r="DM111" s="118"/>
      <c r="DN111" s="118"/>
      <c r="DO111" s="118"/>
      <c r="DP111" s="787"/>
      <c r="DQ111" s="787"/>
      <c r="DR111" s="787"/>
      <c r="DS111" s="787"/>
      <c r="DT111" s="787"/>
      <c r="DU111" s="787"/>
      <c r="DV111" s="118"/>
      <c r="DW111" s="118"/>
      <c r="DX111" s="118"/>
      <c r="DY111" s="118"/>
      <c r="DZ111" s="167"/>
      <c r="EA111" s="853"/>
      <c r="EB111" s="853"/>
      <c r="EC111" s="853"/>
      <c r="ED111" s="853"/>
      <c r="EE111" s="853"/>
      <c r="EF111" s="853"/>
      <c r="EG111" s="853"/>
      <c r="EH111" s="853"/>
      <c r="EI111" s="853"/>
      <c r="EJ111" s="853"/>
      <c r="EK111" s="853"/>
      <c r="EL111" s="853"/>
      <c r="EM111" s="853"/>
      <c r="EN111" s="853"/>
      <c r="EO111" s="853"/>
      <c r="EP111" s="853"/>
      <c r="EQ111" s="776"/>
      <c r="ER111" s="777"/>
      <c r="ES111" s="777"/>
      <c r="ET111" s="777"/>
      <c r="EU111" s="777"/>
      <c r="EV111" s="777"/>
      <c r="EW111" s="777"/>
      <c r="EX111" s="777"/>
      <c r="EY111" s="777"/>
      <c r="EZ111" s="777"/>
      <c r="FA111" s="777"/>
      <c r="FB111" s="777"/>
      <c r="FC111" s="777"/>
      <c r="FD111" s="777"/>
      <c r="FE111" s="777"/>
      <c r="FF111" s="855"/>
    </row>
    <row r="112" spans="1:164" ht="4.5999999999999996" customHeight="1">
      <c r="A112" s="154"/>
      <c r="B112" s="155"/>
      <c r="C112" s="810"/>
      <c r="D112" s="810"/>
      <c r="E112" s="810"/>
      <c r="F112" s="810"/>
      <c r="G112" s="810"/>
      <c r="H112" s="810"/>
      <c r="I112" s="810"/>
      <c r="J112" s="810"/>
      <c r="K112" s="810"/>
      <c r="L112" s="810"/>
      <c r="M112" s="155"/>
      <c r="N112" s="155"/>
      <c r="O112" s="160"/>
      <c r="P112" s="155"/>
      <c r="Q112" s="155"/>
      <c r="R112" s="155"/>
      <c r="S112" s="155"/>
      <c r="T112" s="155"/>
      <c r="U112" s="155"/>
      <c r="V112" s="158"/>
      <c r="W112" s="813"/>
      <c r="X112" s="814"/>
      <c r="Y112" s="819"/>
      <c r="Z112" s="820"/>
      <c r="AA112" s="171"/>
      <c r="AB112" s="172"/>
      <c r="AC112" s="172"/>
      <c r="AD112" s="172"/>
      <c r="AE112" s="172"/>
      <c r="AF112" s="173"/>
      <c r="AG112" s="825"/>
      <c r="AH112" s="826"/>
      <c r="AI112" s="830"/>
      <c r="AJ112" s="830"/>
      <c r="AK112" s="830"/>
      <c r="AL112" s="830"/>
      <c r="AM112" s="830"/>
      <c r="AN112" s="830"/>
      <c r="AO112" s="833"/>
      <c r="AP112" s="834"/>
      <c r="AQ112" s="118"/>
      <c r="AR112" s="118"/>
      <c r="AS112" s="118"/>
      <c r="AT112" s="790"/>
      <c r="AU112" s="790"/>
      <c r="AV112" s="790"/>
      <c r="AW112" s="790"/>
      <c r="AX112" s="118"/>
      <c r="AY112" s="118"/>
      <c r="AZ112" s="118"/>
      <c r="BA112" s="165"/>
      <c r="BB112" s="118"/>
      <c r="BC112" s="118"/>
      <c r="BD112" s="790"/>
      <c r="BE112" s="790"/>
      <c r="BF112" s="790"/>
      <c r="BG112" s="790"/>
      <c r="BH112" s="118"/>
      <c r="BI112" s="118"/>
      <c r="BJ112" s="119"/>
      <c r="BK112" s="166"/>
      <c r="BL112" s="118"/>
      <c r="BM112" s="118"/>
      <c r="BN112" s="790"/>
      <c r="BO112" s="790"/>
      <c r="BP112" s="790"/>
      <c r="BQ112" s="790"/>
      <c r="BR112" s="118"/>
      <c r="BS112" s="118"/>
      <c r="BT112" s="119"/>
      <c r="BU112" s="858"/>
      <c r="BV112" s="790"/>
      <c r="BW112" s="790"/>
      <c r="BX112" s="790"/>
      <c r="BY112" s="790"/>
      <c r="BZ112" s="790"/>
      <c r="CA112" s="790"/>
      <c r="CB112" s="859"/>
      <c r="CC112" s="776"/>
      <c r="CD112" s="777"/>
      <c r="CE112" s="777"/>
      <c r="CF112" s="777"/>
      <c r="CG112" s="777"/>
      <c r="CH112" s="777"/>
      <c r="CI112" s="777"/>
      <c r="CJ112" s="778"/>
      <c r="CK112" s="165"/>
      <c r="CL112" s="779"/>
      <c r="CM112" s="779"/>
      <c r="CN112" s="779"/>
      <c r="CO112" s="779"/>
      <c r="CP112" s="779"/>
      <c r="CQ112" s="779"/>
      <c r="CR112" s="779"/>
      <c r="CS112" s="779"/>
      <c r="CT112" s="118"/>
      <c r="CU112" s="783"/>
      <c r="CV112" s="784"/>
      <c r="CW112" s="784"/>
      <c r="CX112" s="784"/>
      <c r="CY112" s="784"/>
      <c r="CZ112" s="784"/>
      <c r="DA112" s="784"/>
      <c r="DB112" s="784"/>
      <c r="DC112" s="784"/>
      <c r="DD112" s="784"/>
      <c r="DE112" s="784"/>
      <c r="DF112" s="784"/>
      <c r="DG112" s="784"/>
      <c r="DH112" s="784"/>
      <c r="DI112" s="784"/>
      <c r="DJ112" s="785"/>
      <c r="DK112" s="166"/>
      <c r="DL112" s="118"/>
      <c r="DM112" s="118"/>
      <c r="DN112" s="118"/>
      <c r="DO112" s="118"/>
      <c r="DP112" s="787"/>
      <c r="DQ112" s="787"/>
      <c r="DR112" s="787"/>
      <c r="DS112" s="787"/>
      <c r="DT112" s="787"/>
      <c r="DU112" s="787"/>
      <c r="DV112" s="118"/>
      <c r="DW112" s="118"/>
      <c r="DX112" s="118"/>
      <c r="DY112" s="118"/>
      <c r="DZ112" s="167"/>
      <c r="EA112" s="853"/>
      <c r="EB112" s="853"/>
      <c r="EC112" s="853"/>
      <c r="ED112" s="853"/>
      <c r="EE112" s="853"/>
      <c r="EF112" s="853"/>
      <c r="EG112" s="853"/>
      <c r="EH112" s="853"/>
      <c r="EI112" s="853"/>
      <c r="EJ112" s="853"/>
      <c r="EK112" s="853"/>
      <c r="EL112" s="853"/>
      <c r="EM112" s="853"/>
      <c r="EN112" s="853"/>
      <c r="EO112" s="853"/>
      <c r="EP112" s="853"/>
      <c r="EQ112" s="776"/>
      <c r="ER112" s="777"/>
      <c r="ES112" s="777"/>
      <c r="ET112" s="777"/>
      <c r="EU112" s="777"/>
      <c r="EV112" s="777"/>
      <c r="EW112" s="777"/>
      <c r="EX112" s="777"/>
      <c r="EY112" s="777"/>
      <c r="EZ112" s="777"/>
      <c r="FA112" s="777"/>
      <c r="FB112" s="777"/>
      <c r="FC112" s="777"/>
      <c r="FD112" s="777"/>
      <c r="FE112" s="777"/>
      <c r="FF112" s="855"/>
    </row>
    <row r="113" spans="1:162" ht="5.25" customHeight="1">
      <c r="A113" s="154"/>
      <c r="B113" s="155"/>
      <c r="C113" s="810"/>
      <c r="D113" s="810"/>
      <c r="E113" s="810"/>
      <c r="F113" s="810"/>
      <c r="G113" s="810"/>
      <c r="H113" s="810"/>
      <c r="I113" s="810"/>
      <c r="J113" s="810"/>
      <c r="K113" s="810"/>
      <c r="L113" s="810"/>
      <c r="M113" s="155"/>
      <c r="N113" s="155"/>
      <c r="O113" s="160"/>
      <c r="P113" s="155"/>
      <c r="Q113" s="155"/>
      <c r="R113" s="155"/>
      <c r="S113" s="155"/>
      <c r="T113" s="155"/>
      <c r="U113" s="155"/>
      <c r="V113" s="158"/>
      <c r="W113" s="813"/>
      <c r="X113" s="814"/>
      <c r="Y113" s="819"/>
      <c r="Z113" s="820"/>
      <c r="AA113" s="171"/>
      <c r="AB113" s="172"/>
      <c r="AC113" s="172"/>
      <c r="AD113" s="172"/>
      <c r="AE113" s="172"/>
      <c r="AF113" s="173"/>
      <c r="AG113" s="825"/>
      <c r="AH113" s="826"/>
      <c r="AI113" s="845" t="s">
        <v>186</v>
      </c>
      <c r="AJ113" s="846"/>
      <c r="AK113" s="845" t="s">
        <v>187</v>
      </c>
      <c r="AL113" s="851"/>
      <c r="AM113" s="851"/>
      <c r="AN113" s="846"/>
      <c r="AO113" s="833"/>
      <c r="AP113" s="834"/>
      <c r="AQ113" s="118"/>
      <c r="AR113" s="118"/>
      <c r="AS113" s="118"/>
      <c r="AT113" s="790"/>
      <c r="AU113" s="790"/>
      <c r="AV113" s="790"/>
      <c r="AW113" s="790"/>
      <c r="AX113" s="118"/>
      <c r="AY113" s="118"/>
      <c r="AZ113" s="118"/>
      <c r="BA113" s="165"/>
      <c r="BB113" s="118"/>
      <c r="BC113" s="118"/>
      <c r="BD113" s="790"/>
      <c r="BE113" s="790"/>
      <c r="BF113" s="790"/>
      <c r="BG113" s="790"/>
      <c r="BH113" s="118"/>
      <c r="BI113" s="118"/>
      <c r="BJ113" s="119"/>
      <c r="BK113" s="166"/>
      <c r="BL113" s="118"/>
      <c r="BM113" s="118"/>
      <c r="BN113" s="790"/>
      <c r="BO113" s="790"/>
      <c r="BP113" s="790"/>
      <c r="BQ113" s="790"/>
      <c r="BR113" s="118"/>
      <c r="BS113" s="118"/>
      <c r="BT113" s="119"/>
      <c r="BU113" s="858"/>
      <c r="BV113" s="790"/>
      <c r="BW113" s="790"/>
      <c r="BX113" s="790"/>
      <c r="BY113" s="790"/>
      <c r="BZ113" s="790"/>
      <c r="CA113" s="790"/>
      <c r="CB113" s="859"/>
      <c r="CC113" s="776"/>
      <c r="CD113" s="777"/>
      <c r="CE113" s="777"/>
      <c r="CF113" s="777"/>
      <c r="CG113" s="777"/>
      <c r="CH113" s="777"/>
      <c r="CI113" s="777"/>
      <c r="CJ113" s="778"/>
      <c r="CK113" s="118"/>
      <c r="CL113" s="779" t="s">
        <v>188</v>
      </c>
      <c r="CM113" s="779"/>
      <c r="CN113" s="779"/>
      <c r="CO113" s="779"/>
      <c r="CP113" s="779"/>
      <c r="CQ113" s="779"/>
      <c r="CR113" s="779"/>
      <c r="CS113" s="779"/>
      <c r="CT113" s="118"/>
      <c r="CU113" s="161"/>
      <c r="CV113" s="162"/>
      <c r="CW113" s="786" t="s">
        <v>165</v>
      </c>
      <c r="CX113" s="786"/>
      <c r="CY113" s="786"/>
      <c r="CZ113" s="786"/>
      <c r="DA113" s="162"/>
      <c r="DB113" s="174"/>
      <c r="DC113" s="162"/>
      <c r="DD113" s="162"/>
      <c r="DE113" s="786" t="s">
        <v>166</v>
      </c>
      <c r="DF113" s="786"/>
      <c r="DG113" s="786"/>
      <c r="DH113" s="786"/>
      <c r="DI113" s="162"/>
      <c r="DJ113" s="162"/>
      <c r="DK113" s="175"/>
      <c r="DL113" s="162"/>
      <c r="DM113" s="786" t="s">
        <v>165</v>
      </c>
      <c r="DN113" s="786"/>
      <c r="DO113" s="786"/>
      <c r="DP113" s="786"/>
      <c r="DQ113" s="162"/>
      <c r="DR113" s="174"/>
      <c r="DS113" s="162"/>
      <c r="DT113" s="162"/>
      <c r="DU113" s="786" t="s">
        <v>166</v>
      </c>
      <c r="DV113" s="786"/>
      <c r="DW113" s="786"/>
      <c r="DX113" s="786"/>
      <c r="DY113" s="162"/>
      <c r="DZ113" s="163"/>
      <c r="EA113" s="162"/>
      <c r="EB113" s="162"/>
      <c r="EC113" s="786" t="s">
        <v>165</v>
      </c>
      <c r="ED113" s="786"/>
      <c r="EE113" s="786"/>
      <c r="EF113" s="786"/>
      <c r="EG113" s="162"/>
      <c r="EH113" s="174"/>
      <c r="EI113" s="161"/>
      <c r="EJ113" s="162"/>
      <c r="EK113" s="789" t="s">
        <v>166</v>
      </c>
      <c r="EL113" s="789"/>
      <c r="EM113" s="789"/>
      <c r="EN113" s="789"/>
      <c r="EO113" s="162"/>
      <c r="EP113" s="162"/>
      <c r="EQ113" s="161"/>
      <c r="ER113" s="162"/>
      <c r="ES113" s="786" t="s">
        <v>165</v>
      </c>
      <c r="ET113" s="786"/>
      <c r="EU113" s="786"/>
      <c r="EV113" s="786"/>
      <c r="EW113" s="162"/>
      <c r="EX113" s="174"/>
      <c r="EY113" s="161"/>
      <c r="EZ113" s="162"/>
      <c r="FA113" s="786" t="s">
        <v>166</v>
      </c>
      <c r="FB113" s="786"/>
      <c r="FC113" s="786"/>
      <c r="FD113" s="786"/>
      <c r="FE113" s="162"/>
      <c r="FF113" s="176"/>
    </row>
    <row r="114" spans="1:162" ht="4.5999999999999996" customHeight="1">
      <c r="A114" s="154"/>
      <c r="B114" s="155"/>
      <c r="C114" s="810"/>
      <c r="D114" s="810"/>
      <c r="E114" s="810"/>
      <c r="F114" s="810"/>
      <c r="G114" s="810"/>
      <c r="H114" s="810"/>
      <c r="I114" s="810"/>
      <c r="J114" s="810"/>
      <c r="K114" s="810"/>
      <c r="L114" s="810"/>
      <c r="M114" s="155"/>
      <c r="N114" s="155"/>
      <c r="O114" s="160"/>
      <c r="P114" s="155"/>
      <c r="Q114" s="155"/>
      <c r="R114" s="155"/>
      <c r="S114" s="155"/>
      <c r="T114" s="155"/>
      <c r="U114" s="155"/>
      <c r="V114" s="158"/>
      <c r="W114" s="813"/>
      <c r="X114" s="814"/>
      <c r="Y114" s="819"/>
      <c r="Z114" s="820"/>
      <c r="AA114" s="171"/>
      <c r="AB114" s="172"/>
      <c r="AC114" s="172"/>
      <c r="AD114" s="172"/>
      <c r="AE114" s="172"/>
      <c r="AF114" s="173"/>
      <c r="AG114" s="825"/>
      <c r="AH114" s="826"/>
      <c r="AI114" s="847"/>
      <c r="AJ114" s="848"/>
      <c r="AK114" s="847"/>
      <c r="AL114" s="793"/>
      <c r="AM114" s="793"/>
      <c r="AN114" s="848"/>
      <c r="AO114" s="833"/>
      <c r="AP114" s="834"/>
      <c r="AQ114" s="118"/>
      <c r="AR114" s="118"/>
      <c r="AS114" s="118"/>
      <c r="AT114" s="790"/>
      <c r="AU114" s="790"/>
      <c r="AV114" s="790"/>
      <c r="AW114" s="790"/>
      <c r="AX114" s="118"/>
      <c r="AY114" s="118"/>
      <c r="AZ114" s="118"/>
      <c r="BA114" s="165"/>
      <c r="BB114" s="118"/>
      <c r="BC114" s="118"/>
      <c r="BD114" s="790"/>
      <c r="BE114" s="790"/>
      <c r="BF114" s="790"/>
      <c r="BG114" s="790"/>
      <c r="BH114" s="118"/>
      <c r="BI114" s="118"/>
      <c r="BJ114" s="119"/>
      <c r="BK114" s="166"/>
      <c r="BL114" s="118"/>
      <c r="BM114" s="118"/>
      <c r="BN114" s="790"/>
      <c r="BO114" s="790"/>
      <c r="BP114" s="790"/>
      <c r="BQ114" s="790"/>
      <c r="BR114" s="118"/>
      <c r="BS114" s="118"/>
      <c r="BT114" s="119"/>
      <c r="BU114" s="858"/>
      <c r="BV114" s="790"/>
      <c r="BW114" s="790"/>
      <c r="BX114" s="790"/>
      <c r="BY114" s="790"/>
      <c r="BZ114" s="790"/>
      <c r="CA114" s="790"/>
      <c r="CB114" s="859"/>
      <c r="CC114" s="776" t="s">
        <v>189</v>
      </c>
      <c r="CD114" s="777"/>
      <c r="CE114" s="777"/>
      <c r="CF114" s="777"/>
      <c r="CG114" s="777"/>
      <c r="CH114" s="777"/>
      <c r="CI114" s="777"/>
      <c r="CJ114" s="778"/>
      <c r="CK114" s="118"/>
      <c r="CL114" s="779"/>
      <c r="CM114" s="779"/>
      <c r="CN114" s="779"/>
      <c r="CO114" s="779"/>
      <c r="CP114" s="779"/>
      <c r="CQ114" s="779"/>
      <c r="CR114" s="779"/>
      <c r="CS114" s="779"/>
      <c r="CT114" s="118"/>
      <c r="CU114" s="165"/>
      <c r="CV114" s="118"/>
      <c r="CW114" s="787"/>
      <c r="CX114" s="787"/>
      <c r="CY114" s="787"/>
      <c r="CZ114" s="787"/>
      <c r="DA114" s="118"/>
      <c r="DB114" s="177"/>
      <c r="DC114" s="118"/>
      <c r="DD114" s="118"/>
      <c r="DE114" s="787"/>
      <c r="DF114" s="787"/>
      <c r="DG114" s="787"/>
      <c r="DH114" s="787"/>
      <c r="DI114" s="118"/>
      <c r="DJ114" s="118"/>
      <c r="DK114" s="166"/>
      <c r="DL114" s="118"/>
      <c r="DM114" s="787"/>
      <c r="DN114" s="787"/>
      <c r="DO114" s="787"/>
      <c r="DP114" s="787"/>
      <c r="DQ114" s="118"/>
      <c r="DR114" s="177"/>
      <c r="DS114" s="118"/>
      <c r="DT114" s="118"/>
      <c r="DU114" s="787"/>
      <c r="DV114" s="787"/>
      <c r="DW114" s="787"/>
      <c r="DX114" s="787"/>
      <c r="DY114" s="118"/>
      <c r="DZ114" s="167"/>
      <c r="EA114" s="118"/>
      <c r="EB114" s="118"/>
      <c r="EC114" s="787"/>
      <c r="ED114" s="787"/>
      <c r="EE114" s="787"/>
      <c r="EF114" s="787"/>
      <c r="EG114" s="118"/>
      <c r="EH114" s="177"/>
      <c r="EI114" s="165"/>
      <c r="EJ114" s="118"/>
      <c r="EK114" s="790"/>
      <c r="EL114" s="790"/>
      <c r="EM114" s="790"/>
      <c r="EN114" s="790"/>
      <c r="EO114" s="159"/>
      <c r="EP114" s="118"/>
      <c r="EQ114" s="165"/>
      <c r="ER114" s="118"/>
      <c r="ES114" s="787"/>
      <c r="ET114" s="787"/>
      <c r="EU114" s="787"/>
      <c r="EV114" s="787"/>
      <c r="EW114" s="118"/>
      <c r="EX114" s="177"/>
      <c r="EY114" s="165"/>
      <c r="EZ114" s="118"/>
      <c r="FA114" s="787"/>
      <c r="FB114" s="787"/>
      <c r="FC114" s="787"/>
      <c r="FD114" s="787"/>
      <c r="FE114" s="118"/>
      <c r="FF114" s="119"/>
    </row>
    <row r="115" spans="1:162" ht="4.5999999999999996" customHeight="1">
      <c r="A115" s="154"/>
      <c r="B115" s="155"/>
      <c r="C115" s="810"/>
      <c r="D115" s="810"/>
      <c r="E115" s="810"/>
      <c r="F115" s="810"/>
      <c r="G115" s="810"/>
      <c r="H115" s="810"/>
      <c r="I115" s="810"/>
      <c r="J115" s="810"/>
      <c r="K115" s="810"/>
      <c r="L115" s="810"/>
      <c r="M115" s="155"/>
      <c r="N115" s="155"/>
      <c r="O115" s="841"/>
      <c r="P115" s="842"/>
      <c r="Q115" s="179"/>
      <c r="R115" s="179"/>
      <c r="S115" s="179"/>
      <c r="T115" s="179"/>
      <c r="U115" s="179"/>
      <c r="V115" s="180"/>
      <c r="W115" s="813"/>
      <c r="X115" s="814"/>
      <c r="Y115" s="819"/>
      <c r="Z115" s="820"/>
      <c r="AA115" s="171"/>
      <c r="AB115" s="172"/>
      <c r="AC115" s="172"/>
      <c r="AD115" s="172"/>
      <c r="AE115" s="172"/>
      <c r="AF115" s="173"/>
      <c r="AG115" s="825"/>
      <c r="AH115" s="826"/>
      <c r="AI115" s="847"/>
      <c r="AJ115" s="848"/>
      <c r="AK115" s="847"/>
      <c r="AL115" s="793"/>
      <c r="AM115" s="793"/>
      <c r="AN115" s="848"/>
      <c r="AO115" s="833"/>
      <c r="AP115" s="834"/>
      <c r="AQ115" s="118"/>
      <c r="AR115" s="118"/>
      <c r="AS115" s="118"/>
      <c r="AT115" s="159"/>
      <c r="AU115" s="159"/>
      <c r="AV115" s="159"/>
      <c r="AW115" s="159"/>
      <c r="AX115" s="118"/>
      <c r="AY115" s="118"/>
      <c r="AZ115" s="118"/>
      <c r="BA115" s="165"/>
      <c r="BB115" s="118"/>
      <c r="BC115" s="118"/>
      <c r="BD115" s="159"/>
      <c r="BE115" s="159"/>
      <c r="BF115" s="159"/>
      <c r="BG115" s="159"/>
      <c r="BH115" s="118"/>
      <c r="BI115" s="118"/>
      <c r="BJ115" s="119"/>
      <c r="BK115" s="166"/>
      <c r="BL115" s="118"/>
      <c r="BM115" s="118"/>
      <c r="BN115" s="159"/>
      <c r="BO115" s="159"/>
      <c r="BP115" s="159"/>
      <c r="BQ115" s="159"/>
      <c r="BR115" s="118"/>
      <c r="BS115" s="118"/>
      <c r="BT115" s="119"/>
      <c r="BU115" s="858"/>
      <c r="BV115" s="790"/>
      <c r="BW115" s="790"/>
      <c r="BX115" s="790"/>
      <c r="BY115" s="790"/>
      <c r="BZ115" s="790"/>
      <c r="CA115" s="790"/>
      <c r="CB115" s="859"/>
      <c r="CC115" s="776"/>
      <c r="CD115" s="777"/>
      <c r="CE115" s="777"/>
      <c r="CF115" s="777"/>
      <c r="CG115" s="777"/>
      <c r="CH115" s="777"/>
      <c r="CI115" s="777"/>
      <c r="CJ115" s="778"/>
      <c r="CK115" s="118"/>
      <c r="CL115" s="118"/>
      <c r="CM115" s="118"/>
      <c r="CN115" s="118"/>
      <c r="CO115" s="118"/>
      <c r="CP115" s="118"/>
      <c r="CQ115" s="118"/>
      <c r="CR115" s="118"/>
      <c r="CS115" s="118"/>
      <c r="CT115" s="118"/>
      <c r="CU115" s="165"/>
      <c r="CV115" s="118"/>
      <c r="CW115" s="787"/>
      <c r="CX115" s="787"/>
      <c r="CY115" s="787"/>
      <c r="CZ115" s="787"/>
      <c r="DA115" s="118"/>
      <c r="DB115" s="177"/>
      <c r="DC115" s="118"/>
      <c r="DD115" s="118"/>
      <c r="DE115" s="787"/>
      <c r="DF115" s="787"/>
      <c r="DG115" s="787"/>
      <c r="DH115" s="787"/>
      <c r="DI115" s="118"/>
      <c r="DJ115" s="118"/>
      <c r="DK115" s="166"/>
      <c r="DL115" s="118"/>
      <c r="DM115" s="787"/>
      <c r="DN115" s="787"/>
      <c r="DO115" s="787"/>
      <c r="DP115" s="787"/>
      <c r="DQ115" s="118"/>
      <c r="DR115" s="177"/>
      <c r="DS115" s="118"/>
      <c r="DT115" s="118"/>
      <c r="DU115" s="787"/>
      <c r="DV115" s="787"/>
      <c r="DW115" s="787"/>
      <c r="DX115" s="787"/>
      <c r="DY115" s="118"/>
      <c r="DZ115" s="167"/>
      <c r="EA115" s="118"/>
      <c r="EB115" s="118"/>
      <c r="EC115" s="787"/>
      <c r="ED115" s="787"/>
      <c r="EE115" s="787"/>
      <c r="EF115" s="787"/>
      <c r="EG115" s="118"/>
      <c r="EH115" s="177"/>
      <c r="EI115" s="165"/>
      <c r="EJ115" s="118"/>
      <c r="EK115" s="790"/>
      <c r="EL115" s="790"/>
      <c r="EM115" s="790"/>
      <c r="EN115" s="790"/>
      <c r="EO115" s="118"/>
      <c r="EP115" s="118"/>
      <c r="EQ115" s="165"/>
      <c r="ER115" s="118"/>
      <c r="ES115" s="787"/>
      <c r="ET115" s="787"/>
      <c r="EU115" s="787"/>
      <c r="EV115" s="787"/>
      <c r="EW115" s="118"/>
      <c r="EX115" s="177"/>
      <c r="EY115" s="165"/>
      <c r="EZ115" s="118"/>
      <c r="FA115" s="787"/>
      <c r="FB115" s="787"/>
      <c r="FC115" s="787"/>
      <c r="FD115" s="787"/>
      <c r="FE115" s="118"/>
      <c r="FF115" s="119"/>
    </row>
    <row r="116" spans="1:162" ht="4.5999999999999996" customHeight="1">
      <c r="A116" s="181"/>
      <c r="B116" s="182"/>
      <c r="C116" s="182"/>
      <c r="D116" s="182"/>
      <c r="E116" s="182"/>
      <c r="F116" s="182"/>
      <c r="G116" s="182"/>
      <c r="H116" s="182"/>
      <c r="I116" s="182"/>
      <c r="J116" s="182"/>
      <c r="K116" s="182"/>
      <c r="L116" s="182"/>
      <c r="M116" s="182"/>
      <c r="N116" s="182"/>
      <c r="O116" s="843"/>
      <c r="P116" s="844"/>
      <c r="Q116" s="183"/>
      <c r="R116" s="183"/>
      <c r="S116" s="183"/>
      <c r="T116" s="183"/>
      <c r="U116" s="183"/>
      <c r="V116" s="184"/>
      <c r="W116" s="815"/>
      <c r="X116" s="816"/>
      <c r="Y116" s="821"/>
      <c r="Z116" s="822"/>
      <c r="AA116" s="186"/>
      <c r="AB116" s="187"/>
      <c r="AC116" s="187"/>
      <c r="AD116" s="187"/>
      <c r="AE116" s="187"/>
      <c r="AF116" s="188"/>
      <c r="AG116" s="827"/>
      <c r="AH116" s="828"/>
      <c r="AI116" s="849"/>
      <c r="AJ116" s="850"/>
      <c r="AK116" s="849"/>
      <c r="AL116" s="852"/>
      <c r="AM116" s="852"/>
      <c r="AN116" s="850"/>
      <c r="AO116" s="835"/>
      <c r="AP116" s="836"/>
      <c r="AQ116" s="189"/>
      <c r="AR116" s="189"/>
      <c r="AS116" s="189"/>
      <c r="AT116" s="190"/>
      <c r="AU116" s="190"/>
      <c r="AV116" s="190"/>
      <c r="AW116" s="190"/>
      <c r="AX116" s="189"/>
      <c r="AY116" s="189"/>
      <c r="AZ116" s="189"/>
      <c r="BA116" s="191"/>
      <c r="BB116" s="189"/>
      <c r="BC116" s="189"/>
      <c r="BD116" s="190"/>
      <c r="BE116" s="190"/>
      <c r="BF116" s="190"/>
      <c r="BG116" s="190"/>
      <c r="BH116" s="189"/>
      <c r="BI116" s="189"/>
      <c r="BJ116" s="192"/>
      <c r="BK116" s="193"/>
      <c r="BL116" s="189"/>
      <c r="BM116" s="189"/>
      <c r="BN116" s="190"/>
      <c r="BO116" s="190"/>
      <c r="BP116" s="190"/>
      <c r="BQ116" s="190"/>
      <c r="BR116" s="189"/>
      <c r="BS116" s="189"/>
      <c r="BT116" s="192"/>
      <c r="BU116" s="860"/>
      <c r="BV116" s="791"/>
      <c r="BW116" s="791"/>
      <c r="BX116" s="791"/>
      <c r="BY116" s="791"/>
      <c r="BZ116" s="791"/>
      <c r="CA116" s="791"/>
      <c r="CB116" s="861"/>
      <c r="CC116" s="838"/>
      <c r="CD116" s="839"/>
      <c r="CE116" s="839"/>
      <c r="CF116" s="839"/>
      <c r="CG116" s="839"/>
      <c r="CH116" s="839"/>
      <c r="CI116" s="839"/>
      <c r="CJ116" s="840"/>
      <c r="CK116" s="189"/>
      <c r="CL116" s="189"/>
      <c r="CM116" s="189"/>
      <c r="CN116" s="189"/>
      <c r="CO116" s="189"/>
      <c r="CP116" s="189"/>
      <c r="CQ116" s="189"/>
      <c r="CR116" s="189"/>
      <c r="CS116" s="189"/>
      <c r="CT116" s="189"/>
      <c r="CU116" s="191"/>
      <c r="CV116" s="189"/>
      <c r="CW116" s="788"/>
      <c r="CX116" s="788"/>
      <c r="CY116" s="788"/>
      <c r="CZ116" s="788"/>
      <c r="DA116" s="189"/>
      <c r="DB116" s="194"/>
      <c r="DC116" s="189"/>
      <c r="DD116" s="189"/>
      <c r="DE116" s="788"/>
      <c r="DF116" s="788"/>
      <c r="DG116" s="788"/>
      <c r="DH116" s="788"/>
      <c r="DI116" s="189"/>
      <c r="DJ116" s="189"/>
      <c r="DK116" s="193"/>
      <c r="DL116" s="189"/>
      <c r="DM116" s="788"/>
      <c r="DN116" s="788"/>
      <c r="DO116" s="788"/>
      <c r="DP116" s="788"/>
      <c r="DQ116" s="189"/>
      <c r="DR116" s="194"/>
      <c r="DS116" s="189"/>
      <c r="DT116" s="189"/>
      <c r="DU116" s="788"/>
      <c r="DV116" s="788"/>
      <c r="DW116" s="788"/>
      <c r="DX116" s="788"/>
      <c r="DY116" s="189"/>
      <c r="DZ116" s="195"/>
      <c r="EA116" s="189"/>
      <c r="EB116" s="189"/>
      <c r="EC116" s="788"/>
      <c r="ED116" s="788"/>
      <c r="EE116" s="788"/>
      <c r="EF116" s="788"/>
      <c r="EG116" s="189"/>
      <c r="EH116" s="194"/>
      <c r="EI116" s="191"/>
      <c r="EJ116" s="189"/>
      <c r="EK116" s="791"/>
      <c r="EL116" s="791"/>
      <c r="EM116" s="791"/>
      <c r="EN116" s="791"/>
      <c r="EO116" s="189"/>
      <c r="EP116" s="189"/>
      <c r="EQ116" s="191"/>
      <c r="ER116" s="189"/>
      <c r="ES116" s="788"/>
      <c r="ET116" s="788"/>
      <c r="EU116" s="788"/>
      <c r="EV116" s="788"/>
      <c r="EW116" s="189"/>
      <c r="EX116" s="194"/>
      <c r="EY116" s="191"/>
      <c r="EZ116" s="189"/>
      <c r="FA116" s="788"/>
      <c r="FB116" s="788"/>
      <c r="FC116" s="788"/>
      <c r="FD116" s="788"/>
      <c r="FE116" s="189"/>
      <c r="FF116" s="192"/>
    </row>
  </sheetData>
  <mergeCells count="1127">
    <mergeCell ref="I4:CB4"/>
    <mergeCell ref="FJ7:GR7"/>
    <mergeCell ref="T8:BN11"/>
    <mergeCell ref="CG8:CJ10"/>
    <mergeCell ref="CM8:CN13"/>
    <mergeCell ref="CO8:DB13"/>
    <mergeCell ref="DD8:DF13"/>
    <mergeCell ref="DG8:EF13"/>
    <mergeCell ref="EK8:EM13"/>
    <mergeCell ref="EN8:FH13"/>
    <mergeCell ref="GE11:GO20"/>
    <mergeCell ref="GP11:GR20"/>
    <mergeCell ref="K12:AB14"/>
    <mergeCell ref="AC12:AT14"/>
    <mergeCell ref="AU12:BL14"/>
    <mergeCell ref="BM12:CD14"/>
    <mergeCell ref="CM14:CT21"/>
    <mergeCell ref="CU14:DB21"/>
    <mergeCell ref="DD14:DK21"/>
    <mergeCell ref="DL14:DS21"/>
    <mergeCell ref="I10:J19"/>
    <mergeCell ref="CF11:CK13"/>
    <mergeCell ref="FJ11:FP20"/>
    <mergeCell ref="FQ11:FS20"/>
    <mergeCell ref="FT11:GA20"/>
    <mergeCell ref="GB11:GD20"/>
    <mergeCell ref="DT14:EA21"/>
    <mergeCell ref="EB14:EI21"/>
    <mergeCell ref="EK14:ER21"/>
    <mergeCell ref="ES14:EZ21"/>
    <mergeCell ref="FJ8:FP10"/>
    <mergeCell ref="FQ8:FS10"/>
    <mergeCell ref="GB8:GD10"/>
    <mergeCell ref="GE8:GO10"/>
    <mergeCell ref="GP8:GR10"/>
    <mergeCell ref="BG18:BL21"/>
    <mergeCell ref="BY18:CD21"/>
    <mergeCell ref="FA18:FH21"/>
    <mergeCell ref="A19:B21"/>
    <mergeCell ref="Q19:V21"/>
    <mergeCell ref="AI19:AN21"/>
    <mergeCell ref="BA19:BF21"/>
    <mergeCell ref="BS19:BX21"/>
    <mergeCell ref="FA14:FH17"/>
    <mergeCell ref="K15:V18"/>
    <mergeCell ref="AC15:AN18"/>
    <mergeCell ref="AU15:BF18"/>
    <mergeCell ref="BM15:BX18"/>
    <mergeCell ref="W16:AB17"/>
    <mergeCell ref="AO16:AT17"/>
    <mergeCell ref="BG16:BL17"/>
    <mergeCell ref="BY16:CD17"/>
    <mergeCell ref="CF17:CK19"/>
    <mergeCell ref="A22:B23"/>
    <mergeCell ref="I22:J25"/>
    <mergeCell ref="K22:L23"/>
    <mergeCell ref="M22:N23"/>
    <mergeCell ref="O22:P23"/>
    <mergeCell ref="Q22:R23"/>
    <mergeCell ref="M24:N25"/>
    <mergeCell ref="O24:P25"/>
    <mergeCell ref="Q24:R25"/>
    <mergeCell ref="W18:AB21"/>
    <mergeCell ref="AO18:AT21"/>
    <mergeCell ref="A24:B25"/>
    <mergeCell ref="C24:D25"/>
    <mergeCell ref="E24:F25"/>
    <mergeCell ref="G24:H25"/>
    <mergeCell ref="K24:L25"/>
    <mergeCell ref="FT8:GA10"/>
    <mergeCell ref="AQ22:AR23"/>
    <mergeCell ref="AS22:AT23"/>
    <mergeCell ref="AU22:AV23"/>
    <mergeCell ref="AW22:AX23"/>
    <mergeCell ref="AY22:AZ23"/>
    <mergeCell ref="BA22:BB23"/>
    <mergeCell ref="AE22:AF23"/>
    <mergeCell ref="AG22:AH23"/>
    <mergeCell ref="AI22:AJ23"/>
    <mergeCell ref="AK22:AL23"/>
    <mergeCell ref="AM22:AN23"/>
    <mergeCell ref="AO22:AP23"/>
    <mergeCell ref="S22:T23"/>
    <mergeCell ref="U22:V23"/>
    <mergeCell ref="W22:X23"/>
    <mergeCell ref="Y22:Z23"/>
    <mergeCell ref="AA22:AB23"/>
    <mergeCell ref="AC22:AD23"/>
    <mergeCell ref="ES22:ET23"/>
    <mergeCell ref="EU22:EV23"/>
    <mergeCell ref="EW22:EX23"/>
    <mergeCell ref="DZ22:EA23"/>
    <mergeCell ref="EB22:EC23"/>
    <mergeCell ref="ED22:EE23"/>
    <mergeCell ref="EF22:EG23"/>
    <mergeCell ref="EH22:EI23"/>
    <mergeCell ref="EK22:EL23"/>
    <mergeCell ref="DN22:DO23"/>
    <mergeCell ref="DP22:DQ23"/>
    <mergeCell ref="DR22:DS23"/>
    <mergeCell ref="DT22:DU23"/>
    <mergeCell ref="DV22:DW23"/>
    <mergeCell ref="DX22:DY23"/>
    <mergeCell ref="BC22:BD23"/>
    <mergeCell ref="BE22:BF23"/>
    <mergeCell ref="BG22:BH23"/>
    <mergeCell ref="BI22:BJ23"/>
    <mergeCell ref="BK22:BL23"/>
    <mergeCell ref="BM22:BN23"/>
    <mergeCell ref="AE24:AF25"/>
    <mergeCell ref="AG24:AH25"/>
    <mergeCell ref="AI24:AJ25"/>
    <mergeCell ref="AK24:AL25"/>
    <mergeCell ref="AM24:AN25"/>
    <mergeCell ref="AO24:AP25"/>
    <mergeCell ref="S24:T25"/>
    <mergeCell ref="U24:V25"/>
    <mergeCell ref="W24:X25"/>
    <mergeCell ref="Y24:Z25"/>
    <mergeCell ref="AA24:AB25"/>
    <mergeCell ref="AC24:AD25"/>
    <mergeCell ref="BO24:BP25"/>
    <mergeCell ref="BQ24:BR25"/>
    <mergeCell ref="BS24:BT25"/>
    <mergeCell ref="BU24:BV25"/>
    <mergeCell ref="BW24:BX25"/>
    <mergeCell ref="BC24:BD25"/>
    <mergeCell ref="BE24:BF25"/>
    <mergeCell ref="BG24:BH25"/>
    <mergeCell ref="BI24:BJ25"/>
    <mergeCell ref="BK24:BL25"/>
    <mergeCell ref="BM24:BN25"/>
    <mergeCell ref="AQ24:AR25"/>
    <mergeCell ref="AS24:AT25"/>
    <mergeCell ref="AU24:AV25"/>
    <mergeCell ref="AW24:AX25"/>
    <mergeCell ref="AY24:AZ25"/>
    <mergeCell ref="BA24:BB25"/>
    <mergeCell ref="EY22:EZ23"/>
    <mergeCell ref="FA22:FB23"/>
    <mergeCell ref="FC22:FD23"/>
    <mergeCell ref="FE22:FF23"/>
    <mergeCell ref="FG22:FH23"/>
    <mergeCell ref="CU22:CV23"/>
    <mergeCell ref="CW22:CX23"/>
    <mergeCell ref="CY22:CZ23"/>
    <mergeCell ref="CA22:CB23"/>
    <mergeCell ref="CC22:CD23"/>
    <mergeCell ref="CF22:CG23"/>
    <mergeCell ref="CH22:CI23"/>
    <mergeCell ref="CJ22:CK23"/>
    <mergeCell ref="CM22:CN23"/>
    <mergeCell ref="BO22:BP23"/>
    <mergeCell ref="BQ22:BR23"/>
    <mergeCell ref="BS22:BT23"/>
    <mergeCell ref="BU22:BV23"/>
    <mergeCell ref="BW22:BX23"/>
    <mergeCell ref="BY22:BZ23"/>
    <mergeCell ref="DA22:DB23"/>
    <mergeCell ref="DD22:DE23"/>
    <mergeCell ref="DF22:DG23"/>
    <mergeCell ref="DH22:DI23"/>
    <mergeCell ref="DJ22:DK23"/>
    <mergeCell ref="DL22:DM23"/>
    <mergeCell ref="CO22:CP23"/>
    <mergeCell ref="CQ22:CR23"/>
    <mergeCell ref="CS22:CT23"/>
    <mergeCell ref="EM22:EN23"/>
    <mergeCell ref="EO22:EP23"/>
    <mergeCell ref="EQ22:ER23"/>
    <mergeCell ref="DV24:DW25"/>
    <mergeCell ref="DX24:DY25"/>
    <mergeCell ref="DA24:DB25"/>
    <mergeCell ref="DD24:DE25"/>
    <mergeCell ref="DF24:DG25"/>
    <mergeCell ref="DH24:DI25"/>
    <mergeCell ref="DJ24:DK25"/>
    <mergeCell ref="DL24:DM25"/>
    <mergeCell ref="CO24:CP25"/>
    <mergeCell ref="CQ24:CR25"/>
    <mergeCell ref="CS24:CT25"/>
    <mergeCell ref="CU24:CV25"/>
    <mergeCell ref="CW24:CX25"/>
    <mergeCell ref="CY24:CZ25"/>
    <mergeCell ref="CA24:CB25"/>
    <mergeCell ref="CC24:CD25"/>
    <mergeCell ref="CF24:CG25"/>
    <mergeCell ref="CH24:CI25"/>
    <mergeCell ref="CJ24:CK25"/>
    <mergeCell ref="CM24:CN25"/>
    <mergeCell ref="DT24:DU25"/>
    <mergeCell ref="BY24:BZ25"/>
    <mergeCell ref="Q26:R27"/>
    <mergeCell ref="S26:T27"/>
    <mergeCell ref="U26:V27"/>
    <mergeCell ref="W26:X27"/>
    <mergeCell ref="Y26:Z27"/>
    <mergeCell ref="AA26:AB27"/>
    <mergeCell ref="EY24:EZ25"/>
    <mergeCell ref="FA24:FB25"/>
    <mergeCell ref="FC24:FD25"/>
    <mergeCell ref="FE24:FF25"/>
    <mergeCell ref="FG24:FH25"/>
    <mergeCell ref="A26:B27"/>
    <mergeCell ref="I26:J29"/>
    <mergeCell ref="K26:L27"/>
    <mergeCell ref="M26:N27"/>
    <mergeCell ref="O26:P27"/>
    <mergeCell ref="EM24:EN25"/>
    <mergeCell ref="EO24:EP25"/>
    <mergeCell ref="EQ24:ER25"/>
    <mergeCell ref="ES24:ET25"/>
    <mergeCell ref="EU24:EV25"/>
    <mergeCell ref="EW24:EX25"/>
    <mergeCell ref="DZ24:EA25"/>
    <mergeCell ref="EB24:EC25"/>
    <mergeCell ref="ED24:EE25"/>
    <mergeCell ref="EF24:EG25"/>
    <mergeCell ref="EH24:EI25"/>
    <mergeCell ref="EK24:EL25"/>
    <mergeCell ref="DN24:DO25"/>
    <mergeCell ref="DP24:DQ25"/>
    <mergeCell ref="DR24:DS25"/>
    <mergeCell ref="BA26:BB27"/>
    <mergeCell ref="BC26:BD27"/>
    <mergeCell ref="BE26:BF27"/>
    <mergeCell ref="BG26:BH27"/>
    <mergeCell ref="BI26:BJ27"/>
    <mergeCell ref="BK26:BL27"/>
    <mergeCell ref="AO26:AP27"/>
    <mergeCell ref="AQ26:AR27"/>
    <mergeCell ref="AS26:AT27"/>
    <mergeCell ref="AU26:AV27"/>
    <mergeCell ref="AW26:AX27"/>
    <mergeCell ref="AY26:AZ27"/>
    <mergeCell ref="AC26:AD27"/>
    <mergeCell ref="AE26:AF27"/>
    <mergeCell ref="AG26:AH27"/>
    <mergeCell ref="AI26:AJ27"/>
    <mergeCell ref="AK26:AL27"/>
    <mergeCell ref="AM26:AN27"/>
    <mergeCell ref="DD26:DE27"/>
    <mergeCell ref="DF26:DG27"/>
    <mergeCell ref="DH26:DI27"/>
    <mergeCell ref="DJ26:DK27"/>
    <mergeCell ref="CM26:CN27"/>
    <mergeCell ref="CO26:CP27"/>
    <mergeCell ref="CQ26:CR27"/>
    <mergeCell ref="CS26:CT27"/>
    <mergeCell ref="CU26:CV27"/>
    <mergeCell ref="CW26:CX27"/>
    <mergeCell ref="BY26:BZ27"/>
    <mergeCell ref="CA26:CB27"/>
    <mergeCell ref="CC26:CD27"/>
    <mergeCell ref="CF26:CG27"/>
    <mergeCell ref="CH26:CI27"/>
    <mergeCell ref="CJ26:CK27"/>
    <mergeCell ref="BM26:BN27"/>
    <mergeCell ref="BO26:BP27"/>
    <mergeCell ref="BQ26:BR27"/>
    <mergeCell ref="BS26:BT27"/>
    <mergeCell ref="BU26:BV27"/>
    <mergeCell ref="BW26:BX27"/>
    <mergeCell ref="A28:B29"/>
    <mergeCell ref="C28:D29"/>
    <mergeCell ref="E28:F29"/>
    <mergeCell ref="G28:H29"/>
    <mergeCell ref="K28:L29"/>
    <mergeCell ref="M28:N29"/>
    <mergeCell ref="EW26:EX27"/>
    <mergeCell ref="EY26:EZ27"/>
    <mergeCell ref="FA26:FB27"/>
    <mergeCell ref="FC26:FD27"/>
    <mergeCell ref="FE26:FF27"/>
    <mergeCell ref="FG26:FH27"/>
    <mergeCell ref="EK26:EL27"/>
    <mergeCell ref="EM26:EN27"/>
    <mergeCell ref="EO26:EP27"/>
    <mergeCell ref="EQ26:ER27"/>
    <mergeCell ref="ES26:ET27"/>
    <mergeCell ref="EU26:EV27"/>
    <mergeCell ref="DX26:DY27"/>
    <mergeCell ref="DZ26:EA27"/>
    <mergeCell ref="EB26:EC27"/>
    <mergeCell ref="ED26:EE27"/>
    <mergeCell ref="EF26:EG27"/>
    <mergeCell ref="EH26:EI27"/>
    <mergeCell ref="DL26:DM27"/>
    <mergeCell ref="DN26:DO27"/>
    <mergeCell ref="DP26:DQ27"/>
    <mergeCell ref="DR26:DS27"/>
    <mergeCell ref="DT26:DU27"/>
    <mergeCell ref="DV26:DW27"/>
    <mergeCell ref="CY26:CZ27"/>
    <mergeCell ref="DA26:DB27"/>
    <mergeCell ref="AM28:AN29"/>
    <mergeCell ref="AO28:AP29"/>
    <mergeCell ref="AQ28:AR29"/>
    <mergeCell ref="AS28:AT29"/>
    <mergeCell ref="AU28:AV29"/>
    <mergeCell ref="AW28:AX29"/>
    <mergeCell ref="AA28:AB29"/>
    <mergeCell ref="AC28:AD29"/>
    <mergeCell ref="AE28:AF29"/>
    <mergeCell ref="AG28:AH29"/>
    <mergeCell ref="AI28:AJ29"/>
    <mergeCell ref="AK28:AL29"/>
    <mergeCell ref="O28:P29"/>
    <mergeCell ref="Q28:R29"/>
    <mergeCell ref="S28:T29"/>
    <mergeCell ref="U28:V29"/>
    <mergeCell ref="W28:X29"/>
    <mergeCell ref="Y28:Z29"/>
    <mergeCell ref="BW28:BX29"/>
    <mergeCell ref="BY28:BZ29"/>
    <mergeCell ref="CA28:CB29"/>
    <mergeCell ref="CC28:CD29"/>
    <mergeCell ref="CF28:CG29"/>
    <mergeCell ref="CH28:CI29"/>
    <mergeCell ref="BK28:BL29"/>
    <mergeCell ref="BM28:BN29"/>
    <mergeCell ref="BO28:BP29"/>
    <mergeCell ref="BQ28:BR29"/>
    <mergeCell ref="BS28:BT29"/>
    <mergeCell ref="BU28:BV29"/>
    <mergeCell ref="AY28:AZ29"/>
    <mergeCell ref="BA28:BB29"/>
    <mergeCell ref="BC28:BD29"/>
    <mergeCell ref="BE28:BF29"/>
    <mergeCell ref="BG28:BH29"/>
    <mergeCell ref="BI28:BJ29"/>
    <mergeCell ref="ED28:EE29"/>
    <mergeCell ref="EF28:EG29"/>
    <mergeCell ref="DJ28:DK29"/>
    <mergeCell ref="DL28:DM29"/>
    <mergeCell ref="DN28:DO29"/>
    <mergeCell ref="DP28:DQ29"/>
    <mergeCell ref="DR28:DS29"/>
    <mergeCell ref="DT28:DU29"/>
    <mergeCell ref="CW28:CX29"/>
    <mergeCell ref="CY28:CZ29"/>
    <mergeCell ref="DA28:DB29"/>
    <mergeCell ref="DD28:DE29"/>
    <mergeCell ref="DF28:DG29"/>
    <mergeCell ref="DH28:DI29"/>
    <mergeCell ref="CJ28:CK29"/>
    <mergeCell ref="CM28:CN29"/>
    <mergeCell ref="CO28:CP29"/>
    <mergeCell ref="CQ28:CR29"/>
    <mergeCell ref="CS28:CT29"/>
    <mergeCell ref="CU28:CV29"/>
    <mergeCell ref="Y30:Z31"/>
    <mergeCell ref="AA30:AB31"/>
    <mergeCell ref="AC30:AD31"/>
    <mergeCell ref="AE30:AF31"/>
    <mergeCell ref="AG30:AH31"/>
    <mergeCell ref="AI30:AJ31"/>
    <mergeCell ref="FG28:FH29"/>
    <mergeCell ref="A30:B31"/>
    <mergeCell ref="I30:J33"/>
    <mergeCell ref="K30:L31"/>
    <mergeCell ref="M30:N31"/>
    <mergeCell ref="O30:P31"/>
    <mergeCell ref="Q30:R31"/>
    <mergeCell ref="S30:T31"/>
    <mergeCell ref="U30:V31"/>
    <mergeCell ref="W30:X31"/>
    <mergeCell ref="EU28:EV29"/>
    <mergeCell ref="EW28:EX29"/>
    <mergeCell ref="EY28:EZ29"/>
    <mergeCell ref="FA28:FB29"/>
    <mergeCell ref="FC28:FD29"/>
    <mergeCell ref="FE28:FF29"/>
    <mergeCell ref="EH28:EI29"/>
    <mergeCell ref="EK28:EL29"/>
    <mergeCell ref="EM28:EN29"/>
    <mergeCell ref="EO28:EP29"/>
    <mergeCell ref="EQ28:ER29"/>
    <mergeCell ref="ES28:ET29"/>
    <mergeCell ref="DV28:DW29"/>
    <mergeCell ref="DX28:DY29"/>
    <mergeCell ref="DZ28:EA29"/>
    <mergeCell ref="EB28:EC29"/>
    <mergeCell ref="BI30:BJ31"/>
    <mergeCell ref="BK30:BL31"/>
    <mergeCell ref="BM30:BN31"/>
    <mergeCell ref="BO30:BP31"/>
    <mergeCell ref="BQ30:BR31"/>
    <mergeCell ref="BS30:BT31"/>
    <mergeCell ref="AW30:AX31"/>
    <mergeCell ref="AY30:AZ31"/>
    <mergeCell ref="BA30:BB31"/>
    <mergeCell ref="BC30:BD31"/>
    <mergeCell ref="BE30:BF31"/>
    <mergeCell ref="BG30:BH31"/>
    <mergeCell ref="AK30:AL31"/>
    <mergeCell ref="AM30:AN31"/>
    <mergeCell ref="AO30:AP31"/>
    <mergeCell ref="AQ30:AR31"/>
    <mergeCell ref="AS30:AT31"/>
    <mergeCell ref="AU30:AV31"/>
    <mergeCell ref="DP30:DQ31"/>
    <mergeCell ref="DR30:DS31"/>
    <mergeCell ref="CU30:CV31"/>
    <mergeCell ref="CW30:CX31"/>
    <mergeCell ref="CY30:CZ31"/>
    <mergeCell ref="DA30:DB31"/>
    <mergeCell ref="DD30:DE31"/>
    <mergeCell ref="DF30:DG31"/>
    <mergeCell ref="CH30:CI31"/>
    <mergeCell ref="CJ30:CK31"/>
    <mergeCell ref="CM30:CN31"/>
    <mergeCell ref="CO30:CP31"/>
    <mergeCell ref="CQ30:CR31"/>
    <mergeCell ref="CS30:CT31"/>
    <mergeCell ref="BU30:BV31"/>
    <mergeCell ref="BW30:BX31"/>
    <mergeCell ref="BY30:BZ31"/>
    <mergeCell ref="CA30:CB31"/>
    <mergeCell ref="CC30:CD31"/>
    <mergeCell ref="CF30:CG31"/>
    <mergeCell ref="FE30:FF31"/>
    <mergeCell ref="FG30:FH31"/>
    <mergeCell ref="A32:B33"/>
    <mergeCell ref="C32:D33"/>
    <mergeCell ref="E32:F33"/>
    <mergeCell ref="G32:H33"/>
    <mergeCell ref="K32:L33"/>
    <mergeCell ref="M32:N33"/>
    <mergeCell ref="O32:P33"/>
    <mergeCell ref="Q32:R33"/>
    <mergeCell ref="ES30:ET31"/>
    <mergeCell ref="EU30:EV31"/>
    <mergeCell ref="EW30:EX31"/>
    <mergeCell ref="EY30:EZ31"/>
    <mergeCell ref="FA30:FB31"/>
    <mergeCell ref="FC30:FD31"/>
    <mergeCell ref="EF30:EG31"/>
    <mergeCell ref="EH30:EI31"/>
    <mergeCell ref="EK30:EL31"/>
    <mergeCell ref="EM30:EN31"/>
    <mergeCell ref="EO30:EP31"/>
    <mergeCell ref="EQ30:ER31"/>
    <mergeCell ref="DT30:DU31"/>
    <mergeCell ref="DV30:DW31"/>
    <mergeCell ref="DX30:DY31"/>
    <mergeCell ref="DZ30:EA31"/>
    <mergeCell ref="EB30:EC31"/>
    <mergeCell ref="ED30:EE31"/>
    <mergeCell ref="DH30:DI31"/>
    <mergeCell ref="DJ30:DK31"/>
    <mergeCell ref="DL30:DM31"/>
    <mergeCell ref="DN30:DO31"/>
    <mergeCell ref="AQ32:AR33"/>
    <mergeCell ref="AS32:AT33"/>
    <mergeCell ref="AU32:AV33"/>
    <mergeCell ref="AW32:AX33"/>
    <mergeCell ref="AY32:AZ33"/>
    <mergeCell ref="BA32:BB33"/>
    <mergeCell ref="AE32:AF33"/>
    <mergeCell ref="AG32:AH33"/>
    <mergeCell ref="AI32:AJ33"/>
    <mergeCell ref="AK32:AL33"/>
    <mergeCell ref="AM32:AN33"/>
    <mergeCell ref="AO32:AP33"/>
    <mergeCell ref="S32:T33"/>
    <mergeCell ref="U32:V33"/>
    <mergeCell ref="W32:X33"/>
    <mergeCell ref="Y32:Z33"/>
    <mergeCell ref="AA32:AB33"/>
    <mergeCell ref="AC32:AD33"/>
    <mergeCell ref="CS32:CT33"/>
    <mergeCell ref="CU32:CV33"/>
    <mergeCell ref="CW32:CX33"/>
    <mergeCell ref="CY32:CZ33"/>
    <mergeCell ref="CA32:CB33"/>
    <mergeCell ref="CC32:CD33"/>
    <mergeCell ref="CF32:CG33"/>
    <mergeCell ref="CH32:CI33"/>
    <mergeCell ref="CJ32:CK33"/>
    <mergeCell ref="CM32:CN33"/>
    <mergeCell ref="BO32:BP33"/>
    <mergeCell ref="BQ32:BR33"/>
    <mergeCell ref="BS32:BT33"/>
    <mergeCell ref="BU32:BV33"/>
    <mergeCell ref="BW32:BX33"/>
    <mergeCell ref="BY32:BZ33"/>
    <mergeCell ref="BC32:BD33"/>
    <mergeCell ref="BE32:BF33"/>
    <mergeCell ref="BG32:BH33"/>
    <mergeCell ref="BI32:BJ33"/>
    <mergeCell ref="BK32:BL33"/>
    <mergeCell ref="BM32:BN33"/>
    <mergeCell ref="EY32:EZ33"/>
    <mergeCell ref="FA32:FB33"/>
    <mergeCell ref="FC32:FD33"/>
    <mergeCell ref="FE32:FF33"/>
    <mergeCell ref="FG32:FH33"/>
    <mergeCell ref="AO35:DP37"/>
    <mergeCell ref="EM32:EN33"/>
    <mergeCell ref="EO32:EP33"/>
    <mergeCell ref="EQ32:ER33"/>
    <mergeCell ref="ES32:ET33"/>
    <mergeCell ref="EU32:EV33"/>
    <mergeCell ref="EW32:EX33"/>
    <mergeCell ref="DZ32:EA33"/>
    <mergeCell ref="EB32:EC33"/>
    <mergeCell ref="ED32:EE33"/>
    <mergeCell ref="EF32:EG33"/>
    <mergeCell ref="EH32:EI33"/>
    <mergeCell ref="EK32:EL33"/>
    <mergeCell ref="DN32:DO33"/>
    <mergeCell ref="DP32:DQ33"/>
    <mergeCell ref="DR32:DS33"/>
    <mergeCell ref="DT32:DU33"/>
    <mergeCell ref="DV32:DW33"/>
    <mergeCell ref="DX32:DY33"/>
    <mergeCell ref="DA32:DB33"/>
    <mergeCell ref="DD32:DE33"/>
    <mergeCell ref="DF32:DG33"/>
    <mergeCell ref="DH32:DI33"/>
    <mergeCell ref="DJ32:DK33"/>
    <mergeCell ref="DL32:DM33"/>
    <mergeCell ref="CO32:CP33"/>
    <mergeCell ref="CQ32:CR33"/>
    <mergeCell ref="EA44:EP46"/>
    <mergeCell ref="EQ44:FF46"/>
    <mergeCell ref="BU45:CB50"/>
    <mergeCell ref="CC45:CJ47"/>
    <mergeCell ref="CL45:CS46"/>
    <mergeCell ref="CU45:DJ46"/>
    <mergeCell ref="DU47:DX50"/>
    <mergeCell ref="EC47:EF50"/>
    <mergeCell ref="EK47:EN50"/>
    <mergeCell ref="ES47:EV50"/>
    <mergeCell ref="CC38:DA40"/>
    <mergeCell ref="DS38:EV40"/>
    <mergeCell ref="A39:N41"/>
    <mergeCell ref="AA39:AF40"/>
    <mergeCell ref="AA41:AF42"/>
    <mergeCell ref="BU41:CJ44"/>
    <mergeCell ref="CU41:DJ44"/>
    <mergeCell ref="DP41:DU46"/>
    <mergeCell ref="EA41:FF43"/>
    <mergeCell ref="C42:L49"/>
    <mergeCell ref="W38:X50"/>
    <mergeCell ref="Y38:Z50"/>
    <mergeCell ref="AG38:AH50"/>
    <mergeCell ref="AI38:AN46"/>
    <mergeCell ref="AO38:AP50"/>
    <mergeCell ref="AV38:BO42"/>
    <mergeCell ref="AA43:AF44"/>
    <mergeCell ref="AT44:AW48"/>
    <mergeCell ref="BD44:BG48"/>
    <mergeCell ref="BN44:BQ48"/>
    <mergeCell ref="GE73:GO75"/>
    <mergeCell ref="GP73:GR75"/>
    <mergeCell ref="I75:J84"/>
    <mergeCell ref="CF76:CK78"/>
    <mergeCell ref="FJ76:FP85"/>
    <mergeCell ref="FQ76:FS85"/>
    <mergeCell ref="FT76:GA85"/>
    <mergeCell ref="GB76:GD85"/>
    <mergeCell ref="GE76:GO85"/>
    <mergeCell ref="GP76:GR85"/>
    <mergeCell ref="EK73:EM78"/>
    <mergeCell ref="EN73:FH78"/>
    <mergeCell ref="FJ73:FP75"/>
    <mergeCell ref="FQ73:FS75"/>
    <mergeCell ref="FT73:GA75"/>
    <mergeCell ref="GB73:GD75"/>
    <mergeCell ref="FA47:FD50"/>
    <mergeCell ref="CC48:CJ50"/>
    <mergeCell ref="O49:P50"/>
    <mergeCell ref="G69:BZ69"/>
    <mergeCell ref="T73:BN76"/>
    <mergeCell ref="CG73:CJ75"/>
    <mergeCell ref="CM73:CN78"/>
    <mergeCell ref="CO73:DB78"/>
    <mergeCell ref="DD73:DF78"/>
    <mergeCell ref="DG73:EF78"/>
    <mergeCell ref="AI47:AJ50"/>
    <mergeCell ref="AK47:AN50"/>
    <mergeCell ref="CL47:CS48"/>
    <mergeCell ref="CW47:CZ50"/>
    <mergeCell ref="DE47:DH50"/>
    <mergeCell ref="DM47:DP50"/>
    <mergeCell ref="FA79:FH82"/>
    <mergeCell ref="K80:V83"/>
    <mergeCell ref="AC80:AN83"/>
    <mergeCell ref="AU80:BF83"/>
    <mergeCell ref="BM80:BX83"/>
    <mergeCell ref="W81:AB82"/>
    <mergeCell ref="AO81:AT82"/>
    <mergeCell ref="BG81:BL82"/>
    <mergeCell ref="BY81:CD82"/>
    <mergeCell ref="CF82:CK84"/>
    <mergeCell ref="DD79:DK86"/>
    <mergeCell ref="DL79:DS86"/>
    <mergeCell ref="DT79:EA86"/>
    <mergeCell ref="EB79:EI86"/>
    <mergeCell ref="EK79:ER86"/>
    <mergeCell ref="ES79:EZ86"/>
    <mergeCell ref="K77:AB79"/>
    <mergeCell ref="AC77:AT79"/>
    <mergeCell ref="AU77:BL79"/>
    <mergeCell ref="BM77:CD79"/>
    <mergeCell ref="CM79:CT86"/>
    <mergeCell ref="CU79:DB86"/>
    <mergeCell ref="W83:AB86"/>
    <mergeCell ref="AO83:AT86"/>
    <mergeCell ref="BG83:BL86"/>
    <mergeCell ref="BY83:CD86"/>
    <mergeCell ref="S87:T88"/>
    <mergeCell ref="U87:V88"/>
    <mergeCell ref="W87:X88"/>
    <mergeCell ref="Y87:Z88"/>
    <mergeCell ref="AA87:AB88"/>
    <mergeCell ref="AC87:AD88"/>
    <mergeCell ref="A87:B88"/>
    <mergeCell ref="I87:J90"/>
    <mergeCell ref="K87:L88"/>
    <mergeCell ref="M87:N88"/>
    <mergeCell ref="O87:P88"/>
    <mergeCell ref="Q87:R88"/>
    <mergeCell ref="M89:N90"/>
    <mergeCell ref="O89:P90"/>
    <mergeCell ref="Q89:R90"/>
    <mergeCell ref="FA83:FH86"/>
    <mergeCell ref="A84:B86"/>
    <mergeCell ref="Q84:V86"/>
    <mergeCell ref="AI84:AN86"/>
    <mergeCell ref="BA84:BF86"/>
    <mergeCell ref="BS84:BX86"/>
    <mergeCell ref="BC87:BD88"/>
    <mergeCell ref="BE87:BF88"/>
    <mergeCell ref="BG87:BH88"/>
    <mergeCell ref="BI87:BJ88"/>
    <mergeCell ref="BK87:BL88"/>
    <mergeCell ref="BM87:BN88"/>
    <mergeCell ref="AQ87:AR88"/>
    <mergeCell ref="AS87:AT88"/>
    <mergeCell ref="AU87:AV88"/>
    <mergeCell ref="AW87:AX88"/>
    <mergeCell ref="AY87:AZ88"/>
    <mergeCell ref="BA87:BB88"/>
    <mergeCell ref="AE87:AF88"/>
    <mergeCell ref="AG87:AH88"/>
    <mergeCell ref="AI87:AJ88"/>
    <mergeCell ref="AK87:AL88"/>
    <mergeCell ref="AM87:AN88"/>
    <mergeCell ref="AO87:AP88"/>
    <mergeCell ref="A89:B90"/>
    <mergeCell ref="C89:D90"/>
    <mergeCell ref="E89:F90"/>
    <mergeCell ref="G89:H90"/>
    <mergeCell ref="K89:L90"/>
    <mergeCell ref="EM87:EN88"/>
    <mergeCell ref="EO87:EP88"/>
    <mergeCell ref="EQ87:ER88"/>
    <mergeCell ref="ES87:ET88"/>
    <mergeCell ref="EU87:EV88"/>
    <mergeCell ref="CO87:CP88"/>
    <mergeCell ref="CQ87:CR88"/>
    <mergeCell ref="CS87:CT88"/>
    <mergeCell ref="AE89:AF90"/>
    <mergeCell ref="AG89:AH90"/>
    <mergeCell ref="AI89:AJ90"/>
    <mergeCell ref="AK89:AL90"/>
    <mergeCell ref="AM89:AN90"/>
    <mergeCell ref="AO89:AP90"/>
    <mergeCell ref="S89:T90"/>
    <mergeCell ref="U89:V90"/>
    <mergeCell ref="W89:X90"/>
    <mergeCell ref="Y89:Z90"/>
    <mergeCell ref="AA89:AB90"/>
    <mergeCell ref="AC89:AD90"/>
    <mergeCell ref="EW87:EX88"/>
    <mergeCell ref="DZ87:EA88"/>
    <mergeCell ref="EB87:EC88"/>
    <mergeCell ref="ED87:EE88"/>
    <mergeCell ref="EF87:EG88"/>
    <mergeCell ref="EH87:EI88"/>
    <mergeCell ref="EK87:EL88"/>
    <mergeCell ref="DN87:DO88"/>
    <mergeCell ref="DP87:DQ88"/>
    <mergeCell ref="DR87:DS88"/>
    <mergeCell ref="DT87:DU88"/>
    <mergeCell ref="DV87:DW88"/>
    <mergeCell ref="DX87:DY88"/>
    <mergeCell ref="DA87:DB88"/>
    <mergeCell ref="DD87:DE88"/>
    <mergeCell ref="DF87:DG88"/>
    <mergeCell ref="DH87:DI88"/>
    <mergeCell ref="DJ87:DK88"/>
    <mergeCell ref="DL87:DM88"/>
    <mergeCell ref="BC89:BD90"/>
    <mergeCell ref="BE89:BF90"/>
    <mergeCell ref="BG89:BH90"/>
    <mergeCell ref="BI89:BJ90"/>
    <mergeCell ref="BK89:BL90"/>
    <mergeCell ref="BM89:BN90"/>
    <mergeCell ref="AQ89:AR90"/>
    <mergeCell ref="AS89:AT90"/>
    <mergeCell ref="AU89:AV90"/>
    <mergeCell ref="AW89:AX90"/>
    <mergeCell ref="AY89:AZ90"/>
    <mergeCell ref="BA89:BB90"/>
    <mergeCell ref="EY87:EZ88"/>
    <mergeCell ref="FA87:FB88"/>
    <mergeCell ref="FC87:FD88"/>
    <mergeCell ref="FE87:FF88"/>
    <mergeCell ref="FG87:FH88"/>
    <mergeCell ref="CU87:CV88"/>
    <mergeCell ref="CW87:CX88"/>
    <mergeCell ref="CY87:CZ88"/>
    <mergeCell ref="CA87:CB88"/>
    <mergeCell ref="CC87:CD88"/>
    <mergeCell ref="CF87:CG88"/>
    <mergeCell ref="CH87:CI88"/>
    <mergeCell ref="CJ87:CK88"/>
    <mergeCell ref="CM87:CN88"/>
    <mergeCell ref="BO87:BP88"/>
    <mergeCell ref="BQ87:BR88"/>
    <mergeCell ref="BS87:BT88"/>
    <mergeCell ref="BU87:BV88"/>
    <mergeCell ref="BW87:BX88"/>
    <mergeCell ref="BY87:BZ88"/>
    <mergeCell ref="DJ89:DK90"/>
    <mergeCell ref="DL89:DM90"/>
    <mergeCell ref="CO89:CP90"/>
    <mergeCell ref="CQ89:CR90"/>
    <mergeCell ref="CS89:CT90"/>
    <mergeCell ref="CU89:CV90"/>
    <mergeCell ref="CW89:CX90"/>
    <mergeCell ref="CY89:CZ90"/>
    <mergeCell ref="CA89:CB90"/>
    <mergeCell ref="CC89:CD90"/>
    <mergeCell ref="CF89:CG90"/>
    <mergeCell ref="CH89:CI90"/>
    <mergeCell ref="CJ89:CK90"/>
    <mergeCell ref="CM89:CN90"/>
    <mergeCell ref="BO89:BP90"/>
    <mergeCell ref="BQ89:BR90"/>
    <mergeCell ref="BS89:BT90"/>
    <mergeCell ref="BU89:BV90"/>
    <mergeCell ref="BW89:BX90"/>
    <mergeCell ref="BY89:BZ90"/>
    <mergeCell ref="EY89:EZ90"/>
    <mergeCell ref="FA89:FB90"/>
    <mergeCell ref="FC89:FD90"/>
    <mergeCell ref="FE89:FF90"/>
    <mergeCell ref="FG89:FH90"/>
    <mergeCell ref="A91:B92"/>
    <mergeCell ref="I91:J94"/>
    <mergeCell ref="K91:L92"/>
    <mergeCell ref="M91:N92"/>
    <mergeCell ref="O91:P92"/>
    <mergeCell ref="EM89:EN90"/>
    <mergeCell ref="EO89:EP90"/>
    <mergeCell ref="EQ89:ER90"/>
    <mergeCell ref="ES89:ET90"/>
    <mergeCell ref="EU89:EV90"/>
    <mergeCell ref="EW89:EX90"/>
    <mergeCell ref="DZ89:EA90"/>
    <mergeCell ref="EB89:EC90"/>
    <mergeCell ref="ED89:EE90"/>
    <mergeCell ref="EF89:EG90"/>
    <mergeCell ref="EH89:EI90"/>
    <mergeCell ref="EK89:EL90"/>
    <mergeCell ref="DN89:DO90"/>
    <mergeCell ref="DP89:DQ90"/>
    <mergeCell ref="DR89:DS90"/>
    <mergeCell ref="DT89:DU90"/>
    <mergeCell ref="DV89:DW90"/>
    <mergeCell ref="DX89:DY90"/>
    <mergeCell ref="DA89:DB90"/>
    <mergeCell ref="DD89:DE90"/>
    <mergeCell ref="DF89:DG90"/>
    <mergeCell ref="DH89:DI90"/>
    <mergeCell ref="AO91:AP92"/>
    <mergeCell ref="AQ91:AR92"/>
    <mergeCell ref="AS91:AT92"/>
    <mergeCell ref="AU91:AV92"/>
    <mergeCell ref="AW91:AX92"/>
    <mergeCell ref="AY91:AZ92"/>
    <mergeCell ref="AC91:AD92"/>
    <mergeCell ref="AE91:AF92"/>
    <mergeCell ref="AG91:AH92"/>
    <mergeCell ref="AI91:AJ92"/>
    <mergeCell ref="AK91:AL92"/>
    <mergeCell ref="AM91:AN92"/>
    <mergeCell ref="Q91:R92"/>
    <mergeCell ref="S91:T92"/>
    <mergeCell ref="U91:V92"/>
    <mergeCell ref="W91:X92"/>
    <mergeCell ref="Y91:Z92"/>
    <mergeCell ref="AA91:AB92"/>
    <mergeCell ref="BY91:BZ92"/>
    <mergeCell ref="CA91:CB92"/>
    <mergeCell ref="CC91:CD92"/>
    <mergeCell ref="CF91:CG92"/>
    <mergeCell ref="CH91:CI92"/>
    <mergeCell ref="CJ91:CK92"/>
    <mergeCell ref="BM91:BN92"/>
    <mergeCell ref="BO91:BP92"/>
    <mergeCell ref="BQ91:BR92"/>
    <mergeCell ref="BS91:BT92"/>
    <mergeCell ref="BU91:BV92"/>
    <mergeCell ref="BW91:BX92"/>
    <mergeCell ref="BA91:BB92"/>
    <mergeCell ref="BC91:BD92"/>
    <mergeCell ref="BE91:BF92"/>
    <mergeCell ref="BG91:BH92"/>
    <mergeCell ref="BI91:BJ92"/>
    <mergeCell ref="BK91:BL92"/>
    <mergeCell ref="DL91:DM92"/>
    <mergeCell ref="DN91:DO92"/>
    <mergeCell ref="DP91:DQ92"/>
    <mergeCell ref="DR91:DS92"/>
    <mergeCell ref="DT91:DU92"/>
    <mergeCell ref="DV91:DW92"/>
    <mergeCell ref="CY91:CZ92"/>
    <mergeCell ref="DA91:DB92"/>
    <mergeCell ref="DD91:DE92"/>
    <mergeCell ref="DF91:DG92"/>
    <mergeCell ref="DH91:DI92"/>
    <mergeCell ref="DJ91:DK92"/>
    <mergeCell ref="CM91:CN92"/>
    <mergeCell ref="CO91:CP92"/>
    <mergeCell ref="CQ91:CR92"/>
    <mergeCell ref="CS91:CT92"/>
    <mergeCell ref="CU91:CV92"/>
    <mergeCell ref="CW91:CX92"/>
    <mergeCell ref="EW91:EX92"/>
    <mergeCell ref="EY91:EZ92"/>
    <mergeCell ref="FA91:FB92"/>
    <mergeCell ref="FC91:FD92"/>
    <mergeCell ref="FE91:FF92"/>
    <mergeCell ref="FG91:FH92"/>
    <mergeCell ref="EK91:EL92"/>
    <mergeCell ref="EM91:EN92"/>
    <mergeCell ref="EO91:EP92"/>
    <mergeCell ref="EQ91:ER92"/>
    <mergeCell ref="ES91:ET92"/>
    <mergeCell ref="EU91:EV92"/>
    <mergeCell ref="DX91:DY92"/>
    <mergeCell ref="DZ91:EA92"/>
    <mergeCell ref="EB91:EC92"/>
    <mergeCell ref="ED91:EE92"/>
    <mergeCell ref="EF91:EG92"/>
    <mergeCell ref="EH91:EI92"/>
    <mergeCell ref="AA93:AB94"/>
    <mergeCell ref="AC93:AD94"/>
    <mergeCell ref="AE93:AF94"/>
    <mergeCell ref="AG93:AH94"/>
    <mergeCell ref="AI93:AJ94"/>
    <mergeCell ref="AK93:AL94"/>
    <mergeCell ref="O93:P94"/>
    <mergeCell ref="Q93:R94"/>
    <mergeCell ref="S93:T94"/>
    <mergeCell ref="U93:V94"/>
    <mergeCell ref="W93:X94"/>
    <mergeCell ref="Y93:Z94"/>
    <mergeCell ref="A93:B94"/>
    <mergeCell ref="C93:D94"/>
    <mergeCell ref="E93:F94"/>
    <mergeCell ref="G93:H94"/>
    <mergeCell ref="K93:L94"/>
    <mergeCell ref="M93:N94"/>
    <mergeCell ref="BK93:BL94"/>
    <mergeCell ref="BM93:BN94"/>
    <mergeCell ref="BO93:BP94"/>
    <mergeCell ref="BQ93:BR94"/>
    <mergeCell ref="BS93:BT94"/>
    <mergeCell ref="BU93:BV94"/>
    <mergeCell ref="AY93:AZ94"/>
    <mergeCell ref="BA93:BB94"/>
    <mergeCell ref="BC93:BD94"/>
    <mergeCell ref="BE93:BF94"/>
    <mergeCell ref="BG93:BH94"/>
    <mergeCell ref="BI93:BJ94"/>
    <mergeCell ref="AM93:AN94"/>
    <mergeCell ref="AO93:AP94"/>
    <mergeCell ref="AQ93:AR94"/>
    <mergeCell ref="AS93:AT94"/>
    <mergeCell ref="AU93:AV94"/>
    <mergeCell ref="AW93:AX94"/>
    <mergeCell ref="DR93:DS94"/>
    <mergeCell ref="DT93:DU94"/>
    <mergeCell ref="CW93:CX94"/>
    <mergeCell ref="CY93:CZ94"/>
    <mergeCell ref="DA93:DB94"/>
    <mergeCell ref="DD93:DE94"/>
    <mergeCell ref="DF93:DG94"/>
    <mergeCell ref="DH93:DI94"/>
    <mergeCell ref="CJ93:CK94"/>
    <mergeCell ref="CM93:CN94"/>
    <mergeCell ref="CO93:CP94"/>
    <mergeCell ref="CQ93:CR94"/>
    <mergeCell ref="CS93:CT94"/>
    <mergeCell ref="CU93:CV94"/>
    <mergeCell ref="BW93:BX94"/>
    <mergeCell ref="BY93:BZ94"/>
    <mergeCell ref="CA93:CB94"/>
    <mergeCell ref="CC93:CD94"/>
    <mergeCell ref="CF93:CG94"/>
    <mergeCell ref="CH93:CI94"/>
    <mergeCell ref="FG93:FH94"/>
    <mergeCell ref="A95:B96"/>
    <mergeCell ref="I95:J98"/>
    <mergeCell ref="K95:L96"/>
    <mergeCell ref="M95:N96"/>
    <mergeCell ref="O95:P96"/>
    <mergeCell ref="Q95:R96"/>
    <mergeCell ref="S95:T96"/>
    <mergeCell ref="U95:V96"/>
    <mergeCell ref="W95:X96"/>
    <mergeCell ref="EU93:EV94"/>
    <mergeCell ref="EW93:EX94"/>
    <mergeCell ref="EY93:EZ94"/>
    <mergeCell ref="FA93:FB94"/>
    <mergeCell ref="FC93:FD94"/>
    <mergeCell ref="FE93:FF94"/>
    <mergeCell ref="EH93:EI94"/>
    <mergeCell ref="EK93:EL94"/>
    <mergeCell ref="EM93:EN94"/>
    <mergeCell ref="EO93:EP94"/>
    <mergeCell ref="EQ93:ER94"/>
    <mergeCell ref="ES93:ET94"/>
    <mergeCell ref="DV93:DW94"/>
    <mergeCell ref="DX93:DY94"/>
    <mergeCell ref="DZ93:EA94"/>
    <mergeCell ref="EB93:EC94"/>
    <mergeCell ref="ED93:EE94"/>
    <mergeCell ref="EF93:EG94"/>
    <mergeCell ref="DJ93:DK94"/>
    <mergeCell ref="DL93:DM94"/>
    <mergeCell ref="DN93:DO94"/>
    <mergeCell ref="DP93:DQ94"/>
    <mergeCell ref="AW95:AX96"/>
    <mergeCell ref="AY95:AZ96"/>
    <mergeCell ref="BA95:BB96"/>
    <mergeCell ref="BC95:BD96"/>
    <mergeCell ref="BE95:BF96"/>
    <mergeCell ref="BG95:BH96"/>
    <mergeCell ref="AK95:AL96"/>
    <mergeCell ref="AM95:AN96"/>
    <mergeCell ref="AO95:AP96"/>
    <mergeCell ref="AQ95:AR96"/>
    <mergeCell ref="AS95:AT96"/>
    <mergeCell ref="AU95:AV96"/>
    <mergeCell ref="Y95:Z96"/>
    <mergeCell ref="AA95:AB96"/>
    <mergeCell ref="AC95:AD96"/>
    <mergeCell ref="AE95:AF96"/>
    <mergeCell ref="AG95:AH96"/>
    <mergeCell ref="AI95:AJ96"/>
    <mergeCell ref="CH95:CI96"/>
    <mergeCell ref="CJ95:CK96"/>
    <mergeCell ref="CM95:CN96"/>
    <mergeCell ref="CO95:CP96"/>
    <mergeCell ref="CQ95:CR96"/>
    <mergeCell ref="CS95:CT96"/>
    <mergeCell ref="BU95:BV96"/>
    <mergeCell ref="BW95:BX96"/>
    <mergeCell ref="BY95:BZ96"/>
    <mergeCell ref="CA95:CB96"/>
    <mergeCell ref="CC95:CD96"/>
    <mergeCell ref="CF95:CG96"/>
    <mergeCell ref="BI95:BJ96"/>
    <mergeCell ref="BK95:BL96"/>
    <mergeCell ref="BM95:BN96"/>
    <mergeCell ref="BO95:BP96"/>
    <mergeCell ref="BQ95:BR96"/>
    <mergeCell ref="BS95:BT96"/>
    <mergeCell ref="EO95:EP96"/>
    <mergeCell ref="EQ95:ER96"/>
    <mergeCell ref="DT95:DU96"/>
    <mergeCell ref="DV95:DW96"/>
    <mergeCell ref="DX95:DY96"/>
    <mergeCell ref="DZ95:EA96"/>
    <mergeCell ref="EB95:EC96"/>
    <mergeCell ref="ED95:EE96"/>
    <mergeCell ref="DH95:DI96"/>
    <mergeCell ref="DJ95:DK96"/>
    <mergeCell ref="DL95:DM96"/>
    <mergeCell ref="DN95:DO96"/>
    <mergeCell ref="DP95:DQ96"/>
    <mergeCell ref="DR95:DS96"/>
    <mergeCell ref="CU95:CV96"/>
    <mergeCell ref="CW95:CX96"/>
    <mergeCell ref="CY95:CZ96"/>
    <mergeCell ref="DA95:DB96"/>
    <mergeCell ref="DD95:DE96"/>
    <mergeCell ref="DF95:DG96"/>
    <mergeCell ref="AE97:AF98"/>
    <mergeCell ref="AG97:AH98"/>
    <mergeCell ref="AI97:AJ98"/>
    <mergeCell ref="AK97:AL98"/>
    <mergeCell ref="AM97:AN98"/>
    <mergeCell ref="AO97:AP98"/>
    <mergeCell ref="S97:T98"/>
    <mergeCell ref="U97:V98"/>
    <mergeCell ref="W97:X98"/>
    <mergeCell ref="Y97:Z98"/>
    <mergeCell ref="AA97:AB98"/>
    <mergeCell ref="AC97:AD98"/>
    <mergeCell ref="FE95:FF96"/>
    <mergeCell ref="FG95:FH96"/>
    <mergeCell ref="A97:B98"/>
    <mergeCell ref="C97:D98"/>
    <mergeCell ref="E97:F98"/>
    <mergeCell ref="G97:H98"/>
    <mergeCell ref="K97:L98"/>
    <mergeCell ref="M97:N98"/>
    <mergeCell ref="O97:P98"/>
    <mergeCell ref="Q97:R98"/>
    <mergeCell ref="ES95:ET96"/>
    <mergeCell ref="EU95:EV96"/>
    <mergeCell ref="EW95:EX96"/>
    <mergeCell ref="EY95:EZ96"/>
    <mergeCell ref="FA95:FB96"/>
    <mergeCell ref="FC95:FD96"/>
    <mergeCell ref="EF95:EG96"/>
    <mergeCell ref="EH95:EI96"/>
    <mergeCell ref="EK95:EL96"/>
    <mergeCell ref="EM95:EN96"/>
    <mergeCell ref="BO97:BP98"/>
    <mergeCell ref="BQ97:BR98"/>
    <mergeCell ref="BS97:BT98"/>
    <mergeCell ref="BU97:BV98"/>
    <mergeCell ref="BW97:BX98"/>
    <mergeCell ref="BY97:BZ98"/>
    <mergeCell ref="BC97:BD98"/>
    <mergeCell ref="BE97:BF98"/>
    <mergeCell ref="BG97:BH98"/>
    <mergeCell ref="BI97:BJ98"/>
    <mergeCell ref="BK97:BL98"/>
    <mergeCell ref="BM97:BN98"/>
    <mergeCell ref="AQ97:AR98"/>
    <mergeCell ref="AS97:AT98"/>
    <mergeCell ref="AU97:AV98"/>
    <mergeCell ref="AW97:AX98"/>
    <mergeCell ref="AY97:AZ98"/>
    <mergeCell ref="BA97:BB98"/>
    <mergeCell ref="DD97:DE98"/>
    <mergeCell ref="DF97:DG98"/>
    <mergeCell ref="DH97:DI98"/>
    <mergeCell ref="DJ97:DK98"/>
    <mergeCell ref="DL97:DM98"/>
    <mergeCell ref="CO97:CP98"/>
    <mergeCell ref="CQ97:CR98"/>
    <mergeCell ref="CS97:CT98"/>
    <mergeCell ref="CU97:CV98"/>
    <mergeCell ref="CW97:CX98"/>
    <mergeCell ref="CY97:CZ98"/>
    <mergeCell ref="CA97:CB98"/>
    <mergeCell ref="CC97:CD98"/>
    <mergeCell ref="CF97:CG98"/>
    <mergeCell ref="CH97:CI98"/>
    <mergeCell ref="CJ97:CK98"/>
    <mergeCell ref="CM97:CN98"/>
    <mergeCell ref="CL113:CS114"/>
    <mergeCell ref="CW113:CZ116"/>
    <mergeCell ref="DE113:DH116"/>
    <mergeCell ref="DM113:DP116"/>
    <mergeCell ref="EA110:EP112"/>
    <mergeCell ref="EQ110:FF112"/>
    <mergeCell ref="BU111:CB116"/>
    <mergeCell ref="EY97:EZ98"/>
    <mergeCell ref="FA97:FB98"/>
    <mergeCell ref="FC97:FD98"/>
    <mergeCell ref="FE97:FF98"/>
    <mergeCell ref="FG97:FH98"/>
    <mergeCell ref="AO101:DP103"/>
    <mergeCell ref="EM97:EN98"/>
    <mergeCell ref="EO97:EP98"/>
    <mergeCell ref="EQ97:ER98"/>
    <mergeCell ref="ES97:ET98"/>
    <mergeCell ref="EU97:EV98"/>
    <mergeCell ref="EW97:EX98"/>
    <mergeCell ref="DZ97:EA98"/>
    <mergeCell ref="EB97:EC98"/>
    <mergeCell ref="ED97:EE98"/>
    <mergeCell ref="EF97:EG98"/>
    <mergeCell ref="EH97:EI98"/>
    <mergeCell ref="EK97:EL98"/>
    <mergeCell ref="DN97:DO98"/>
    <mergeCell ref="DP97:DQ98"/>
    <mergeCell ref="DR97:DS98"/>
    <mergeCell ref="DT97:DU98"/>
    <mergeCell ref="DV97:DW98"/>
    <mergeCell ref="DX97:DY98"/>
    <mergeCell ref="DA97:DB98"/>
    <mergeCell ref="CC111:CJ113"/>
    <mergeCell ref="CL111:CS112"/>
    <mergeCell ref="CU111:DJ112"/>
    <mergeCell ref="DU113:DX116"/>
    <mergeCell ref="EC113:EF116"/>
    <mergeCell ref="EK113:EN116"/>
    <mergeCell ref="ES113:EV116"/>
    <mergeCell ref="CC104:DA106"/>
    <mergeCell ref="DS104:EV106"/>
    <mergeCell ref="A105:N107"/>
    <mergeCell ref="AA105:AF106"/>
    <mergeCell ref="AA107:AF108"/>
    <mergeCell ref="BU107:CJ110"/>
    <mergeCell ref="CU107:DJ110"/>
    <mergeCell ref="DP107:DU112"/>
    <mergeCell ref="EA107:FF109"/>
    <mergeCell ref="C108:L115"/>
    <mergeCell ref="W104:X116"/>
    <mergeCell ref="Y104:Z116"/>
    <mergeCell ref="AG104:AH116"/>
    <mergeCell ref="AI104:AN112"/>
    <mergeCell ref="AO104:AP116"/>
    <mergeCell ref="AV104:BO108"/>
    <mergeCell ref="AA109:AF110"/>
    <mergeCell ref="AT110:AW114"/>
    <mergeCell ref="BD110:BG114"/>
    <mergeCell ref="BN110:BQ114"/>
    <mergeCell ref="FA113:FD116"/>
    <mergeCell ref="CC114:CJ116"/>
    <mergeCell ref="O115:P116"/>
    <mergeCell ref="AI113:AJ116"/>
    <mergeCell ref="AK113:AN116"/>
  </mergeCells>
  <phoneticPr fontId="16"/>
  <printOptions horizontalCentered="1" verticalCentered="1"/>
  <pageMargins left="0.78740157480314965" right="0.78740157480314965" top="0.59055118110236227" bottom="0.39370078740157483" header="0.59055118110236227" footer="0.39370078740157483"/>
  <pageSetup paperSize="9" scale="69" orientation="landscape" r:id="rId1"/>
  <headerFooter alignWithMargins="0"/>
  <colBreaks count="1" manualBreakCount="1">
    <brk id="4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6E25A-4FC0-4148-A089-76DCC47608C0}">
  <sheetPr>
    <tabColor rgb="FFFF0000"/>
    <pageSetUpPr fitToPage="1"/>
  </sheetPr>
  <dimension ref="A4:FR170"/>
  <sheetViews>
    <sheetView showGridLines="0" view="pageBreakPreview" zoomScale="86" zoomScaleNormal="136" zoomScaleSheetLayoutView="86" zoomScalePageLayoutView="80" workbookViewId="0"/>
  </sheetViews>
  <sheetFormatPr defaultColWidth="1" defaultRowHeight="5.25" customHeight="1"/>
  <cols>
    <col min="1" max="8" width="0.8984375" style="103" customWidth="1"/>
    <col min="9" max="33" width="1" style="103"/>
    <col min="34" max="151" width="1.09765625" style="103" customWidth="1"/>
    <col min="152" max="16384" width="1" style="103"/>
  </cols>
  <sheetData>
    <row r="4" spans="1:151" ht="14.55" customHeight="1">
      <c r="H4" s="1250" t="s">
        <v>190</v>
      </c>
      <c r="I4" s="1251"/>
      <c r="J4" s="1251"/>
      <c r="K4" s="1251"/>
      <c r="L4" s="1251"/>
      <c r="M4" s="1251"/>
      <c r="N4" s="1251"/>
      <c r="O4" s="1251"/>
      <c r="P4" s="1251"/>
      <c r="Q4" s="1251"/>
      <c r="R4" s="1251"/>
      <c r="S4" s="1251"/>
      <c r="T4" s="1251"/>
      <c r="U4" s="1251"/>
      <c r="V4" s="1251"/>
      <c r="W4" s="1251"/>
      <c r="X4" s="1251"/>
      <c r="Y4" s="1251"/>
      <c r="Z4" s="1251"/>
      <c r="AA4" s="1251"/>
      <c r="AB4" s="1251"/>
      <c r="AC4" s="1251"/>
      <c r="AD4" s="1251"/>
      <c r="AE4" s="1251"/>
      <c r="AF4" s="1251"/>
      <c r="AG4" s="1251"/>
      <c r="AH4" s="1251"/>
      <c r="AI4" s="1251"/>
      <c r="AJ4" s="1251"/>
      <c r="AK4" s="1251"/>
      <c r="AL4" s="1251"/>
      <c r="AM4" s="1251"/>
      <c r="AN4" s="1251"/>
      <c r="AO4" s="1251"/>
      <c r="AP4" s="1251"/>
      <c r="AQ4" s="1251"/>
      <c r="AR4" s="1251"/>
      <c r="AS4" s="1251"/>
      <c r="AT4" s="1251"/>
      <c r="AU4" s="1251"/>
      <c r="AV4" s="1251"/>
      <c r="AW4" s="1251"/>
      <c r="AX4" s="1251"/>
      <c r="AY4" s="1251"/>
      <c r="AZ4" s="1251"/>
      <c r="BA4" s="1251"/>
      <c r="BB4" s="1251"/>
      <c r="BC4" s="1251"/>
      <c r="BD4" s="1251"/>
      <c r="BE4" s="1251"/>
      <c r="BF4" s="1251"/>
      <c r="BG4" s="1251"/>
      <c r="BH4" s="1251"/>
      <c r="BI4" s="1251"/>
      <c r="BJ4" s="1251"/>
      <c r="BK4" s="1251"/>
      <c r="BL4" s="1251"/>
      <c r="BM4" s="1251"/>
      <c r="BN4" s="1251"/>
      <c r="BO4" s="1251"/>
      <c r="BP4" s="1251"/>
      <c r="BQ4" s="1251"/>
      <c r="BR4" s="1251"/>
      <c r="BS4" s="1251"/>
      <c r="BT4" s="1251"/>
      <c r="BU4" s="1251"/>
      <c r="BV4" s="1251"/>
      <c r="BW4" s="1251"/>
      <c r="BX4" s="1251"/>
      <c r="BY4" s="1251"/>
      <c r="BZ4" s="1251"/>
      <c r="CA4" s="1251"/>
    </row>
    <row r="6" spans="1:151" ht="5.25" customHeight="1">
      <c r="Q6" s="197"/>
      <c r="R6" s="197"/>
      <c r="S6" s="197"/>
      <c r="T6" s="197"/>
      <c r="U6" s="197"/>
      <c r="V6" s="197"/>
      <c r="W6" s="197"/>
      <c r="X6" s="197"/>
      <c r="Y6" s="197"/>
      <c r="Z6" s="197"/>
      <c r="AA6" s="197"/>
      <c r="AB6" s="197"/>
      <c r="AC6" s="197"/>
      <c r="AD6" s="197"/>
    </row>
    <row r="7" spans="1:151" ht="4.5999999999999996" customHeight="1">
      <c r="A7" s="198"/>
      <c r="I7" s="104"/>
      <c r="J7" s="105"/>
      <c r="K7" s="105"/>
      <c r="L7" s="105"/>
      <c r="M7" s="105"/>
      <c r="N7" s="109"/>
      <c r="P7" s="199"/>
      <c r="Q7" s="200"/>
      <c r="T7" s="1252" t="s">
        <v>191</v>
      </c>
      <c r="U7" s="1252"/>
      <c r="V7" s="1252"/>
      <c r="W7" s="1252"/>
      <c r="X7" s="1252"/>
      <c r="Y7" s="1252"/>
      <c r="Z7" s="1252"/>
      <c r="AA7" s="1252"/>
      <c r="AB7" s="1252"/>
      <c r="AC7" s="1252"/>
      <c r="AE7" s="105"/>
      <c r="AF7" s="109"/>
      <c r="AH7" s="1254" t="s">
        <v>192</v>
      </c>
      <c r="AI7" s="1239"/>
      <c r="AJ7" s="1239"/>
      <c r="AK7" s="1239"/>
      <c r="AL7" s="1239"/>
      <c r="AM7" s="1239"/>
      <c r="AN7" s="1239"/>
      <c r="AO7" s="1239"/>
      <c r="AP7" s="1239"/>
      <c r="AQ7" s="1255"/>
      <c r="AS7" s="143"/>
      <c r="AT7" s="144"/>
      <c r="AU7" s="144"/>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201"/>
      <c r="CD7" s="1051">
        <v>6</v>
      </c>
      <c r="CE7" s="1052"/>
      <c r="CF7" s="1052" t="s">
        <v>193</v>
      </c>
      <c r="CG7" s="1052"/>
      <c r="CH7" s="1052"/>
      <c r="CI7" s="1052"/>
      <c r="CJ7" s="1052"/>
      <c r="CK7" s="1052"/>
      <c r="CL7" s="1052"/>
      <c r="CM7" s="1052"/>
      <c r="CN7" s="1052"/>
      <c r="CO7" s="1052"/>
      <c r="CP7" s="1052"/>
      <c r="CQ7" s="1052"/>
      <c r="CR7" s="1052"/>
      <c r="CS7" s="1052"/>
      <c r="CT7" s="1052"/>
      <c r="CU7" s="1240"/>
      <c r="CW7" s="1051">
        <v>8</v>
      </c>
      <c r="CX7" s="1052"/>
      <c r="CY7" s="1239" t="s">
        <v>194</v>
      </c>
      <c r="CZ7" s="1052"/>
      <c r="DA7" s="1052"/>
      <c r="DB7" s="1052"/>
      <c r="DC7" s="1052"/>
      <c r="DD7" s="1052"/>
      <c r="DE7" s="1052"/>
      <c r="DF7" s="1052"/>
      <c r="DG7" s="1052"/>
      <c r="DH7" s="1052"/>
      <c r="DI7" s="1052"/>
      <c r="DJ7" s="1052"/>
      <c r="DK7" s="1052"/>
      <c r="DL7" s="1052"/>
      <c r="DM7" s="1052"/>
      <c r="DN7" s="1052"/>
      <c r="DO7" s="1052"/>
      <c r="DP7" s="1240"/>
      <c r="DR7" s="104"/>
      <c r="DS7" s="1052">
        <v>9</v>
      </c>
      <c r="DT7" s="1052"/>
      <c r="DU7" s="1278" t="s">
        <v>195</v>
      </c>
      <c r="DV7" s="1278"/>
      <c r="DW7" s="1278"/>
      <c r="DX7" s="1278"/>
      <c r="DY7" s="1278"/>
      <c r="DZ7" s="1278"/>
      <c r="EA7" s="1278"/>
      <c r="EB7" s="1278"/>
      <c r="EC7" s="1278"/>
      <c r="ED7" s="1278"/>
      <c r="EE7" s="1278"/>
      <c r="EF7" s="1278"/>
      <c r="EG7" s="1278"/>
      <c r="EH7" s="1278"/>
      <c r="EI7" s="1278"/>
      <c r="EJ7" s="1278"/>
      <c r="EK7" s="1278"/>
      <c r="EL7" s="1278"/>
      <c r="EM7" s="1278"/>
      <c r="EN7" s="1278"/>
      <c r="EO7" s="1278"/>
      <c r="EP7" s="1278"/>
      <c r="EQ7" s="1278"/>
      <c r="ER7" s="1278"/>
      <c r="ES7" s="1278"/>
      <c r="ET7" s="1278"/>
      <c r="EU7" s="109"/>
    </row>
    <row r="8" spans="1:151" ht="4.5999999999999996" customHeight="1">
      <c r="A8" s="198"/>
      <c r="I8" s="111"/>
      <c r="N8" s="115"/>
      <c r="P8" s="154"/>
      <c r="Q8" s="200"/>
      <c r="T8" s="1253"/>
      <c r="U8" s="1253"/>
      <c r="V8" s="1253"/>
      <c r="W8" s="1253"/>
      <c r="X8" s="1253"/>
      <c r="Y8" s="1253"/>
      <c r="Z8" s="1253"/>
      <c r="AA8" s="1253"/>
      <c r="AB8" s="1253"/>
      <c r="AC8" s="1253"/>
      <c r="AF8" s="115"/>
      <c r="AH8" s="1256"/>
      <c r="AI8" s="1257"/>
      <c r="AJ8" s="1257"/>
      <c r="AK8" s="1257"/>
      <c r="AL8" s="1257"/>
      <c r="AM8" s="1257"/>
      <c r="AN8" s="1257"/>
      <c r="AO8" s="1257"/>
      <c r="AP8" s="1257"/>
      <c r="AQ8" s="1258"/>
      <c r="AS8" s="146"/>
      <c r="AT8" s="147"/>
      <c r="AU8" s="147"/>
      <c r="AV8" s="147"/>
      <c r="AW8" s="147"/>
      <c r="AX8" s="147"/>
      <c r="AY8" s="147"/>
      <c r="AZ8" s="147"/>
      <c r="BA8" s="147"/>
      <c r="BB8" s="147"/>
      <c r="BC8" s="1011">
        <v>5</v>
      </c>
      <c r="BD8" s="1011"/>
      <c r="BE8" s="147"/>
      <c r="BF8" s="147"/>
      <c r="BG8" s="147"/>
      <c r="BH8" s="147"/>
      <c r="BI8" s="1245" t="s">
        <v>196</v>
      </c>
      <c r="BJ8" s="1245"/>
      <c r="BK8" s="1245"/>
      <c r="BL8" s="1245"/>
      <c r="BM8" s="1245"/>
      <c r="BN8" s="1245"/>
      <c r="BO8" s="1245"/>
      <c r="BP8" s="1245"/>
      <c r="BQ8" s="1245"/>
      <c r="BR8" s="1245"/>
      <c r="BS8" s="147"/>
      <c r="BT8" s="147"/>
      <c r="BU8" s="147"/>
      <c r="BV8" s="147"/>
      <c r="BW8" s="147"/>
      <c r="BX8" s="147"/>
      <c r="BY8" s="147"/>
      <c r="BZ8" s="147"/>
      <c r="CA8" s="147"/>
      <c r="CB8" s="202"/>
      <c r="CD8" s="1010"/>
      <c r="CE8" s="1011"/>
      <c r="CF8" s="1011"/>
      <c r="CG8" s="1011"/>
      <c r="CH8" s="1011"/>
      <c r="CI8" s="1011"/>
      <c r="CJ8" s="1011"/>
      <c r="CK8" s="1011"/>
      <c r="CL8" s="1011"/>
      <c r="CM8" s="1011"/>
      <c r="CN8" s="1011"/>
      <c r="CO8" s="1011"/>
      <c r="CP8" s="1011"/>
      <c r="CQ8" s="1011"/>
      <c r="CR8" s="1011"/>
      <c r="CS8" s="1011"/>
      <c r="CT8" s="1011"/>
      <c r="CU8" s="1012"/>
      <c r="CW8" s="1010"/>
      <c r="CX8" s="1011"/>
      <c r="CY8" s="1011"/>
      <c r="CZ8" s="1011"/>
      <c r="DA8" s="1011"/>
      <c r="DB8" s="1011"/>
      <c r="DC8" s="1011"/>
      <c r="DD8" s="1011"/>
      <c r="DE8" s="1011"/>
      <c r="DF8" s="1011"/>
      <c r="DG8" s="1011"/>
      <c r="DH8" s="1011"/>
      <c r="DI8" s="1011"/>
      <c r="DJ8" s="1011"/>
      <c r="DK8" s="1011"/>
      <c r="DL8" s="1011"/>
      <c r="DM8" s="1011"/>
      <c r="DN8" s="1011"/>
      <c r="DO8" s="1011"/>
      <c r="DP8" s="1012"/>
      <c r="DR8" s="111"/>
      <c r="DS8" s="1011"/>
      <c r="DT8" s="1011"/>
      <c r="DU8" s="1279"/>
      <c r="DV8" s="1279"/>
      <c r="DW8" s="1279"/>
      <c r="DX8" s="1279"/>
      <c r="DY8" s="1279"/>
      <c r="DZ8" s="1279"/>
      <c r="EA8" s="1279"/>
      <c r="EB8" s="1279"/>
      <c r="EC8" s="1279"/>
      <c r="ED8" s="1279"/>
      <c r="EE8" s="1279"/>
      <c r="EF8" s="1279"/>
      <c r="EG8" s="1279"/>
      <c r="EH8" s="1279"/>
      <c r="EI8" s="1279"/>
      <c r="EJ8" s="1279"/>
      <c r="EK8" s="1279"/>
      <c r="EL8" s="1279"/>
      <c r="EM8" s="1279"/>
      <c r="EN8" s="1279"/>
      <c r="EO8" s="1279"/>
      <c r="EP8" s="1279"/>
      <c r="EQ8" s="1279"/>
      <c r="ER8" s="1279"/>
      <c r="ES8" s="1279"/>
      <c r="ET8" s="1279"/>
      <c r="EU8" s="203"/>
    </row>
    <row r="9" spans="1:151" ht="4.5999999999999996" customHeight="1">
      <c r="A9" s="198"/>
      <c r="I9" s="1246" t="s">
        <v>197</v>
      </c>
      <c r="J9" s="1153"/>
      <c r="K9" s="1153"/>
      <c r="L9" s="1153"/>
      <c r="M9" s="1153"/>
      <c r="N9" s="1247"/>
      <c r="P9" s="154"/>
      <c r="Q9" s="200"/>
      <c r="T9" s="1253"/>
      <c r="U9" s="1253"/>
      <c r="V9" s="1253"/>
      <c r="W9" s="1253"/>
      <c r="X9" s="1253"/>
      <c r="Y9" s="1253"/>
      <c r="Z9" s="1253"/>
      <c r="AA9" s="1253"/>
      <c r="AB9" s="1253"/>
      <c r="AC9" s="1253"/>
      <c r="AF9" s="115"/>
      <c r="AH9" s="1256"/>
      <c r="AI9" s="1257"/>
      <c r="AJ9" s="1257"/>
      <c r="AK9" s="1257"/>
      <c r="AL9" s="1257"/>
      <c r="AM9" s="1257"/>
      <c r="AN9" s="1257"/>
      <c r="AO9" s="1257"/>
      <c r="AP9" s="1257"/>
      <c r="AQ9" s="1258"/>
      <c r="AS9" s="146"/>
      <c r="AT9" s="147"/>
      <c r="AU9" s="147"/>
      <c r="AV9" s="147"/>
      <c r="AW9" s="147"/>
      <c r="AX9" s="147"/>
      <c r="AY9" s="147"/>
      <c r="AZ9" s="147"/>
      <c r="BA9" s="147"/>
      <c r="BB9" s="147"/>
      <c r="BC9" s="1011"/>
      <c r="BD9" s="1011"/>
      <c r="BE9" s="147"/>
      <c r="BF9" s="147"/>
      <c r="BG9" s="147"/>
      <c r="BH9" s="147"/>
      <c r="BI9" s="1245"/>
      <c r="BJ9" s="1245"/>
      <c r="BK9" s="1245"/>
      <c r="BL9" s="1245"/>
      <c r="BM9" s="1245"/>
      <c r="BN9" s="1245"/>
      <c r="BO9" s="1245"/>
      <c r="BP9" s="1245"/>
      <c r="BQ9" s="1245"/>
      <c r="BR9" s="1245"/>
      <c r="BS9" s="147"/>
      <c r="BT9" s="147"/>
      <c r="BU9" s="147"/>
      <c r="BV9" s="147"/>
      <c r="BW9" s="147"/>
      <c r="BX9" s="147"/>
      <c r="BY9" s="147"/>
      <c r="BZ9" s="147"/>
      <c r="CA9" s="147"/>
      <c r="CB9" s="202"/>
      <c r="CD9" s="1010"/>
      <c r="CE9" s="1011"/>
      <c r="CF9" s="1011"/>
      <c r="CG9" s="1011"/>
      <c r="CH9" s="1011"/>
      <c r="CI9" s="1011"/>
      <c r="CJ9" s="1011"/>
      <c r="CK9" s="1011"/>
      <c r="CL9" s="1011"/>
      <c r="CM9" s="1011"/>
      <c r="CN9" s="1011"/>
      <c r="CO9" s="1011"/>
      <c r="CP9" s="1011"/>
      <c r="CQ9" s="1011"/>
      <c r="CR9" s="1011"/>
      <c r="CS9" s="1011"/>
      <c r="CT9" s="1011"/>
      <c r="CU9" s="1012"/>
      <c r="CW9" s="1010"/>
      <c r="CX9" s="1011"/>
      <c r="CY9" s="1011"/>
      <c r="CZ9" s="1011"/>
      <c r="DA9" s="1011"/>
      <c r="DB9" s="1011"/>
      <c r="DC9" s="1011"/>
      <c r="DD9" s="1011"/>
      <c r="DE9" s="1011"/>
      <c r="DF9" s="1011"/>
      <c r="DG9" s="1011"/>
      <c r="DH9" s="1011"/>
      <c r="DI9" s="1011"/>
      <c r="DJ9" s="1011"/>
      <c r="DK9" s="1011"/>
      <c r="DL9" s="1011"/>
      <c r="DM9" s="1011"/>
      <c r="DN9" s="1011"/>
      <c r="DO9" s="1011"/>
      <c r="DP9" s="1012"/>
      <c r="DR9" s="111"/>
      <c r="DS9" s="1011"/>
      <c r="DT9" s="1011"/>
      <c r="DU9" s="1279"/>
      <c r="DV9" s="1279"/>
      <c r="DW9" s="1279"/>
      <c r="DX9" s="1279"/>
      <c r="DY9" s="1279"/>
      <c r="DZ9" s="1279"/>
      <c r="EA9" s="1279"/>
      <c r="EB9" s="1279"/>
      <c r="EC9" s="1279"/>
      <c r="ED9" s="1279"/>
      <c r="EE9" s="1279"/>
      <c r="EF9" s="1279"/>
      <c r="EG9" s="1279"/>
      <c r="EH9" s="1279"/>
      <c r="EI9" s="1279"/>
      <c r="EJ9" s="1279"/>
      <c r="EK9" s="1279"/>
      <c r="EL9" s="1279"/>
      <c r="EM9" s="1279"/>
      <c r="EN9" s="1279"/>
      <c r="EO9" s="1279"/>
      <c r="EP9" s="1279"/>
      <c r="EQ9" s="1279"/>
      <c r="ER9" s="1279"/>
      <c r="ES9" s="1279"/>
      <c r="ET9" s="1279"/>
      <c r="EU9" s="203"/>
    </row>
    <row r="10" spans="1:151" ht="4.5999999999999996" customHeight="1">
      <c r="A10" s="198"/>
      <c r="B10" s="198"/>
      <c r="C10" s="198"/>
      <c r="D10" s="198"/>
      <c r="E10" s="198"/>
      <c r="F10" s="198"/>
      <c r="I10" s="1246"/>
      <c r="J10" s="1153"/>
      <c r="K10" s="1153"/>
      <c r="L10" s="1153"/>
      <c r="M10" s="1153"/>
      <c r="N10" s="1247"/>
      <c r="P10" s="154"/>
      <c r="Q10" s="1248" t="s">
        <v>198</v>
      </c>
      <c r="R10" s="1248"/>
      <c r="S10" s="1248"/>
      <c r="T10" s="1248"/>
      <c r="U10" s="1248"/>
      <c r="V10" s="794">
        <v>31</v>
      </c>
      <c r="W10" s="794"/>
      <c r="X10" s="1222" t="s">
        <v>199</v>
      </c>
      <c r="Y10" s="1222"/>
      <c r="Z10" s="1222"/>
      <c r="AA10" s="1222"/>
      <c r="AB10" s="1222"/>
      <c r="AC10" s="1222"/>
      <c r="AD10" s="1222"/>
      <c r="AE10" s="1222"/>
      <c r="AF10" s="115"/>
      <c r="AH10" s="111"/>
      <c r="AI10" s="155"/>
      <c r="AQ10" s="115"/>
      <c r="AS10" s="146"/>
      <c r="AT10" s="147"/>
      <c r="AU10" s="147"/>
      <c r="AV10" s="147"/>
      <c r="AW10" s="147"/>
      <c r="AX10" s="147"/>
      <c r="AY10" s="147"/>
      <c r="AZ10" s="147"/>
      <c r="BA10" s="147"/>
      <c r="BB10" s="147"/>
      <c r="BC10" s="1011"/>
      <c r="BD10" s="1011"/>
      <c r="BE10" s="147"/>
      <c r="BF10" s="147"/>
      <c r="BG10" s="147"/>
      <c r="BH10" s="147"/>
      <c r="BI10" s="1245"/>
      <c r="BJ10" s="1245"/>
      <c r="BK10" s="1245"/>
      <c r="BL10" s="1245"/>
      <c r="BM10" s="1245"/>
      <c r="BN10" s="1245"/>
      <c r="BO10" s="1245"/>
      <c r="BP10" s="1245"/>
      <c r="BQ10" s="1245"/>
      <c r="BR10" s="1245"/>
      <c r="BS10" s="147"/>
      <c r="BT10" s="147"/>
      <c r="BU10" s="147"/>
      <c r="BV10" s="147"/>
      <c r="BW10" s="147"/>
      <c r="BX10" s="147"/>
      <c r="BY10" s="147"/>
      <c r="BZ10" s="147"/>
      <c r="CA10" s="147"/>
      <c r="CB10" s="202"/>
      <c r="CD10" s="1010"/>
      <c r="CE10" s="1011"/>
      <c r="CF10" s="1011"/>
      <c r="CG10" s="1011"/>
      <c r="CH10" s="1011"/>
      <c r="CI10" s="1011"/>
      <c r="CJ10" s="1011"/>
      <c r="CK10" s="1011"/>
      <c r="CL10" s="1011"/>
      <c r="CM10" s="1011"/>
      <c r="CN10" s="1011"/>
      <c r="CO10" s="1011"/>
      <c r="CP10" s="1011"/>
      <c r="CQ10" s="1011"/>
      <c r="CR10" s="1011"/>
      <c r="CS10" s="1011"/>
      <c r="CT10" s="1011"/>
      <c r="CU10" s="1012"/>
      <c r="CW10" s="1010"/>
      <c r="CX10" s="1011"/>
      <c r="CY10" s="1011"/>
      <c r="CZ10" s="1011"/>
      <c r="DA10" s="1011"/>
      <c r="DB10" s="1011"/>
      <c r="DC10" s="1011"/>
      <c r="DD10" s="1011"/>
      <c r="DE10" s="1011"/>
      <c r="DF10" s="1011"/>
      <c r="DG10" s="1011"/>
      <c r="DH10" s="1011"/>
      <c r="DI10" s="1011"/>
      <c r="DJ10" s="1011"/>
      <c r="DK10" s="1011"/>
      <c r="DL10" s="1011"/>
      <c r="DM10" s="1011"/>
      <c r="DN10" s="1011"/>
      <c r="DO10" s="1011"/>
      <c r="DP10" s="1012"/>
      <c r="DR10" s="111"/>
      <c r="DS10" s="1011"/>
      <c r="DT10" s="1011"/>
      <c r="DU10" s="1279"/>
      <c r="DV10" s="1279"/>
      <c r="DW10" s="1279"/>
      <c r="DX10" s="1279"/>
      <c r="DY10" s="1279"/>
      <c r="DZ10" s="1279"/>
      <c r="EA10" s="1279"/>
      <c r="EB10" s="1279"/>
      <c r="EC10" s="1279"/>
      <c r="ED10" s="1279"/>
      <c r="EE10" s="1279"/>
      <c r="EF10" s="1279"/>
      <c r="EG10" s="1279"/>
      <c r="EH10" s="1279"/>
      <c r="EI10" s="1279"/>
      <c r="EJ10" s="1279"/>
      <c r="EK10" s="1279"/>
      <c r="EL10" s="1279"/>
      <c r="EM10" s="1279"/>
      <c r="EN10" s="1279"/>
      <c r="EO10" s="1279"/>
      <c r="EP10" s="1279"/>
      <c r="EQ10" s="1279"/>
      <c r="ER10" s="1279"/>
      <c r="ES10" s="1279"/>
      <c r="ET10" s="1279"/>
      <c r="EU10" s="203"/>
    </row>
    <row r="11" spans="1:151" ht="4.5999999999999996" customHeight="1">
      <c r="A11" s="198"/>
      <c r="B11" s="198"/>
      <c r="C11" s="198"/>
      <c r="D11" s="198"/>
      <c r="E11" s="198"/>
      <c r="F11" s="198"/>
      <c r="I11" s="1246"/>
      <c r="J11" s="1153"/>
      <c r="K11" s="1153"/>
      <c r="L11" s="1153"/>
      <c r="M11" s="1153"/>
      <c r="N11" s="1247"/>
      <c r="P11" s="154"/>
      <c r="Q11" s="1248"/>
      <c r="R11" s="1248"/>
      <c r="S11" s="1248"/>
      <c r="T11" s="1248"/>
      <c r="U11" s="1248"/>
      <c r="V11" s="794"/>
      <c r="W11" s="794"/>
      <c r="X11" s="1222"/>
      <c r="Y11" s="1222"/>
      <c r="Z11" s="1222"/>
      <c r="AA11" s="1222"/>
      <c r="AB11" s="1222"/>
      <c r="AC11" s="1222"/>
      <c r="AD11" s="1222"/>
      <c r="AE11" s="1222"/>
      <c r="AF11" s="115"/>
      <c r="AH11" s="111"/>
      <c r="AI11" s="155"/>
      <c r="AJ11" s="1183" t="s">
        <v>200</v>
      </c>
      <c r="AK11" s="1183"/>
      <c r="AL11" s="1183"/>
      <c r="AM11" s="1183"/>
      <c r="AN11" s="1183"/>
      <c r="AO11" s="1183"/>
      <c r="AQ11" s="115"/>
      <c r="AS11" s="146"/>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202"/>
      <c r="CD11" s="1010"/>
      <c r="CE11" s="1011"/>
      <c r="CF11" s="1011"/>
      <c r="CG11" s="1011"/>
      <c r="CH11" s="1011"/>
      <c r="CI11" s="1011"/>
      <c r="CJ11" s="1011"/>
      <c r="CK11" s="1011"/>
      <c r="CL11" s="1011"/>
      <c r="CM11" s="1011"/>
      <c r="CN11" s="1011"/>
      <c r="CO11" s="1011"/>
      <c r="CP11" s="1011"/>
      <c r="CQ11" s="1011"/>
      <c r="CR11" s="1011"/>
      <c r="CS11" s="1011"/>
      <c r="CT11" s="1011"/>
      <c r="CU11" s="1012"/>
      <c r="CW11" s="1010"/>
      <c r="CX11" s="1011"/>
      <c r="CY11" s="1011"/>
      <c r="CZ11" s="1011"/>
      <c r="DA11" s="1011"/>
      <c r="DB11" s="1011"/>
      <c r="DC11" s="1011"/>
      <c r="DD11" s="1011"/>
      <c r="DE11" s="1011"/>
      <c r="DF11" s="1011"/>
      <c r="DG11" s="1011"/>
      <c r="DH11" s="1011"/>
      <c r="DI11" s="1241"/>
      <c r="DJ11" s="1241"/>
      <c r="DK11" s="1241"/>
      <c r="DL11" s="1241"/>
      <c r="DM11" s="1241"/>
      <c r="DN11" s="1241"/>
      <c r="DO11" s="1241"/>
      <c r="DP11" s="1242"/>
      <c r="DR11" s="111"/>
      <c r="DS11" s="1011"/>
      <c r="DT11" s="1011"/>
      <c r="DU11" s="1279"/>
      <c r="DV11" s="1279"/>
      <c r="DW11" s="1279"/>
      <c r="DX11" s="1279"/>
      <c r="DY11" s="1279"/>
      <c r="DZ11" s="1279"/>
      <c r="EA11" s="1279"/>
      <c r="EB11" s="1279"/>
      <c r="EC11" s="1279"/>
      <c r="ED11" s="1279"/>
      <c r="EE11" s="1279"/>
      <c r="EF11" s="1279"/>
      <c r="EG11" s="1279"/>
      <c r="EH11" s="1279"/>
      <c r="EI11" s="1279"/>
      <c r="EJ11" s="1279"/>
      <c r="EK11" s="1279"/>
      <c r="EL11" s="1279"/>
      <c r="EM11" s="1279"/>
      <c r="EN11" s="1279"/>
      <c r="EO11" s="1279"/>
      <c r="EP11" s="1279"/>
      <c r="EQ11" s="1279"/>
      <c r="ER11" s="1279"/>
      <c r="ES11" s="1279"/>
      <c r="ET11" s="1279"/>
      <c r="EU11" s="203"/>
    </row>
    <row r="12" spans="1:151" ht="4.5999999999999996" customHeight="1">
      <c r="A12" s="198"/>
      <c r="B12" s="198"/>
      <c r="C12" s="198"/>
      <c r="D12" s="198"/>
      <c r="E12" s="198"/>
      <c r="F12" s="198"/>
      <c r="I12" s="1246"/>
      <c r="J12" s="1153"/>
      <c r="K12" s="1153"/>
      <c r="L12" s="1153"/>
      <c r="M12" s="1153"/>
      <c r="N12" s="1247"/>
      <c r="P12" s="154"/>
      <c r="Q12" s="1238"/>
      <c r="R12" s="1238"/>
      <c r="S12" s="1238"/>
      <c r="T12" s="1238"/>
      <c r="U12" s="1238"/>
      <c r="V12" s="794">
        <v>32</v>
      </c>
      <c r="W12" s="794"/>
      <c r="X12" s="1222" t="s">
        <v>201</v>
      </c>
      <c r="Y12" s="1222"/>
      <c r="Z12" s="1222"/>
      <c r="AA12" s="1222"/>
      <c r="AB12" s="1222"/>
      <c r="AC12" s="1222"/>
      <c r="AD12" s="1222"/>
      <c r="AE12" s="1222"/>
      <c r="AF12" s="115"/>
      <c r="AH12" s="111"/>
      <c r="AI12" s="155"/>
      <c r="AJ12" s="1183"/>
      <c r="AK12" s="1183"/>
      <c r="AL12" s="1183"/>
      <c r="AM12" s="1183"/>
      <c r="AN12" s="1183"/>
      <c r="AO12" s="1183"/>
      <c r="AQ12" s="115"/>
      <c r="AS12" s="1223" t="s">
        <v>202</v>
      </c>
      <c r="AT12" s="1224"/>
      <c r="AU12" s="1224"/>
      <c r="AV12" s="1224"/>
      <c r="AW12" s="1224"/>
      <c r="AX12" s="1224"/>
      <c r="AY12" s="1224"/>
      <c r="AZ12" s="1224"/>
      <c r="BA12" s="1224"/>
      <c r="BB12" s="1224"/>
      <c r="BC12" s="1224"/>
      <c r="BD12" s="1224"/>
      <c r="BE12" s="1224"/>
      <c r="BF12" s="1224"/>
      <c r="BG12" s="1224"/>
      <c r="BH12" s="1224"/>
      <c r="BI12" s="1224"/>
      <c r="BJ12" s="1233"/>
      <c r="BK12" s="846" t="s">
        <v>203</v>
      </c>
      <c r="BL12" s="1224"/>
      <c r="BM12" s="1224"/>
      <c r="BN12" s="1224"/>
      <c r="BO12" s="1224"/>
      <c r="BP12" s="1224"/>
      <c r="BQ12" s="1224"/>
      <c r="BR12" s="1224"/>
      <c r="BS12" s="1224"/>
      <c r="BT12" s="1224"/>
      <c r="BU12" s="1224"/>
      <c r="BV12" s="1224"/>
      <c r="BW12" s="1224"/>
      <c r="BX12" s="1224"/>
      <c r="BY12" s="1224"/>
      <c r="BZ12" s="1224"/>
      <c r="CA12" s="1224"/>
      <c r="CB12" s="1233"/>
      <c r="CD12" s="1223" t="s">
        <v>165</v>
      </c>
      <c r="CE12" s="1224"/>
      <c r="CF12" s="1224"/>
      <c r="CG12" s="1224"/>
      <c r="CH12" s="1224"/>
      <c r="CI12" s="1224"/>
      <c r="CJ12" s="1224" t="s">
        <v>166</v>
      </c>
      <c r="CK12" s="1224"/>
      <c r="CL12" s="1224"/>
      <c r="CM12" s="1224"/>
      <c r="CN12" s="1224"/>
      <c r="CO12" s="845"/>
      <c r="CP12" s="1228" t="s">
        <v>168</v>
      </c>
      <c r="CQ12" s="1229"/>
      <c r="CR12" s="1229"/>
      <c r="CS12" s="1229"/>
      <c r="CT12" s="1229"/>
      <c r="CU12" s="1230"/>
      <c r="CW12" s="1223" t="s">
        <v>165</v>
      </c>
      <c r="CX12" s="1224"/>
      <c r="CY12" s="1224"/>
      <c r="CZ12" s="1224"/>
      <c r="DA12" s="1224"/>
      <c r="DB12" s="1224"/>
      <c r="DC12" s="1224" t="s">
        <v>166</v>
      </c>
      <c r="DD12" s="1224"/>
      <c r="DE12" s="1224"/>
      <c r="DF12" s="1224"/>
      <c r="DG12" s="1224"/>
      <c r="DH12" s="1233"/>
      <c r="DI12" s="1234" t="s">
        <v>168</v>
      </c>
      <c r="DJ12" s="1235"/>
      <c r="DK12" s="1235"/>
      <c r="DL12" s="1235"/>
      <c r="DM12" s="1235"/>
      <c r="DN12" s="1235"/>
      <c r="DO12" s="1235"/>
      <c r="DP12" s="1236"/>
      <c r="DR12" s="111"/>
      <c r="DS12" s="1011"/>
      <c r="DT12" s="1011"/>
      <c r="DU12" s="1279"/>
      <c r="DV12" s="1279"/>
      <c r="DW12" s="1279"/>
      <c r="DX12" s="1279"/>
      <c r="DY12" s="1279"/>
      <c r="DZ12" s="1279"/>
      <c r="EA12" s="1279"/>
      <c r="EB12" s="1279"/>
      <c r="EC12" s="1279"/>
      <c r="ED12" s="1279"/>
      <c r="EE12" s="1279"/>
      <c r="EF12" s="1279"/>
      <c r="EG12" s="1279"/>
      <c r="EH12" s="1279"/>
      <c r="EI12" s="1279"/>
      <c r="EJ12" s="1279"/>
      <c r="EK12" s="1279"/>
      <c r="EL12" s="1279"/>
      <c r="EM12" s="1279"/>
      <c r="EN12" s="1279"/>
      <c r="EO12" s="1279"/>
      <c r="EP12" s="1279"/>
      <c r="EQ12" s="1279"/>
      <c r="ER12" s="1279"/>
      <c r="ES12" s="1279"/>
      <c r="ET12" s="1279"/>
      <c r="EU12" s="203"/>
    </row>
    <row r="13" spans="1:151" ht="4.5999999999999996" customHeight="1">
      <c r="A13" s="198"/>
      <c r="B13" s="198"/>
      <c r="C13" s="198"/>
      <c r="D13" s="198"/>
      <c r="E13" s="198"/>
      <c r="F13" s="198"/>
      <c r="I13" s="1246"/>
      <c r="J13" s="1153"/>
      <c r="K13" s="1153"/>
      <c r="L13" s="1153"/>
      <c r="M13" s="1153"/>
      <c r="N13" s="1247"/>
      <c r="P13" s="154"/>
      <c r="Q13" s="1238"/>
      <c r="R13" s="1238"/>
      <c r="S13" s="1238"/>
      <c r="T13" s="1238"/>
      <c r="U13" s="1238"/>
      <c r="V13" s="794"/>
      <c r="W13" s="794"/>
      <c r="X13" s="1222"/>
      <c r="Y13" s="1222"/>
      <c r="Z13" s="1222"/>
      <c r="AA13" s="1222"/>
      <c r="AB13" s="1222"/>
      <c r="AC13" s="1222"/>
      <c r="AD13" s="1222"/>
      <c r="AE13" s="1222"/>
      <c r="AF13" s="115"/>
      <c r="AH13" s="111"/>
      <c r="AI13" s="155"/>
      <c r="AJ13" s="1183"/>
      <c r="AK13" s="1183"/>
      <c r="AL13" s="1183"/>
      <c r="AM13" s="1183"/>
      <c r="AN13" s="1183"/>
      <c r="AO13" s="1183"/>
      <c r="AQ13" s="115"/>
      <c r="AS13" s="1225"/>
      <c r="AT13" s="1226"/>
      <c r="AU13" s="1226"/>
      <c r="AV13" s="1226"/>
      <c r="AW13" s="1226"/>
      <c r="AX13" s="1226"/>
      <c r="AY13" s="1226"/>
      <c r="AZ13" s="1226"/>
      <c r="BA13" s="1226"/>
      <c r="BB13" s="1226"/>
      <c r="BC13" s="1226"/>
      <c r="BD13" s="1226"/>
      <c r="BE13" s="1226"/>
      <c r="BF13" s="1226"/>
      <c r="BG13" s="1226"/>
      <c r="BH13" s="1226"/>
      <c r="BI13" s="1226"/>
      <c r="BJ13" s="1231"/>
      <c r="BK13" s="848"/>
      <c r="BL13" s="1226"/>
      <c r="BM13" s="1226"/>
      <c r="BN13" s="1226"/>
      <c r="BO13" s="1226"/>
      <c r="BP13" s="1226"/>
      <c r="BQ13" s="1226"/>
      <c r="BR13" s="1226"/>
      <c r="BS13" s="1226"/>
      <c r="BT13" s="1226"/>
      <c r="BU13" s="1226"/>
      <c r="BV13" s="1226"/>
      <c r="BW13" s="1226"/>
      <c r="BX13" s="1226"/>
      <c r="BY13" s="1226"/>
      <c r="BZ13" s="1226"/>
      <c r="CA13" s="1226"/>
      <c r="CB13" s="1231"/>
      <c r="CD13" s="1225"/>
      <c r="CE13" s="1226"/>
      <c r="CF13" s="1226"/>
      <c r="CG13" s="1226"/>
      <c r="CH13" s="1226"/>
      <c r="CI13" s="1226"/>
      <c r="CJ13" s="1226"/>
      <c r="CK13" s="1226"/>
      <c r="CL13" s="1226"/>
      <c r="CM13" s="1226"/>
      <c r="CN13" s="1226"/>
      <c r="CO13" s="847"/>
      <c r="CP13" s="1225"/>
      <c r="CQ13" s="1226"/>
      <c r="CR13" s="1226"/>
      <c r="CS13" s="1226"/>
      <c r="CT13" s="1226"/>
      <c r="CU13" s="1231"/>
      <c r="CW13" s="1225"/>
      <c r="CX13" s="1226"/>
      <c r="CY13" s="1226"/>
      <c r="CZ13" s="1226"/>
      <c r="DA13" s="1226"/>
      <c r="DB13" s="1226"/>
      <c r="DC13" s="1226"/>
      <c r="DD13" s="1226"/>
      <c r="DE13" s="1226"/>
      <c r="DF13" s="1226"/>
      <c r="DG13" s="1226"/>
      <c r="DH13" s="1231"/>
      <c r="DI13" s="792"/>
      <c r="DJ13" s="793"/>
      <c r="DK13" s="793"/>
      <c r="DL13" s="793"/>
      <c r="DM13" s="793"/>
      <c r="DN13" s="793"/>
      <c r="DO13" s="793"/>
      <c r="DP13" s="1145"/>
      <c r="DR13" s="111"/>
      <c r="DS13" s="1011"/>
      <c r="DT13" s="1011"/>
      <c r="DU13" s="1279"/>
      <c r="DV13" s="1279"/>
      <c r="DW13" s="1279"/>
      <c r="DX13" s="1279"/>
      <c r="DY13" s="1279"/>
      <c r="DZ13" s="1279"/>
      <c r="EA13" s="1279"/>
      <c r="EB13" s="1279"/>
      <c r="EC13" s="1279"/>
      <c r="ED13" s="1279"/>
      <c r="EE13" s="1279"/>
      <c r="EF13" s="1279"/>
      <c r="EG13" s="1279"/>
      <c r="EH13" s="1279"/>
      <c r="EI13" s="1279"/>
      <c r="EJ13" s="1279"/>
      <c r="EK13" s="1279"/>
      <c r="EL13" s="1279"/>
      <c r="EM13" s="1279"/>
      <c r="EN13" s="1279"/>
      <c r="EO13" s="1279"/>
      <c r="EP13" s="1279"/>
      <c r="EQ13" s="1279"/>
      <c r="ER13" s="1279"/>
      <c r="ES13" s="1279"/>
      <c r="ET13" s="1279"/>
      <c r="EU13" s="203"/>
    </row>
    <row r="14" spans="1:151" ht="4.5999999999999996" customHeight="1">
      <c r="A14" s="198"/>
      <c r="B14" s="198"/>
      <c r="C14" s="198"/>
      <c r="D14" s="198"/>
      <c r="E14" s="198"/>
      <c r="F14" s="198"/>
      <c r="I14" s="1246"/>
      <c r="J14" s="1153"/>
      <c r="K14" s="1153"/>
      <c r="L14" s="1153"/>
      <c r="M14" s="1153"/>
      <c r="N14" s="1247"/>
      <c r="P14" s="154"/>
      <c r="Q14" s="1238"/>
      <c r="R14" s="1238"/>
      <c r="S14" s="1238"/>
      <c r="T14" s="1238"/>
      <c r="U14" s="1238"/>
      <c r="V14" s="794">
        <v>33</v>
      </c>
      <c r="W14" s="794"/>
      <c r="X14" s="1222" t="s">
        <v>204</v>
      </c>
      <c r="Y14" s="1222"/>
      <c r="Z14" s="1222"/>
      <c r="AA14" s="1222"/>
      <c r="AB14" s="1222"/>
      <c r="AC14" s="1222"/>
      <c r="AD14" s="1222"/>
      <c r="AE14" s="1222"/>
      <c r="AF14" s="115"/>
      <c r="AH14" s="111"/>
      <c r="AI14" s="155"/>
      <c r="AJ14" s="147"/>
      <c r="AK14" s="147"/>
      <c r="AL14" s="147"/>
      <c r="AM14" s="147"/>
      <c r="AN14" s="147"/>
      <c r="AO14" s="147"/>
      <c r="AQ14" s="115"/>
      <c r="AS14" s="1227"/>
      <c r="AT14" s="1148"/>
      <c r="AU14" s="1148"/>
      <c r="AV14" s="1148"/>
      <c r="AW14" s="1148"/>
      <c r="AX14" s="1148"/>
      <c r="AY14" s="1148"/>
      <c r="AZ14" s="1148"/>
      <c r="BA14" s="1148"/>
      <c r="BB14" s="1148"/>
      <c r="BC14" s="1148"/>
      <c r="BD14" s="1148"/>
      <c r="BE14" s="1226"/>
      <c r="BF14" s="1226"/>
      <c r="BG14" s="1226"/>
      <c r="BH14" s="1226"/>
      <c r="BI14" s="1226"/>
      <c r="BJ14" s="1231"/>
      <c r="BK14" s="972"/>
      <c r="BL14" s="1148"/>
      <c r="BM14" s="1148"/>
      <c r="BN14" s="1148"/>
      <c r="BO14" s="1148"/>
      <c r="BP14" s="1148"/>
      <c r="BQ14" s="1148"/>
      <c r="BR14" s="1148"/>
      <c r="BS14" s="1148"/>
      <c r="BT14" s="1148"/>
      <c r="BU14" s="1148"/>
      <c r="BV14" s="1148"/>
      <c r="BW14" s="1226"/>
      <c r="BX14" s="1226"/>
      <c r="BY14" s="1226"/>
      <c r="BZ14" s="1226"/>
      <c r="CA14" s="1226"/>
      <c r="CB14" s="1231"/>
      <c r="CD14" s="1225"/>
      <c r="CE14" s="1226"/>
      <c r="CF14" s="1226"/>
      <c r="CG14" s="1226"/>
      <c r="CH14" s="1226"/>
      <c r="CI14" s="1226"/>
      <c r="CJ14" s="1226"/>
      <c r="CK14" s="1226"/>
      <c r="CL14" s="1226"/>
      <c r="CM14" s="1226"/>
      <c r="CN14" s="1226"/>
      <c r="CO14" s="847"/>
      <c r="CP14" s="1225"/>
      <c r="CQ14" s="1226"/>
      <c r="CR14" s="1226"/>
      <c r="CS14" s="1226"/>
      <c r="CT14" s="1226"/>
      <c r="CU14" s="1231"/>
      <c r="CW14" s="1225"/>
      <c r="CX14" s="1226"/>
      <c r="CY14" s="1226"/>
      <c r="CZ14" s="1226"/>
      <c r="DA14" s="1226"/>
      <c r="DB14" s="1226"/>
      <c r="DC14" s="1226"/>
      <c r="DD14" s="1226"/>
      <c r="DE14" s="1226"/>
      <c r="DF14" s="1226"/>
      <c r="DG14" s="1226"/>
      <c r="DH14" s="1231"/>
      <c r="DI14" s="792"/>
      <c r="DJ14" s="793"/>
      <c r="DK14" s="793"/>
      <c r="DL14" s="793"/>
      <c r="DM14" s="793"/>
      <c r="DN14" s="793"/>
      <c r="DO14" s="793"/>
      <c r="DP14" s="1145"/>
      <c r="DR14" s="111"/>
      <c r="DS14" s="1011"/>
      <c r="DT14" s="1011"/>
      <c r="DU14" s="1279"/>
      <c r="DV14" s="1279"/>
      <c r="DW14" s="1279"/>
      <c r="DX14" s="1279"/>
      <c r="DY14" s="1279"/>
      <c r="DZ14" s="1279"/>
      <c r="EA14" s="1279"/>
      <c r="EB14" s="1279"/>
      <c r="EC14" s="1279"/>
      <c r="ED14" s="1279"/>
      <c r="EE14" s="1279"/>
      <c r="EF14" s="1279"/>
      <c r="EG14" s="1279"/>
      <c r="EH14" s="1279"/>
      <c r="EI14" s="1279"/>
      <c r="EJ14" s="1279"/>
      <c r="EK14" s="1279"/>
      <c r="EL14" s="1279"/>
      <c r="EM14" s="1279"/>
      <c r="EN14" s="1279"/>
      <c r="EO14" s="1279"/>
      <c r="EP14" s="1279"/>
      <c r="EQ14" s="1279"/>
      <c r="ER14" s="1279"/>
      <c r="ES14" s="1279"/>
      <c r="ET14" s="1279"/>
      <c r="EU14" s="203"/>
    </row>
    <row r="15" spans="1:151" ht="4.5999999999999996" customHeight="1">
      <c r="A15" s="198"/>
      <c r="B15" s="198"/>
      <c r="C15" s="198"/>
      <c r="D15" s="198"/>
      <c r="E15" s="198"/>
      <c r="F15" s="198"/>
      <c r="I15" s="1246"/>
      <c r="J15" s="1153"/>
      <c r="K15" s="1153"/>
      <c r="L15" s="1153"/>
      <c r="M15" s="1153"/>
      <c r="N15" s="1247"/>
      <c r="P15" s="154"/>
      <c r="Q15" s="1238"/>
      <c r="R15" s="1238"/>
      <c r="S15" s="1238"/>
      <c r="T15" s="1238"/>
      <c r="U15" s="1238"/>
      <c r="V15" s="794"/>
      <c r="W15" s="794"/>
      <c r="X15" s="1222"/>
      <c r="Y15" s="1222"/>
      <c r="Z15" s="1222"/>
      <c r="AA15" s="1222"/>
      <c r="AB15" s="1222"/>
      <c r="AC15" s="1222"/>
      <c r="AD15" s="1222"/>
      <c r="AE15" s="1222"/>
      <c r="AF15" s="115"/>
      <c r="AH15" s="111"/>
      <c r="AI15" s="155"/>
      <c r="AJ15" s="147"/>
      <c r="AK15" s="147"/>
      <c r="AL15" s="147"/>
      <c r="AM15" s="147"/>
      <c r="AN15" s="147"/>
      <c r="AO15" s="147"/>
      <c r="AQ15" s="115"/>
      <c r="AS15" s="111"/>
      <c r="AT15" s="121"/>
      <c r="AU15" s="121"/>
      <c r="AV15" s="121"/>
      <c r="AW15" s="121"/>
      <c r="AX15" s="121"/>
      <c r="AY15" s="847" t="s">
        <v>166</v>
      </c>
      <c r="AZ15" s="793"/>
      <c r="BA15" s="793"/>
      <c r="BB15" s="793"/>
      <c r="BC15" s="793"/>
      <c r="BD15" s="793"/>
      <c r="BE15" s="1234" t="s">
        <v>168</v>
      </c>
      <c r="BF15" s="1235"/>
      <c r="BG15" s="1235"/>
      <c r="BH15" s="1235"/>
      <c r="BI15" s="1235"/>
      <c r="BJ15" s="1236"/>
      <c r="BK15" s="846" t="s">
        <v>165</v>
      </c>
      <c r="BL15" s="1224"/>
      <c r="BM15" s="1224"/>
      <c r="BN15" s="1224"/>
      <c r="BO15" s="1224"/>
      <c r="BP15" s="1224"/>
      <c r="BQ15" s="1224" t="s">
        <v>166</v>
      </c>
      <c r="BR15" s="1224"/>
      <c r="BS15" s="1224"/>
      <c r="BT15" s="1224"/>
      <c r="BU15" s="1224"/>
      <c r="BV15" s="845"/>
      <c r="BW15" s="1234" t="s">
        <v>168</v>
      </c>
      <c r="BX15" s="1235"/>
      <c r="BY15" s="1235"/>
      <c r="BZ15" s="1235"/>
      <c r="CA15" s="1235"/>
      <c r="CB15" s="1236"/>
      <c r="CD15" s="1225"/>
      <c r="CE15" s="1226"/>
      <c r="CF15" s="1226"/>
      <c r="CG15" s="1226"/>
      <c r="CH15" s="1226"/>
      <c r="CI15" s="1226"/>
      <c r="CJ15" s="1226"/>
      <c r="CK15" s="1226"/>
      <c r="CL15" s="1226"/>
      <c r="CM15" s="1226"/>
      <c r="CN15" s="1226"/>
      <c r="CO15" s="847"/>
      <c r="CP15" s="1225"/>
      <c r="CQ15" s="1226"/>
      <c r="CR15" s="1226"/>
      <c r="CS15" s="1226"/>
      <c r="CT15" s="1226"/>
      <c r="CU15" s="1231"/>
      <c r="CW15" s="1225"/>
      <c r="CX15" s="1226"/>
      <c r="CY15" s="1226"/>
      <c r="CZ15" s="1226"/>
      <c r="DA15" s="1226"/>
      <c r="DB15" s="1226"/>
      <c r="DC15" s="1226"/>
      <c r="DD15" s="1226"/>
      <c r="DE15" s="1226"/>
      <c r="DF15" s="1226"/>
      <c r="DG15" s="1226"/>
      <c r="DH15" s="1231"/>
      <c r="DI15" s="792"/>
      <c r="DJ15" s="793"/>
      <c r="DK15" s="793"/>
      <c r="DL15" s="793"/>
      <c r="DM15" s="793"/>
      <c r="DN15" s="793"/>
      <c r="DO15" s="793"/>
      <c r="DP15" s="1145"/>
      <c r="DR15" s="154"/>
      <c r="DS15" s="1011"/>
      <c r="DT15" s="1011"/>
      <c r="DU15" s="1279"/>
      <c r="DV15" s="1279"/>
      <c r="DW15" s="1279"/>
      <c r="DX15" s="1279"/>
      <c r="DY15" s="1279"/>
      <c r="DZ15" s="1279"/>
      <c r="EA15" s="1279"/>
      <c r="EB15" s="1279"/>
      <c r="EC15" s="1279"/>
      <c r="ED15" s="1279"/>
      <c r="EE15" s="1279"/>
      <c r="EF15" s="1279"/>
      <c r="EG15" s="1279"/>
      <c r="EH15" s="1279"/>
      <c r="EI15" s="1279"/>
      <c r="EJ15" s="1279"/>
      <c r="EK15" s="1279"/>
      <c r="EL15" s="1279"/>
      <c r="EM15" s="1279"/>
      <c r="EN15" s="1279"/>
      <c r="EO15" s="1279"/>
      <c r="EP15" s="1279"/>
      <c r="EQ15" s="1279"/>
      <c r="ER15" s="1279"/>
      <c r="ES15" s="1279"/>
      <c r="ET15" s="1279"/>
      <c r="EU15" s="158"/>
    </row>
    <row r="16" spans="1:151" ht="4.5999999999999996" customHeight="1">
      <c r="A16" s="198"/>
      <c r="B16" s="198"/>
      <c r="C16" s="198"/>
      <c r="D16" s="198"/>
      <c r="E16" s="198"/>
      <c r="F16" s="198"/>
      <c r="I16" s="1246"/>
      <c r="J16" s="1153"/>
      <c r="K16" s="1153"/>
      <c r="L16" s="1153"/>
      <c r="M16" s="1153"/>
      <c r="N16" s="1247"/>
      <c r="P16" s="154"/>
      <c r="Q16" s="1238" t="s">
        <v>205</v>
      </c>
      <c r="R16" s="1238"/>
      <c r="S16" s="1238"/>
      <c r="T16" s="1238"/>
      <c r="U16" s="1238"/>
      <c r="V16" s="794">
        <v>34</v>
      </c>
      <c r="W16" s="794"/>
      <c r="X16" s="1222" t="s">
        <v>206</v>
      </c>
      <c r="Y16" s="1222"/>
      <c r="Z16" s="1222"/>
      <c r="AA16" s="1222"/>
      <c r="AB16" s="1222"/>
      <c r="AC16" s="1222"/>
      <c r="AD16" s="1222"/>
      <c r="AE16" s="1222"/>
      <c r="AF16" s="115"/>
      <c r="AH16" s="111"/>
      <c r="AJ16" s="1183" t="s">
        <v>207</v>
      </c>
      <c r="AK16" s="1183"/>
      <c r="AL16" s="1183"/>
      <c r="AM16" s="1183"/>
      <c r="AN16" s="1183"/>
      <c r="AO16" s="1183"/>
      <c r="AQ16" s="115"/>
      <c r="AS16" s="120"/>
      <c r="AT16" s="121"/>
      <c r="AU16" s="121"/>
      <c r="AV16" s="121"/>
      <c r="AW16" s="121"/>
      <c r="AX16" s="121"/>
      <c r="AY16" s="847"/>
      <c r="AZ16" s="793"/>
      <c r="BA16" s="793"/>
      <c r="BB16" s="793"/>
      <c r="BC16" s="793"/>
      <c r="BD16" s="793"/>
      <c r="BE16" s="792"/>
      <c r="BF16" s="793"/>
      <c r="BG16" s="793"/>
      <c r="BH16" s="793"/>
      <c r="BI16" s="793"/>
      <c r="BJ16" s="1145"/>
      <c r="BK16" s="848"/>
      <c r="BL16" s="1226"/>
      <c r="BM16" s="1226"/>
      <c r="BN16" s="1226"/>
      <c r="BO16" s="1226"/>
      <c r="BP16" s="1226"/>
      <c r="BQ16" s="1226"/>
      <c r="BR16" s="1226"/>
      <c r="BS16" s="1226"/>
      <c r="BT16" s="1226"/>
      <c r="BU16" s="1226"/>
      <c r="BV16" s="847"/>
      <c r="BW16" s="792"/>
      <c r="BX16" s="793"/>
      <c r="BY16" s="793"/>
      <c r="BZ16" s="793"/>
      <c r="CA16" s="793"/>
      <c r="CB16" s="1145"/>
      <c r="CD16" s="1225"/>
      <c r="CE16" s="1226"/>
      <c r="CF16" s="1226"/>
      <c r="CG16" s="1226"/>
      <c r="CH16" s="1226"/>
      <c r="CI16" s="1226"/>
      <c r="CJ16" s="1226"/>
      <c r="CK16" s="1226"/>
      <c r="CL16" s="1226"/>
      <c r="CM16" s="1226"/>
      <c r="CN16" s="1226"/>
      <c r="CO16" s="847"/>
      <c r="CP16" s="1225"/>
      <c r="CQ16" s="1226"/>
      <c r="CR16" s="1226"/>
      <c r="CS16" s="1226"/>
      <c r="CT16" s="1226"/>
      <c r="CU16" s="1231"/>
      <c r="CW16" s="1225"/>
      <c r="CX16" s="1226"/>
      <c r="CY16" s="1226"/>
      <c r="CZ16" s="1226"/>
      <c r="DA16" s="1226"/>
      <c r="DB16" s="1226"/>
      <c r="DC16" s="1226"/>
      <c r="DD16" s="1226"/>
      <c r="DE16" s="1226"/>
      <c r="DF16" s="1226"/>
      <c r="DG16" s="1226"/>
      <c r="DH16" s="1231"/>
      <c r="DI16" s="792"/>
      <c r="DJ16" s="793"/>
      <c r="DK16" s="793"/>
      <c r="DL16" s="793"/>
      <c r="DM16" s="793"/>
      <c r="DN16" s="793"/>
      <c r="DO16" s="793"/>
      <c r="DP16" s="1145"/>
      <c r="DR16" s="1223" t="s">
        <v>165</v>
      </c>
      <c r="DS16" s="1224"/>
      <c r="DT16" s="1224"/>
      <c r="DU16" s="1224"/>
      <c r="DV16" s="1224"/>
      <c r="DW16" s="1224"/>
      <c r="DX16" s="1224"/>
      <c r="DY16" s="1224"/>
      <c r="DZ16" s="1224"/>
      <c r="EA16" s="1224"/>
      <c r="EB16" s="1224" t="s">
        <v>166</v>
      </c>
      <c r="EC16" s="1224"/>
      <c r="ED16" s="1224"/>
      <c r="EE16" s="1224"/>
      <c r="EF16" s="1224"/>
      <c r="EG16" s="1224"/>
      <c r="EH16" s="1224"/>
      <c r="EI16" s="1224"/>
      <c r="EJ16" s="1224"/>
      <c r="EK16" s="845"/>
      <c r="EL16" s="1228" t="s">
        <v>168</v>
      </c>
      <c r="EM16" s="1229"/>
      <c r="EN16" s="1229"/>
      <c r="EO16" s="1229"/>
      <c r="EP16" s="1229"/>
      <c r="EQ16" s="1229"/>
      <c r="ER16" s="1229"/>
      <c r="ES16" s="1229"/>
      <c r="ET16" s="1229"/>
      <c r="EU16" s="1230"/>
    </row>
    <row r="17" spans="1:151" ht="4.5999999999999996" customHeight="1">
      <c r="A17" s="198"/>
      <c r="B17" s="198"/>
      <c r="C17" s="198"/>
      <c r="D17" s="198"/>
      <c r="E17" s="198"/>
      <c r="F17" s="198"/>
      <c r="I17" s="1246"/>
      <c r="J17" s="1153"/>
      <c r="K17" s="1153"/>
      <c r="L17" s="1153"/>
      <c r="M17" s="1153"/>
      <c r="N17" s="1247"/>
      <c r="P17" s="154"/>
      <c r="Q17" s="1238"/>
      <c r="R17" s="1238"/>
      <c r="S17" s="1238"/>
      <c r="T17" s="1238"/>
      <c r="U17" s="1238"/>
      <c r="V17" s="794"/>
      <c r="W17" s="794"/>
      <c r="X17" s="1222"/>
      <c r="Y17" s="1222"/>
      <c r="Z17" s="1222"/>
      <c r="AA17" s="1222"/>
      <c r="AB17" s="1222"/>
      <c r="AC17" s="1222"/>
      <c r="AD17" s="1222"/>
      <c r="AE17" s="1222"/>
      <c r="AF17" s="115"/>
      <c r="AH17" s="111"/>
      <c r="AJ17" s="1183"/>
      <c r="AK17" s="1183"/>
      <c r="AL17" s="1183"/>
      <c r="AM17" s="1183"/>
      <c r="AN17" s="1183"/>
      <c r="AO17" s="1183"/>
      <c r="AQ17" s="115"/>
      <c r="AS17" s="111"/>
      <c r="AT17" s="121"/>
      <c r="AU17" s="121"/>
      <c r="AV17" s="121"/>
      <c r="AW17" s="121"/>
      <c r="AX17" s="121"/>
      <c r="AY17" s="847"/>
      <c r="AZ17" s="793"/>
      <c r="BA17" s="793"/>
      <c r="BB17" s="793"/>
      <c r="BC17" s="793"/>
      <c r="BD17" s="793"/>
      <c r="BE17" s="792"/>
      <c r="BF17" s="793"/>
      <c r="BG17" s="793"/>
      <c r="BH17" s="793"/>
      <c r="BI17" s="793"/>
      <c r="BJ17" s="1145"/>
      <c r="BK17" s="848"/>
      <c r="BL17" s="1226"/>
      <c r="BM17" s="1226"/>
      <c r="BN17" s="1226"/>
      <c r="BO17" s="1226"/>
      <c r="BP17" s="1226"/>
      <c r="BQ17" s="1226"/>
      <c r="BR17" s="1226"/>
      <c r="BS17" s="1226"/>
      <c r="BT17" s="1226"/>
      <c r="BU17" s="1226"/>
      <c r="BV17" s="847"/>
      <c r="BW17" s="792"/>
      <c r="BX17" s="793"/>
      <c r="BY17" s="793"/>
      <c r="BZ17" s="793"/>
      <c r="CA17" s="793"/>
      <c r="CB17" s="1145"/>
      <c r="CD17" s="1225"/>
      <c r="CE17" s="1226"/>
      <c r="CF17" s="1226"/>
      <c r="CG17" s="1226"/>
      <c r="CH17" s="1226"/>
      <c r="CI17" s="1226"/>
      <c r="CJ17" s="1226"/>
      <c r="CK17" s="1226"/>
      <c r="CL17" s="1226"/>
      <c r="CM17" s="1226"/>
      <c r="CN17" s="1226"/>
      <c r="CO17" s="847"/>
      <c r="CP17" s="1225"/>
      <c r="CQ17" s="1226"/>
      <c r="CR17" s="1226"/>
      <c r="CS17" s="1226"/>
      <c r="CT17" s="1226"/>
      <c r="CU17" s="1231"/>
      <c r="CW17" s="1225"/>
      <c r="CX17" s="1226"/>
      <c r="CY17" s="1226"/>
      <c r="CZ17" s="1226"/>
      <c r="DA17" s="1226"/>
      <c r="DB17" s="1226"/>
      <c r="DC17" s="1226"/>
      <c r="DD17" s="1226"/>
      <c r="DE17" s="1226"/>
      <c r="DF17" s="1226"/>
      <c r="DG17" s="1226"/>
      <c r="DH17" s="1231"/>
      <c r="DI17" s="792"/>
      <c r="DJ17" s="793"/>
      <c r="DK17" s="793"/>
      <c r="DL17" s="793"/>
      <c r="DM17" s="793"/>
      <c r="DN17" s="793"/>
      <c r="DO17" s="793"/>
      <c r="DP17" s="1145"/>
      <c r="DR17" s="1225"/>
      <c r="DS17" s="1226"/>
      <c r="DT17" s="1226"/>
      <c r="DU17" s="1226"/>
      <c r="DV17" s="1226"/>
      <c r="DW17" s="1226"/>
      <c r="DX17" s="1226"/>
      <c r="DY17" s="1226"/>
      <c r="DZ17" s="1226"/>
      <c r="EA17" s="1226"/>
      <c r="EB17" s="1226"/>
      <c r="EC17" s="1226"/>
      <c r="ED17" s="1226"/>
      <c r="EE17" s="1226"/>
      <c r="EF17" s="1226"/>
      <c r="EG17" s="1226"/>
      <c r="EH17" s="1226"/>
      <c r="EI17" s="1226"/>
      <c r="EJ17" s="1226"/>
      <c r="EK17" s="847"/>
      <c r="EL17" s="1225"/>
      <c r="EM17" s="1226"/>
      <c r="EN17" s="1226"/>
      <c r="EO17" s="1226"/>
      <c r="EP17" s="1226"/>
      <c r="EQ17" s="1226"/>
      <c r="ER17" s="1226"/>
      <c r="ES17" s="1226"/>
      <c r="ET17" s="1226"/>
      <c r="EU17" s="1231"/>
    </row>
    <row r="18" spans="1:151" ht="4.5999999999999996" customHeight="1">
      <c r="A18" s="198"/>
      <c r="B18" s="198"/>
      <c r="C18" s="198"/>
      <c r="D18" s="198"/>
      <c r="E18" s="198"/>
      <c r="F18" s="198"/>
      <c r="I18" s="111"/>
      <c r="N18" s="115"/>
      <c r="P18" s="154"/>
      <c r="Q18" s="842"/>
      <c r="R18" s="842"/>
      <c r="S18" s="842"/>
      <c r="T18" s="842"/>
      <c r="U18" s="842"/>
      <c r="V18" s="794">
        <v>35</v>
      </c>
      <c r="W18" s="794"/>
      <c r="X18" s="1222" t="s">
        <v>208</v>
      </c>
      <c r="Y18" s="1222"/>
      <c r="Z18" s="1222"/>
      <c r="AA18" s="1222"/>
      <c r="AB18" s="1222"/>
      <c r="AC18" s="1222"/>
      <c r="AD18" s="1222"/>
      <c r="AE18" s="1222"/>
      <c r="AF18" s="115"/>
      <c r="AH18" s="111"/>
      <c r="AJ18" s="1183"/>
      <c r="AK18" s="1183"/>
      <c r="AL18" s="1183"/>
      <c r="AM18" s="1183"/>
      <c r="AN18" s="1183"/>
      <c r="AO18" s="1183"/>
      <c r="AQ18" s="115"/>
      <c r="AS18" s="792" t="s">
        <v>165</v>
      </c>
      <c r="AT18" s="793"/>
      <c r="AU18" s="793"/>
      <c r="AV18" s="793"/>
      <c r="AW18" s="793"/>
      <c r="AX18" s="793"/>
      <c r="AY18" s="847"/>
      <c r="AZ18" s="793"/>
      <c r="BA18" s="793"/>
      <c r="BB18" s="793"/>
      <c r="BC18" s="793"/>
      <c r="BD18" s="793"/>
      <c r="BE18" s="792"/>
      <c r="BF18" s="793"/>
      <c r="BG18" s="793"/>
      <c r="BH18" s="793"/>
      <c r="BI18" s="793"/>
      <c r="BJ18" s="1145"/>
      <c r="BK18" s="848"/>
      <c r="BL18" s="1226"/>
      <c r="BM18" s="1226"/>
      <c r="BN18" s="1226"/>
      <c r="BO18" s="1226"/>
      <c r="BP18" s="1226"/>
      <c r="BQ18" s="1226"/>
      <c r="BR18" s="1226"/>
      <c r="BS18" s="1226"/>
      <c r="BT18" s="1226"/>
      <c r="BU18" s="1226"/>
      <c r="BV18" s="847"/>
      <c r="BW18" s="792"/>
      <c r="BX18" s="793"/>
      <c r="BY18" s="793"/>
      <c r="BZ18" s="793"/>
      <c r="CA18" s="793"/>
      <c r="CB18" s="1145"/>
      <c r="CD18" s="1225"/>
      <c r="CE18" s="1226"/>
      <c r="CF18" s="1226"/>
      <c r="CG18" s="1226"/>
      <c r="CH18" s="1226"/>
      <c r="CI18" s="1226"/>
      <c r="CJ18" s="1226"/>
      <c r="CK18" s="1226"/>
      <c r="CL18" s="1226"/>
      <c r="CM18" s="1226"/>
      <c r="CN18" s="1226"/>
      <c r="CO18" s="847"/>
      <c r="CP18" s="1225"/>
      <c r="CQ18" s="1226"/>
      <c r="CR18" s="1226"/>
      <c r="CS18" s="1226"/>
      <c r="CT18" s="1226"/>
      <c r="CU18" s="1231"/>
      <c r="CW18" s="1225"/>
      <c r="CX18" s="1226"/>
      <c r="CY18" s="1226"/>
      <c r="CZ18" s="1226"/>
      <c r="DA18" s="1226"/>
      <c r="DB18" s="1226"/>
      <c r="DC18" s="1226"/>
      <c r="DD18" s="1226"/>
      <c r="DE18" s="1226"/>
      <c r="DF18" s="1226"/>
      <c r="DG18" s="1226"/>
      <c r="DH18" s="1231"/>
      <c r="DI18" s="792"/>
      <c r="DJ18" s="793"/>
      <c r="DK18" s="793"/>
      <c r="DL18" s="793"/>
      <c r="DM18" s="793"/>
      <c r="DN18" s="793"/>
      <c r="DO18" s="793"/>
      <c r="DP18" s="1145"/>
      <c r="DR18" s="1225"/>
      <c r="DS18" s="1226"/>
      <c r="DT18" s="1226"/>
      <c r="DU18" s="1226"/>
      <c r="DV18" s="1226"/>
      <c r="DW18" s="1226"/>
      <c r="DX18" s="1226"/>
      <c r="DY18" s="1226"/>
      <c r="DZ18" s="1226"/>
      <c r="EA18" s="1226"/>
      <c r="EB18" s="1226"/>
      <c r="EC18" s="1226"/>
      <c r="ED18" s="1226"/>
      <c r="EE18" s="1226"/>
      <c r="EF18" s="1226"/>
      <c r="EG18" s="1226"/>
      <c r="EH18" s="1226"/>
      <c r="EI18" s="1226"/>
      <c r="EJ18" s="1226"/>
      <c r="EK18" s="847"/>
      <c r="EL18" s="1225"/>
      <c r="EM18" s="1226"/>
      <c r="EN18" s="1226"/>
      <c r="EO18" s="1226"/>
      <c r="EP18" s="1226"/>
      <c r="EQ18" s="1226"/>
      <c r="ER18" s="1226"/>
      <c r="ES18" s="1226"/>
      <c r="ET18" s="1226"/>
      <c r="EU18" s="1231"/>
    </row>
    <row r="19" spans="1:151" ht="4.5999999999999996" customHeight="1">
      <c r="A19" s="198"/>
      <c r="B19" s="198"/>
      <c r="C19" s="198"/>
      <c r="D19" s="198"/>
      <c r="E19" s="198"/>
      <c r="F19" s="198"/>
      <c r="I19" s="111"/>
      <c r="N19" s="115"/>
      <c r="P19" s="154"/>
      <c r="Q19" s="842"/>
      <c r="R19" s="842"/>
      <c r="S19" s="842"/>
      <c r="T19" s="842"/>
      <c r="U19" s="842"/>
      <c r="V19" s="794"/>
      <c r="W19" s="794"/>
      <c r="X19" s="1222"/>
      <c r="Y19" s="1222"/>
      <c r="Z19" s="1222"/>
      <c r="AA19" s="1222"/>
      <c r="AB19" s="1222"/>
      <c r="AC19" s="1222"/>
      <c r="AD19" s="1222"/>
      <c r="AE19" s="1222"/>
      <c r="AF19" s="115"/>
      <c r="AH19" s="111"/>
      <c r="AQ19" s="115"/>
      <c r="AS19" s="792"/>
      <c r="AT19" s="793"/>
      <c r="AU19" s="793"/>
      <c r="AV19" s="793"/>
      <c r="AW19" s="793"/>
      <c r="AX19" s="793"/>
      <c r="AY19" s="847"/>
      <c r="AZ19" s="793"/>
      <c r="BA19" s="793"/>
      <c r="BB19" s="793"/>
      <c r="BC19" s="793"/>
      <c r="BD19" s="793"/>
      <c r="BE19" s="792"/>
      <c r="BF19" s="793"/>
      <c r="BG19" s="793"/>
      <c r="BH19" s="793"/>
      <c r="BI19" s="793"/>
      <c r="BJ19" s="1145"/>
      <c r="BK19" s="848"/>
      <c r="BL19" s="1226"/>
      <c r="BM19" s="1226"/>
      <c r="BN19" s="1226"/>
      <c r="BO19" s="1226"/>
      <c r="BP19" s="1226"/>
      <c r="BQ19" s="1226"/>
      <c r="BR19" s="1226"/>
      <c r="BS19" s="1226"/>
      <c r="BT19" s="1226"/>
      <c r="BU19" s="1226"/>
      <c r="BV19" s="847"/>
      <c r="BW19" s="792"/>
      <c r="BX19" s="793"/>
      <c r="BY19" s="793"/>
      <c r="BZ19" s="793"/>
      <c r="CA19" s="793"/>
      <c r="CB19" s="1145"/>
      <c r="CD19" s="1225"/>
      <c r="CE19" s="1226"/>
      <c r="CF19" s="1226"/>
      <c r="CG19" s="1226"/>
      <c r="CH19" s="1226"/>
      <c r="CI19" s="1226"/>
      <c r="CJ19" s="1226"/>
      <c r="CK19" s="1226"/>
      <c r="CL19" s="1226"/>
      <c r="CM19" s="1226"/>
      <c r="CN19" s="1226"/>
      <c r="CO19" s="847"/>
      <c r="CP19" s="1225"/>
      <c r="CQ19" s="1226"/>
      <c r="CR19" s="1226"/>
      <c r="CS19" s="1226"/>
      <c r="CT19" s="1226"/>
      <c r="CU19" s="1231"/>
      <c r="CW19" s="1225"/>
      <c r="CX19" s="1226"/>
      <c r="CY19" s="1226"/>
      <c r="CZ19" s="1226"/>
      <c r="DA19" s="1226"/>
      <c r="DB19" s="1226"/>
      <c r="DC19" s="1226"/>
      <c r="DD19" s="1226"/>
      <c r="DE19" s="1226"/>
      <c r="DF19" s="1226"/>
      <c r="DG19" s="1226"/>
      <c r="DH19" s="1231"/>
      <c r="DI19" s="792"/>
      <c r="DJ19" s="793"/>
      <c r="DK19" s="793"/>
      <c r="DL19" s="793"/>
      <c r="DM19" s="793"/>
      <c r="DN19" s="793"/>
      <c r="DO19" s="793"/>
      <c r="DP19" s="1145"/>
      <c r="DR19" s="1225"/>
      <c r="DS19" s="1226"/>
      <c r="DT19" s="1226"/>
      <c r="DU19" s="1226"/>
      <c r="DV19" s="1226"/>
      <c r="DW19" s="1226"/>
      <c r="DX19" s="1226"/>
      <c r="DY19" s="1226"/>
      <c r="DZ19" s="1226"/>
      <c r="EA19" s="1226"/>
      <c r="EB19" s="1226"/>
      <c r="EC19" s="1226"/>
      <c r="ED19" s="1226"/>
      <c r="EE19" s="1226"/>
      <c r="EF19" s="1226"/>
      <c r="EG19" s="1226"/>
      <c r="EH19" s="1226"/>
      <c r="EI19" s="1226"/>
      <c r="EJ19" s="1226"/>
      <c r="EK19" s="847"/>
      <c r="EL19" s="1225"/>
      <c r="EM19" s="1226"/>
      <c r="EN19" s="1226"/>
      <c r="EO19" s="1226"/>
      <c r="EP19" s="1226"/>
      <c r="EQ19" s="1226"/>
      <c r="ER19" s="1226"/>
      <c r="ES19" s="1226"/>
      <c r="ET19" s="1226"/>
      <c r="EU19" s="1231"/>
    </row>
    <row r="20" spans="1:151" ht="4.5999999999999996" customHeight="1">
      <c r="A20" s="198"/>
      <c r="B20" s="198"/>
      <c r="C20" s="198"/>
      <c r="D20" s="198"/>
      <c r="E20" s="198"/>
      <c r="F20" s="198"/>
      <c r="I20" s="111"/>
      <c r="N20" s="115"/>
      <c r="P20" s="154"/>
      <c r="Q20" s="842"/>
      <c r="R20" s="842"/>
      <c r="S20" s="842"/>
      <c r="T20" s="842"/>
      <c r="U20" s="842"/>
      <c r="V20" s="794">
        <v>36</v>
      </c>
      <c r="W20" s="794"/>
      <c r="X20" s="1222" t="s">
        <v>209</v>
      </c>
      <c r="Y20" s="1222"/>
      <c r="Z20" s="1222"/>
      <c r="AA20" s="1222"/>
      <c r="AB20" s="1222"/>
      <c r="AC20" s="1222"/>
      <c r="AD20" s="1222"/>
      <c r="AE20" s="1222"/>
      <c r="AF20" s="115"/>
      <c r="AH20" s="111"/>
      <c r="AQ20" s="115"/>
      <c r="AS20" s="792"/>
      <c r="AT20" s="793"/>
      <c r="AU20" s="793"/>
      <c r="AV20" s="793"/>
      <c r="AW20" s="793"/>
      <c r="AX20" s="793"/>
      <c r="AY20" s="847"/>
      <c r="AZ20" s="793"/>
      <c r="BA20" s="793"/>
      <c r="BB20" s="793"/>
      <c r="BC20" s="793"/>
      <c r="BD20" s="793"/>
      <c r="BE20" s="792"/>
      <c r="BF20" s="793"/>
      <c r="BG20" s="793"/>
      <c r="BH20" s="793"/>
      <c r="BI20" s="793"/>
      <c r="BJ20" s="1145"/>
      <c r="BK20" s="848"/>
      <c r="BL20" s="1226"/>
      <c r="BM20" s="1226"/>
      <c r="BN20" s="1226"/>
      <c r="BO20" s="1226"/>
      <c r="BP20" s="1226"/>
      <c r="BQ20" s="1226"/>
      <c r="BR20" s="1226"/>
      <c r="BS20" s="1226"/>
      <c r="BT20" s="1226"/>
      <c r="BU20" s="1226"/>
      <c r="BV20" s="847"/>
      <c r="BW20" s="792"/>
      <c r="BX20" s="793"/>
      <c r="BY20" s="793"/>
      <c r="BZ20" s="793"/>
      <c r="CA20" s="793"/>
      <c r="CB20" s="1145"/>
      <c r="CD20" s="1225"/>
      <c r="CE20" s="1226"/>
      <c r="CF20" s="1226"/>
      <c r="CG20" s="1226"/>
      <c r="CH20" s="1226"/>
      <c r="CI20" s="1226"/>
      <c r="CJ20" s="1226"/>
      <c r="CK20" s="1226"/>
      <c r="CL20" s="1226"/>
      <c r="CM20" s="1226"/>
      <c r="CN20" s="1226"/>
      <c r="CO20" s="847"/>
      <c r="CP20" s="1225"/>
      <c r="CQ20" s="1226"/>
      <c r="CR20" s="1226"/>
      <c r="CS20" s="1226"/>
      <c r="CT20" s="1226"/>
      <c r="CU20" s="1231"/>
      <c r="CW20" s="1225"/>
      <c r="CX20" s="1226"/>
      <c r="CY20" s="1226"/>
      <c r="CZ20" s="1226"/>
      <c r="DA20" s="1226"/>
      <c r="DB20" s="1226"/>
      <c r="DC20" s="1226"/>
      <c r="DD20" s="1226"/>
      <c r="DE20" s="1226"/>
      <c r="DF20" s="1226"/>
      <c r="DG20" s="1226"/>
      <c r="DH20" s="1231"/>
      <c r="DI20" s="792"/>
      <c r="DJ20" s="793"/>
      <c r="DK20" s="793"/>
      <c r="DL20" s="793"/>
      <c r="DM20" s="793"/>
      <c r="DN20" s="793"/>
      <c r="DO20" s="793"/>
      <c r="DP20" s="1145"/>
      <c r="DR20" s="1225"/>
      <c r="DS20" s="1226"/>
      <c r="DT20" s="1226"/>
      <c r="DU20" s="1226"/>
      <c r="DV20" s="1226"/>
      <c r="DW20" s="1226"/>
      <c r="DX20" s="1226"/>
      <c r="DY20" s="1226"/>
      <c r="DZ20" s="1226"/>
      <c r="EA20" s="1226"/>
      <c r="EB20" s="1226"/>
      <c r="EC20" s="1226"/>
      <c r="ED20" s="1226"/>
      <c r="EE20" s="1226"/>
      <c r="EF20" s="1226"/>
      <c r="EG20" s="1226"/>
      <c r="EH20" s="1226"/>
      <c r="EI20" s="1226"/>
      <c r="EJ20" s="1226"/>
      <c r="EK20" s="847"/>
      <c r="EL20" s="1225"/>
      <c r="EM20" s="1226"/>
      <c r="EN20" s="1226"/>
      <c r="EO20" s="1226"/>
      <c r="EP20" s="1226"/>
      <c r="EQ20" s="1226"/>
      <c r="ER20" s="1226"/>
      <c r="ES20" s="1226"/>
      <c r="ET20" s="1226"/>
      <c r="EU20" s="1231"/>
    </row>
    <row r="21" spans="1:151" ht="4.5999999999999996" customHeight="1">
      <c r="A21" s="198"/>
      <c r="B21" s="198"/>
      <c r="C21" s="198"/>
      <c r="D21" s="198"/>
      <c r="E21" s="198"/>
      <c r="F21" s="198"/>
      <c r="I21" s="111"/>
      <c r="N21" s="115"/>
      <c r="P21" s="154"/>
      <c r="Q21" s="842"/>
      <c r="R21" s="842"/>
      <c r="S21" s="842"/>
      <c r="T21" s="842"/>
      <c r="U21" s="842"/>
      <c r="V21" s="794"/>
      <c r="W21" s="794"/>
      <c r="X21" s="1222"/>
      <c r="Y21" s="1222"/>
      <c r="Z21" s="1222"/>
      <c r="AA21" s="1222"/>
      <c r="AB21" s="1222"/>
      <c r="AC21" s="1222"/>
      <c r="AD21" s="1222"/>
      <c r="AE21" s="1222"/>
      <c r="AF21" s="115"/>
      <c r="AH21" s="111"/>
      <c r="AQ21" s="115"/>
      <c r="AS21" s="792"/>
      <c r="AT21" s="793"/>
      <c r="AU21" s="793"/>
      <c r="AV21" s="793"/>
      <c r="AW21" s="793"/>
      <c r="AX21" s="793"/>
      <c r="AY21" s="847"/>
      <c r="AZ21" s="793"/>
      <c r="BA21" s="793"/>
      <c r="BB21" s="793"/>
      <c r="BC21" s="793"/>
      <c r="BD21" s="793"/>
      <c r="BE21" s="792"/>
      <c r="BF21" s="793"/>
      <c r="BG21" s="793"/>
      <c r="BH21" s="793"/>
      <c r="BI21" s="793"/>
      <c r="BJ21" s="1145"/>
      <c r="BK21" s="848"/>
      <c r="BL21" s="1226"/>
      <c r="BM21" s="1226"/>
      <c r="BN21" s="1226"/>
      <c r="BO21" s="1226"/>
      <c r="BP21" s="1226"/>
      <c r="BQ21" s="1226"/>
      <c r="BR21" s="1226"/>
      <c r="BS21" s="1226"/>
      <c r="BT21" s="1226"/>
      <c r="BU21" s="1226"/>
      <c r="BV21" s="847"/>
      <c r="BW21" s="792"/>
      <c r="BX21" s="793"/>
      <c r="BY21" s="793"/>
      <c r="BZ21" s="793"/>
      <c r="CA21" s="793"/>
      <c r="CB21" s="1145"/>
      <c r="CD21" s="1225"/>
      <c r="CE21" s="1226"/>
      <c r="CF21" s="1226"/>
      <c r="CG21" s="1226"/>
      <c r="CH21" s="1226"/>
      <c r="CI21" s="1226"/>
      <c r="CJ21" s="1226"/>
      <c r="CK21" s="1226"/>
      <c r="CL21" s="1226"/>
      <c r="CM21" s="1226"/>
      <c r="CN21" s="1226"/>
      <c r="CO21" s="847"/>
      <c r="CP21" s="1225"/>
      <c r="CQ21" s="1226"/>
      <c r="CR21" s="1226"/>
      <c r="CS21" s="1226"/>
      <c r="CT21" s="1226"/>
      <c r="CU21" s="1231"/>
      <c r="CW21" s="1225"/>
      <c r="CX21" s="1226"/>
      <c r="CY21" s="1226"/>
      <c r="CZ21" s="1226"/>
      <c r="DA21" s="1226"/>
      <c r="DB21" s="1226"/>
      <c r="DC21" s="1226"/>
      <c r="DD21" s="1226"/>
      <c r="DE21" s="1226"/>
      <c r="DF21" s="1226"/>
      <c r="DG21" s="1226"/>
      <c r="DH21" s="1231"/>
      <c r="DI21" s="792"/>
      <c r="DJ21" s="793"/>
      <c r="DK21" s="793"/>
      <c r="DL21" s="793"/>
      <c r="DM21" s="793"/>
      <c r="DN21" s="793"/>
      <c r="DO21" s="793"/>
      <c r="DP21" s="1145"/>
      <c r="DR21" s="1225"/>
      <c r="DS21" s="1226"/>
      <c r="DT21" s="1226"/>
      <c r="DU21" s="1226"/>
      <c r="DV21" s="1226"/>
      <c r="DW21" s="1226"/>
      <c r="DX21" s="1226"/>
      <c r="DY21" s="1226"/>
      <c r="DZ21" s="1226"/>
      <c r="EA21" s="1226"/>
      <c r="EB21" s="1226"/>
      <c r="EC21" s="1226"/>
      <c r="ED21" s="1226"/>
      <c r="EE21" s="1226"/>
      <c r="EF21" s="1226"/>
      <c r="EG21" s="1226"/>
      <c r="EH21" s="1226"/>
      <c r="EI21" s="1226"/>
      <c r="EJ21" s="1226"/>
      <c r="EK21" s="847"/>
      <c r="EL21" s="1225"/>
      <c r="EM21" s="1226"/>
      <c r="EN21" s="1226"/>
      <c r="EO21" s="1226"/>
      <c r="EP21" s="1226"/>
      <c r="EQ21" s="1226"/>
      <c r="ER21" s="1226"/>
      <c r="ES21" s="1226"/>
      <c r="ET21" s="1226"/>
      <c r="EU21" s="1231"/>
    </row>
    <row r="22" spans="1:151" ht="4.5999999999999996" customHeight="1">
      <c r="A22" s="204"/>
      <c r="B22" s="204"/>
      <c r="C22" s="204"/>
      <c r="D22" s="198"/>
      <c r="E22" s="198"/>
      <c r="F22" s="198"/>
      <c r="I22" s="205"/>
      <c r="J22" s="204"/>
      <c r="N22" s="115"/>
      <c r="P22" s="205"/>
      <c r="Q22" s="204"/>
      <c r="R22" s="200"/>
      <c r="S22" s="200"/>
      <c r="T22" s="200"/>
      <c r="U22" s="200"/>
      <c r="V22" s="206"/>
      <c r="W22" s="206"/>
      <c r="X22" s="206"/>
      <c r="AF22" s="115"/>
      <c r="AH22" s="205"/>
      <c r="AI22" s="204"/>
      <c r="AQ22" s="115"/>
      <c r="AS22" s="205"/>
      <c r="AT22" s="204"/>
      <c r="AU22" s="121"/>
      <c r="AV22" s="121"/>
      <c r="AW22" s="121"/>
      <c r="AX22" s="121"/>
      <c r="AY22" s="847"/>
      <c r="AZ22" s="793"/>
      <c r="BA22" s="793"/>
      <c r="BB22" s="793"/>
      <c r="BC22" s="793"/>
      <c r="BD22" s="793"/>
      <c r="BE22" s="792"/>
      <c r="BF22" s="793"/>
      <c r="BG22" s="793"/>
      <c r="BH22" s="793"/>
      <c r="BI22" s="793"/>
      <c r="BJ22" s="1145"/>
      <c r="BK22" s="848"/>
      <c r="BL22" s="1226"/>
      <c r="BM22" s="1226"/>
      <c r="BN22" s="1226"/>
      <c r="BO22" s="1226"/>
      <c r="BP22" s="1226"/>
      <c r="BQ22" s="1226"/>
      <c r="BR22" s="1226"/>
      <c r="BS22" s="1226"/>
      <c r="BT22" s="1226"/>
      <c r="BU22" s="1226"/>
      <c r="BV22" s="847"/>
      <c r="BW22" s="792"/>
      <c r="BX22" s="793"/>
      <c r="BY22" s="793"/>
      <c r="BZ22" s="793"/>
      <c r="CA22" s="793"/>
      <c r="CB22" s="1145"/>
      <c r="CD22" s="1225"/>
      <c r="CE22" s="1226"/>
      <c r="CF22" s="1226"/>
      <c r="CG22" s="1226"/>
      <c r="CH22" s="1226"/>
      <c r="CI22" s="1226"/>
      <c r="CJ22" s="1226"/>
      <c r="CK22" s="1226"/>
      <c r="CL22" s="1226"/>
      <c r="CM22" s="1226"/>
      <c r="CN22" s="1226"/>
      <c r="CO22" s="847"/>
      <c r="CP22" s="1225"/>
      <c r="CQ22" s="1226"/>
      <c r="CR22" s="1226"/>
      <c r="CS22" s="1226"/>
      <c r="CT22" s="1226"/>
      <c r="CU22" s="1231"/>
      <c r="CW22" s="1225"/>
      <c r="CX22" s="1226"/>
      <c r="CY22" s="1226"/>
      <c r="CZ22" s="1226"/>
      <c r="DA22" s="1226"/>
      <c r="DB22" s="1226"/>
      <c r="DC22" s="1226"/>
      <c r="DD22" s="1226"/>
      <c r="DE22" s="1226"/>
      <c r="DF22" s="1226"/>
      <c r="DG22" s="1226"/>
      <c r="DH22" s="1231"/>
      <c r="DI22" s="792"/>
      <c r="DJ22" s="793"/>
      <c r="DK22" s="793"/>
      <c r="DL22" s="793"/>
      <c r="DM22" s="793"/>
      <c r="DN22" s="793"/>
      <c r="DO22" s="793"/>
      <c r="DP22" s="1145"/>
      <c r="DR22" s="1225"/>
      <c r="DS22" s="1226"/>
      <c r="DT22" s="1226"/>
      <c r="DU22" s="1226"/>
      <c r="DV22" s="1226"/>
      <c r="DW22" s="1226"/>
      <c r="DX22" s="1226"/>
      <c r="DY22" s="1226"/>
      <c r="DZ22" s="1226"/>
      <c r="EA22" s="1226"/>
      <c r="EB22" s="1226"/>
      <c r="EC22" s="1226"/>
      <c r="ED22" s="1226"/>
      <c r="EE22" s="1226"/>
      <c r="EF22" s="1226"/>
      <c r="EG22" s="1226"/>
      <c r="EH22" s="1226"/>
      <c r="EI22" s="1226"/>
      <c r="EJ22" s="1226"/>
      <c r="EK22" s="847"/>
      <c r="EL22" s="1225"/>
      <c r="EM22" s="1226"/>
      <c r="EN22" s="1226"/>
      <c r="EO22" s="1226"/>
      <c r="EP22" s="1226"/>
      <c r="EQ22" s="1226"/>
      <c r="ER22" s="1226"/>
      <c r="ES22" s="1226"/>
      <c r="ET22" s="1226"/>
      <c r="EU22" s="1231"/>
    </row>
    <row r="23" spans="1:151" ht="4.5999999999999996" customHeight="1">
      <c r="A23" s="204"/>
      <c r="B23" s="204"/>
      <c r="C23" s="204"/>
      <c r="D23" s="207"/>
      <c r="E23" s="207"/>
      <c r="F23" s="207"/>
      <c r="G23" s="208"/>
      <c r="H23" s="208"/>
      <c r="I23" s="205"/>
      <c r="J23" s="204"/>
      <c r="N23" s="115"/>
      <c r="P23" s="205"/>
      <c r="Q23" s="204"/>
      <c r="R23" s="200"/>
      <c r="S23" s="200"/>
      <c r="T23" s="200"/>
      <c r="U23" s="200"/>
      <c r="V23" s="200"/>
      <c r="W23" s="200"/>
      <c r="X23" s="200"/>
      <c r="AF23" s="115"/>
      <c r="AH23" s="205"/>
      <c r="AI23" s="204"/>
      <c r="AJ23" s="208"/>
      <c r="AK23" s="208"/>
      <c r="AL23" s="208"/>
      <c r="AM23" s="208"/>
      <c r="AN23" s="208"/>
      <c r="AO23" s="208"/>
      <c r="AQ23" s="115"/>
      <c r="AS23" s="205"/>
      <c r="AT23" s="204"/>
      <c r="AU23" s="121"/>
      <c r="AV23" s="121"/>
      <c r="AW23" s="121"/>
      <c r="AX23" s="121"/>
      <c r="AY23" s="847"/>
      <c r="AZ23" s="793"/>
      <c r="BA23" s="793"/>
      <c r="BB23" s="793"/>
      <c r="BC23" s="793"/>
      <c r="BD23" s="793"/>
      <c r="BE23" s="792"/>
      <c r="BF23" s="793"/>
      <c r="BG23" s="793"/>
      <c r="BH23" s="793"/>
      <c r="BI23" s="793"/>
      <c r="BJ23" s="1145"/>
      <c r="BK23" s="848"/>
      <c r="BL23" s="1226"/>
      <c r="BM23" s="1226"/>
      <c r="BN23" s="1226"/>
      <c r="BO23" s="1226"/>
      <c r="BP23" s="1226"/>
      <c r="BQ23" s="1226"/>
      <c r="BR23" s="1226"/>
      <c r="BS23" s="1226"/>
      <c r="BT23" s="1226"/>
      <c r="BU23" s="1226"/>
      <c r="BV23" s="847"/>
      <c r="BW23" s="792"/>
      <c r="BX23" s="793"/>
      <c r="BY23" s="793"/>
      <c r="BZ23" s="793"/>
      <c r="CA23" s="793"/>
      <c r="CB23" s="1145"/>
      <c r="CD23" s="1225"/>
      <c r="CE23" s="1226"/>
      <c r="CF23" s="1226"/>
      <c r="CG23" s="1226"/>
      <c r="CH23" s="1226"/>
      <c r="CI23" s="1226"/>
      <c r="CJ23" s="1226"/>
      <c r="CK23" s="1226"/>
      <c r="CL23" s="1226"/>
      <c r="CM23" s="1226"/>
      <c r="CN23" s="1226"/>
      <c r="CO23" s="847"/>
      <c r="CP23" s="1225"/>
      <c r="CQ23" s="1226"/>
      <c r="CR23" s="1226"/>
      <c r="CS23" s="1226"/>
      <c r="CT23" s="1226"/>
      <c r="CU23" s="1231"/>
      <c r="CW23" s="1225"/>
      <c r="CX23" s="1226"/>
      <c r="CY23" s="1226"/>
      <c r="CZ23" s="1226"/>
      <c r="DA23" s="1226"/>
      <c r="DB23" s="1226"/>
      <c r="DC23" s="1226"/>
      <c r="DD23" s="1226"/>
      <c r="DE23" s="1226"/>
      <c r="DF23" s="1226"/>
      <c r="DG23" s="1226"/>
      <c r="DH23" s="1231"/>
      <c r="DI23" s="792"/>
      <c r="DJ23" s="793"/>
      <c r="DK23" s="793"/>
      <c r="DL23" s="793"/>
      <c r="DM23" s="793"/>
      <c r="DN23" s="793"/>
      <c r="DO23" s="793"/>
      <c r="DP23" s="1145"/>
      <c r="DR23" s="1225"/>
      <c r="DS23" s="1226"/>
      <c r="DT23" s="1226"/>
      <c r="DU23" s="1226"/>
      <c r="DV23" s="1226"/>
      <c r="DW23" s="1226"/>
      <c r="DX23" s="1226"/>
      <c r="DY23" s="1226"/>
      <c r="DZ23" s="1226"/>
      <c r="EA23" s="1226"/>
      <c r="EB23" s="1226"/>
      <c r="EC23" s="1226"/>
      <c r="ED23" s="1226"/>
      <c r="EE23" s="1226"/>
      <c r="EF23" s="1226"/>
      <c r="EG23" s="1226"/>
      <c r="EH23" s="1226"/>
      <c r="EI23" s="1226"/>
      <c r="EJ23" s="1226"/>
      <c r="EK23" s="847"/>
      <c r="EL23" s="1225"/>
      <c r="EM23" s="1226"/>
      <c r="EN23" s="1226"/>
      <c r="EO23" s="1226"/>
      <c r="EP23" s="1226"/>
      <c r="EQ23" s="1226"/>
      <c r="ER23" s="1226"/>
      <c r="ES23" s="1226"/>
      <c r="ET23" s="1226"/>
      <c r="EU23" s="1231"/>
    </row>
    <row r="24" spans="1:151" ht="4.5999999999999996" customHeight="1">
      <c r="A24" s="209"/>
      <c r="B24" s="209"/>
      <c r="C24" s="209"/>
      <c r="D24" s="207"/>
      <c r="E24" s="207"/>
      <c r="F24" s="207"/>
      <c r="G24" s="208"/>
      <c r="H24" s="208"/>
      <c r="I24" s="210"/>
      <c r="J24" s="209"/>
      <c r="N24" s="115"/>
      <c r="P24" s="210"/>
      <c r="Q24" s="209"/>
      <c r="R24" s="155"/>
      <c r="S24" s="155"/>
      <c r="T24" s="155"/>
      <c r="U24" s="155"/>
      <c r="V24" s="155"/>
      <c r="W24" s="155"/>
      <c r="X24" s="155"/>
      <c r="AF24" s="115"/>
      <c r="AH24" s="210"/>
      <c r="AI24" s="209"/>
      <c r="AJ24" s="208"/>
      <c r="AK24" s="208"/>
      <c r="AL24" s="208"/>
      <c r="AM24" s="208"/>
      <c r="AN24" s="208"/>
      <c r="AO24" s="208"/>
      <c r="AQ24" s="115"/>
      <c r="AS24" s="210"/>
      <c r="AT24" s="209"/>
      <c r="AU24" s="132"/>
      <c r="AV24" s="132"/>
      <c r="AW24" s="132"/>
      <c r="AX24" s="132"/>
      <c r="AY24" s="973"/>
      <c r="AZ24" s="971"/>
      <c r="BA24" s="971"/>
      <c r="BB24" s="971"/>
      <c r="BC24" s="971"/>
      <c r="BD24" s="971"/>
      <c r="BE24" s="970"/>
      <c r="BF24" s="971"/>
      <c r="BG24" s="971"/>
      <c r="BH24" s="971"/>
      <c r="BI24" s="971"/>
      <c r="BJ24" s="1237"/>
      <c r="BK24" s="972"/>
      <c r="BL24" s="1148"/>
      <c r="BM24" s="1148"/>
      <c r="BN24" s="1148"/>
      <c r="BO24" s="1148"/>
      <c r="BP24" s="1148"/>
      <c r="BQ24" s="1148"/>
      <c r="BR24" s="1148"/>
      <c r="BS24" s="1148"/>
      <c r="BT24" s="1148"/>
      <c r="BU24" s="1148"/>
      <c r="BV24" s="973"/>
      <c r="BW24" s="792"/>
      <c r="BX24" s="793"/>
      <c r="BY24" s="793"/>
      <c r="BZ24" s="793"/>
      <c r="CA24" s="793"/>
      <c r="CB24" s="1145"/>
      <c r="CD24" s="1227"/>
      <c r="CE24" s="1148"/>
      <c r="CF24" s="1148"/>
      <c r="CG24" s="1148"/>
      <c r="CH24" s="1148"/>
      <c r="CI24" s="1148"/>
      <c r="CJ24" s="1148"/>
      <c r="CK24" s="1148"/>
      <c r="CL24" s="1148"/>
      <c r="CM24" s="1148"/>
      <c r="CN24" s="1148"/>
      <c r="CO24" s="973"/>
      <c r="CP24" s="1227"/>
      <c r="CQ24" s="1148"/>
      <c r="CR24" s="1148"/>
      <c r="CS24" s="1148"/>
      <c r="CT24" s="1148"/>
      <c r="CU24" s="1232"/>
      <c r="CW24" s="1227"/>
      <c r="CX24" s="1148"/>
      <c r="CY24" s="1148"/>
      <c r="CZ24" s="1148"/>
      <c r="DA24" s="1148"/>
      <c r="DB24" s="1148"/>
      <c r="DC24" s="1148"/>
      <c r="DD24" s="1148"/>
      <c r="DE24" s="1148"/>
      <c r="DF24" s="1148"/>
      <c r="DG24" s="1148"/>
      <c r="DH24" s="1232"/>
      <c r="DI24" s="970"/>
      <c r="DJ24" s="971"/>
      <c r="DK24" s="971"/>
      <c r="DL24" s="971"/>
      <c r="DM24" s="971"/>
      <c r="DN24" s="971"/>
      <c r="DO24" s="971"/>
      <c r="DP24" s="1237"/>
      <c r="DR24" s="1227"/>
      <c r="DS24" s="1148"/>
      <c r="DT24" s="1148"/>
      <c r="DU24" s="1148"/>
      <c r="DV24" s="1148"/>
      <c r="DW24" s="1148"/>
      <c r="DX24" s="1148"/>
      <c r="DY24" s="1148"/>
      <c r="DZ24" s="1148"/>
      <c r="EA24" s="1148"/>
      <c r="EB24" s="1148"/>
      <c r="EC24" s="1148"/>
      <c r="ED24" s="1148"/>
      <c r="EE24" s="1148"/>
      <c r="EF24" s="1148"/>
      <c r="EG24" s="1148"/>
      <c r="EH24" s="1148"/>
      <c r="EI24" s="1148"/>
      <c r="EJ24" s="1148"/>
      <c r="EK24" s="973"/>
      <c r="EL24" s="1227"/>
      <c r="EM24" s="1148"/>
      <c r="EN24" s="1148"/>
      <c r="EO24" s="1148"/>
      <c r="EP24" s="1148"/>
      <c r="EQ24" s="1148"/>
      <c r="ER24" s="1148"/>
      <c r="ES24" s="1148"/>
      <c r="ET24" s="1148"/>
      <c r="EU24" s="1232"/>
    </row>
    <row r="25" spans="1:151" ht="5.0999999999999996" customHeight="1">
      <c r="A25" s="1211" t="s">
        <v>167</v>
      </c>
      <c r="B25" s="1212"/>
      <c r="C25" s="899"/>
      <c r="D25" s="899"/>
      <c r="E25" s="899"/>
      <c r="F25" s="899"/>
      <c r="G25" s="899"/>
      <c r="H25" s="1215"/>
      <c r="I25" s="211"/>
      <c r="J25" s="135"/>
      <c r="K25" s="135"/>
      <c r="L25" s="135"/>
      <c r="M25" s="135"/>
      <c r="N25" s="136"/>
      <c r="P25" s="211"/>
      <c r="Q25" s="135"/>
      <c r="R25" s="135"/>
      <c r="S25" s="134"/>
      <c r="V25" s="1216" t="s">
        <v>210</v>
      </c>
      <c r="W25" s="1216"/>
      <c r="X25" s="1216"/>
      <c r="Y25" s="1216"/>
      <c r="Z25" s="1216"/>
      <c r="AA25" s="1216"/>
      <c r="AB25" s="1216"/>
      <c r="AC25" s="1216"/>
      <c r="AD25" s="1216"/>
      <c r="AF25" s="115"/>
      <c r="AH25" s="211"/>
      <c r="AI25" s="134"/>
      <c r="AJ25" s="1218" t="s">
        <v>211</v>
      </c>
      <c r="AK25" s="1216"/>
      <c r="AL25" s="1216"/>
      <c r="AM25" s="1216"/>
      <c r="AN25" s="1216"/>
      <c r="AO25" s="1216"/>
      <c r="AP25" s="1216"/>
      <c r="AQ25" s="1219"/>
      <c r="AR25" s="212"/>
      <c r="AS25" s="903"/>
      <c r="AT25" s="901"/>
      <c r="AU25" s="901"/>
      <c r="AV25" s="901"/>
      <c r="AW25" s="901"/>
      <c r="AX25" s="901"/>
      <c r="AY25" s="900"/>
      <c r="AZ25" s="901"/>
      <c r="BA25" s="901"/>
      <c r="BB25" s="901"/>
      <c r="BC25" s="901"/>
      <c r="BD25" s="901"/>
      <c r="BE25" s="213"/>
      <c r="BF25" s="214"/>
      <c r="BG25" s="214"/>
      <c r="BH25" s="214"/>
      <c r="BI25" s="214"/>
      <c r="BJ25" s="215"/>
      <c r="BK25" s="903"/>
      <c r="BL25" s="901"/>
      <c r="BM25" s="901"/>
      <c r="BN25" s="901"/>
      <c r="BO25" s="901"/>
      <c r="BP25" s="901"/>
      <c r="BQ25" s="900"/>
      <c r="BR25" s="901"/>
      <c r="BS25" s="901"/>
      <c r="BT25" s="901"/>
      <c r="BU25" s="901"/>
      <c r="BV25" s="901"/>
      <c r="BW25" s="213"/>
      <c r="BX25" s="214"/>
      <c r="BY25" s="214"/>
      <c r="BZ25" s="214"/>
      <c r="CA25" s="214"/>
      <c r="CB25" s="215"/>
      <c r="CC25" s="212"/>
      <c r="CD25" s="903"/>
      <c r="CE25" s="901"/>
      <c r="CF25" s="901"/>
      <c r="CG25" s="901"/>
      <c r="CH25" s="901"/>
      <c r="CI25" s="901"/>
      <c r="CJ25" s="900"/>
      <c r="CK25" s="901"/>
      <c r="CL25" s="901"/>
      <c r="CM25" s="901"/>
      <c r="CN25" s="901"/>
      <c r="CO25" s="901"/>
      <c r="CP25" s="213"/>
      <c r="CQ25" s="214"/>
      <c r="CR25" s="214"/>
      <c r="CS25" s="214"/>
      <c r="CT25" s="214"/>
      <c r="CU25" s="215"/>
      <c r="CV25" s="212"/>
      <c r="CW25" s="903"/>
      <c r="CX25" s="901"/>
      <c r="CY25" s="901"/>
      <c r="CZ25" s="901"/>
      <c r="DA25" s="901"/>
      <c r="DB25" s="901"/>
      <c r="DC25" s="900"/>
      <c r="DD25" s="901"/>
      <c r="DE25" s="901"/>
      <c r="DF25" s="901"/>
      <c r="DG25" s="901"/>
      <c r="DH25" s="901"/>
      <c r="DI25" s="216"/>
      <c r="DJ25" s="217"/>
      <c r="DK25" s="217"/>
      <c r="DL25" s="217"/>
      <c r="DM25" s="217"/>
      <c r="DN25" s="217"/>
      <c r="DO25" s="217"/>
      <c r="DP25" s="218"/>
      <c r="DQ25" s="115"/>
      <c r="DR25" s="903"/>
      <c r="DS25" s="901"/>
      <c r="DT25" s="901"/>
      <c r="DU25" s="901"/>
      <c r="DV25" s="901"/>
      <c r="DW25" s="901"/>
      <c r="DX25" s="901"/>
      <c r="DY25" s="901"/>
      <c r="DZ25" s="904"/>
      <c r="EA25" s="899"/>
      <c r="EB25" s="899"/>
      <c r="EC25" s="900"/>
      <c r="ED25" s="901"/>
      <c r="EE25" s="901"/>
      <c r="EF25" s="901"/>
      <c r="EG25" s="901"/>
      <c r="EH25" s="901"/>
      <c r="EI25" s="901"/>
      <c r="EJ25" s="901"/>
      <c r="EK25" s="902"/>
      <c r="EL25" s="216"/>
      <c r="EM25" s="217"/>
      <c r="EN25" s="217"/>
      <c r="EO25" s="217"/>
      <c r="EP25" s="217"/>
      <c r="EQ25" s="217"/>
      <c r="ER25" s="217"/>
      <c r="ES25" s="217"/>
      <c r="ET25" s="217"/>
      <c r="EU25" s="218"/>
    </row>
    <row r="26" spans="1:151" ht="5.0999999999999996" customHeight="1">
      <c r="A26" s="1213"/>
      <c r="B26" s="1214"/>
      <c r="C26" s="873"/>
      <c r="D26" s="873"/>
      <c r="E26" s="873"/>
      <c r="F26" s="873"/>
      <c r="G26" s="873"/>
      <c r="H26" s="1104"/>
      <c r="I26" s="111"/>
      <c r="N26" s="115"/>
      <c r="P26" s="111"/>
      <c r="S26" s="142"/>
      <c r="V26" s="1216"/>
      <c r="W26" s="1216"/>
      <c r="X26" s="1216"/>
      <c r="Y26" s="1216"/>
      <c r="Z26" s="1216"/>
      <c r="AA26" s="1216"/>
      <c r="AB26" s="1216"/>
      <c r="AC26" s="1216"/>
      <c r="AD26" s="1216"/>
      <c r="AF26" s="115"/>
      <c r="AH26" s="111"/>
      <c r="AI26" s="142"/>
      <c r="AJ26" s="1218"/>
      <c r="AK26" s="1216"/>
      <c r="AL26" s="1216"/>
      <c r="AM26" s="1216"/>
      <c r="AN26" s="1216"/>
      <c r="AO26" s="1216"/>
      <c r="AP26" s="1216"/>
      <c r="AQ26" s="1219"/>
      <c r="AR26" s="212"/>
      <c r="AS26" s="889"/>
      <c r="AT26" s="862"/>
      <c r="AU26" s="862"/>
      <c r="AV26" s="862"/>
      <c r="AW26" s="862"/>
      <c r="AX26" s="862"/>
      <c r="AY26" s="866"/>
      <c r="AZ26" s="862"/>
      <c r="BA26" s="862"/>
      <c r="BB26" s="862"/>
      <c r="BC26" s="862"/>
      <c r="BD26" s="862"/>
      <c r="BE26" s="216"/>
      <c r="BF26" s="217"/>
      <c r="BG26" s="217"/>
      <c r="BH26" s="217"/>
      <c r="BI26" s="217"/>
      <c r="BJ26" s="218"/>
      <c r="BK26" s="889"/>
      <c r="BL26" s="862"/>
      <c r="BM26" s="862"/>
      <c r="BN26" s="862"/>
      <c r="BO26" s="862"/>
      <c r="BP26" s="862"/>
      <c r="BQ26" s="866"/>
      <c r="BR26" s="862"/>
      <c r="BS26" s="862"/>
      <c r="BT26" s="862"/>
      <c r="BU26" s="862"/>
      <c r="BV26" s="862"/>
      <c r="BW26" s="216"/>
      <c r="BX26" s="217"/>
      <c r="BY26" s="217"/>
      <c r="BZ26" s="217"/>
      <c r="CA26" s="217"/>
      <c r="CB26" s="218"/>
      <c r="CC26" s="212"/>
      <c r="CD26" s="889"/>
      <c r="CE26" s="862"/>
      <c r="CF26" s="862"/>
      <c r="CG26" s="862"/>
      <c r="CH26" s="862"/>
      <c r="CI26" s="862"/>
      <c r="CJ26" s="866"/>
      <c r="CK26" s="862"/>
      <c r="CL26" s="862"/>
      <c r="CM26" s="862"/>
      <c r="CN26" s="862"/>
      <c r="CO26" s="862"/>
      <c r="CP26" s="216"/>
      <c r="CQ26" s="217"/>
      <c r="CR26" s="217"/>
      <c r="CS26" s="217"/>
      <c r="CT26" s="217"/>
      <c r="CU26" s="218"/>
      <c r="CV26" s="212"/>
      <c r="CW26" s="889"/>
      <c r="CX26" s="862"/>
      <c r="CY26" s="862"/>
      <c r="CZ26" s="862"/>
      <c r="DA26" s="862"/>
      <c r="DB26" s="862"/>
      <c r="DC26" s="866"/>
      <c r="DD26" s="862"/>
      <c r="DE26" s="862"/>
      <c r="DF26" s="862"/>
      <c r="DG26" s="862"/>
      <c r="DH26" s="862"/>
      <c r="DI26" s="216"/>
      <c r="DJ26" s="217"/>
      <c r="DK26" s="217"/>
      <c r="DL26" s="217"/>
      <c r="DM26" s="217"/>
      <c r="DN26" s="217"/>
      <c r="DO26" s="217"/>
      <c r="DP26" s="218"/>
      <c r="DQ26" s="115"/>
      <c r="DR26" s="889"/>
      <c r="DS26" s="862"/>
      <c r="DT26" s="862"/>
      <c r="DU26" s="862"/>
      <c r="DV26" s="862"/>
      <c r="DW26" s="862"/>
      <c r="DX26" s="862"/>
      <c r="DY26" s="862"/>
      <c r="DZ26" s="863"/>
      <c r="EA26" s="873"/>
      <c r="EB26" s="873"/>
      <c r="EC26" s="866"/>
      <c r="ED26" s="862"/>
      <c r="EE26" s="862"/>
      <c r="EF26" s="862"/>
      <c r="EG26" s="862"/>
      <c r="EH26" s="862"/>
      <c r="EI26" s="862"/>
      <c r="EJ26" s="862"/>
      <c r="EK26" s="868"/>
      <c r="EL26" s="216"/>
      <c r="EM26" s="217"/>
      <c r="EN26" s="217"/>
      <c r="EO26" s="217"/>
      <c r="EP26" s="217"/>
      <c r="EQ26" s="217"/>
      <c r="ER26" s="217"/>
      <c r="ES26" s="217"/>
      <c r="ET26" s="217"/>
      <c r="EU26" s="218"/>
    </row>
    <row r="27" spans="1:151" ht="5.0999999999999996" customHeight="1">
      <c r="A27" s="1207">
        <v>1</v>
      </c>
      <c r="B27" s="1207"/>
      <c r="C27" s="1207">
        <v>0</v>
      </c>
      <c r="D27" s="1207"/>
      <c r="E27" s="1207">
        <v>1</v>
      </c>
      <c r="F27" s="1207"/>
      <c r="G27" s="1207">
        <v>0</v>
      </c>
      <c r="H27" s="1209"/>
      <c r="I27" s="111"/>
      <c r="K27" s="141"/>
      <c r="L27" s="142"/>
      <c r="N27" s="115"/>
      <c r="P27" s="111"/>
      <c r="Q27" s="142"/>
      <c r="R27" s="141"/>
      <c r="S27" s="142"/>
      <c r="V27" s="1216"/>
      <c r="W27" s="1216"/>
      <c r="X27" s="1216"/>
      <c r="Y27" s="1216"/>
      <c r="Z27" s="1216"/>
      <c r="AA27" s="1216"/>
      <c r="AB27" s="1216"/>
      <c r="AC27" s="1216"/>
      <c r="AD27" s="1216"/>
      <c r="AF27" s="115"/>
      <c r="AH27" s="111"/>
      <c r="AI27" s="142"/>
      <c r="AJ27" s="1218"/>
      <c r="AK27" s="1216"/>
      <c r="AL27" s="1216"/>
      <c r="AM27" s="1216"/>
      <c r="AN27" s="1216"/>
      <c r="AO27" s="1216"/>
      <c r="AP27" s="1216"/>
      <c r="AQ27" s="1219"/>
      <c r="AS27" s="889"/>
      <c r="AT27" s="862"/>
      <c r="AU27" s="866"/>
      <c r="AV27" s="863"/>
      <c r="AW27" s="862"/>
      <c r="AX27" s="862"/>
      <c r="AY27" s="866"/>
      <c r="AZ27" s="862"/>
      <c r="BA27" s="866"/>
      <c r="BB27" s="863"/>
      <c r="BC27" s="862"/>
      <c r="BD27" s="862"/>
      <c r="BE27" s="216"/>
      <c r="BF27" s="219"/>
      <c r="BG27" s="217"/>
      <c r="BH27" s="219"/>
      <c r="BI27" s="217"/>
      <c r="BJ27" s="218"/>
      <c r="BK27" s="889"/>
      <c r="BL27" s="862"/>
      <c r="BM27" s="866"/>
      <c r="BN27" s="863"/>
      <c r="BO27" s="862"/>
      <c r="BP27" s="862"/>
      <c r="BQ27" s="866"/>
      <c r="BR27" s="862"/>
      <c r="BS27" s="866"/>
      <c r="BT27" s="863"/>
      <c r="BU27" s="862"/>
      <c r="BV27" s="862"/>
      <c r="BW27" s="216"/>
      <c r="BX27" s="219"/>
      <c r="BY27" s="217"/>
      <c r="BZ27" s="219"/>
      <c r="CA27" s="217"/>
      <c r="CB27" s="218"/>
      <c r="CD27" s="889"/>
      <c r="CE27" s="862"/>
      <c r="CF27" s="866"/>
      <c r="CG27" s="863"/>
      <c r="CH27" s="862"/>
      <c r="CI27" s="862"/>
      <c r="CJ27" s="866"/>
      <c r="CK27" s="862"/>
      <c r="CL27" s="866"/>
      <c r="CM27" s="863"/>
      <c r="CN27" s="862"/>
      <c r="CO27" s="862"/>
      <c r="CP27" s="216"/>
      <c r="CQ27" s="219"/>
      <c r="CR27" s="217"/>
      <c r="CS27" s="219"/>
      <c r="CT27" s="217"/>
      <c r="CU27" s="218"/>
      <c r="CW27" s="889"/>
      <c r="CX27" s="862"/>
      <c r="CY27" s="866"/>
      <c r="CZ27" s="863"/>
      <c r="DA27" s="862"/>
      <c r="DB27" s="862"/>
      <c r="DC27" s="866"/>
      <c r="DD27" s="862"/>
      <c r="DE27" s="866"/>
      <c r="DF27" s="863"/>
      <c r="DG27" s="862"/>
      <c r="DH27" s="862"/>
      <c r="DI27" s="216"/>
      <c r="DJ27" s="219"/>
      <c r="DK27" s="217"/>
      <c r="DL27" s="219"/>
      <c r="DM27" s="217"/>
      <c r="DN27" s="217"/>
      <c r="DO27" s="220"/>
      <c r="DP27" s="218"/>
      <c r="DQ27" s="115"/>
      <c r="DR27" s="866"/>
      <c r="DS27" s="862"/>
      <c r="DT27" s="866"/>
      <c r="DU27" s="863"/>
      <c r="DV27" s="866"/>
      <c r="DW27" s="862"/>
      <c r="DX27" s="866"/>
      <c r="DY27" s="863"/>
      <c r="DZ27" s="863"/>
      <c r="EA27" s="873"/>
      <c r="EB27" s="873"/>
      <c r="EC27" s="866"/>
      <c r="ED27" s="866"/>
      <c r="EE27" s="863"/>
      <c r="EF27" s="866"/>
      <c r="EG27" s="862"/>
      <c r="EH27" s="866"/>
      <c r="EI27" s="863"/>
      <c r="EJ27" s="862"/>
      <c r="EK27" s="862"/>
      <c r="EL27" s="216"/>
      <c r="EM27" s="219"/>
      <c r="EN27" s="217"/>
      <c r="EO27" s="219"/>
      <c r="EP27" s="217"/>
      <c r="EQ27" s="219"/>
      <c r="ER27" s="217"/>
      <c r="ES27" s="219"/>
      <c r="ET27" s="217"/>
      <c r="EU27" s="218"/>
    </row>
    <row r="28" spans="1:151" ht="5.0999999999999996" customHeight="1">
      <c r="A28" s="1208"/>
      <c r="B28" s="1208"/>
      <c r="C28" s="1208"/>
      <c r="D28" s="1208"/>
      <c r="E28" s="1208"/>
      <c r="F28" s="1208"/>
      <c r="G28" s="1208"/>
      <c r="H28" s="1210"/>
      <c r="I28" s="221"/>
      <c r="J28" s="197"/>
      <c r="K28" s="222"/>
      <c r="L28" s="223"/>
      <c r="M28" s="197"/>
      <c r="N28" s="224"/>
      <c r="P28" s="221"/>
      <c r="Q28" s="223"/>
      <c r="R28" s="222"/>
      <c r="S28" s="223"/>
      <c r="T28" s="197"/>
      <c r="U28" s="197"/>
      <c r="V28" s="1217"/>
      <c r="W28" s="1217"/>
      <c r="X28" s="1217"/>
      <c r="Y28" s="1217"/>
      <c r="Z28" s="1217"/>
      <c r="AA28" s="1217"/>
      <c r="AB28" s="1217"/>
      <c r="AC28" s="1217"/>
      <c r="AD28" s="1217"/>
      <c r="AE28" s="197"/>
      <c r="AF28" s="224"/>
      <c r="AH28" s="221"/>
      <c r="AI28" s="223"/>
      <c r="AJ28" s="1220"/>
      <c r="AK28" s="1217"/>
      <c r="AL28" s="1217"/>
      <c r="AM28" s="1217"/>
      <c r="AN28" s="1217"/>
      <c r="AO28" s="1217"/>
      <c r="AP28" s="1217"/>
      <c r="AQ28" s="1221"/>
      <c r="AS28" s="890"/>
      <c r="AT28" s="864"/>
      <c r="AU28" s="867"/>
      <c r="AV28" s="865"/>
      <c r="AW28" s="864"/>
      <c r="AX28" s="864"/>
      <c r="AY28" s="867"/>
      <c r="AZ28" s="864"/>
      <c r="BA28" s="867"/>
      <c r="BB28" s="865"/>
      <c r="BC28" s="864"/>
      <c r="BD28" s="864"/>
      <c r="BE28" s="225"/>
      <c r="BF28" s="226"/>
      <c r="BG28" s="227"/>
      <c r="BH28" s="226"/>
      <c r="BI28" s="227"/>
      <c r="BJ28" s="228"/>
      <c r="BK28" s="890"/>
      <c r="BL28" s="864"/>
      <c r="BM28" s="867"/>
      <c r="BN28" s="865"/>
      <c r="BO28" s="864"/>
      <c r="BP28" s="864"/>
      <c r="BQ28" s="867"/>
      <c r="BR28" s="864"/>
      <c r="BS28" s="867"/>
      <c r="BT28" s="865"/>
      <c r="BU28" s="864"/>
      <c r="BV28" s="864"/>
      <c r="BW28" s="225"/>
      <c r="BX28" s="226"/>
      <c r="BY28" s="227"/>
      <c r="BZ28" s="226"/>
      <c r="CA28" s="227"/>
      <c r="CB28" s="228"/>
      <c r="CD28" s="890"/>
      <c r="CE28" s="864"/>
      <c r="CF28" s="867"/>
      <c r="CG28" s="865"/>
      <c r="CH28" s="864"/>
      <c r="CI28" s="864"/>
      <c r="CJ28" s="867"/>
      <c r="CK28" s="864"/>
      <c r="CL28" s="867"/>
      <c r="CM28" s="865"/>
      <c r="CN28" s="864"/>
      <c r="CO28" s="864"/>
      <c r="CP28" s="225"/>
      <c r="CQ28" s="226"/>
      <c r="CR28" s="227"/>
      <c r="CS28" s="226"/>
      <c r="CT28" s="227"/>
      <c r="CU28" s="228"/>
      <c r="CW28" s="890"/>
      <c r="CX28" s="864"/>
      <c r="CY28" s="867"/>
      <c r="CZ28" s="865"/>
      <c r="DA28" s="864"/>
      <c r="DB28" s="864"/>
      <c r="DC28" s="867"/>
      <c r="DD28" s="864"/>
      <c r="DE28" s="867"/>
      <c r="DF28" s="865"/>
      <c r="DG28" s="864"/>
      <c r="DH28" s="864"/>
      <c r="DI28" s="225"/>
      <c r="DJ28" s="226"/>
      <c r="DK28" s="227"/>
      <c r="DL28" s="226"/>
      <c r="DM28" s="227"/>
      <c r="DN28" s="227"/>
      <c r="DO28" s="229"/>
      <c r="DP28" s="228"/>
      <c r="DQ28" s="115"/>
      <c r="DR28" s="867"/>
      <c r="DS28" s="864"/>
      <c r="DT28" s="867"/>
      <c r="DU28" s="865"/>
      <c r="DV28" s="867"/>
      <c r="DW28" s="864"/>
      <c r="DX28" s="867"/>
      <c r="DY28" s="865"/>
      <c r="DZ28" s="865"/>
      <c r="EA28" s="874"/>
      <c r="EB28" s="874"/>
      <c r="EC28" s="867"/>
      <c r="ED28" s="867"/>
      <c r="EE28" s="865"/>
      <c r="EF28" s="867"/>
      <c r="EG28" s="864"/>
      <c r="EH28" s="867"/>
      <c r="EI28" s="865"/>
      <c r="EJ28" s="864"/>
      <c r="EK28" s="864"/>
      <c r="EL28" s="225"/>
      <c r="EM28" s="226"/>
      <c r="EN28" s="227"/>
      <c r="EO28" s="226"/>
      <c r="EP28" s="227"/>
      <c r="EQ28" s="226"/>
      <c r="ER28" s="227"/>
      <c r="ES28" s="226"/>
      <c r="ET28" s="227"/>
      <c r="EU28" s="228"/>
    </row>
    <row r="29" spans="1:151" ht="4.5999999999999996" customHeight="1"/>
    <row r="30" spans="1:151" ht="4.5999999999999996" customHeight="1"/>
    <row r="31" spans="1:151" ht="4.5999999999999996" customHeight="1"/>
    <row r="32" spans="1:151" ht="4.5999999999999996" customHeight="1">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c r="BU32" s="113"/>
      <c r="BV32" s="113"/>
      <c r="BW32" s="113"/>
      <c r="BX32" s="113"/>
      <c r="BY32" s="113"/>
      <c r="BZ32" s="113"/>
      <c r="CA32" s="113"/>
      <c r="CB32" s="113"/>
      <c r="CC32" s="113"/>
      <c r="CD32" s="113"/>
      <c r="CE32" s="113"/>
      <c r="CF32" s="113"/>
      <c r="CG32" s="113"/>
      <c r="CH32" s="113"/>
      <c r="CI32" s="113"/>
      <c r="CJ32" s="113"/>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row>
    <row r="33" spans="1:113" ht="4.5999999999999996" customHeight="1">
      <c r="AF33" s="113"/>
      <c r="AG33" s="113"/>
      <c r="AH33" s="113"/>
      <c r="AI33" s="113"/>
      <c r="AJ33" s="113"/>
      <c r="AK33" s="113"/>
      <c r="AL33" s="113"/>
      <c r="AM33" s="113"/>
      <c r="AN33" s="113"/>
      <c r="AO33" s="113"/>
      <c r="AP33" s="113"/>
      <c r="AQ33" s="113"/>
      <c r="AR33" s="113"/>
      <c r="AS33" s="113"/>
      <c r="AT33" s="113"/>
      <c r="AU33" s="113"/>
      <c r="AV33" s="113"/>
      <c r="AW33" s="113"/>
      <c r="AX33" s="113"/>
      <c r="AY33" s="113"/>
      <c r="AZ33" s="113"/>
      <c r="BA33" s="113"/>
      <c r="BB33" s="113"/>
      <c r="BC33" s="113"/>
      <c r="BD33" s="113"/>
      <c r="BE33" s="113"/>
      <c r="BF33" s="113"/>
      <c r="BG33" s="113"/>
      <c r="BH33" s="113"/>
      <c r="BI33" s="113"/>
      <c r="BJ33" s="113"/>
      <c r="BK33" s="113"/>
      <c r="BL33" s="113"/>
      <c r="BM33" s="113"/>
      <c r="BN33" s="113"/>
      <c r="BO33" s="113"/>
      <c r="BP33" s="113"/>
      <c r="BQ33" s="113"/>
      <c r="BR33" s="113"/>
      <c r="BS33" s="113"/>
      <c r="BT33" s="113"/>
      <c r="BU33" s="113"/>
      <c r="BV33" s="113"/>
      <c r="BW33" s="113"/>
      <c r="BX33" s="113"/>
      <c r="BY33" s="113"/>
      <c r="BZ33" s="113"/>
      <c r="CA33" s="113"/>
      <c r="CB33" s="113"/>
      <c r="CC33" s="113"/>
      <c r="CD33" s="113"/>
      <c r="CE33" s="113"/>
      <c r="CF33" s="113"/>
      <c r="CG33" s="113"/>
      <c r="CH33" s="113"/>
      <c r="CI33" s="113"/>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row>
    <row r="34" spans="1:113" ht="4.5999999999999996" customHeight="1">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3"/>
      <c r="BM34" s="113"/>
      <c r="BN34" s="113"/>
      <c r="BO34" s="113"/>
      <c r="BP34" s="113"/>
      <c r="BQ34" s="113"/>
      <c r="BR34" s="113"/>
      <c r="BS34" s="113"/>
      <c r="BT34" s="113"/>
      <c r="BU34" s="113"/>
      <c r="BV34" s="113"/>
      <c r="BW34" s="113"/>
      <c r="BX34" s="113"/>
      <c r="BY34" s="113"/>
      <c r="BZ34" s="113"/>
      <c r="CA34" s="113"/>
      <c r="CB34" s="113"/>
      <c r="CC34" s="113"/>
      <c r="CD34" s="113"/>
      <c r="CE34" s="113"/>
      <c r="CF34" s="113"/>
      <c r="CG34" s="113"/>
      <c r="CH34" s="113"/>
      <c r="CI34" s="113"/>
      <c r="CJ34" s="113"/>
      <c r="CK34" s="113"/>
      <c r="CL34" s="113"/>
      <c r="CM34" s="113"/>
      <c r="CN34" s="113"/>
      <c r="CO34" s="113"/>
      <c r="CP34" s="113"/>
      <c r="CQ34" s="113"/>
      <c r="CR34" s="113"/>
      <c r="CS34" s="113"/>
      <c r="CT34" s="113"/>
      <c r="CU34" s="113"/>
      <c r="CV34" s="113"/>
      <c r="CW34" s="113"/>
      <c r="CX34" s="113"/>
      <c r="CY34" s="113"/>
      <c r="CZ34" s="113"/>
      <c r="DA34" s="113"/>
      <c r="DB34" s="113"/>
      <c r="DC34" s="113"/>
      <c r="DD34" s="113"/>
      <c r="DE34" s="113"/>
      <c r="DF34" s="113"/>
      <c r="DG34" s="113"/>
      <c r="DH34" s="113"/>
      <c r="DI34" s="113"/>
    </row>
    <row r="35" spans="1:113" ht="4.5999999999999996" customHeight="1">
      <c r="A35" s="143"/>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052">
        <v>7</v>
      </c>
      <c r="AA35" s="1052"/>
      <c r="AB35" s="1052"/>
      <c r="AC35" s="144"/>
      <c r="AD35" s="144"/>
      <c r="AE35" s="144"/>
      <c r="AF35" s="870" t="s">
        <v>212</v>
      </c>
      <c r="AG35" s="870"/>
      <c r="AH35" s="870"/>
      <c r="AI35" s="870"/>
      <c r="AJ35" s="870"/>
      <c r="AK35" s="870"/>
      <c r="AL35" s="870"/>
      <c r="AM35" s="870"/>
      <c r="AN35" s="870"/>
      <c r="AO35" s="870"/>
      <c r="AP35" s="870"/>
      <c r="AQ35" s="870"/>
      <c r="AR35" s="870"/>
      <c r="AS35" s="870"/>
      <c r="AT35" s="870"/>
      <c r="AU35" s="870"/>
      <c r="AV35" s="870"/>
      <c r="AW35" s="870"/>
      <c r="AX35" s="870"/>
      <c r="AY35" s="870"/>
      <c r="AZ35" s="870"/>
      <c r="BA35" s="870"/>
      <c r="BB35" s="870"/>
      <c r="BC35" s="870"/>
      <c r="BD35" s="870"/>
      <c r="BE35" s="870"/>
      <c r="BF35" s="870"/>
      <c r="BG35" s="870"/>
      <c r="BH35" s="870"/>
      <c r="BI35" s="870"/>
      <c r="BJ35" s="870"/>
      <c r="BK35" s="870"/>
      <c r="BL35" s="870"/>
      <c r="BM35" s="870"/>
      <c r="BN35" s="870"/>
      <c r="BO35" s="870"/>
      <c r="BP35" s="870"/>
      <c r="BQ35" s="870"/>
      <c r="BR35" s="870"/>
      <c r="BS35" s="870"/>
      <c r="BT35" s="870"/>
      <c r="BU35" s="870"/>
      <c r="BV35" s="870"/>
      <c r="BW35" s="870"/>
      <c r="BX35" s="870"/>
      <c r="BY35" s="870"/>
      <c r="BZ35" s="870"/>
      <c r="CA35" s="870"/>
      <c r="CB35" s="870"/>
      <c r="CC35" s="870"/>
      <c r="CD35" s="870"/>
      <c r="CE35" s="870"/>
      <c r="CF35" s="870"/>
      <c r="CG35" s="870"/>
      <c r="CH35" s="870"/>
      <c r="CI35" s="870"/>
      <c r="CJ35" s="870"/>
      <c r="CK35" s="870"/>
      <c r="CL35" s="107"/>
      <c r="CM35" s="107"/>
      <c r="CN35" s="107"/>
      <c r="CO35" s="107"/>
      <c r="CP35" s="107"/>
      <c r="CQ35" s="107"/>
      <c r="CR35" s="107"/>
      <c r="CS35" s="107"/>
      <c r="CT35" s="107"/>
      <c r="CU35" s="107"/>
      <c r="CV35" s="107"/>
      <c r="CW35" s="145"/>
      <c r="CX35" s="145"/>
      <c r="CY35" s="145"/>
      <c r="CZ35" s="145"/>
      <c r="DA35" s="145"/>
      <c r="DB35" s="145"/>
      <c r="DC35" s="145"/>
      <c r="DD35" s="145"/>
      <c r="DE35" s="145"/>
      <c r="DF35" s="145"/>
      <c r="DG35" s="145"/>
      <c r="DH35" s="145"/>
      <c r="DI35" s="230"/>
    </row>
    <row r="36" spans="1:113" ht="4.5999999999999996" customHeight="1">
      <c r="A36" s="146"/>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011"/>
      <c r="AA36" s="1011"/>
      <c r="AB36" s="1011"/>
      <c r="AC36" s="147"/>
      <c r="AD36" s="147"/>
      <c r="AE36" s="147"/>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1"/>
      <c r="BB36" s="871"/>
      <c r="BC36" s="871"/>
      <c r="BD36" s="871"/>
      <c r="BE36" s="871"/>
      <c r="BF36" s="871"/>
      <c r="BG36" s="871"/>
      <c r="BH36" s="871"/>
      <c r="BI36" s="871"/>
      <c r="BJ36" s="871"/>
      <c r="BK36" s="871"/>
      <c r="BL36" s="871"/>
      <c r="BM36" s="871"/>
      <c r="BN36" s="871"/>
      <c r="BO36" s="871"/>
      <c r="BP36" s="871"/>
      <c r="BQ36" s="871"/>
      <c r="BR36" s="871"/>
      <c r="BS36" s="871"/>
      <c r="BT36" s="871"/>
      <c r="BU36" s="871"/>
      <c r="BV36" s="871"/>
      <c r="BW36" s="871"/>
      <c r="BX36" s="871"/>
      <c r="BY36" s="871"/>
      <c r="BZ36" s="871"/>
      <c r="CA36" s="871"/>
      <c r="CB36" s="871"/>
      <c r="CC36" s="871"/>
      <c r="CD36" s="871"/>
      <c r="CE36" s="871"/>
      <c r="CF36" s="871"/>
      <c r="CG36" s="871"/>
      <c r="CH36" s="871"/>
      <c r="CI36" s="871"/>
      <c r="CJ36" s="871"/>
      <c r="CK36" s="871"/>
      <c r="CL36" s="113"/>
      <c r="CM36" s="113"/>
      <c r="CN36" s="113"/>
      <c r="CO36" s="113"/>
      <c r="CP36" s="113"/>
      <c r="CQ36" s="113"/>
      <c r="CR36" s="113"/>
      <c r="CS36" s="113"/>
      <c r="CT36" s="113"/>
      <c r="CU36" s="113"/>
      <c r="CV36" s="113"/>
      <c r="CW36" s="148"/>
      <c r="CX36" s="148"/>
      <c r="CY36" s="148"/>
      <c r="CZ36" s="148"/>
      <c r="DA36" s="148"/>
      <c r="DB36" s="148"/>
      <c r="DC36" s="148"/>
      <c r="DD36" s="148"/>
      <c r="DE36" s="148"/>
      <c r="DF36" s="148"/>
      <c r="DG36" s="148"/>
      <c r="DH36" s="148"/>
      <c r="DI36" s="231"/>
    </row>
    <row r="37" spans="1:113" ht="4.5999999999999996" customHeight="1">
      <c r="A37" s="146"/>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011"/>
      <c r="AA37" s="1011"/>
      <c r="AB37" s="1011"/>
      <c r="AC37" s="147"/>
      <c r="AD37" s="147"/>
      <c r="AE37" s="147"/>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c r="BB37" s="871"/>
      <c r="BC37" s="871"/>
      <c r="BD37" s="871"/>
      <c r="BE37" s="871"/>
      <c r="BF37" s="871"/>
      <c r="BG37" s="871"/>
      <c r="BH37" s="871"/>
      <c r="BI37" s="871"/>
      <c r="BJ37" s="871"/>
      <c r="BK37" s="871"/>
      <c r="BL37" s="871"/>
      <c r="BM37" s="871"/>
      <c r="BN37" s="871"/>
      <c r="BO37" s="871"/>
      <c r="BP37" s="871"/>
      <c r="BQ37" s="871"/>
      <c r="BR37" s="871"/>
      <c r="BS37" s="871"/>
      <c r="BT37" s="871"/>
      <c r="BU37" s="871"/>
      <c r="BV37" s="871"/>
      <c r="BW37" s="871"/>
      <c r="BX37" s="871"/>
      <c r="BY37" s="871"/>
      <c r="BZ37" s="871"/>
      <c r="CA37" s="871"/>
      <c r="CB37" s="871"/>
      <c r="CC37" s="871"/>
      <c r="CD37" s="871"/>
      <c r="CE37" s="871"/>
      <c r="CF37" s="871"/>
      <c r="CG37" s="871"/>
      <c r="CH37" s="871"/>
      <c r="CI37" s="871"/>
      <c r="CJ37" s="871"/>
      <c r="CK37" s="871"/>
      <c r="CL37" s="148"/>
      <c r="CM37" s="148"/>
      <c r="CN37" s="148"/>
      <c r="CO37" s="148"/>
      <c r="CP37" s="148"/>
      <c r="CQ37" s="148"/>
      <c r="CR37" s="148"/>
      <c r="CS37" s="148"/>
      <c r="CT37" s="148"/>
      <c r="CU37" s="148"/>
      <c r="CV37" s="148"/>
      <c r="CW37" s="148"/>
      <c r="CX37" s="148"/>
      <c r="CY37" s="148"/>
      <c r="CZ37" s="148"/>
      <c r="DA37" s="148"/>
      <c r="DB37" s="148"/>
      <c r="DC37" s="148"/>
      <c r="DD37" s="148"/>
      <c r="DE37" s="148"/>
      <c r="DF37" s="148"/>
      <c r="DG37" s="148"/>
      <c r="DH37" s="148"/>
      <c r="DI37" s="231"/>
    </row>
    <row r="38" spans="1:113" ht="4.5999999999999996" customHeight="1">
      <c r="A38" s="232"/>
      <c r="B38" s="233"/>
      <c r="C38" s="233"/>
      <c r="D38" s="233"/>
      <c r="E38" s="233"/>
      <c r="F38" s="233"/>
      <c r="G38" s="233"/>
      <c r="H38" s="233"/>
      <c r="I38" s="233"/>
      <c r="J38" s="233"/>
      <c r="K38" s="233"/>
      <c r="L38" s="233"/>
      <c r="M38" s="233"/>
      <c r="N38" s="233"/>
      <c r="O38" s="234"/>
      <c r="P38" s="233"/>
      <c r="Q38" s="233"/>
      <c r="R38" s="233"/>
      <c r="S38" s="233"/>
      <c r="T38" s="233"/>
      <c r="U38" s="233"/>
      <c r="V38" s="233"/>
      <c r="W38" s="234"/>
      <c r="X38" s="232"/>
      <c r="Y38" s="233"/>
      <c r="Z38" s="233"/>
      <c r="AA38" s="233"/>
      <c r="AB38" s="233"/>
      <c r="AC38" s="233"/>
      <c r="AD38" s="235"/>
      <c r="AE38" s="236"/>
      <c r="AF38" s="237"/>
      <c r="AG38" s="238"/>
      <c r="AH38" s="239"/>
      <c r="AI38" s="239"/>
      <c r="AJ38" s="239"/>
      <c r="AK38" s="239"/>
      <c r="AL38" s="239"/>
      <c r="AM38" s="239"/>
      <c r="AN38" s="239"/>
      <c r="AO38" s="239"/>
      <c r="AP38" s="239"/>
      <c r="AQ38" s="239"/>
      <c r="AR38" s="239"/>
      <c r="AS38" s="239"/>
      <c r="AT38" s="239"/>
      <c r="AU38" s="239"/>
      <c r="AV38" s="239"/>
      <c r="AW38" s="239"/>
      <c r="AX38" s="239"/>
      <c r="AY38" s="786" t="s">
        <v>213</v>
      </c>
      <c r="AZ38" s="786"/>
      <c r="BA38" s="786"/>
      <c r="BB38" s="786"/>
      <c r="BC38" s="786"/>
      <c r="BD38" s="786"/>
      <c r="BE38" s="786"/>
      <c r="BF38" s="786"/>
      <c r="BG38" s="786"/>
      <c r="BH38" s="786"/>
      <c r="BI38" s="786"/>
      <c r="BJ38" s="786"/>
      <c r="BK38" s="786"/>
      <c r="BL38" s="786"/>
      <c r="BM38" s="786"/>
      <c r="BN38" s="786"/>
      <c r="BO38" s="786"/>
      <c r="BP38" s="239"/>
      <c r="BQ38" s="239"/>
      <c r="BR38" s="239"/>
      <c r="BS38" s="239"/>
      <c r="BT38" s="239"/>
      <c r="BU38" s="239"/>
      <c r="BV38" s="239"/>
      <c r="BW38" s="239"/>
      <c r="BX38" s="239"/>
      <c r="BY38" s="239"/>
      <c r="BZ38" s="239"/>
      <c r="CA38" s="239"/>
      <c r="CB38" s="239"/>
      <c r="CC38" s="239"/>
      <c r="CD38" s="239"/>
      <c r="CE38" s="240"/>
      <c r="CF38" s="1203" t="s">
        <v>214</v>
      </c>
      <c r="CG38" s="1204"/>
      <c r="CH38" s="1204"/>
      <c r="CI38" s="1204"/>
      <c r="CJ38" s="1204"/>
      <c r="CK38" s="1204"/>
      <c r="CL38" s="1204"/>
      <c r="CM38" s="1204"/>
      <c r="CN38" s="1204"/>
      <c r="CO38" s="1204"/>
      <c r="CP38" s="1204"/>
      <c r="CQ38" s="1204"/>
      <c r="CR38" s="1204"/>
      <c r="CS38" s="1204"/>
      <c r="CT38" s="1204"/>
      <c r="CU38" s="1204"/>
      <c r="CV38" s="1204"/>
      <c r="CW38" s="1204"/>
      <c r="CX38" s="1204"/>
      <c r="CY38" s="1204"/>
      <c r="CZ38" s="241"/>
      <c r="DA38" s="239"/>
      <c r="DB38" s="239"/>
      <c r="DC38" s="239"/>
      <c r="DD38" s="239"/>
      <c r="DE38" s="239"/>
      <c r="DF38" s="239"/>
      <c r="DG38" s="239"/>
      <c r="DH38" s="239"/>
      <c r="DI38" s="240"/>
    </row>
    <row r="39" spans="1:113" ht="6.05" customHeight="1">
      <c r="A39" s="111"/>
      <c r="B39" s="1183" t="s">
        <v>215</v>
      </c>
      <c r="C39" s="1183"/>
      <c r="D39" s="1183"/>
      <c r="E39" s="1183"/>
      <c r="F39" s="1183"/>
      <c r="G39" s="1183"/>
      <c r="H39" s="1183"/>
      <c r="I39" s="1183"/>
      <c r="J39" s="1183"/>
      <c r="K39" s="1183"/>
      <c r="L39" s="1183"/>
      <c r="M39" s="1183"/>
      <c r="N39" s="1183"/>
      <c r="O39" s="115"/>
      <c r="X39" s="111"/>
      <c r="Y39" s="1184"/>
      <c r="Z39" s="1184"/>
      <c r="AA39" s="1184"/>
      <c r="AB39" s="1184"/>
      <c r="AD39" s="825" t="s">
        <v>216</v>
      </c>
      <c r="AE39" s="826"/>
      <c r="AF39" s="1185" t="s">
        <v>142</v>
      </c>
      <c r="AG39" s="1186"/>
      <c r="AH39" s="113"/>
      <c r="AI39" s="113"/>
      <c r="AJ39" s="113"/>
      <c r="AK39" s="113"/>
      <c r="AL39" s="113"/>
      <c r="AM39" s="113"/>
      <c r="AN39" s="113"/>
      <c r="AO39" s="113"/>
      <c r="AP39" s="113"/>
      <c r="AQ39" s="113"/>
      <c r="AR39" s="113"/>
      <c r="AS39" s="113"/>
      <c r="AT39" s="113"/>
      <c r="AU39" s="113"/>
      <c r="AV39" s="113"/>
      <c r="AW39" s="113"/>
      <c r="AX39" s="113"/>
      <c r="AY39" s="787"/>
      <c r="AZ39" s="787"/>
      <c r="BA39" s="787"/>
      <c r="BB39" s="787"/>
      <c r="BC39" s="787"/>
      <c r="BD39" s="787"/>
      <c r="BE39" s="787"/>
      <c r="BF39" s="787"/>
      <c r="BG39" s="787"/>
      <c r="BH39" s="787"/>
      <c r="BI39" s="787"/>
      <c r="BJ39" s="787"/>
      <c r="BK39" s="787"/>
      <c r="BL39" s="787"/>
      <c r="BM39" s="787"/>
      <c r="BN39" s="787"/>
      <c r="BO39" s="787"/>
      <c r="BP39" s="113"/>
      <c r="BQ39" s="113"/>
      <c r="BR39" s="113"/>
      <c r="BS39" s="113"/>
      <c r="BT39" s="113"/>
      <c r="BU39" s="113"/>
      <c r="BV39" s="113"/>
      <c r="BW39" s="113"/>
      <c r="BX39" s="113"/>
      <c r="BY39" s="113"/>
      <c r="BZ39" s="113"/>
      <c r="CA39" s="113"/>
      <c r="CB39" s="113"/>
      <c r="CC39" s="113"/>
      <c r="CD39" s="113"/>
      <c r="CE39" s="113"/>
      <c r="CF39" s="1205"/>
      <c r="CG39" s="1206"/>
      <c r="CH39" s="1206"/>
      <c r="CI39" s="1206"/>
      <c r="CJ39" s="1206"/>
      <c r="CK39" s="1206"/>
      <c r="CL39" s="1206"/>
      <c r="CM39" s="1206"/>
      <c r="CN39" s="1206"/>
      <c r="CO39" s="1206"/>
      <c r="CP39" s="1206"/>
      <c r="CQ39" s="1206"/>
      <c r="CR39" s="1206"/>
      <c r="CS39" s="1206"/>
      <c r="CT39" s="1206"/>
      <c r="CU39" s="1206"/>
      <c r="CV39" s="1206"/>
      <c r="CW39" s="1206"/>
      <c r="CX39" s="1206"/>
      <c r="CY39" s="1206"/>
      <c r="CZ39" s="242"/>
      <c r="DA39" s="113"/>
      <c r="DB39" s="113"/>
      <c r="DC39" s="113"/>
      <c r="DD39" s="113"/>
      <c r="DE39" s="113"/>
      <c r="DF39" s="113"/>
      <c r="DG39" s="113"/>
      <c r="DH39" s="113"/>
      <c r="DI39" s="114"/>
    </row>
    <row r="40" spans="1:113" ht="4.5999999999999996" customHeight="1">
      <c r="A40" s="111"/>
      <c r="B40" s="1183"/>
      <c r="C40" s="1183"/>
      <c r="D40" s="1183"/>
      <c r="E40" s="1183"/>
      <c r="F40" s="1183"/>
      <c r="G40" s="1183"/>
      <c r="H40" s="1183"/>
      <c r="I40" s="1183"/>
      <c r="J40" s="1183"/>
      <c r="K40" s="1183"/>
      <c r="L40" s="1183"/>
      <c r="M40" s="1183"/>
      <c r="N40" s="1183"/>
      <c r="O40" s="115"/>
      <c r="X40" s="111"/>
      <c r="Y40" s="1184"/>
      <c r="Z40" s="1184"/>
      <c r="AA40" s="1184"/>
      <c r="AB40" s="1184"/>
      <c r="AD40" s="825"/>
      <c r="AE40" s="826"/>
      <c r="AF40" s="1185"/>
      <c r="AG40" s="1186"/>
      <c r="AH40" s="113"/>
      <c r="AI40" s="113"/>
      <c r="AJ40" s="113"/>
      <c r="AK40" s="113"/>
      <c r="AL40" s="113"/>
      <c r="AM40" s="113"/>
      <c r="AN40" s="113"/>
      <c r="AO40" s="113"/>
      <c r="AP40" s="113"/>
      <c r="AQ40" s="113"/>
      <c r="AR40" s="113"/>
      <c r="AS40" s="113"/>
      <c r="AT40" s="113"/>
      <c r="AU40" s="113"/>
      <c r="AV40" s="113"/>
      <c r="AW40" s="113"/>
      <c r="AX40" s="113"/>
      <c r="AY40" s="787"/>
      <c r="AZ40" s="787"/>
      <c r="BA40" s="787"/>
      <c r="BB40" s="787"/>
      <c r="BC40" s="787"/>
      <c r="BD40" s="787"/>
      <c r="BE40" s="787"/>
      <c r="BF40" s="787"/>
      <c r="BG40" s="787"/>
      <c r="BH40" s="787"/>
      <c r="BI40" s="787"/>
      <c r="BJ40" s="787"/>
      <c r="BK40" s="787"/>
      <c r="BL40" s="787"/>
      <c r="BM40" s="787"/>
      <c r="BN40" s="787"/>
      <c r="BO40" s="787"/>
      <c r="BP40" s="113"/>
      <c r="BQ40" s="113"/>
      <c r="BR40" s="113"/>
      <c r="BS40" s="113"/>
      <c r="BT40" s="113"/>
      <c r="BU40" s="113"/>
      <c r="BV40" s="113"/>
      <c r="BW40" s="113"/>
      <c r="BX40" s="113"/>
      <c r="BY40" s="113"/>
      <c r="BZ40" s="113"/>
      <c r="CA40" s="113"/>
      <c r="CB40" s="113"/>
      <c r="CC40" s="113"/>
      <c r="CD40" s="113"/>
      <c r="CE40" s="113"/>
      <c r="CF40" s="166"/>
      <c r="CG40" s="1187"/>
      <c r="CH40" s="1188"/>
      <c r="CI40" s="1188"/>
      <c r="CJ40" s="1188"/>
      <c r="CK40" s="1188"/>
      <c r="CL40" s="1188"/>
      <c r="CM40" s="1188"/>
      <c r="CN40" s="1188"/>
      <c r="CO40" s="1188"/>
      <c r="CP40" s="1188"/>
      <c r="CQ40" s="1188"/>
      <c r="CR40" s="1188"/>
      <c r="CS40" s="1188"/>
      <c r="CT40" s="1188"/>
      <c r="CU40" s="1188"/>
      <c r="CV40" s="1188"/>
      <c r="CW40" s="1188"/>
      <c r="CX40" s="1188"/>
      <c r="CY40" s="118"/>
      <c r="CZ40" s="242"/>
      <c r="DA40" s="787" t="s">
        <v>217</v>
      </c>
      <c r="DB40" s="787"/>
      <c r="DC40" s="787"/>
      <c r="DD40" s="787"/>
      <c r="DE40" s="787"/>
      <c r="DF40" s="787"/>
      <c r="DG40" s="787"/>
      <c r="DH40" s="787"/>
      <c r="DI40" s="114"/>
    </row>
    <row r="41" spans="1:113" ht="4.5999999999999996" customHeight="1">
      <c r="A41" s="111"/>
      <c r="O41" s="115"/>
      <c r="X41" s="111"/>
      <c r="Y41" s="1184"/>
      <c r="Z41" s="1184"/>
      <c r="AA41" s="1184"/>
      <c r="AB41" s="1184"/>
      <c r="AD41" s="825"/>
      <c r="AE41" s="826"/>
      <c r="AF41" s="1185"/>
      <c r="AG41" s="1186"/>
      <c r="AH41" s="113"/>
      <c r="AI41" s="113"/>
      <c r="AJ41" s="113"/>
      <c r="AK41" s="113"/>
      <c r="AL41" s="113"/>
      <c r="AM41" s="113"/>
      <c r="AN41" s="113"/>
      <c r="AO41" s="113"/>
      <c r="AP41" s="113"/>
      <c r="AQ41" s="113"/>
      <c r="AR41" s="113"/>
      <c r="AS41" s="113"/>
      <c r="AT41" s="113"/>
      <c r="AU41" s="113"/>
      <c r="AV41" s="113"/>
      <c r="AW41" s="113"/>
      <c r="AX41" s="113"/>
      <c r="AY41" s="787"/>
      <c r="AZ41" s="787"/>
      <c r="BA41" s="787"/>
      <c r="BB41" s="788"/>
      <c r="BC41" s="788"/>
      <c r="BD41" s="788"/>
      <c r="BE41" s="788"/>
      <c r="BF41" s="788"/>
      <c r="BG41" s="788"/>
      <c r="BH41" s="788"/>
      <c r="BI41" s="788"/>
      <c r="BJ41" s="788"/>
      <c r="BK41" s="788"/>
      <c r="BL41" s="787"/>
      <c r="BM41" s="787"/>
      <c r="BN41" s="787"/>
      <c r="BO41" s="787"/>
      <c r="BP41" s="113"/>
      <c r="BQ41" s="113"/>
      <c r="BR41" s="113"/>
      <c r="BS41" s="113"/>
      <c r="BT41" s="113"/>
      <c r="BU41" s="113"/>
      <c r="BV41" s="113"/>
      <c r="BW41" s="113"/>
      <c r="BX41" s="113"/>
      <c r="BY41" s="113"/>
      <c r="BZ41" s="113"/>
      <c r="CA41" s="113"/>
      <c r="CB41" s="113"/>
      <c r="CC41" s="113"/>
      <c r="CD41" s="113"/>
      <c r="CE41" s="113"/>
      <c r="CF41" s="166"/>
      <c r="CG41" s="1188"/>
      <c r="CH41" s="1188"/>
      <c r="CI41" s="1188"/>
      <c r="CJ41" s="1188"/>
      <c r="CK41" s="1188"/>
      <c r="CL41" s="1188"/>
      <c r="CM41" s="1188"/>
      <c r="CN41" s="1188"/>
      <c r="CO41" s="1188"/>
      <c r="CP41" s="1188"/>
      <c r="CQ41" s="1188"/>
      <c r="CR41" s="1188"/>
      <c r="CS41" s="1188"/>
      <c r="CT41" s="1188"/>
      <c r="CU41" s="1188"/>
      <c r="CV41" s="1188"/>
      <c r="CW41" s="1188"/>
      <c r="CX41" s="1188"/>
      <c r="CY41" s="118"/>
      <c r="CZ41" s="242"/>
      <c r="DA41" s="787"/>
      <c r="DB41" s="787"/>
      <c r="DC41" s="787"/>
      <c r="DD41" s="787"/>
      <c r="DE41" s="787"/>
      <c r="DF41" s="787"/>
      <c r="DG41" s="787"/>
      <c r="DH41" s="787"/>
      <c r="DI41" s="114"/>
    </row>
    <row r="42" spans="1:113" ht="4.5999999999999996" customHeight="1">
      <c r="A42" s="111"/>
      <c r="B42" s="1189" t="s">
        <v>218</v>
      </c>
      <c r="C42" s="1189"/>
      <c r="D42" s="1189"/>
      <c r="E42" s="1189"/>
      <c r="F42" s="1189"/>
      <c r="G42" s="1189"/>
      <c r="H42" s="1189"/>
      <c r="I42" s="1189"/>
      <c r="J42" s="1189"/>
      <c r="K42" s="1189"/>
      <c r="L42" s="1189"/>
      <c r="M42" s="1189"/>
      <c r="N42" s="1189"/>
      <c r="O42" s="115"/>
      <c r="X42" s="111"/>
      <c r="Y42" s="1184"/>
      <c r="Z42" s="1184"/>
      <c r="AA42" s="1184"/>
      <c r="AB42" s="1184"/>
      <c r="AD42" s="825"/>
      <c r="AE42" s="826"/>
      <c r="AF42" s="1185"/>
      <c r="AG42" s="1186"/>
      <c r="AH42" s="243"/>
      <c r="AI42" s="244"/>
      <c r="AJ42" s="244"/>
      <c r="AK42" s="244"/>
      <c r="AL42" s="244"/>
      <c r="AM42" s="244"/>
      <c r="AN42" s="244"/>
      <c r="AO42" s="244"/>
      <c r="AP42" s="244"/>
      <c r="AQ42" s="244"/>
      <c r="AR42" s="243"/>
      <c r="AS42" s="244"/>
      <c r="AT42" s="244"/>
      <c r="AU42" s="244"/>
      <c r="AV42" s="244"/>
      <c r="AW42" s="244"/>
      <c r="AX42" s="244"/>
      <c r="AY42" s="244"/>
      <c r="AZ42" s="244"/>
      <c r="BA42" s="245"/>
      <c r="BB42" s="1190" t="s">
        <v>168</v>
      </c>
      <c r="BC42" s="1191"/>
      <c r="BD42" s="1191"/>
      <c r="BE42" s="1191"/>
      <c r="BF42" s="1191"/>
      <c r="BG42" s="1191"/>
      <c r="BH42" s="1191"/>
      <c r="BI42" s="1191"/>
      <c r="BJ42" s="1191"/>
      <c r="BK42" s="1192"/>
      <c r="BL42" s="244"/>
      <c r="BM42" s="244"/>
      <c r="BN42" s="244"/>
      <c r="BO42" s="244"/>
      <c r="BP42" s="244"/>
      <c r="BQ42" s="244"/>
      <c r="BR42" s="244"/>
      <c r="BS42" s="244"/>
      <c r="BT42" s="244"/>
      <c r="BU42" s="244"/>
      <c r="BV42" s="1195" t="s">
        <v>219</v>
      </c>
      <c r="BW42" s="1196"/>
      <c r="BX42" s="1196"/>
      <c r="BY42" s="1196"/>
      <c r="BZ42" s="1196"/>
      <c r="CA42" s="1196"/>
      <c r="CB42" s="1196"/>
      <c r="CC42" s="1196"/>
      <c r="CD42" s="1196"/>
      <c r="CE42" s="1197"/>
      <c r="CF42" s="166"/>
      <c r="CG42" s="1188"/>
      <c r="CH42" s="1188"/>
      <c r="CI42" s="1188"/>
      <c r="CJ42" s="1188"/>
      <c r="CK42" s="1188"/>
      <c r="CL42" s="1188"/>
      <c r="CM42" s="1188"/>
      <c r="CN42" s="1188"/>
      <c r="CO42" s="1188"/>
      <c r="CP42" s="1188"/>
      <c r="CQ42" s="1188"/>
      <c r="CR42" s="1188"/>
      <c r="CS42" s="1188"/>
      <c r="CT42" s="1188"/>
      <c r="CU42" s="1188"/>
      <c r="CV42" s="1188"/>
      <c r="CW42" s="1188"/>
      <c r="CX42" s="1188"/>
      <c r="CY42" s="118"/>
      <c r="CZ42" s="242"/>
      <c r="DA42" s="787"/>
      <c r="DB42" s="787"/>
      <c r="DC42" s="787"/>
      <c r="DD42" s="787"/>
      <c r="DE42" s="787"/>
      <c r="DF42" s="787"/>
      <c r="DG42" s="787"/>
      <c r="DH42" s="787"/>
      <c r="DI42" s="114"/>
    </row>
    <row r="43" spans="1:113" ht="4.5999999999999996" customHeight="1">
      <c r="A43" s="111"/>
      <c r="B43" s="1189"/>
      <c r="C43" s="1189"/>
      <c r="D43" s="1189"/>
      <c r="E43" s="1189"/>
      <c r="F43" s="1189"/>
      <c r="G43" s="1189"/>
      <c r="H43" s="1189"/>
      <c r="I43" s="1189"/>
      <c r="J43" s="1189"/>
      <c r="K43" s="1189"/>
      <c r="L43" s="1189"/>
      <c r="M43" s="1189"/>
      <c r="N43" s="1189"/>
      <c r="O43" s="115"/>
      <c r="X43" s="111"/>
      <c r="Y43" s="1184"/>
      <c r="Z43" s="1184"/>
      <c r="AA43" s="1184"/>
      <c r="AB43" s="1184"/>
      <c r="AD43" s="825"/>
      <c r="AE43" s="826"/>
      <c r="AF43" s="1185"/>
      <c r="AG43" s="1186"/>
      <c r="AH43" s="113"/>
      <c r="AI43" s="113"/>
      <c r="AJ43" s="113"/>
      <c r="AK43" s="113"/>
      <c r="AL43" s="113"/>
      <c r="AM43" s="113"/>
      <c r="AN43" s="113"/>
      <c r="AO43" s="113"/>
      <c r="AP43" s="113"/>
      <c r="AQ43" s="113"/>
      <c r="AR43" s="112"/>
      <c r="AS43" s="113"/>
      <c r="AT43" s="113"/>
      <c r="AU43" s="113"/>
      <c r="AV43" s="113"/>
      <c r="AW43" s="113"/>
      <c r="AX43" s="113"/>
      <c r="AY43" s="113"/>
      <c r="AZ43" s="113"/>
      <c r="BA43" s="114"/>
      <c r="BB43" s="858"/>
      <c r="BC43" s="790"/>
      <c r="BD43" s="790"/>
      <c r="BE43" s="790"/>
      <c r="BF43" s="790"/>
      <c r="BG43" s="790"/>
      <c r="BH43" s="790"/>
      <c r="BI43" s="790"/>
      <c r="BJ43" s="790"/>
      <c r="BK43" s="1193"/>
      <c r="BL43" s="246"/>
      <c r="BM43" s="118"/>
      <c r="BN43" s="118"/>
      <c r="BO43" s="118"/>
      <c r="BP43" s="118"/>
      <c r="BQ43" s="118"/>
      <c r="BR43" s="118"/>
      <c r="BS43" s="118"/>
      <c r="BT43" s="118"/>
      <c r="BU43" s="177"/>
      <c r="BV43" s="1198"/>
      <c r="BW43" s="1187"/>
      <c r="BX43" s="1187"/>
      <c r="BY43" s="1187"/>
      <c r="BZ43" s="1187"/>
      <c r="CA43" s="1187"/>
      <c r="CB43" s="1187"/>
      <c r="CC43" s="1187"/>
      <c r="CD43" s="1187"/>
      <c r="CE43" s="1199"/>
      <c r="CF43" s="166"/>
      <c r="CG43" s="1188"/>
      <c r="CH43" s="1188"/>
      <c r="CI43" s="1188"/>
      <c r="CJ43" s="1188"/>
      <c r="CK43" s="1188"/>
      <c r="CL43" s="1188"/>
      <c r="CM43" s="1188"/>
      <c r="CN43" s="1188"/>
      <c r="CO43" s="1188"/>
      <c r="CP43" s="1188"/>
      <c r="CQ43" s="1188"/>
      <c r="CR43" s="1188"/>
      <c r="CS43" s="1188"/>
      <c r="CT43" s="1188"/>
      <c r="CU43" s="1188"/>
      <c r="CV43" s="1188"/>
      <c r="CW43" s="1188"/>
      <c r="CX43" s="1188"/>
      <c r="CY43" s="118"/>
      <c r="CZ43" s="242"/>
      <c r="DA43" s="113"/>
      <c r="DB43" s="113"/>
      <c r="DC43" s="113"/>
      <c r="DD43" s="113"/>
      <c r="DE43" s="113"/>
      <c r="DF43" s="113"/>
      <c r="DG43" s="113"/>
      <c r="DH43" s="113"/>
      <c r="DI43" s="114"/>
    </row>
    <row r="44" spans="1:113" ht="4.5999999999999996" customHeight="1">
      <c r="A44" s="111"/>
      <c r="B44" s="1189"/>
      <c r="C44" s="1189"/>
      <c r="D44" s="1189"/>
      <c r="E44" s="1189"/>
      <c r="F44" s="1189"/>
      <c r="G44" s="1189"/>
      <c r="H44" s="1189"/>
      <c r="I44" s="1189"/>
      <c r="J44" s="1189"/>
      <c r="K44" s="1189"/>
      <c r="L44" s="1189"/>
      <c r="M44" s="1189"/>
      <c r="N44" s="1189"/>
      <c r="O44" s="115"/>
      <c r="X44" s="247"/>
      <c r="Y44" s="1184" t="s">
        <v>220</v>
      </c>
      <c r="Z44" s="1184"/>
      <c r="AA44" s="1184"/>
      <c r="AB44" s="1184"/>
      <c r="AC44" s="248"/>
      <c r="AD44" s="825"/>
      <c r="AE44" s="826"/>
      <c r="AF44" s="1185"/>
      <c r="AG44" s="1186"/>
      <c r="AH44" s="1169" t="s">
        <v>221</v>
      </c>
      <c r="AI44" s="787"/>
      <c r="AJ44" s="787"/>
      <c r="AK44" s="787"/>
      <c r="AL44" s="787"/>
      <c r="AM44" s="787"/>
      <c r="AN44" s="787"/>
      <c r="AO44" s="787"/>
      <c r="AP44" s="787"/>
      <c r="AQ44" s="1170"/>
      <c r="AR44" s="1169" t="s">
        <v>222</v>
      </c>
      <c r="AS44" s="787"/>
      <c r="AT44" s="787"/>
      <c r="AU44" s="787"/>
      <c r="AV44" s="787"/>
      <c r="AW44" s="787"/>
      <c r="AX44" s="787"/>
      <c r="AY44" s="787"/>
      <c r="AZ44" s="787"/>
      <c r="BA44" s="1171"/>
      <c r="BB44" s="858"/>
      <c r="BC44" s="790"/>
      <c r="BD44" s="790"/>
      <c r="BE44" s="790"/>
      <c r="BF44" s="790"/>
      <c r="BG44" s="790"/>
      <c r="BH44" s="790"/>
      <c r="BI44" s="790"/>
      <c r="BJ44" s="790"/>
      <c r="BK44" s="1193"/>
      <c r="BL44" s="1172" t="s">
        <v>223</v>
      </c>
      <c r="BM44" s="790"/>
      <c r="BN44" s="790"/>
      <c r="BO44" s="790"/>
      <c r="BP44" s="790"/>
      <c r="BQ44" s="790"/>
      <c r="BR44" s="790"/>
      <c r="BS44" s="790"/>
      <c r="BT44" s="790"/>
      <c r="BU44" s="859"/>
      <c r="BV44" s="1198"/>
      <c r="BW44" s="1187"/>
      <c r="BX44" s="1187"/>
      <c r="BY44" s="1187"/>
      <c r="BZ44" s="1187"/>
      <c r="CA44" s="1187"/>
      <c r="CB44" s="1187"/>
      <c r="CC44" s="1187"/>
      <c r="CD44" s="1187"/>
      <c r="CE44" s="1199"/>
      <c r="CF44" s="166"/>
      <c r="CG44" s="1188"/>
      <c r="CH44" s="1188"/>
      <c r="CI44" s="1188"/>
      <c r="CJ44" s="1188"/>
      <c r="CK44" s="1188"/>
      <c r="CL44" s="1188"/>
      <c r="CM44" s="1188"/>
      <c r="CN44" s="1188"/>
      <c r="CO44" s="1188"/>
      <c r="CP44" s="1188"/>
      <c r="CQ44" s="1188"/>
      <c r="CR44" s="1188"/>
      <c r="CS44" s="1188"/>
      <c r="CT44" s="1188"/>
      <c r="CU44" s="1188"/>
      <c r="CV44" s="1188"/>
      <c r="CW44" s="1188"/>
      <c r="CX44" s="1188"/>
      <c r="CY44" s="118"/>
      <c r="CZ44" s="242"/>
      <c r="DA44" s="113"/>
      <c r="DB44" s="113"/>
      <c r="DC44" s="113"/>
      <c r="DD44" s="113"/>
      <c r="DE44" s="113"/>
      <c r="DF44" s="113"/>
      <c r="DG44" s="113"/>
      <c r="DH44" s="113"/>
      <c r="DI44" s="114"/>
    </row>
    <row r="45" spans="1:113" ht="4.5999999999999996" customHeight="1">
      <c r="A45" s="111"/>
      <c r="B45" s="1189"/>
      <c r="C45" s="1189"/>
      <c r="D45" s="1189"/>
      <c r="E45" s="1189"/>
      <c r="F45" s="1189"/>
      <c r="G45" s="1189"/>
      <c r="H45" s="1189"/>
      <c r="I45" s="1189"/>
      <c r="J45" s="1189"/>
      <c r="K45" s="1189"/>
      <c r="L45" s="1189"/>
      <c r="M45" s="1189"/>
      <c r="N45" s="1189"/>
      <c r="O45" s="115"/>
      <c r="W45" s="115"/>
      <c r="X45" s="249"/>
      <c r="Y45" s="1184"/>
      <c r="Z45" s="1184"/>
      <c r="AA45" s="1184"/>
      <c r="AB45" s="1184"/>
      <c r="AC45" s="248"/>
      <c r="AD45" s="825"/>
      <c r="AE45" s="826"/>
      <c r="AF45" s="1185"/>
      <c r="AG45" s="1186"/>
      <c r="AH45" s="1169"/>
      <c r="AI45" s="787"/>
      <c r="AJ45" s="787"/>
      <c r="AK45" s="787"/>
      <c r="AL45" s="787"/>
      <c r="AM45" s="787"/>
      <c r="AN45" s="787"/>
      <c r="AO45" s="787"/>
      <c r="AP45" s="787"/>
      <c r="AQ45" s="1170"/>
      <c r="AR45" s="1169"/>
      <c r="AS45" s="787"/>
      <c r="AT45" s="787"/>
      <c r="AU45" s="787"/>
      <c r="AV45" s="787"/>
      <c r="AW45" s="787"/>
      <c r="AX45" s="787"/>
      <c r="AY45" s="787"/>
      <c r="AZ45" s="787"/>
      <c r="BA45" s="1171"/>
      <c r="BB45" s="858"/>
      <c r="BC45" s="790"/>
      <c r="BD45" s="790"/>
      <c r="BE45" s="790"/>
      <c r="BF45" s="790"/>
      <c r="BG45" s="790"/>
      <c r="BH45" s="790"/>
      <c r="BI45" s="790"/>
      <c r="BJ45" s="790"/>
      <c r="BK45" s="1193"/>
      <c r="BL45" s="1172"/>
      <c r="BM45" s="790"/>
      <c r="BN45" s="790"/>
      <c r="BO45" s="790"/>
      <c r="BP45" s="790"/>
      <c r="BQ45" s="790"/>
      <c r="BR45" s="790"/>
      <c r="BS45" s="790"/>
      <c r="BT45" s="790"/>
      <c r="BU45" s="859"/>
      <c r="BV45" s="1198"/>
      <c r="BW45" s="1187"/>
      <c r="BX45" s="1187"/>
      <c r="BY45" s="1187"/>
      <c r="BZ45" s="1187"/>
      <c r="CA45" s="1187"/>
      <c r="CB45" s="1187"/>
      <c r="CC45" s="1187"/>
      <c r="CD45" s="1187"/>
      <c r="CE45" s="1199"/>
      <c r="CF45" s="856" t="s">
        <v>168</v>
      </c>
      <c r="CG45" s="789"/>
      <c r="CH45" s="789"/>
      <c r="CI45" s="789"/>
      <c r="CJ45" s="789"/>
      <c r="CK45" s="789"/>
      <c r="CL45" s="789"/>
      <c r="CM45" s="789"/>
      <c r="CN45" s="789"/>
      <c r="CO45" s="857"/>
      <c r="CP45" s="1173" t="s">
        <v>224</v>
      </c>
      <c r="CQ45" s="1174"/>
      <c r="CR45" s="1174"/>
      <c r="CS45" s="1174"/>
      <c r="CT45" s="1174"/>
      <c r="CU45" s="1174"/>
      <c r="CV45" s="1174"/>
      <c r="CW45" s="1174"/>
      <c r="CX45" s="1174"/>
      <c r="CY45" s="1175"/>
      <c r="CZ45" s="1182" t="s">
        <v>225</v>
      </c>
      <c r="DA45" s="960"/>
      <c r="DB45" s="960"/>
      <c r="DC45" s="960"/>
      <c r="DD45" s="960"/>
      <c r="DE45" s="960"/>
      <c r="DF45" s="960"/>
      <c r="DG45" s="960"/>
      <c r="DH45" s="960"/>
      <c r="DI45" s="962"/>
    </row>
    <row r="46" spans="1:113" ht="4.5999999999999996" customHeight="1">
      <c r="A46" s="111"/>
      <c r="B46" s="1189"/>
      <c r="C46" s="1189"/>
      <c r="D46" s="1189"/>
      <c r="E46" s="1189"/>
      <c r="F46" s="1189"/>
      <c r="G46" s="1189"/>
      <c r="H46" s="1189"/>
      <c r="I46" s="1189"/>
      <c r="J46" s="1189"/>
      <c r="K46" s="1189"/>
      <c r="L46" s="1189"/>
      <c r="M46" s="1189"/>
      <c r="N46" s="1189"/>
      <c r="O46" s="115"/>
      <c r="W46" s="115"/>
      <c r="X46" s="249"/>
      <c r="Y46" s="1184"/>
      <c r="Z46" s="1184"/>
      <c r="AA46" s="1184"/>
      <c r="AB46" s="1184"/>
      <c r="AC46" s="248"/>
      <c r="AD46" s="825"/>
      <c r="AE46" s="826"/>
      <c r="AF46" s="1185"/>
      <c r="AG46" s="1186"/>
      <c r="AH46" s="1169"/>
      <c r="AI46" s="787"/>
      <c r="AJ46" s="787"/>
      <c r="AK46" s="787"/>
      <c r="AL46" s="787"/>
      <c r="AM46" s="787"/>
      <c r="AN46" s="787"/>
      <c r="AO46" s="787"/>
      <c r="AP46" s="787"/>
      <c r="AQ46" s="1170"/>
      <c r="AR46" s="1169"/>
      <c r="AS46" s="787"/>
      <c r="AT46" s="787"/>
      <c r="AU46" s="787"/>
      <c r="AV46" s="787"/>
      <c r="AW46" s="787"/>
      <c r="AX46" s="787"/>
      <c r="AY46" s="787"/>
      <c r="AZ46" s="787"/>
      <c r="BA46" s="1171"/>
      <c r="BB46" s="858"/>
      <c r="BC46" s="790"/>
      <c r="BD46" s="790"/>
      <c r="BE46" s="790"/>
      <c r="BF46" s="790"/>
      <c r="BG46" s="790"/>
      <c r="BH46" s="790"/>
      <c r="BI46" s="790"/>
      <c r="BJ46" s="790"/>
      <c r="BK46" s="1193"/>
      <c r="BL46" s="1172" t="s">
        <v>226</v>
      </c>
      <c r="BM46" s="790"/>
      <c r="BN46" s="790"/>
      <c r="BO46" s="790"/>
      <c r="BP46" s="790"/>
      <c r="BQ46" s="790"/>
      <c r="BR46" s="790"/>
      <c r="BS46" s="790"/>
      <c r="BT46" s="790"/>
      <c r="BU46" s="859"/>
      <c r="BV46" s="1198"/>
      <c r="BW46" s="1187"/>
      <c r="BX46" s="1187"/>
      <c r="BY46" s="1187"/>
      <c r="BZ46" s="1187"/>
      <c r="CA46" s="1187"/>
      <c r="CB46" s="1187"/>
      <c r="CC46" s="1187"/>
      <c r="CD46" s="1187"/>
      <c r="CE46" s="1199"/>
      <c r="CF46" s="858"/>
      <c r="CG46" s="790"/>
      <c r="CH46" s="790"/>
      <c r="CI46" s="790"/>
      <c r="CJ46" s="790"/>
      <c r="CK46" s="790"/>
      <c r="CL46" s="790"/>
      <c r="CM46" s="790"/>
      <c r="CN46" s="790"/>
      <c r="CO46" s="859"/>
      <c r="CP46" s="1176"/>
      <c r="CQ46" s="1177"/>
      <c r="CR46" s="1177"/>
      <c r="CS46" s="1177"/>
      <c r="CT46" s="1177"/>
      <c r="CU46" s="1177"/>
      <c r="CV46" s="1177"/>
      <c r="CW46" s="1177"/>
      <c r="CX46" s="1177"/>
      <c r="CY46" s="1178"/>
      <c r="CZ46" s="1182"/>
      <c r="DA46" s="960"/>
      <c r="DB46" s="960"/>
      <c r="DC46" s="960"/>
      <c r="DD46" s="960"/>
      <c r="DE46" s="960"/>
      <c r="DF46" s="960"/>
      <c r="DG46" s="960"/>
      <c r="DH46" s="960"/>
      <c r="DI46" s="962"/>
    </row>
    <row r="47" spans="1:113" ht="4.5999999999999996" customHeight="1">
      <c r="A47" s="111"/>
      <c r="B47" s="1189"/>
      <c r="C47" s="1189"/>
      <c r="D47" s="1189"/>
      <c r="E47" s="1189"/>
      <c r="F47" s="1189"/>
      <c r="G47" s="1189"/>
      <c r="H47" s="1189"/>
      <c r="I47" s="1189"/>
      <c r="J47" s="1189"/>
      <c r="K47" s="1189"/>
      <c r="L47" s="1189"/>
      <c r="M47" s="1189"/>
      <c r="N47" s="1189"/>
      <c r="O47" s="115"/>
      <c r="W47" s="115"/>
      <c r="X47" s="249"/>
      <c r="Y47" s="1184"/>
      <c r="Z47" s="1184"/>
      <c r="AA47" s="1184"/>
      <c r="AB47" s="1184"/>
      <c r="AC47" s="248"/>
      <c r="AD47" s="825"/>
      <c r="AE47" s="826"/>
      <c r="AF47" s="1185"/>
      <c r="AG47" s="1186"/>
      <c r="AH47" s="1169" t="s">
        <v>227</v>
      </c>
      <c r="AI47" s="787"/>
      <c r="AJ47" s="787"/>
      <c r="AK47" s="787"/>
      <c r="AL47" s="787"/>
      <c r="AM47" s="787"/>
      <c r="AN47" s="787"/>
      <c r="AO47" s="787"/>
      <c r="AP47" s="787"/>
      <c r="AQ47" s="1170"/>
      <c r="AR47" s="1169" t="s">
        <v>228</v>
      </c>
      <c r="AS47" s="787"/>
      <c r="AT47" s="787"/>
      <c r="AU47" s="787"/>
      <c r="AV47" s="787"/>
      <c r="AW47" s="787"/>
      <c r="AX47" s="787"/>
      <c r="AY47" s="787"/>
      <c r="AZ47" s="787"/>
      <c r="BA47" s="1171"/>
      <c r="BB47" s="858"/>
      <c r="BC47" s="790"/>
      <c r="BD47" s="790"/>
      <c r="BE47" s="790"/>
      <c r="BF47" s="790"/>
      <c r="BG47" s="790"/>
      <c r="BH47" s="790"/>
      <c r="BI47" s="790"/>
      <c r="BJ47" s="790"/>
      <c r="BK47" s="1193"/>
      <c r="BL47" s="1172"/>
      <c r="BM47" s="790"/>
      <c r="BN47" s="790"/>
      <c r="BO47" s="790"/>
      <c r="BP47" s="790"/>
      <c r="BQ47" s="790"/>
      <c r="BR47" s="790"/>
      <c r="BS47" s="790"/>
      <c r="BT47" s="790"/>
      <c r="BU47" s="859"/>
      <c r="BV47" s="1198"/>
      <c r="BW47" s="1187"/>
      <c r="BX47" s="1187"/>
      <c r="BY47" s="1187"/>
      <c r="BZ47" s="1187"/>
      <c r="CA47" s="1187"/>
      <c r="CB47" s="1187"/>
      <c r="CC47" s="1187"/>
      <c r="CD47" s="1187"/>
      <c r="CE47" s="1199"/>
      <c r="CF47" s="858"/>
      <c r="CG47" s="790"/>
      <c r="CH47" s="790"/>
      <c r="CI47" s="790"/>
      <c r="CJ47" s="790"/>
      <c r="CK47" s="790"/>
      <c r="CL47" s="790"/>
      <c r="CM47" s="790"/>
      <c r="CN47" s="790"/>
      <c r="CO47" s="859"/>
      <c r="CP47" s="1176"/>
      <c r="CQ47" s="1177"/>
      <c r="CR47" s="1177"/>
      <c r="CS47" s="1177"/>
      <c r="CT47" s="1177"/>
      <c r="CU47" s="1177"/>
      <c r="CV47" s="1177"/>
      <c r="CW47" s="1177"/>
      <c r="CX47" s="1177"/>
      <c r="CY47" s="1178"/>
      <c r="CZ47" s="242"/>
      <c r="DA47" s="113"/>
      <c r="DB47" s="113"/>
      <c r="DC47" s="113"/>
      <c r="DD47" s="113"/>
      <c r="DE47" s="113"/>
      <c r="DF47" s="113"/>
      <c r="DG47" s="113"/>
      <c r="DH47" s="113"/>
      <c r="DI47" s="114"/>
    </row>
    <row r="48" spans="1:113" ht="4.5999999999999996" customHeight="1">
      <c r="A48" s="111"/>
      <c r="B48" s="1189"/>
      <c r="C48" s="1189"/>
      <c r="D48" s="1189"/>
      <c r="E48" s="1189"/>
      <c r="F48" s="1189"/>
      <c r="G48" s="1189"/>
      <c r="H48" s="1189"/>
      <c r="I48" s="1189"/>
      <c r="J48" s="1189"/>
      <c r="K48" s="1189"/>
      <c r="L48" s="1189"/>
      <c r="M48" s="1189"/>
      <c r="N48" s="1189"/>
      <c r="O48" s="115"/>
      <c r="W48" s="115"/>
      <c r="X48" s="249"/>
      <c r="Y48" s="1184"/>
      <c r="Z48" s="1184"/>
      <c r="AA48" s="1184"/>
      <c r="AB48" s="1184"/>
      <c r="AC48" s="248"/>
      <c r="AD48" s="825"/>
      <c r="AE48" s="826"/>
      <c r="AF48" s="1185"/>
      <c r="AG48" s="1186"/>
      <c r="AH48" s="1169"/>
      <c r="AI48" s="787"/>
      <c r="AJ48" s="787"/>
      <c r="AK48" s="787"/>
      <c r="AL48" s="787"/>
      <c r="AM48" s="787"/>
      <c r="AN48" s="787"/>
      <c r="AO48" s="787"/>
      <c r="AP48" s="787"/>
      <c r="AQ48" s="1170"/>
      <c r="AR48" s="1169"/>
      <c r="AS48" s="787"/>
      <c r="AT48" s="787"/>
      <c r="AU48" s="787"/>
      <c r="AV48" s="787"/>
      <c r="AW48" s="787"/>
      <c r="AX48" s="787"/>
      <c r="AY48" s="787"/>
      <c r="AZ48" s="787"/>
      <c r="BA48" s="1171"/>
      <c r="BB48" s="858"/>
      <c r="BC48" s="790"/>
      <c r="BD48" s="790"/>
      <c r="BE48" s="790"/>
      <c r="BF48" s="790"/>
      <c r="BG48" s="790"/>
      <c r="BH48" s="790"/>
      <c r="BI48" s="790"/>
      <c r="BJ48" s="790"/>
      <c r="BK48" s="1193"/>
      <c r="BL48" s="246"/>
      <c r="BM48" s="118"/>
      <c r="BN48" s="118"/>
      <c r="BO48" s="118"/>
      <c r="BP48" s="118"/>
      <c r="BQ48" s="118"/>
      <c r="BR48" s="118"/>
      <c r="BS48" s="118"/>
      <c r="BT48" s="118"/>
      <c r="BU48" s="177"/>
      <c r="BV48" s="1198"/>
      <c r="BW48" s="1187"/>
      <c r="BX48" s="1187"/>
      <c r="BY48" s="1187"/>
      <c r="BZ48" s="1187"/>
      <c r="CA48" s="1187"/>
      <c r="CB48" s="1187"/>
      <c r="CC48" s="1187"/>
      <c r="CD48" s="1187"/>
      <c r="CE48" s="1199"/>
      <c r="CF48" s="858"/>
      <c r="CG48" s="790"/>
      <c r="CH48" s="790"/>
      <c r="CI48" s="790"/>
      <c r="CJ48" s="790"/>
      <c r="CK48" s="790"/>
      <c r="CL48" s="790"/>
      <c r="CM48" s="790"/>
      <c r="CN48" s="790"/>
      <c r="CO48" s="859"/>
      <c r="CP48" s="1176"/>
      <c r="CQ48" s="1177"/>
      <c r="CR48" s="1177"/>
      <c r="CS48" s="1177"/>
      <c r="CT48" s="1177"/>
      <c r="CU48" s="1177"/>
      <c r="CV48" s="1177"/>
      <c r="CW48" s="1177"/>
      <c r="CX48" s="1177"/>
      <c r="CY48" s="1178"/>
      <c r="CZ48" s="242"/>
      <c r="DA48" s="113"/>
      <c r="DB48" s="113"/>
      <c r="DC48" s="113"/>
      <c r="DD48" s="113"/>
      <c r="DE48" s="113"/>
      <c r="DF48" s="113"/>
      <c r="DG48" s="113"/>
      <c r="DH48" s="113"/>
      <c r="DI48" s="114"/>
    </row>
    <row r="49" spans="1:167" ht="4.5999999999999996" customHeight="1">
      <c r="A49" s="111"/>
      <c r="B49" s="1189"/>
      <c r="C49" s="1189"/>
      <c r="D49" s="1189"/>
      <c r="E49" s="1189"/>
      <c r="F49" s="1189"/>
      <c r="G49" s="1189"/>
      <c r="H49" s="1189"/>
      <c r="I49" s="1189"/>
      <c r="J49" s="1189"/>
      <c r="K49" s="1189"/>
      <c r="L49" s="1189"/>
      <c r="M49" s="1189"/>
      <c r="N49" s="1189"/>
      <c r="O49" s="115"/>
      <c r="X49" s="249"/>
      <c r="Y49" s="196"/>
      <c r="Z49" s="196"/>
      <c r="AA49" s="196"/>
      <c r="AB49" s="196"/>
      <c r="AC49" s="248"/>
      <c r="AD49" s="825"/>
      <c r="AE49" s="826"/>
      <c r="AF49" s="1185"/>
      <c r="AG49" s="1186"/>
      <c r="AH49" s="1169"/>
      <c r="AI49" s="787"/>
      <c r="AJ49" s="787"/>
      <c r="AK49" s="787"/>
      <c r="AL49" s="787"/>
      <c r="AM49" s="787"/>
      <c r="AN49" s="787"/>
      <c r="AO49" s="787"/>
      <c r="AP49" s="787"/>
      <c r="AQ49" s="1170"/>
      <c r="AR49" s="1169"/>
      <c r="AS49" s="787"/>
      <c r="AT49" s="787"/>
      <c r="AU49" s="787"/>
      <c r="AV49" s="787"/>
      <c r="AW49" s="787"/>
      <c r="AX49" s="787"/>
      <c r="AY49" s="787"/>
      <c r="AZ49" s="787"/>
      <c r="BA49" s="1171"/>
      <c r="BB49" s="858"/>
      <c r="BC49" s="790"/>
      <c r="BD49" s="790"/>
      <c r="BE49" s="790"/>
      <c r="BF49" s="790"/>
      <c r="BG49" s="790"/>
      <c r="BH49" s="790"/>
      <c r="BI49" s="790"/>
      <c r="BJ49" s="790"/>
      <c r="BK49" s="1193"/>
      <c r="BL49" s="790" t="s">
        <v>189</v>
      </c>
      <c r="BM49" s="790"/>
      <c r="BN49" s="790"/>
      <c r="BO49" s="790"/>
      <c r="BP49" s="790"/>
      <c r="BQ49" s="790"/>
      <c r="BR49" s="790"/>
      <c r="BS49" s="790"/>
      <c r="BT49" s="790"/>
      <c r="BU49" s="790"/>
      <c r="BV49" s="1198"/>
      <c r="BW49" s="1187"/>
      <c r="BX49" s="1187"/>
      <c r="BY49" s="1187"/>
      <c r="BZ49" s="1187"/>
      <c r="CA49" s="1187"/>
      <c r="CB49" s="1187"/>
      <c r="CC49" s="1187"/>
      <c r="CD49" s="1187"/>
      <c r="CE49" s="1199"/>
      <c r="CF49" s="858"/>
      <c r="CG49" s="790"/>
      <c r="CH49" s="790"/>
      <c r="CI49" s="790"/>
      <c r="CJ49" s="790"/>
      <c r="CK49" s="790"/>
      <c r="CL49" s="790"/>
      <c r="CM49" s="790"/>
      <c r="CN49" s="790"/>
      <c r="CO49" s="859"/>
      <c r="CP49" s="1176"/>
      <c r="CQ49" s="1177"/>
      <c r="CR49" s="1177"/>
      <c r="CS49" s="1177"/>
      <c r="CT49" s="1177"/>
      <c r="CU49" s="1177"/>
      <c r="CV49" s="1177"/>
      <c r="CW49" s="1177"/>
      <c r="CX49" s="1177"/>
      <c r="CY49" s="1178"/>
      <c r="CZ49" s="242"/>
      <c r="DA49" s="113"/>
      <c r="DB49" s="113"/>
      <c r="DC49" s="113"/>
      <c r="DD49" s="113"/>
      <c r="DE49" s="113"/>
      <c r="DF49" s="113"/>
      <c r="DG49" s="113"/>
      <c r="DH49" s="113"/>
      <c r="DI49" s="114"/>
    </row>
    <row r="50" spans="1:167" ht="4.5999999999999996" customHeight="1">
      <c r="A50" s="111"/>
      <c r="B50" s="1189"/>
      <c r="C50" s="1189"/>
      <c r="D50" s="1189"/>
      <c r="E50" s="1189"/>
      <c r="F50" s="1189"/>
      <c r="G50" s="1189"/>
      <c r="H50" s="1189"/>
      <c r="I50" s="1189"/>
      <c r="J50" s="1189"/>
      <c r="K50" s="1189"/>
      <c r="L50" s="1189"/>
      <c r="M50" s="1189"/>
      <c r="N50" s="1189"/>
      <c r="O50" s="115"/>
      <c r="P50" s="1163"/>
      <c r="Q50" s="1164"/>
      <c r="R50" s="196"/>
      <c r="S50" s="196"/>
      <c r="T50" s="196"/>
      <c r="U50" s="196"/>
      <c r="V50" s="196"/>
      <c r="W50" s="196"/>
      <c r="X50" s="249"/>
      <c r="Y50" s="196"/>
      <c r="Z50" s="196"/>
      <c r="AA50" s="196"/>
      <c r="AB50" s="196"/>
      <c r="AC50" s="248"/>
      <c r="AD50" s="825"/>
      <c r="AE50" s="826"/>
      <c r="AF50" s="1185"/>
      <c r="AG50" s="1186"/>
      <c r="AH50" s="1167"/>
      <c r="AI50" s="1167"/>
      <c r="AJ50" s="113"/>
      <c r="AK50" s="113"/>
      <c r="AL50" s="113"/>
      <c r="AM50" s="113"/>
      <c r="AN50" s="113"/>
      <c r="AO50" s="113"/>
      <c r="AP50" s="113"/>
      <c r="AQ50" s="113"/>
      <c r="AR50" s="112"/>
      <c r="AS50" s="113"/>
      <c r="AT50" s="113"/>
      <c r="AU50" s="113"/>
      <c r="AV50" s="113"/>
      <c r="AW50" s="113"/>
      <c r="AX50" s="113"/>
      <c r="AY50" s="113"/>
      <c r="AZ50" s="113"/>
      <c r="BA50" s="114"/>
      <c r="BB50" s="858"/>
      <c r="BC50" s="790"/>
      <c r="BD50" s="790"/>
      <c r="BE50" s="790"/>
      <c r="BF50" s="790"/>
      <c r="BG50" s="790"/>
      <c r="BH50" s="790"/>
      <c r="BI50" s="790"/>
      <c r="BJ50" s="790"/>
      <c r="BK50" s="1193"/>
      <c r="BL50" s="790"/>
      <c r="BM50" s="790"/>
      <c r="BN50" s="790"/>
      <c r="BO50" s="790"/>
      <c r="BP50" s="790"/>
      <c r="BQ50" s="790"/>
      <c r="BR50" s="790"/>
      <c r="BS50" s="790"/>
      <c r="BT50" s="790"/>
      <c r="BU50" s="790"/>
      <c r="BV50" s="1198"/>
      <c r="BW50" s="1187"/>
      <c r="BX50" s="1187"/>
      <c r="BY50" s="1187"/>
      <c r="BZ50" s="1187"/>
      <c r="CA50" s="1187"/>
      <c r="CB50" s="1187"/>
      <c r="CC50" s="1187"/>
      <c r="CD50" s="1187"/>
      <c r="CE50" s="1199"/>
      <c r="CF50" s="858"/>
      <c r="CG50" s="790"/>
      <c r="CH50" s="790"/>
      <c r="CI50" s="790"/>
      <c r="CJ50" s="790"/>
      <c r="CK50" s="790"/>
      <c r="CL50" s="790"/>
      <c r="CM50" s="790"/>
      <c r="CN50" s="790"/>
      <c r="CO50" s="859"/>
      <c r="CP50" s="1176"/>
      <c r="CQ50" s="1177"/>
      <c r="CR50" s="1177"/>
      <c r="CS50" s="1177"/>
      <c r="CT50" s="1177"/>
      <c r="CU50" s="1177"/>
      <c r="CV50" s="1177"/>
      <c r="CW50" s="1177"/>
      <c r="CX50" s="1177"/>
      <c r="CY50" s="1178"/>
      <c r="CZ50" s="242"/>
      <c r="DA50" s="113"/>
      <c r="DB50" s="113"/>
      <c r="DC50" s="113"/>
      <c r="DD50" s="113"/>
      <c r="DE50" s="113"/>
      <c r="DF50" s="113"/>
      <c r="DG50" s="113"/>
      <c r="DH50" s="113"/>
      <c r="DI50" s="114"/>
    </row>
    <row r="51" spans="1:167" ht="4.5999999999999996" customHeight="1">
      <c r="A51" s="111"/>
      <c r="B51" s="1189"/>
      <c r="C51" s="1189"/>
      <c r="D51" s="1189"/>
      <c r="E51" s="1189"/>
      <c r="F51" s="1189"/>
      <c r="G51" s="1189"/>
      <c r="H51" s="1189"/>
      <c r="I51" s="1189"/>
      <c r="J51" s="1189"/>
      <c r="K51" s="1189"/>
      <c r="L51" s="1189"/>
      <c r="M51" s="1189"/>
      <c r="N51" s="1189"/>
      <c r="O51" s="115"/>
      <c r="P51" s="1163"/>
      <c r="Q51" s="1164"/>
      <c r="R51" s="250"/>
      <c r="S51" s="250"/>
      <c r="T51" s="250"/>
      <c r="U51" s="250"/>
      <c r="V51" s="250"/>
      <c r="W51" s="250"/>
      <c r="X51" s="249"/>
      <c r="Y51" s="196"/>
      <c r="Z51" s="196"/>
      <c r="AA51" s="196"/>
      <c r="AB51" s="196"/>
      <c r="AC51" s="248"/>
      <c r="AD51" s="825"/>
      <c r="AE51" s="826"/>
      <c r="AF51" s="1185"/>
      <c r="AG51" s="1186"/>
      <c r="AH51" s="1167"/>
      <c r="AI51" s="1167"/>
      <c r="AJ51" s="251"/>
      <c r="AK51" s="113"/>
      <c r="AL51" s="113"/>
      <c r="AM51" s="113"/>
      <c r="AN51" s="113"/>
      <c r="AO51" s="113"/>
      <c r="AP51" s="113"/>
      <c r="AQ51" s="113"/>
      <c r="AR51" s="112"/>
      <c r="AS51" s="113"/>
      <c r="AT51" s="113"/>
      <c r="AU51" s="113"/>
      <c r="AV51" s="113"/>
      <c r="AW51" s="113"/>
      <c r="AX51" s="113"/>
      <c r="AY51" s="113"/>
      <c r="AZ51" s="113"/>
      <c r="BA51" s="114"/>
      <c r="BB51" s="858"/>
      <c r="BC51" s="790"/>
      <c r="BD51" s="790"/>
      <c r="BE51" s="790"/>
      <c r="BF51" s="790"/>
      <c r="BG51" s="790"/>
      <c r="BH51" s="790"/>
      <c r="BI51" s="790"/>
      <c r="BJ51" s="790"/>
      <c r="BK51" s="1193"/>
      <c r="BL51" s="113"/>
      <c r="BM51" s="113"/>
      <c r="BN51" s="113"/>
      <c r="BO51" s="113"/>
      <c r="BP51" s="113"/>
      <c r="BQ51" s="113"/>
      <c r="BR51" s="113"/>
      <c r="BS51" s="113"/>
      <c r="BT51" s="113"/>
      <c r="BU51" s="113"/>
      <c r="BV51" s="1198"/>
      <c r="BW51" s="1187"/>
      <c r="BX51" s="1187"/>
      <c r="BY51" s="1187"/>
      <c r="BZ51" s="1187"/>
      <c r="CA51" s="1187"/>
      <c r="CB51" s="1187"/>
      <c r="CC51" s="1187"/>
      <c r="CD51" s="1187"/>
      <c r="CE51" s="1199"/>
      <c r="CF51" s="858"/>
      <c r="CG51" s="790"/>
      <c r="CH51" s="790"/>
      <c r="CI51" s="790"/>
      <c r="CJ51" s="790"/>
      <c r="CK51" s="790"/>
      <c r="CL51" s="790"/>
      <c r="CM51" s="790"/>
      <c r="CN51" s="790"/>
      <c r="CO51" s="859"/>
      <c r="CP51" s="1176"/>
      <c r="CQ51" s="1177"/>
      <c r="CR51" s="1177"/>
      <c r="CS51" s="1177"/>
      <c r="CT51" s="1177"/>
      <c r="CU51" s="1177"/>
      <c r="CV51" s="1177"/>
      <c r="CW51" s="1177"/>
      <c r="CX51" s="1177"/>
      <c r="CY51" s="1178"/>
      <c r="CZ51" s="242"/>
      <c r="DA51" s="113"/>
      <c r="DB51" s="113"/>
      <c r="DC51" s="113"/>
      <c r="DD51" s="113"/>
      <c r="DE51" s="113"/>
      <c r="DF51" s="113"/>
      <c r="DG51" s="113"/>
      <c r="DH51" s="113"/>
      <c r="DI51" s="114"/>
    </row>
    <row r="52" spans="1:167" ht="4.5999999999999996" customHeight="1">
      <c r="A52" s="221"/>
      <c r="B52" s="197"/>
      <c r="C52" s="197"/>
      <c r="D52" s="197"/>
      <c r="E52" s="197"/>
      <c r="F52" s="197"/>
      <c r="G52" s="197"/>
      <c r="H52" s="197"/>
      <c r="I52" s="197"/>
      <c r="J52" s="197"/>
      <c r="K52" s="197"/>
      <c r="L52" s="197"/>
      <c r="M52" s="197"/>
      <c r="N52" s="197"/>
      <c r="O52" s="224"/>
      <c r="P52" s="1165"/>
      <c r="Q52" s="1166"/>
      <c r="R52" s="252"/>
      <c r="S52" s="252"/>
      <c r="T52" s="252"/>
      <c r="U52" s="252"/>
      <c r="V52" s="252"/>
      <c r="W52" s="252"/>
      <c r="X52" s="253"/>
      <c r="Y52" s="254"/>
      <c r="Z52" s="252"/>
      <c r="AA52" s="252"/>
      <c r="AB52" s="252"/>
      <c r="AC52" s="252"/>
      <c r="AD52" s="255"/>
      <c r="AE52" s="256"/>
      <c r="AF52" s="257"/>
      <c r="AG52" s="258"/>
      <c r="AH52" s="1168"/>
      <c r="AI52" s="1168"/>
      <c r="AJ52" s="259"/>
      <c r="AK52" s="260"/>
      <c r="AL52" s="260"/>
      <c r="AM52" s="260"/>
      <c r="AN52" s="260"/>
      <c r="AO52" s="260"/>
      <c r="AP52" s="260"/>
      <c r="AQ52" s="260"/>
      <c r="AR52" s="261"/>
      <c r="AS52" s="260"/>
      <c r="AT52" s="260"/>
      <c r="AU52" s="260"/>
      <c r="AV52" s="260"/>
      <c r="AW52" s="260"/>
      <c r="AX52" s="260"/>
      <c r="AY52" s="260"/>
      <c r="AZ52" s="260"/>
      <c r="BA52" s="262"/>
      <c r="BB52" s="860"/>
      <c r="BC52" s="791"/>
      <c r="BD52" s="791"/>
      <c r="BE52" s="791"/>
      <c r="BF52" s="791"/>
      <c r="BG52" s="791"/>
      <c r="BH52" s="791"/>
      <c r="BI52" s="791"/>
      <c r="BJ52" s="791"/>
      <c r="BK52" s="1194"/>
      <c r="BL52" s="260"/>
      <c r="BM52" s="260"/>
      <c r="BN52" s="260"/>
      <c r="BO52" s="260"/>
      <c r="BP52" s="260"/>
      <c r="BQ52" s="260"/>
      <c r="BR52" s="260"/>
      <c r="BS52" s="260"/>
      <c r="BT52" s="260"/>
      <c r="BU52" s="260"/>
      <c r="BV52" s="1200"/>
      <c r="BW52" s="1201"/>
      <c r="BX52" s="1201"/>
      <c r="BY52" s="1201"/>
      <c r="BZ52" s="1201"/>
      <c r="CA52" s="1201"/>
      <c r="CB52" s="1201"/>
      <c r="CC52" s="1201"/>
      <c r="CD52" s="1201"/>
      <c r="CE52" s="1202"/>
      <c r="CF52" s="860"/>
      <c r="CG52" s="791"/>
      <c r="CH52" s="791"/>
      <c r="CI52" s="791"/>
      <c r="CJ52" s="791"/>
      <c r="CK52" s="791"/>
      <c r="CL52" s="791"/>
      <c r="CM52" s="791"/>
      <c r="CN52" s="791"/>
      <c r="CO52" s="861"/>
      <c r="CP52" s="1179"/>
      <c r="CQ52" s="1180"/>
      <c r="CR52" s="1180"/>
      <c r="CS52" s="1180"/>
      <c r="CT52" s="1180"/>
      <c r="CU52" s="1180"/>
      <c r="CV52" s="1180"/>
      <c r="CW52" s="1180"/>
      <c r="CX52" s="1180"/>
      <c r="CY52" s="1181"/>
      <c r="CZ52" s="263"/>
      <c r="DA52" s="260"/>
      <c r="DB52" s="260"/>
      <c r="DC52" s="260"/>
      <c r="DD52" s="260"/>
      <c r="DE52" s="260"/>
      <c r="DF52" s="260"/>
      <c r="DG52" s="260"/>
      <c r="DH52" s="260"/>
      <c r="DI52" s="262"/>
    </row>
    <row r="53" spans="1:167" ht="4.5999999999999996" customHeight="1">
      <c r="A53" s="111"/>
      <c r="O53" s="115"/>
      <c r="P53" s="144"/>
      <c r="Q53" s="144"/>
      <c r="R53" s="264"/>
      <c r="S53" s="265"/>
      <c r="T53" s="144"/>
      <c r="U53" s="144"/>
      <c r="V53" s="264"/>
      <c r="W53" s="201"/>
      <c r="X53" s="1157"/>
      <c r="Y53" s="1158"/>
      <c r="Z53" s="1158"/>
      <c r="AA53" s="1158"/>
      <c r="AB53" s="1158"/>
      <c r="AC53" s="1158"/>
      <c r="AD53" s="1159"/>
      <c r="AE53" s="1159"/>
      <c r="AF53" s="1160" t="s">
        <v>165</v>
      </c>
      <c r="AG53" s="1161"/>
      <c r="AH53" s="1144"/>
      <c r="AI53" s="1140"/>
      <c r="AJ53" s="1140"/>
      <c r="AK53" s="1140"/>
      <c r="AL53" s="1140"/>
      <c r="AM53" s="1140"/>
      <c r="AN53" s="1140"/>
      <c r="AO53" s="1140"/>
      <c r="AP53" s="1140"/>
      <c r="AQ53" s="1142"/>
      <c r="AR53" s="1144"/>
      <c r="AS53" s="1140"/>
      <c r="AT53" s="1140"/>
      <c r="AU53" s="1140"/>
      <c r="AV53" s="1140"/>
      <c r="AW53" s="1140"/>
      <c r="AX53" s="1140"/>
      <c r="AY53" s="1140"/>
      <c r="AZ53" s="1140"/>
      <c r="BA53" s="1141"/>
      <c r="BB53" s="1143"/>
      <c r="BC53" s="1140"/>
      <c r="BD53" s="1140"/>
      <c r="BE53" s="1140"/>
      <c r="BF53" s="1140"/>
      <c r="BG53" s="1140"/>
      <c r="BH53" s="1140"/>
      <c r="BI53" s="1140"/>
      <c r="BJ53" s="1140"/>
      <c r="BK53" s="1150"/>
      <c r="BL53" s="1140"/>
      <c r="BM53" s="1140"/>
      <c r="BN53" s="1140"/>
      <c r="BO53" s="1140"/>
      <c r="BP53" s="1140"/>
      <c r="BQ53" s="1140"/>
      <c r="BR53" s="1140"/>
      <c r="BS53" s="1140"/>
      <c r="BT53" s="1140"/>
      <c r="BU53" s="1142"/>
      <c r="BV53" s="1140"/>
      <c r="BW53" s="1140"/>
      <c r="BX53" s="1140"/>
      <c r="BY53" s="1140"/>
      <c r="BZ53" s="1140"/>
      <c r="CA53" s="1140"/>
      <c r="CB53" s="1140"/>
      <c r="CC53" s="1140"/>
      <c r="CD53" s="1140"/>
      <c r="CE53" s="1141"/>
      <c r="CF53" s="1143"/>
      <c r="CG53" s="1140"/>
      <c r="CH53" s="1140"/>
      <c r="CI53" s="1140"/>
      <c r="CJ53" s="1140"/>
      <c r="CK53" s="1140"/>
      <c r="CL53" s="1140"/>
      <c r="CM53" s="1140"/>
      <c r="CN53" s="1140"/>
      <c r="CO53" s="1142"/>
      <c r="CP53" s="1140"/>
      <c r="CQ53" s="1140"/>
      <c r="CR53" s="1140"/>
      <c r="CS53" s="1140"/>
      <c r="CT53" s="1140"/>
      <c r="CU53" s="1140"/>
      <c r="CV53" s="1140"/>
      <c r="CW53" s="1140"/>
      <c r="CX53" s="1140"/>
      <c r="CY53" s="1140"/>
      <c r="CZ53" s="1143"/>
      <c r="DA53" s="1140"/>
      <c r="DB53" s="1140"/>
      <c r="DC53" s="1140"/>
      <c r="DD53" s="1140"/>
      <c r="DE53" s="1140"/>
      <c r="DF53" s="1140"/>
      <c r="DG53" s="1140"/>
      <c r="DH53" s="1140"/>
      <c r="DI53" s="1141"/>
    </row>
    <row r="54" spans="1:167" ht="4.5999999999999996" customHeight="1">
      <c r="A54" s="111"/>
      <c r="L54" s="793" t="s">
        <v>229</v>
      </c>
      <c r="M54" s="793"/>
      <c r="N54" s="793"/>
      <c r="O54" s="115"/>
      <c r="P54" s="1010">
        <v>2</v>
      </c>
      <c r="Q54" s="1011"/>
      <c r="R54" s="1121">
        <v>0</v>
      </c>
      <c r="S54" s="1122"/>
      <c r="T54" s="1011">
        <v>1</v>
      </c>
      <c r="U54" s="1011"/>
      <c r="V54" s="1121">
        <v>0</v>
      </c>
      <c r="W54" s="1012"/>
      <c r="X54" s="889"/>
      <c r="Y54" s="862"/>
      <c r="Z54" s="862"/>
      <c r="AA54" s="862"/>
      <c r="AB54" s="862"/>
      <c r="AC54" s="862"/>
      <c r="AD54" s="873"/>
      <c r="AE54" s="873"/>
      <c r="AF54" s="1155"/>
      <c r="AG54" s="1162"/>
      <c r="AH54" s="1127"/>
      <c r="AI54" s="1125"/>
      <c r="AJ54" s="1125"/>
      <c r="AK54" s="1125"/>
      <c r="AL54" s="1125"/>
      <c r="AM54" s="1125"/>
      <c r="AN54" s="1125"/>
      <c r="AO54" s="1125"/>
      <c r="AP54" s="1125"/>
      <c r="AQ54" s="1128"/>
      <c r="AR54" s="1127"/>
      <c r="AS54" s="1125"/>
      <c r="AT54" s="1125"/>
      <c r="AU54" s="1125"/>
      <c r="AV54" s="1125"/>
      <c r="AW54" s="1125"/>
      <c r="AX54" s="1125"/>
      <c r="AY54" s="1125"/>
      <c r="AZ54" s="1125"/>
      <c r="BA54" s="1129"/>
      <c r="BB54" s="1124"/>
      <c r="BC54" s="1125"/>
      <c r="BD54" s="1125"/>
      <c r="BE54" s="1125"/>
      <c r="BF54" s="1125"/>
      <c r="BG54" s="1125"/>
      <c r="BH54" s="1125"/>
      <c r="BI54" s="1125"/>
      <c r="BJ54" s="1125"/>
      <c r="BK54" s="1151"/>
      <c r="BL54" s="1125"/>
      <c r="BM54" s="1125"/>
      <c r="BN54" s="1125"/>
      <c r="BO54" s="1125"/>
      <c r="BP54" s="1125"/>
      <c r="BQ54" s="1125"/>
      <c r="BR54" s="1125"/>
      <c r="BS54" s="1125"/>
      <c r="BT54" s="1125"/>
      <c r="BU54" s="1128"/>
      <c r="BV54" s="1125"/>
      <c r="BW54" s="1125"/>
      <c r="BX54" s="1125"/>
      <c r="BY54" s="1125"/>
      <c r="BZ54" s="1125"/>
      <c r="CA54" s="1125"/>
      <c r="CB54" s="1125"/>
      <c r="CC54" s="1125"/>
      <c r="CD54" s="1125"/>
      <c r="CE54" s="1129"/>
      <c r="CF54" s="1124"/>
      <c r="CG54" s="1125"/>
      <c r="CH54" s="1125"/>
      <c r="CI54" s="1125"/>
      <c r="CJ54" s="1125"/>
      <c r="CK54" s="1125"/>
      <c r="CL54" s="1125"/>
      <c r="CM54" s="1125"/>
      <c r="CN54" s="1125"/>
      <c r="CO54" s="1128"/>
      <c r="CP54" s="1125"/>
      <c r="CQ54" s="1125"/>
      <c r="CR54" s="1125"/>
      <c r="CS54" s="1125"/>
      <c r="CT54" s="1125"/>
      <c r="CU54" s="1125"/>
      <c r="CV54" s="1125"/>
      <c r="CW54" s="1125"/>
      <c r="CX54" s="1125"/>
      <c r="CY54" s="1125"/>
      <c r="CZ54" s="1124"/>
      <c r="DA54" s="1125"/>
      <c r="DB54" s="1125"/>
      <c r="DC54" s="1125"/>
      <c r="DD54" s="1125"/>
      <c r="DE54" s="1125"/>
      <c r="DF54" s="1125"/>
      <c r="DG54" s="1125"/>
      <c r="DH54" s="1125"/>
      <c r="DI54" s="1129"/>
      <c r="DO54" s="1153"/>
      <c r="DP54" s="1153"/>
      <c r="DQ54" s="1153"/>
      <c r="DR54" s="1153"/>
      <c r="DS54" s="1153"/>
      <c r="DT54" s="1153"/>
      <c r="DU54" s="1153"/>
      <c r="DV54" s="1153"/>
      <c r="DW54" s="1153"/>
      <c r="DX54" s="1153"/>
      <c r="DY54" s="1153"/>
      <c r="DZ54" s="1153"/>
      <c r="EA54" s="1153"/>
      <c r="EB54" s="1153"/>
      <c r="EC54" s="1153"/>
      <c r="ED54" s="1153"/>
      <c r="EE54" s="1153"/>
      <c r="EF54" s="1153"/>
      <c r="EG54" s="1153"/>
      <c r="EH54" s="1153"/>
      <c r="EI54" s="1153"/>
      <c r="EJ54" s="1153"/>
      <c r="EK54" s="1153"/>
      <c r="EL54" s="1153"/>
      <c r="EM54" s="1153"/>
      <c r="EN54" s="1153"/>
      <c r="EO54" s="1153"/>
      <c r="EP54" s="1153"/>
      <c r="EQ54" s="1153"/>
      <c r="ER54" s="1153"/>
      <c r="ES54" s="1153"/>
      <c r="ET54" s="1153"/>
      <c r="EU54" s="1153"/>
      <c r="EV54" s="1153"/>
      <c r="EW54" s="1153"/>
      <c r="EX54" s="1153"/>
      <c r="EY54" s="1153"/>
      <c r="EZ54" s="1153"/>
      <c r="FA54" s="1153"/>
      <c r="FB54" s="1153"/>
      <c r="FC54" s="1153"/>
      <c r="FD54" s="1153"/>
      <c r="FE54" s="1153"/>
      <c r="FF54" s="1153"/>
      <c r="FG54" s="1153"/>
      <c r="FH54" s="1153"/>
      <c r="FI54" s="1153"/>
      <c r="FJ54" s="1153"/>
      <c r="FK54" s="1153"/>
    </row>
    <row r="55" spans="1:167" ht="4.5999999999999996" customHeight="1">
      <c r="A55" s="111"/>
      <c r="L55" s="793"/>
      <c r="M55" s="793"/>
      <c r="N55" s="793"/>
      <c r="O55" s="115"/>
      <c r="P55" s="1010"/>
      <c r="Q55" s="1011"/>
      <c r="R55" s="1121"/>
      <c r="S55" s="1122"/>
      <c r="T55" s="1011"/>
      <c r="U55" s="1011"/>
      <c r="V55" s="1121"/>
      <c r="W55" s="1012"/>
      <c r="X55" s="889"/>
      <c r="Y55" s="862"/>
      <c r="Z55" s="866"/>
      <c r="AA55" s="863"/>
      <c r="AB55" s="862"/>
      <c r="AC55" s="862"/>
      <c r="AD55" s="873"/>
      <c r="AE55" s="873"/>
      <c r="AF55" s="1155"/>
      <c r="AG55" s="1162"/>
      <c r="AH55" s="1127"/>
      <c r="AI55" s="1125"/>
      <c r="AJ55" s="1126"/>
      <c r="AK55" s="1126"/>
      <c r="AL55" s="1126"/>
      <c r="AM55" s="1127"/>
      <c r="AN55" s="1127"/>
      <c r="AO55" s="1128"/>
      <c r="AP55" s="1125"/>
      <c r="AQ55" s="1128"/>
      <c r="AR55" s="1127"/>
      <c r="AS55" s="1125"/>
      <c r="AT55" s="1126"/>
      <c r="AU55" s="1126"/>
      <c r="AV55" s="1126"/>
      <c r="AW55" s="1127"/>
      <c r="AX55" s="1127"/>
      <c r="AY55" s="1128"/>
      <c r="AZ55" s="1127"/>
      <c r="BA55" s="1129"/>
      <c r="BB55" s="1130"/>
      <c r="BC55" s="1131"/>
      <c r="BD55" s="1134"/>
      <c r="BE55" s="1131"/>
      <c r="BF55" s="1134"/>
      <c r="BG55" s="1131"/>
      <c r="BH55" s="1129"/>
      <c r="BI55" s="1124"/>
      <c r="BJ55" s="1134"/>
      <c r="BK55" s="1138"/>
      <c r="BL55" s="1125"/>
      <c r="BM55" s="1125"/>
      <c r="BN55" s="1126"/>
      <c r="BO55" s="1126"/>
      <c r="BP55" s="1126"/>
      <c r="BQ55" s="1127"/>
      <c r="BR55" s="1127"/>
      <c r="BS55" s="1128"/>
      <c r="BT55" s="1127"/>
      <c r="BU55" s="1128"/>
      <c r="BV55" s="1125"/>
      <c r="BW55" s="1125"/>
      <c r="BX55" s="1126"/>
      <c r="BY55" s="1126"/>
      <c r="BZ55" s="1126"/>
      <c r="CA55" s="1127"/>
      <c r="CB55" s="1127"/>
      <c r="CC55" s="1128"/>
      <c r="CD55" s="1127"/>
      <c r="CE55" s="1129"/>
      <c r="CF55" s="1124"/>
      <c r="CG55" s="1125"/>
      <c r="CH55" s="1126"/>
      <c r="CI55" s="1126"/>
      <c r="CJ55" s="1126"/>
      <c r="CK55" s="1127"/>
      <c r="CL55" s="1127"/>
      <c r="CM55" s="1128"/>
      <c r="CN55" s="1127"/>
      <c r="CO55" s="1128"/>
      <c r="CP55" s="1125"/>
      <c r="CQ55" s="1125"/>
      <c r="CR55" s="1126"/>
      <c r="CS55" s="1126"/>
      <c r="CT55" s="1126"/>
      <c r="CU55" s="1127"/>
      <c r="CV55" s="1127"/>
      <c r="CW55" s="1128"/>
      <c r="CX55" s="1127"/>
      <c r="CY55" s="1125"/>
      <c r="CZ55" s="1124"/>
      <c r="DA55" s="1125"/>
      <c r="DB55" s="1126"/>
      <c r="DC55" s="1126"/>
      <c r="DD55" s="1126"/>
      <c r="DE55" s="1127"/>
      <c r="DF55" s="1127"/>
      <c r="DG55" s="1128"/>
      <c r="DH55" s="1127"/>
      <c r="DI55" s="1129"/>
      <c r="DO55" s="1153"/>
      <c r="DP55" s="1153"/>
      <c r="DQ55" s="1153"/>
      <c r="DR55" s="1153"/>
      <c r="DS55" s="1153"/>
      <c r="DT55" s="1153"/>
      <c r="DU55" s="1153"/>
      <c r="DV55" s="1153"/>
      <c r="DW55" s="1153"/>
      <c r="DX55" s="1153"/>
      <c r="DY55" s="1153"/>
      <c r="DZ55" s="1153"/>
      <c r="EA55" s="1153"/>
      <c r="EB55" s="1153"/>
      <c r="EC55" s="1153"/>
      <c r="ED55" s="1153"/>
      <c r="EE55" s="1153"/>
      <c r="EF55" s="1153"/>
      <c r="EG55" s="1153"/>
      <c r="EH55" s="1153"/>
      <c r="EI55" s="1153"/>
      <c r="EJ55" s="1153"/>
      <c r="EK55" s="1153"/>
      <c r="EL55" s="1153"/>
      <c r="EM55" s="1153"/>
      <c r="EN55" s="1153"/>
      <c r="EO55" s="1153"/>
      <c r="EP55" s="1153"/>
      <c r="EQ55" s="1153"/>
      <c r="ER55" s="1153"/>
      <c r="ES55" s="1153"/>
      <c r="ET55" s="1153"/>
      <c r="EU55" s="1153"/>
      <c r="EV55" s="1153"/>
      <c r="EW55" s="1153"/>
      <c r="EX55" s="1153"/>
      <c r="EY55" s="1153"/>
      <c r="EZ55" s="1153"/>
      <c r="FA55" s="1153"/>
      <c r="FB55" s="1153"/>
      <c r="FC55" s="1153"/>
      <c r="FD55" s="1153"/>
      <c r="FE55" s="1153"/>
      <c r="FF55" s="1153"/>
      <c r="FG55" s="1153"/>
      <c r="FH55" s="1153"/>
      <c r="FI55" s="1153"/>
      <c r="FJ55" s="1153"/>
      <c r="FK55" s="1153"/>
    </row>
    <row r="56" spans="1:167" ht="4.5999999999999996" customHeight="1">
      <c r="A56" s="111"/>
      <c r="O56" s="115"/>
      <c r="P56" s="147"/>
      <c r="Q56" s="147"/>
      <c r="R56" s="266"/>
      <c r="S56" s="267"/>
      <c r="T56" s="147"/>
      <c r="U56" s="147"/>
      <c r="V56" s="266"/>
      <c r="W56" s="202"/>
      <c r="X56" s="889"/>
      <c r="Y56" s="862"/>
      <c r="Z56" s="866"/>
      <c r="AA56" s="863"/>
      <c r="AB56" s="862"/>
      <c r="AC56" s="862"/>
      <c r="AD56" s="873"/>
      <c r="AE56" s="873"/>
      <c r="AF56" s="1155"/>
      <c r="AG56" s="1162"/>
      <c r="AH56" s="1127"/>
      <c r="AI56" s="1125"/>
      <c r="AJ56" s="1126"/>
      <c r="AK56" s="1126"/>
      <c r="AL56" s="1126"/>
      <c r="AM56" s="1127"/>
      <c r="AN56" s="1127"/>
      <c r="AO56" s="1128"/>
      <c r="AP56" s="1125"/>
      <c r="AQ56" s="1128"/>
      <c r="AR56" s="1127"/>
      <c r="AS56" s="1125"/>
      <c r="AT56" s="1126"/>
      <c r="AU56" s="1126"/>
      <c r="AV56" s="1126"/>
      <c r="AW56" s="1127"/>
      <c r="AX56" s="1127"/>
      <c r="AY56" s="1128"/>
      <c r="AZ56" s="1127"/>
      <c r="BA56" s="1129"/>
      <c r="BB56" s="1132"/>
      <c r="BC56" s="1133"/>
      <c r="BD56" s="1135"/>
      <c r="BE56" s="1133"/>
      <c r="BF56" s="1135"/>
      <c r="BG56" s="1133"/>
      <c r="BH56" s="1136"/>
      <c r="BI56" s="1137"/>
      <c r="BJ56" s="1135"/>
      <c r="BK56" s="1139"/>
      <c r="BL56" s="1125"/>
      <c r="BM56" s="1125"/>
      <c r="BN56" s="1126"/>
      <c r="BO56" s="1126"/>
      <c r="BP56" s="1126"/>
      <c r="BQ56" s="1127"/>
      <c r="BR56" s="1127"/>
      <c r="BS56" s="1128"/>
      <c r="BT56" s="1127"/>
      <c r="BU56" s="1128"/>
      <c r="BV56" s="1125"/>
      <c r="BW56" s="1125"/>
      <c r="BX56" s="1126"/>
      <c r="BY56" s="1126"/>
      <c r="BZ56" s="1126"/>
      <c r="CA56" s="1127"/>
      <c r="CB56" s="1127"/>
      <c r="CC56" s="1128"/>
      <c r="CD56" s="1127"/>
      <c r="CE56" s="1129"/>
      <c r="CF56" s="1124"/>
      <c r="CG56" s="1125"/>
      <c r="CH56" s="1126"/>
      <c r="CI56" s="1126"/>
      <c r="CJ56" s="1126"/>
      <c r="CK56" s="1127"/>
      <c r="CL56" s="1127"/>
      <c r="CM56" s="1128"/>
      <c r="CN56" s="1127"/>
      <c r="CO56" s="1128"/>
      <c r="CP56" s="1125"/>
      <c r="CQ56" s="1125"/>
      <c r="CR56" s="1126"/>
      <c r="CS56" s="1126"/>
      <c r="CT56" s="1126"/>
      <c r="CU56" s="1127"/>
      <c r="CV56" s="1127"/>
      <c r="CW56" s="1128"/>
      <c r="CX56" s="1127"/>
      <c r="CY56" s="1125"/>
      <c r="CZ56" s="1124"/>
      <c r="DA56" s="1125"/>
      <c r="DB56" s="1126"/>
      <c r="DC56" s="1126"/>
      <c r="DD56" s="1126"/>
      <c r="DE56" s="1127"/>
      <c r="DF56" s="1127"/>
      <c r="DG56" s="1128"/>
      <c r="DH56" s="1127"/>
      <c r="DI56" s="1129"/>
      <c r="DO56" s="1153"/>
      <c r="DP56" s="1153"/>
      <c r="DQ56" s="1153"/>
      <c r="DR56" s="1153"/>
      <c r="DS56" s="1153"/>
      <c r="DT56" s="1153"/>
      <c r="DU56" s="1153"/>
      <c r="DV56" s="1153"/>
      <c r="DW56" s="1153"/>
      <c r="DX56" s="1153"/>
      <c r="DY56" s="1153"/>
      <c r="DZ56" s="1153"/>
      <c r="EA56" s="1153"/>
      <c r="EB56" s="1153"/>
      <c r="EC56" s="1153"/>
      <c r="ED56" s="1153"/>
      <c r="EE56" s="1153"/>
      <c r="EF56" s="1153"/>
      <c r="EG56" s="1153"/>
      <c r="EH56" s="1153"/>
      <c r="EI56" s="1153"/>
      <c r="EJ56" s="1153"/>
      <c r="EK56" s="1153"/>
      <c r="EL56" s="1153"/>
      <c r="EM56" s="1153"/>
      <c r="EN56" s="1153"/>
      <c r="EO56" s="1153"/>
      <c r="EP56" s="1153"/>
      <c r="EQ56" s="1153"/>
      <c r="ER56" s="1153"/>
      <c r="ES56" s="1153"/>
      <c r="ET56" s="1153"/>
      <c r="EU56" s="1153"/>
      <c r="EV56" s="1153"/>
      <c r="EW56" s="1153"/>
      <c r="EX56" s="1153"/>
      <c r="EY56" s="1153"/>
      <c r="EZ56" s="1153"/>
      <c r="FA56" s="1153"/>
      <c r="FB56" s="1153"/>
      <c r="FC56" s="1153"/>
      <c r="FD56" s="1153"/>
      <c r="FE56" s="1153"/>
      <c r="FF56" s="1153"/>
      <c r="FG56" s="1153"/>
      <c r="FH56" s="1153"/>
      <c r="FI56" s="1153"/>
      <c r="FJ56" s="1153"/>
      <c r="FK56" s="1153"/>
    </row>
    <row r="57" spans="1:167" ht="4.5999999999999996" customHeight="1">
      <c r="A57" s="111"/>
      <c r="O57" s="115"/>
      <c r="P57" s="232"/>
      <c r="Q57" s="233"/>
      <c r="R57" s="235"/>
      <c r="S57" s="236"/>
      <c r="T57" s="233"/>
      <c r="U57" s="233"/>
      <c r="V57" s="235"/>
      <c r="W57" s="234"/>
      <c r="X57" s="903"/>
      <c r="Y57" s="901"/>
      <c r="Z57" s="901"/>
      <c r="AA57" s="901"/>
      <c r="AB57" s="901"/>
      <c r="AC57" s="901"/>
      <c r="AD57" s="899"/>
      <c r="AE57" s="899"/>
      <c r="AF57" s="1154" t="s">
        <v>166</v>
      </c>
      <c r="AG57" s="1154"/>
      <c r="AH57" s="900"/>
      <c r="AI57" s="901"/>
      <c r="AJ57" s="901"/>
      <c r="AK57" s="901"/>
      <c r="AL57" s="901"/>
      <c r="AM57" s="901"/>
      <c r="AN57" s="901"/>
      <c r="AO57" s="901"/>
      <c r="AP57" s="901"/>
      <c r="AQ57" s="904"/>
      <c r="AR57" s="900"/>
      <c r="AS57" s="901"/>
      <c r="AT57" s="901"/>
      <c r="AU57" s="901"/>
      <c r="AV57" s="901"/>
      <c r="AW57" s="901"/>
      <c r="AX57" s="901"/>
      <c r="AY57" s="901"/>
      <c r="AZ57" s="901"/>
      <c r="BA57" s="902"/>
      <c r="BB57" s="903"/>
      <c r="BC57" s="901"/>
      <c r="BD57" s="901"/>
      <c r="BE57" s="901"/>
      <c r="BF57" s="901"/>
      <c r="BG57" s="901"/>
      <c r="BH57" s="901"/>
      <c r="BI57" s="901"/>
      <c r="BJ57" s="901"/>
      <c r="BK57" s="1123"/>
      <c r="BL57" s="901"/>
      <c r="BM57" s="901"/>
      <c r="BN57" s="901"/>
      <c r="BO57" s="901"/>
      <c r="BP57" s="901"/>
      <c r="BQ57" s="901"/>
      <c r="BR57" s="901"/>
      <c r="BS57" s="901"/>
      <c r="BT57" s="901"/>
      <c r="BU57" s="904"/>
      <c r="BV57" s="901"/>
      <c r="BW57" s="901"/>
      <c r="BX57" s="901"/>
      <c r="BY57" s="901"/>
      <c r="BZ57" s="901"/>
      <c r="CA57" s="901"/>
      <c r="CB57" s="901"/>
      <c r="CC57" s="901"/>
      <c r="CD57" s="901"/>
      <c r="CE57" s="902"/>
      <c r="CF57" s="903"/>
      <c r="CG57" s="901"/>
      <c r="CH57" s="901"/>
      <c r="CI57" s="901"/>
      <c r="CJ57" s="901"/>
      <c r="CK57" s="901"/>
      <c r="CL57" s="901"/>
      <c r="CM57" s="901"/>
      <c r="CN57" s="901"/>
      <c r="CO57" s="904"/>
      <c r="CP57" s="901"/>
      <c r="CQ57" s="901"/>
      <c r="CR57" s="901"/>
      <c r="CS57" s="901"/>
      <c r="CT57" s="901"/>
      <c r="CU57" s="901"/>
      <c r="CV57" s="901"/>
      <c r="CW57" s="901"/>
      <c r="CX57" s="901"/>
      <c r="CY57" s="901"/>
      <c r="CZ57" s="903"/>
      <c r="DA57" s="901"/>
      <c r="DB57" s="901"/>
      <c r="DC57" s="901"/>
      <c r="DD57" s="901"/>
      <c r="DE57" s="901"/>
      <c r="DF57" s="901"/>
      <c r="DG57" s="901"/>
      <c r="DH57" s="901"/>
      <c r="DI57" s="902"/>
      <c r="DO57" s="1152"/>
      <c r="DP57" s="1152"/>
      <c r="DQ57" s="1152"/>
      <c r="DR57" s="1152"/>
      <c r="DS57" s="1152"/>
      <c r="DT57" s="1152"/>
      <c r="DU57" s="1152"/>
      <c r="DV57" s="1152"/>
      <c r="DW57" s="1152"/>
      <c r="DX57" s="1152"/>
      <c r="DY57" s="1152"/>
      <c r="DZ57" s="1152"/>
      <c r="EA57" s="1152"/>
      <c r="EB57" s="1152"/>
      <c r="EC57" s="1152"/>
      <c r="ED57" s="1152"/>
      <c r="EE57" s="1152"/>
      <c r="EF57" s="1152"/>
      <c r="EG57" s="1152"/>
      <c r="EH57" s="1152"/>
      <c r="EI57" s="1152"/>
      <c r="EJ57" s="1152"/>
      <c r="EK57" s="1152"/>
      <c r="EL57" s="1152"/>
      <c r="EM57" s="1152"/>
      <c r="EN57" s="1152"/>
      <c r="EO57" s="1152"/>
      <c r="EP57" s="1152"/>
      <c r="EQ57" s="1152"/>
      <c r="ER57" s="1152"/>
      <c r="ES57" s="1152"/>
      <c r="ET57" s="1152"/>
      <c r="EU57" s="1152"/>
      <c r="EV57" s="1152"/>
      <c r="EW57" s="1152"/>
      <c r="EX57" s="1152"/>
      <c r="EY57" s="1152"/>
      <c r="EZ57" s="1152"/>
      <c r="FA57" s="1152"/>
      <c r="FB57" s="1152"/>
      <c r="FC57" s="1152"/>
      <c r="FD57" s="1152"/>
      <c r="FE57" s="1152"/>
      <c r="FF57" s="1152"/>
      <c r="FG57" s="1152"/>
      <c r="FH57" s="1152"/>
      <c r="FI57" s="1152"/>
      <c r="FJ57" s="1152"/>
      <c r="FK57" s="1152"/>
    </row>
    <row r="58" spans="1:167" ht="4.5999999999999996" customHeight="1">
      <c r="A58" s="111"/>
      <c r="O58" s="115"/>
      <c r="P58" s="1010">
        <v>2</v>
      </c>
      <c r="Q58" s="1011"/>
      <c r="R58" s="1121">
        <v>0</v>
      </c>
      <c r="S58" s="1122"/>
      <c r="T58" s="1011">
        <v>1</v>
      </c>
      <c r="U58" s="1011"/>
      <c r="V58" s="1121">
        <v>1</v>
      </c>
      <c r="W58" s="1012"/>
      <c r="X58" s="889"/>
      <c r="Y58" s="862"/>
      <c r="Z58" s="862"/>
      <c r="AA58" s="862"/>
      <c r="AB58" s="862"/>
      <c r="AC58" s="862"/>
      <c r="AD58" s="873"/>
      <c r="AE58" s="873"/>
      <c r="AF58" s="1155"/>
      <c r="AG58" s="1155"/>
      <c r="AH58" s="866"/>
      <c r="AI58" s="862"/>
      <c r="AJ58" s="862"/>
      <c r="AK58" s="862"/>
      <c r="AL58" s="862"/>
      <c r="AM58" s="862"/>
      <c r="AN58" s="862"/>
      <c r="AO58" s="862"/>
      <c r="AP58" s="862"/>
      <c r="AQ58" s="863"/>
      <c r="AR58" s="866"/>
      <c r="AS58" s="862"/>
      <c r="AT58" s="862"/>
      <c r="AU58" s="862"/>
      <c r="AV58" s="862"/>
      <c r="AW58" s="862"/>
      <c r="AX58" s="862"/>
      <c r="AY58" s="862"/>
      <c r="AZ58" s="862"/>
      <c r="BA58" s="868"/>
      <c r="BB58" s="889"/>
      <c r="BC58" s="862"/>
      <c r="BD58" s="862"/>
      <c r="BE58" s="862"/>
      <c r="BF58" s="862"/>
      <c r="BG58" s="862"/>
      <c r="BH58" s="862"/>
      <c r="BI58" s="862"/>
      <c r="BJ58" s="862"/>
      <c r="BK58" s="1116"/>
      <c r="BL58" s="862"/>
      <c r="BM58" s="862"/>
      <c r="BN58" s="862"/>
      <c r="BO58" s="862"/>
      <c r="BP58" s="862"/>
      <c r="BQ58" s="862"/>
      <c r="BR58" s="862"/>
      <c r="BS58" s="862"/>
      <c r="BT58" s="862"/>
      <c r="BU58" s="863"/>
      <c r="BV58" s="862"/>
      <c r="BW58" s="862"/>
      <c r="BX58" s="862"/>
      <c r="BY58" s="862"/>
      <c r="BZ58" s="862"/>
      <c r="CA58" s="862"/>
      <c r="CB58" s="862"/>
      <c r="CC58" s="862"/>
      <c r="CD58" s="862"/>
      <c r="CE58" s="868"/>
      <c r="CF58" s="889"/>
      <c r="CG58" s="862"/>
      <c r="CH58" s="862"/>
      <c r="CI58" s="862"/>
      <c r="CJ58" s="862"/>
      <c r="CK58" s="862"/>
      <c r="CL58" s="862"/>
      <c r="CM58" s="862"/>
      <c r="CN58" s="862"/>
      <c r="CO58" s="863"/>
      <c r="CP58" s="862"/>
      <c r="CQ58" s="862"/>
      <c r="CR58" s="862"/>
      <c r="CS58" s="862"/>
      <c r="CT58" s="862"/>
      <c r="CU58" s="862"/>
      <c r="CV58" s="862"/>
      <c r="CW58" s="862"/>
      <c r="CX58" s="862"/>
      <c r="CY58" s="862"/>
      <c r="CZ58" s="889"/>
      <c r="DA58" s="862"/>
      <c r="DB58" s="862"/>
      <c r="DC58" s="862"/>
      <c r="DD58" s="862"/>
      <c r="DE58" s="862"/>
      <c r="DF58" s="862"/>
      <c r="DG58" s="862"/>
      <c r="DH58" s="862"/>
      <c r="DI58" s="868"/>
      <c r="DO58" s="1152"/>
      <c r="DP58" s="1152"/>
      <c r="DQ58" s="1152"/>
      <c r="DR58" s="1152"/>
      <c r="DS58" s="1152"/>
      <c r="DT58" s="1152"/>
      <c r="DU58" s="1152"/>
      <c r="DV58" s="1152"/>
      <c r="DW58" s="1152"/>
      <c r="DX58" s="1152"/>
      <c r="DY58" s="1152"/>
      <c r="DZ58" s="1152"/>
      <c r="EA58" s="1152"/>
      <c r="EB58" s="1152"/>
      <c r="EC58" s="1152"/>
      <c r="ED58" s="1152"/>
      <c r="EE58" s="1152"/>
      <c r="EF58" s="1152"/>
      <c r="EG58" s="1152"/>
      <c r="EH58" s="1152"/>
      <c r="EI58" s="1152"/>
      <c r="EJ58" s="1152"/>
      <c r="EK58" s="1152"/>
      <c r="EL58" s="1152"/>
      <c r="EM58" s="1152"/>
      <c r="EN58" s="1152"/>
      <c r="EO58" s="1152"/>
      <c r="EP58" s="1152"/>
      <c r="EQ58" s="1152"/>
      <c r="ER58" s="1152"/>
      <c r="ES58" s="1152"/>
      <c r="ET58" s="1152"/>
      <c r="EU58" s="1152"/>
      <c r="EV58" s="1152"/>
      <c r="EW58" s="1152"/>
      <c r="EX58" s="1152"/>
      <c r="EY58" s="1152"/>
      <c r="EZ58" s="1152"/>
      <c r="FA58" s="1152"/>
      <c r="FB58" s="1152"/>
      <c r="FC58" s="1152"/>
      <c r="FD58" s="1152"/>
      <c r="FE58" s="1152"/>
      <c r="FF58" s="1152"/>
      <c r="FG58" s="1152"/>
      <c r="FH58" s="1152"/>
      <c r="FI58" s="1152"/>
      <c r="FJ58" s="1152"/>
      <c r="FK58" s="1152"/>
    </row>
    <row r="59" spans="1:167" ht="4.5999999999999996" customHeight="1">
      <c r="A59" s="111"/>
      <c r="K59" s="117"/>
      <c r="O59" s="115"/>
      <c r="P59" s="1010"/>
      <c r="Q59" s="1011"/>
      <c r="R59" s="1121"/>
      <c r="S59" s="1122"/>
      <c r="T59" s="1011"/>
      <c r="U59" s="1011"/>
      <c r="V59" s="1121"/>
      <c r="W59" s="1012"/>
      <c r="X59" s="889"/>
      <c r="Y59" s="862"/>
      <c r="Z59" s="866"/>
      <c r="AA59" s="863"/>
      <c r="AB59" s="862"/>
      <c r="AC59" s="862"/>
      <c r="AD59" s="873"/>
      <c r="AE59" s="873"/>
      <c r="AF59" s="1155"/>
      <c r="AG59" s="1155"/>
      <c r="AH59" s="866"/>
      <c r="AI59" s="862"/>
      <c r="AJ59" s="873"/>
      <c r="AK59" s="873"/>
      <c r="AL59" s="873"/>
      <c r="AM59" s="866"/>
      <c r="AN59" s="866"/>
      <c r="AO59" s="863"/>
      <c r="AP59" s="862"/>
      <c r="AQ59" s="863"/>
      <c r="AR59" s="866"/>
      <c r="AS59" s="862"/>
      <c r="AT59" s="873"/>
      <c r="AU59" s="873"/>
      <c r="AV59" s="873"/>
      <c r="AW59" s="866"/>
      <c r="AX59" s="866"/>
      <c r="AY59" s="863"/>
      <c r="AZ59" s="866"/>
      <c r="BA59" s="868"/>
      <c r="BB59" s="1108"/>
      <c r="BC59" s="883"/>
      <c r="BD59" s="1104"/>
      <c r="BE59" s="883"/>
      <c r="BF59" s="1104"/>
      <c r="BG59" s="883"/>
      <c r="BH59" s="1104"/>
      <c r="BI59" s="883"/>
      <c r="BJ59" s="868"/>
      <c r="BK59" s="1106"/>
      <c r="BL59" s="862"/>
      <c r="BM59" s="862"/>
      <c r="BN59" s="873"/>
      <c r="BO59" s="873"/>
      <c r="BP59" s="873"/>
      <c r="BQ59" s="866"/>
      <c r="BR59" s="866"/>
      <c r="BS59" s="863"/>
      <c r="BT59" s="866"/>
      <c r="BU59" s="863"/>
      <c r="BV59" s="862"/>
      <c r="BW59" s="862"/>
      <c r="BX59" s="873"/>
      <c r="BY59" s="873"/>
      <c r="BZ59" s="873"/>
      <c r="CA59" s="866"/>
      <c r="CB59" s="866"/>
      <c r="CC59" s="863"/>
      <c r="CD59" s="866"/>
      <c r="CE59" s="868"/>
      <c r="CF59" s="889"/>
      <c r="CG59" s="862"/>
      <c r="CH59" s="873"/>
      <c r="CI59" s="873"/>
      <c r="CJ59" s="873"/>
      <c r="CK59" s="866"/>
      <c r="CL59" s="866"/>
      <c r="CM59" s="863"/>
      <c r="CN59" s="866"/>
      <c r="CO59" s="863"/>
      <c r="CP59" s="862"/>
      <c r="CQ59" s="862"/>
      <c r="CR59" s="873"/>
      <c r="CS59" s="873"/>
      <c r="CT59" s="873"/>
      <c r="CU59" s="866"/>
      <c r="CV59" s="866"/>
      <c r="CW59" s="863"/>
      <c r="CX59" s="866"/>
      <c r="CY59" s="862"/>
      <c r="CZ59" s="889"/>
      <c r="DA59" s="862"/>
      <c r="DB59" s="873"/>
      <c r="DC59" s="873"/>
      <c r="DD59" s="873"/>
      <c r="DE59" s="866"/>
      <c r="DF59" s="866"/>
      <c r="DG59" s="863"/>
      <c r="DH59" s="866"/>
      <c r="DI59" s="868"/>
      <c r="DO59" s="1152"/>
      <c r="DP59" s="1152"/>
      <c r="DQ59" s="1152"/>
      <c r="DR59" s="1152"/>
      <c r="DS59" s="1152"/>
      <c r="DT59" s="1152"/>
      <c r="DU59" s="1152"/>
      <c r="DV59" s="1152"/>
      <c r="DW59" s="1152"/>
      <c r="DX59" s="1152"/>
      <c r="DY59" s="1152"/>
      <c r="DZ59" s="1152"/>
      <c r="EA59" s="1152"/>
      <c r="EB59" s="1152"/>
      <c r="EC59" s="1152"/>
      <c r="ED59" s="1152"/>
      <c r="EE59" s="1152"/>
      <c r="EF59" s="1152"/>
      <c r="EG59" s="1152"/>
      <c r="EH59" s="1152"/>
      <c r="EI59" s="1152"/>
      <c r="EJ59" s="1152"/>
      <c r="EK59" s="1152"/>
      <c r="EL59" s="1152"/>
      <c r="EM59" s="1152"/>
      <c r="EN59" s="1152"/>
      <c r="EO59" s="1152"/>
      <c r="EP59" s="1152"/>
      <c r="EQ59" s="1152"/>
      <c r="ER59" s="1152"/>
      <c r="ES59" s="1152"/>
      <c r="ET59" s="1152"/>
      <c r="EU59" s="1152"/>
      <c r="EV59" s="1152"/>
      <c r="EW59" s="1152"/>
      <c r="EX59" s="1152"/>
      <c r="EY59" s="1152"/>
      <c r="EZ59" s="1152"/>
      <c r="FA59" s="1152"/>
      <c r="FB59" s="1152"/>
      <c r="FC59" s="1152"/>
      <c r="FD59" s="1152"/>
      <c r="FE59" s="1152"/>
      <c r="FF59" s="1152"/>
      <c r="FG59" s="1152"/>
      <c r="FH59" s="1152"/>
      <c r="FI59" s="1152"/>
      <c r="FJ59" s="1152"/>
      <c r="FK59" s="1152"/>
    </row>
    <row r="60" spans="1:167" ht="3.65" customHeight="1">
      <c r="A60" s="221"/>
      <c r="B60" s="197"/>
      <c r="C60" s="197"/>
      <c r="D60" s="197"/>
      <c r="E60" s="197"/>
      <c r="F60" s="197"/>
      <c r="G60" s="197"/>
      <c r="H60" s="197"/>
      <c r="I60" s="197"/>
      <c r="J60" s="197"/>
      <c r="K60" s="185"/>
      <c r="L60" s="197"/>
      <c r="M60" s="197"/>
      <c r="N60" s="197"/>
      <c r="O60" s="224"/>
      <c r="P60" s="268"/>
      <c r="Q60" s="268"/>
      <c r="R60" s="269"/>
      <c r="S60" s="270"/>
      <c r="T60" s="268"/>
      <c r="U60" s="268"/>
      <c r="V60" s="269"/>
      <c r="W60" s="271"/>
      <c r="X60" s="890"/>
      <c r="Y60" s="864"/>
      <c r="Z60" s="867"/>
      <c r="AA60" s="865"/>
      <c r="AB60" s="864"/>
      <c r="AC60" s="864"/>
      <c r="AD60" s="874"/>
      <c r="AE60" s="874"/>
      <c r="AF60" s="1156"/>
      <c r="AG60" s="1156"/>
      <c r="AH60" s="917"/>
      <c r="AI60" s="909"/>
      <c r="AJ60" s="922"/>
      <c r="AK60" s="922"/>
      <c r="AL60" s="922"/>
      <c r="AM60" s="917"/>
      <c r="AN60" s="917"/>
      <c r="AO60" s="918"/>
      <c r="AP60" s="909"/>
      <c r="AQ60" s="918"/>
      <c r="AR60" s="917"/>
      <c r="AS60" s="909"/>
      <c r="AT60" s="922"/>
      <c r="AU60" s="922"/>
      <c r="AV60" s="922"/>
      <c r="AW60" s="917"/>
      <c r="AX60" s="917"/>
      <c r="AY60" s="918"/>
      <c r="AZ60" s="867"/>
      <c r="BA60" s="869"/>
      <c r="BB60" s="1109"/>
      <c r="BC60" s="884"/>
      <c r="BD60" s="1105"/>
      <c r="BE60" s="884"/>
      <c r="BF60" s="1105"/>
      <c r="BG60" s="884"/>
      <c r="BH60" s="1105"/>
      <c r="BI60" s="884"/>
      <c r="BJ60" s="910"/>
      <c r="BK60" s="1120"/>
      <c r="BL60" s="864"/>
      <c r="BM60" s="864"/>
      <c r="BN60" s="874"/>
      <c r="BO60" s="874"/>
      <c r="BP60" s="874"/>
      <c r="BQ60" s="867"/>
      <c r="BR60" s="867"/>
      <c r="BS60" s="865"/>
      <c r="BT60" s="867"/>
      <c r="BU60" s="865"/>
      <c r="BV60" s="909"/>
      <c r="BW60" s="909"/>
      <c r="BX60" s="922"/>
      <c r="BY60" s="922"/>
      <c r="BZ60" s="922"/>
      <c r="CA60" s="917"/>
      <c r="CB60" s="917"/>
      <c r="CC60" s="918"/>
      <c r="CD60" s="867"/>
      <c r="CE60" s="869"/>
      <c r="CF60" s="890"/>
      <c r="CG60" s="864"/>
      <c r="CH60" s="874"/>
      <c r="CI60" s="874"/>
      <c r="CJ60" s="874"/>
      <c r="CK60" s="867"/>
      <c r="CL60" s="867"/>
      <c r="CM60" s="865"/>
      <c r="CN60" s="867"/>
      <c r="CO60" s="865"/>
      <c r="CP60" s="909"/>
      <c r="CQ60" s="909"/>
      <c r="CR60" s="922"/>
      <c r="CS60" s="922"/>
      <c r="CT60" s="922"/>
      <c r="CU60" s="917"/>
      <c r="CV60" s="917"/>
      <c r="CW60" s="918"/>
      <c r="CX60" s="867"/>
      <c r="CY60" s="864"/>
      <c r="CZ60" s="890"/>
      <c r="DA60" s="864"/>
      <c r="DB60" s="874"/>
      <c r="DC60" s="874"/>
      <c r="DD60" s="874"/>
      <c r="DE60" s="867"/>
      <c r="DF60" s="867"/>
      <c r="DG60" s="865"/>
      <c r="DH60" s="867"/>
      <c r="DI60" s="869"/>
      <c r="DO60" s="1153"/>
      <c r="DP60" s="1153"/>
      <c r="DQ60" s="1153"/>
      <c r="DR60" s="1153"/>
      <c r="DS60" s="1153"/>
      <c r="DT60" s="1153"/>
      <c r="DU60" s="1153"/>
      <c r="DV60" s="1153"/>
      <c r="DW60" s="1153"/>
      <c r="DX60" s="1153"/>
      <c r="DY60" s="1153"/>
      <c r="DZ60" s="1153"/>
      <c r="EA60" s="1153"/>
      <c r="EB60" s="1153"/>
      <c r="EC60" s="1153"/>
      <c r="ED60" s="1153"/>
      <c r="EE60" s="1153"/>
      <c r="EF60" s="1153"/>
      <c r="EG60" s="1153"/>
      <c r="EH60" s="1153"/>
      <c r="EI60" s="1153"/>
      <c r="EJ60" s="1153"/>
      <c r="EK60" s="1153"/>
      <c r="EL60" s="1153"/>
      <c r="EM60" s="1153"/>
      <c r="EN60" s="1153"/>
      <c r="EO60" s="1153"/>
      <c r="EP60" s="1153"/>
      <c r="EQ60" s="1153"/>
      <c r="ER60" s="1153"/>
      <c r="ES60" s="1153"/>
      <c r="ET60" s="1153"/>
      <c r="EU60" s="1153"/>
      <c r="EV60" s="1153"/>
      <c r="EW60" s="1153"/>
      <c r="EX60" s="1153"/>
      <c r="EY60" s="1153"/>
      <c r="EZ60" s="1153"/>
      <c r="FA60" s="1153"/>
      <c r="FB60" s="1153"/>
      <c r="FC60" s="1153"/>
      <c r="FD60" s="1153"/>
      <c r="FE60" s="1153"/>
      <c r="FF60" s="1153"/>
      <c r="FG60" s="1153"/>
      <c r="FH60" s="1153"/>
      <c r="FI60" s="1153"/>
      <c r="FJ60" s="1153"/>
      <c r="FK60" s="1153"/>
    </row>
    <row r="61" spans="1:167" ht="4.5999999999999996" customHeight="1">
      <c r="A61" s="104"/>
      <c r="B61" s="105"/>
      <c r="C61" s="105"/>
      <c r="D61" s="105"/>
      <c r="E61" s="105"/>
      <c r="F61" s="105"/>
      <c r="G61" s="105"/>
      <c r="H61" s="105"/>
      <c r="I61" s="105"/>
      <c r="J61" s="105"/>
      <c r="K61" s="105"/>
      <c r="L61" s="105"/>
      <c r="M61" s="105"/>
      <c r="N61" s="105"/>
      <c r="O61" s="109"/>
      <c r="P61" s="144"/>
      <c r="Q61" s="144"/>
      <c r="R61" s="264"/>
      <c r="S61" s="265"/>
      <c r="T61" s="144"/>
      <c r="U61" s="144"/>
      <c r="V61" s="264"/>
      <c r="W61" s="201"/>
      <c r="X61" s="1157"/>
      <c r="Y61" s="1158"/>
      <c r="Z61" s="1158"/>
      <c r="AA61" s="1158"/>
      <c r="AB61" s="1158"/>
      <c r="AC61" s="1158"/>
      <c r="AD61" s="1159"/>
      <c r="AE61" s="1159"/>
      <c r="AF61" s="1160" t="s">
        <v>165</v>
      </c>
      <c r="AG61" s="1161"/>
      <c r="AH61" s="1144"/>
      <c r="AI61" s="1140"/>
      <c r="AJ61" s="1140"/>
      <c r="AK61" s="1140"/>
      <c r="AL61" s="1140"/>
      <c r="AM61" s="1140"/>
      <c r="AN61" s="1140"/>
      <c r="AO61" s="1140"/>
      <c r="AP61" s="1140"/>
      <c r="AQ61" s="1142"/>
      <c r="AR61" s="1144"/>
      <c r="AS61" s="1140"/>
      <c r="AT61" s="1140"/>
      <c r="AU61" s="1140"/>
      <c r="AV61" s="1140"/>
      <c r="AW61" s="1140"/>
      <c r="AX61" s="1140"/>
      <c r="AY61" s="1140"/>
      <c r="AZ61" s="1140"/>
      <c r="BA61" s="1141"/>
      <c r="BB61" s="1143"/>
      <c r="BC61" s="1140"/>
      <c r="BD61" s="1140"/>
      <c r="BE61" s="1140"/>
      <c r="BF61" s="1140"/>
      <c r="BG61" s="1140"/>
      <c r="BH61" s="1140"/>
      <c r="BI61" s="1140"/>
      <c r="BJ61" s="1140"/>
      <c r="BK61" s="1150"/>
      <c r="BL61" s="1140"/>
      <c r="BM61" s="1140"/>
      <c r="BN61" s="1140"/>
      <c r="BO61" s="1140"/>
      <c r="BP61" s="1140"/>
      <c r="BQ61" s="1140"/>
      <c r="BR61" s="1140"/>
      <c r="BS61" s="1140"/>
      <c r="BT61" s="1140"/>
      <c r="BU61" s="1142"/>
      <c r="BV61" s="1140"/>
      <c r="BW61" s="1140"/>
      <c r="BX61" s="1140"/>
      <c r="BY61" s="1140"/>
      <c r="BZ61" s="1140"/>
      <c r="CA61" s="1140"/>
      <c r="CB61" s="1140"/>
      <c r="CC61" s="1140"/>
      <c r="CD61" s="1140"/>
      <c r="CE61" s="1141"/>
      <c r="CF61" s="1143"/>
      <c r="CG61" s="1140"/>
      <c r="CH61" s="1140"/>
      <c r="CI61" s="1140"/>
      <c r="CJ61" s="1140"/>
      <c r="CK61" s="1140"/>
      <c r="CL61" s="1140"/>
      <c r="CM61" s="1140"/>
      <c r="CN61" s="1140"/>
      <c r="CO61" s="1142"/>
      <c r="CP61" s="1140"/>
      <c r="CQ61" s="1140"/>
      <c r="CR61" s="1140"/>
      <c r="CS61" s="1140"/>
      <c r="CT61" s="1140"/>
      <c r="CU61" s="1140"/>
      <c r="CV61" s="1140"/>
      <c r="CW61" s="1140"/>
      <c r="CX61" s="1140"/>
      <c r="CY61" s="1140"/>
      <c r="CZ61" s="1143"/>
      <c r="DA61" s="1140"/>
      <c r="DB61" s="1140"/>
      <c r="DC61" s="1140"/>
      <c r="DD61" s="1140"/>
      <c r="DE61" s="1140"/>
      <c r="DF61" s="1140"/>
      <c r="DG61" s="1140"/>
      <c r="DH61" s="1140"/>
      <c r="DI61" s="1141"/>
      <c r="DO61" s="1153"/>
      <c r="DP61" s="1153"/>
      <c r="DQ61" s="1153"/>
      <c r="DR61" s="1153"/>
      <c r="DS61" s="1153"/>
      <c r="DT61" s="1153"/>
      <c r="DU61" s="1153"/>
      <c r="DV61" s="1153"/>
      <c r="DW61" s="1153"/>
      <c r="DX61" s="1153"/>
      <c r="DY61" s="1153"/>
      <c r="DZ61" s="1153"/>
      <c r="EA61" s="1153"/>
      <c r="EB61" s="1153"/>
      <c r="EC61" s="1153"/>
      <c r="ED61" s="1153"/>
      <c r="EE61" s="1153"/>
      <c r="EF61" s="1153"/>
      <c r="EG61" s="1153"/>
      <c r="EH61" s="1153"/>
      <c r="EI61" s="1153"/>
      <c r="EJ61" s="1153"/>
      <c r="EK61" s="1153"/>
      <c r="EL61" s="1153"/>
      <c r="EM61" s="1153"/>
      <c r="EN61" s="1153"/>
      <c r="EO61" s="1153"/>
      <c r="EP61" s="1153"/>
      <c r="EQ61" s="1153"/>
      <c r="ER61" s="1153"/>
      <c r="ES61" s="1153"/>
      <c r="ET61" s="1153"/>
      <c r="EU61" s="1153"/>
      <c r="EV61" s="1153"/>
      <c r="EW61" s="1153"/>
      <c r="EX61" s="1153"/>
      <c r="EY61" s="1153"/>
      <c r="EZ61" s="1153"/>
      <c r="FA61" s="1153"/>
      <c r="FB61" s="1153"/>
      <c r="FC61" s="1153"/>
      <c r="FD61" s="1153"/>
      <c r="FE61" s="1153"/>
      <c r="FF61" s="1153"/>
      <c r="FG61" s="1153"/>
      <c r="FH61" s="1153"/>
      <c r="FI61" s="1153"/>
      <c r="FJ61" s="1153"/>
      <c r="FK61" s="1153"/>
    </row>
    <row r="62" spans="1:167" ht="4.5999999999999996" customHeight="1">
      <c r="A62" s="111"/>
      <c r="L62" s="793" t="s">
        <v>229</v>
      </c>
      <c r="M62" s="793"/>
      <c r="N62" s="793"/>
      <c r="O62" s="115"/>
      <c r="P62" s="1010">
        <v>2</v>
      </c>
      <c r="Q62" s="1011"/>
      <c r="R62" s="1121">
        <v>0</v>
      </c>
      <c r="S62" s="1122"/>
      <c r="T62" s="1011">
        <v>2</v>
      </c>
      <c r="U62" s="1011"/>
      <c r="V62" s="1121">
        <v>0</v>
      </c>
      <c r="W62" s="1012"/>
      <c r="X62" s="889"/>
      <c r="Y62" s="862"/>
      <c r="Z62" s="862"/>
      <c r="AA62" s="862"/>
      <c r="AB62" s="862"/>
      <c r="AC62" s="862"/>
      <c r="AD62" s="873"/>
      <c r="AE62" s="873"/>
      <c r="AF62" s="1155"/>
      <c r="AG62" s="1162"/>
      <c r="AH62" s="1127"/>
      <c r="AI62" s="1125"/>
      <c r="AJ62" s="1125"/>
      <c r="AK62" s="1125"/>
      <c r="AL62" s="1125"/>
      <c r="AM62" s="1125"/>
      <c r="AN62" s="1125"/>
      <c r="AO62" s="1125"/>
      <c r="AP62" s="1125"/>
      <c r="AQ62" s="1128"/>
      <c r="AR62" s="1127"/>
      <c r="AS62" s="1125"/>
      <c r="AT62" s="1125"/>
      <c r="AU62" s="1125"/>
      <c r="AV62" s="1125"/>
      <c r="AW62" s="1125"/>
      <c r="AX62" s="1125"/>
      <c r="AY62" s="1125"/>
      <c r="AZ62" s="1125"/>
      <c r="BA62" s="1129"/>
      <c r="BB62" s="1124"/>
      <c r="BC62" s="1125"/>
      <c r="BD62" s="1125"/>
      <c r="BE62" s="1125"/>
      <c r="BF62" s="1125"/>
      <c r="BG62" s="1125"/>
      <c r="BH62" s="1125"/>
      <c r="BI62" s="1125"/>
      <c r="BJ62" s="1125"/>
      <c r="BK62" s="1151"/>
      <c r="BL62" s="1125"/>
      <c r="BM62" s="1125"/>
      <c r="BN62" s="1125"/>
      <c r="BO62" s="1125"/>
      <c r="BP62" s="1125"/>
      <c r="BQ62" s="1125"/>
      <c r="BR62" s="1125"/>
      <c r="BS62" s="1125"/>
      <c r="BT62" s="1125"/>
      <c r="BU62" s="1128"/>
      <c r="BV62" s="1125"/>
      <c r="BW62" s="1125"/>
      <c r="BX62" s="1125"/>
      <c r="BY62" s="1125"/>
      <c r="BZ62" s="1125"/>
      <c r="CA62" s="1125"/>
      <c r="CB62" s="1125"/>
      <c r="CC62" s="1125"/>
      <c r="CD62" s="1125"/>
      <c r="CE62" s="1129"/>
      <c r="CF62" s="1124"/>
      <c r="CG62" s="1125"/>
      <c r="CH62" s="1125"/>
      <c r="CI62" s="1125"/>
      <c r="CJ62" s="1125"/>
      <c r="CK62" s="1125"/>
      <c r="CL62" s="1125"/>
      <c r="CM62" s="1125"/>
      <c r="CN62" s="1125"/>
      <c r="CO62" s="1128"/>
      <c r="CP62" s="1125"/>
      <c r="CQ62" s="1125"/>
      <c r="CR62" s="1125"/>
      <c r="CS62" s="1125"/>
      <c r="CT62" s="1125"/>
      <c r="CU62" s="1125"/>
      <c r="CV62" s="1125"/>
      <c r="CW62" s="1125"/>
      <c r="CX62" s="1125"/>
      <c r="CY62" s="1125"/>
      <c r="CZ62" s="1124"/>
      <c r="DA62" s="1125"/>
      <c r="DB62" s="1125"/>
      <c r="DC62" s="1125"/>
      <c r="DD62" s="1125"/>
      <c r="DE62" s="1125"/>
      <c r="DF62" s="1125"/>
      <c r="DG62" s="1125"/>
      <c r="DH62" s="1125"/>
      <c r="DI62" s="1129"/>
      <c r="DO62" s="1153"/>
      <c r="DP62" s="1153"/>
      <c r="DQ62" s="1153"/>
      <c r="DR62" s="1153"/>
      <c r="DS62" s="1153"/>
      <c r="DT62" s="1153"/>
      <c r="DU62" s="1153"/>
      <c r="DV62" s="1153"/>
      <c r="DW62" s="1153"/>
      <c r="DX62" s="1153"/>
      <c r="DY62" s="1153"/>
      <c r="DZ62" s="1153"/>
      <c r="EA62" s="1153"/>
      <c r="EB62" s="1153"/>
      <c r="EC62" s="1153"/>
      <c r="ED62" s="1153"/>
      <c r="EE62" s="1153"/>
      <c r="EF62" s="1153"/>
      <c r="EG62" s="1153"/>
      <c r="EH62" s="1153"/>
      <c r="EI62" s="1153"/>
      <c r="EJ62" s="1153"/>
      <c r="EK62" s="1153"/>
      <c r="EL62" s="1153"/>
      <c r="EM62" s="1153"/>
      <c r="EN62" s="1153"/>
      <c r="EO62" s="1153"/>
      <c r="EP62" s="1153"/>
      <c r="EQ62" s="1153"/>
      <c r="ER62" s="1153"/>
      <c r="ES62" s="1153"/>
      <c r="ET62" s="1153"/>
      <c r="EU62" s="1153"/>
      <c r="EV62" s="1153"/>
      <c r="EW62" s="1153"/>
      <c r="EX62" s="1153"/>
      <c r="EY62" s="1153"/>
      <c r="EZ62" s="1153"/>
      <c r="FA62" s="1153"/>
      <c r="FB62" s="1153"/>
      <c r="FC62" s="1153"/>
      <c r="FD62" s="1153"/>
      <c r="FE62" s="1153"/>
      <c r="FF62" s="1153"/>
      <c r="FG62" s="1153"/>
      <c r="FH62" s="1153"/>
      <c r="FI62" s="1153"/>
      <c r="FJ62" s="1153"/>
      <c r="FK62" s="1153"/>
    </row>
    <row r="63" spans="1:167" ht="4.5999999999999996" customHeight="1">
      <c r="A63" s="111"/>
      <c r="L63" s="793"/>
      <c r="M63" s="793"/>
      <c r="N63" s="793"/>
      <c r="O63" s="115"/>
      <c r="P63" s="1010"/>
      <c r="Q63" s="1011"/>
      <c r="R63" s="1121"/>
      <c r="S63" s="1122"/>
      <c r="T63" s="1011"/>
      <c r="U63" s="1011"/>
      <c r="V63" s="1121"/>
      <c r="W63" s="1012"/>
      <c r="X63" s="889"/>
      <c r="Y63" s="862"/>
      <c r="Z63" s="866"/>
      <c r="AA63" s="863"/>
      <c r="AB63" s="862"/>
      <c r="AC63" s="862"/>
      <c r="AD63" s="873"/>
      <c r="AE63" s="873"/>
      <c r="AF63" s="1155"/>
      <c r="AG63" s="1162"/>
      <c r="AH63" s="1127"/>
      <c r="AI63" s="1125"/>
      <c r="AJ63" s="1126"/>
      <c r="AK63" s="1126"/>
      <c r="AL63" s="1126"/>
      <c r="AM63" s="1127"/>
      <c r="AN63" s="1127"/>
      <c r="AO63" s="1128"/>
      <c r="AP63" s="1125"/>
      <c r="AQ63" s="1128"/>
      <c r="AR63" s="1127"/>
      <c r="AS63" s="1125"/>
      <c r="AT63" s="1126"/>
      <c r="AU63" s="1126"/>
      <c r="AV63" s="1126"/>
      <c r="AW63" s="1127"/>
      <c r="AX63" s="1127"/>
      <c r="AY63" s="1128"/>
      <c r="AZ63" s="1127"/>
      <c r="BA63" s="1129"/>
      <c r="BB63" s="1130"/>
      <c r="BC63" s="1131"/>
      <c r="BD63" s="1134"/>
      <c r="BE63" s="1131"/>
      <c r="BF63" s="1134"/>
      <c r="BG63" s="1131"/>
      <c r="BH63" s="1129"/>
      <c r="BI63" s="1124"/>
      <c r="BJ63" s="1134"/>
      <c r="BK63" s="1138"/>
      <c r="BL63" s="1125"/>
      <c r="BM63" s="1125"/>
      <c r="BN63" s="1126"/>
      <c r="BO63" s="1126"/>
      <c r="BP63" s="1126"/>
      <c r="BQ63" s="1127"/>
      <c r="BR63" s="1127"/>
      <c r="BS63" s="1128"/>
      <c r="BT63" s="1127"/>
      <c r="BU63" s="1128"/>
      <c r="BV63" s="1125"/>
      <c r="BW63" s="1125"/>
      <c r="BX63" s="1126"/>
      <c r="BY63" s="1126"/>
      <c r="BZ63" s="1126"/>
      <c r="CA63" s="1127"/>
      <c r="CB63" s="1127"/>
      <c r="CC63" s="1128"/>
      <c r="CD63" s="1127"/>
      <c r="CE63" s="1129"/>
      <c r="CF63" s="1124"/>
      <c r="CG63" s="1125"/>
      <c r="CH63" s="1126"/>
      <c r="CI63" s="1126"/>
      <c r="CJ63" s="1126"/>
      <c r="CK63" s="1127"/>
      <c r="CL63" s="1127"/>
      <c r="CM63" s="1128"/>
      <c r="CN63" s="1127"/>
      <c r="CO63" s="1128"/>
      <c r="CP63" s="1125"/>
      <c r="CQ63" s="1125"/>
      <c r="CR63" s="1126"/>
      <c r="CS63" s="1126"/>
      <c r="CT63" s="1126"/>
      <c r="CU63" s="1127"/>
      <c r="CV63" s="1127"/>
      <c r="CW63" s="1128"/>
      <c r="CX63" s="1127"/>
      <c r="CY63" s="1125"/>
      <c r="CZ63" s="1124"/>
      <c r="DA63" s="1125"/>
      <c r="DB63" s="1126"/>
      <c r="DC63" s="1126"/>
      <c r="DD63" s="1126"/>
      <c r="DE63" s="1127"/>
      <c r="DF63" s="1127"/>
      <c r="DG63" s="1128"/>
      <c r="DH63" s="1127"/>
      <c r="DI63" s="1129"/>
      <c r="DO63" s="1153"/>
      <c r="DP63" s="1153"/>
      <c r="DQ63" s="1153"/>
      <c r="DR63" s="1153"/>
      <c r="DS63" s="1153"/>
      <c r="DT63" s="1153"/>
      <c r="DU63" s="1153"/>
      <c r="DV63" s="1153"/>
      <c r="DW63" s="1153"/>
      <c r="DX63" s="1153"/>
      <c r="DY63" s="1153"/>
      <c r="DZ63" s="1153"/>
      <c r="EA63" s="1153"/>
      <c r="EB63" s="1153"/>
      <c r="EC63" s="1153"/>
      <c r="ED63" s="1153"/>
      <c r="EE63" s="1153"/>
      <c r="EF63" s="1153"/>
      <c r="EG63" s="1153"/>
      <c r="EH63" s="1153"/>
      <c r="EI63" s="1153"/>
      <c r="EJ63" s="1153"/>
      <c r="EK63" s="1153"/>
      <c r="EL63" s="1153"/>
      <c r="EM63" s="1153"/>
      <c r="EN63" s="1153"/>
      <c r="EO63" s="1153"/>
      <c r="EP63" s="1153"/>
      <c r="EQ63" s="1153"/>
      <c r="ER63" s="1153"/>
      <c r="ES63" s="1153"/>
      <c r="ET63" s="1153"/>
      <c r="EU63" s="1153"/>
      <c r="EV63" s="1153"/>
      <c r="EW63" s="1153"/>
      <c r="EX63" s="1153"/>
      <c r="EY63" s="1153"/>
      <c r="EZ63" s="1153"/>
      <c r="FA63" s="1153"/>
      <c r="FB63" s="1153"/>
      <c r="FC63" s="1153"/>
      <c r="FD63" s="1153"/>
      <c r="FE63" s="1153"/>
      <c r="FF63" s="1153"/>
      <c r="FG63" s="1153"/>
      <c r="FH63" s="1153"/>
      <c r="FI63" s="1153"/>
      <c r="FJ63" s="1153"/>
      <c r="FK63" s="1153"/>
    </row>
    <row r="64" spans="1:167" ht="4.5999999999999996" customHeight="1">
      <c r="A64" s="111"/>
      <c r="O64" s="115"/>
      <c r="P64" s="147"/>
      <c r="Q64" s="147"/>
      <c r="R64" s="266"/>
      <c r="S64" s="267"/>
      <c r="T64" s="147"/>
      <c r="U64" s="147"/>
      <c r="V64" s="266"/>
      <c r="W64" s="202"/>
      <c r="X64" s="889"/>
      <c r="Y64" s="862"/>
      <c r="Z64" s="866"/>
      <c r="AA64" s="863"/>
      <c r="AB64" s="862"/>
      <c r="AC64" s="862"/>
      <c r="AD64" s="873"/>
      <c r="AE64" s="873"/>
      <c r="AF64" s="1155"/>
      <c r="AG64" s="1162"/>
      <c r="AH64" s="1127"/>
      <c r="AI64" s="1125"/>
      <c r="AJ64" s="1126"/>
      <c r="AK64" s="1126"/>
      <c r="AL64" s="1126"/>
      <c r="AM64" s="1127"/>
      <c r="AN64" s="1127"/>
      <c r="AO64" s="1128"/>
      <c r="AP64" s="1125"/>
      <c r="AQ64" s="1128"/>
      <c r="AR64" s="1127"/>
      <c r="AS64" s="1125"/>
      <c r="AT64" s="1126"/>
      <c r="AU64" s="1126"/>
      <c r="AV64" s="1126"/>
      <c r="AW64" s="1127"/>
      <c r="AX64" s="1127"/>
      <c r="AY64" s="1128"/>
      <c r="AZ64" s="1127"/>
      <c r="BA64" s="1129"/>
      <c r="BB64" s="1132"/>
      <c r="BC64" s="1133"/>
      <c r="BD64" s="1135"/>
      <c r="BE64" s="1133"/>
      <c r="BF64" s="1135"/>
      <c r="BG64" s="1133"/>
      <c r="BH64" s="1136"/>
      <c r="BI64" s="1137"/>
      <c r="BJ64" s="1135"/>
      <c r="BK64" s="1139"/>
      <c r="BL64" s="1125"/>
      <c r="BM64" s="1125"/>
      <c r="BN64" s="1126"/>
      <c r="BO64" s="1126"/>
      <c r="BP64" s="1126"/>
      <c r="BQ64" s="1127"/>
      <c r="BR64" s="1127"/>
      <c r="BS64" s="1128"/>
      <c r="BT64" s="1127"/>
      <c r="BU64" s="1128"/>
      <c r="BV64" s="1125"/>
      <c r="BW64" s="1125"/>
      <c r="BX64" s="1126"/>
      <c r="BY64" s="1126"/>
      <c r="BZ64" s="1126"/>
      <c r="CA64" s="1127"/>
      <c r="CB64" s="1127"/>
      <c r="CC64" s="1128"/>
      <c r="CD64" s="1127"/>
      <c r="CE64" s="1129"/>
      <c r="CF64" s="1124"/>
      <c r="CG64" s="1125"/>
      <c r="CH64" s="1126"/>
      <c r="CI64" s="1126"/>
      <c r="CJ64" s="1126"/>
      <c r="CK64" s="1127"/>
      <c r="CL64" s="1127"/>
      <c r="CM64" s="1128"/>
      <c r="CN64" s="1127"/>
      <c r="CO64" s="1128"/>
      <c r="CP64" s="1125"/>
      <c r="CQ64" s="1125"/>
      <c r="CR64" s="1126"/>
      <c r="CS64" s="1126"/>
      <c r="CT64" s="1126"/>
      <c r="CU64" s="1127"/>
      <c r="CV64" s="1127"/>
      <c r="CW64" s="1128"/>
      <c r="CX64" s="1127"/>
      <c r="CY64" s="1125"/>
      <c r="CZ64" s="1124"/>
      <c r="DA64" s="1125"/>
      <c r="DB64" s="1126"/>
      <c r="DC64" s="1126"/>
      <c r="DD64" s="1126"/>
      <c r="DE64" s="1127"/>
      <c r="DF64" s="1127"/>
      <c r="DG64" s="1128"/>
      <c r="DH64" s="1127"/>
      <c r="DI64" s="1129"/>
      <c r="DO64" s="1153"/>
      <c r="DP64" s="1153"/>
      <c r="DQ64" s="1153"/>
      <c r="DR64" s="1153"/>
      <c r="DS64" s="1153"/>
      <c r="DT64" s="1153"/>
      <c r="DU64" s="1153"/>
      <c r="DV64" s="1153"/>
      <c r="DW64" s="1153"/>
      <c r="DX64" s="1153"/>
      <c r="DY64" s="1153"/>
      <c r="DZ64" s="1153"/>
      <c r="EA64" s="1153"/>
      <c r="EB64" s="1153"/>
      <c r="EC64" s="1153"/>
      <c r="ED64" s="1153"/>
      <c r="EE64" s="1153"/>
      <c r="EF64" s="1153"/>
      <c r="EG64" s="1153"/>
      <c r="EH64" s="1153"/>
      <c r="EI64" s="1153"/>
      <c r="EJ64" s="1153"/>
      <c r="EK64" s="1153"/>
      <c r="EL64" s="1153"/>
      <c r="EM64" s="1153"/>
      <c r="EN64" s="1153"/>
      <c r="EO64" s="1153"/>
      <c r="EP64" s="1153"/>
      <c r="EQ64" s="1153"/>
      <c r="ER64" s="1153"/>
      <c r="ES64" s="1153"/>
      <c r="ET64" s="1153"/>
      <c r="EU64" s="1153"/>
      <c r="EV64" s="1153"/>
      <c r="EW64" s="1153"/>
      <c r="EX64" s="1153"/>
      <c r="EY64" s="1153"/>
      <c r="EZ64" s="1153"/>
      <c r="FA64" s="1153"/>
      <c r="FB64" s="1153"/>
      <c r="FC64" s="1153"/>
      <c r="FD64" s="1153"/>
      <c r="FE64" s="1153"/>
      <c r="FF64" s="1153"/>
      <c r="FG64" s="1153"/>
      <c r="FH64" s="1153"/>
      <c r="FI64" s="1153"/>
      <c r="FJ64" s="1153"/>
      <c r="FK64" s="1153"/>
    </row>
    <row r="65" spans="1:167" ht="4.5999999999999996" customHeight="1">
      <c r="A65" s="111"/>
      <c r="O65" s="115"/>
      <c r="P65" s="232"/>
      <c r="Q65" s="233"/>
      <c r="R65" s="235"/>
      <c r="S65" s="236"/>
      <c r="T65" s="233"/>
      <c r="U65" s="233"/>
      <c r="V65" s="235"/>
      <c r="W65" s="234"/>
      <c r="X65" s="903"/>
      <c r="Y65" s="901"/>
      <c r="Z65" s="901"/>
      <c r="AA65" s="901"/>
      <c r="AB65" s="901"/>
      <c r="AC65" s="901"/>
      <c r="AD65" s="899"/>
      <c r="AE65" s="899"/>
      <c r="AF65" s="1154" t="s">
        <v>166</v>
      </c>
      <c r="AG65" s="1154"/>
      <c r="AH65" s="900"/>
      <c r="AI65" s="901"/>
      <c r="AJ65" s="901"/>
      <c r="AK65" s="901"/>
      <c r="AL65" s="901"/>
      <c r="AM65" s="901"/>
      <c r="AN65" s="901"/>
      <c r="AO65" s="901"/>
      <c r="AP65" s="901"/>
      <c r="AQ65" s="904"/>
      <c r="AR65" s="900"/>
      <c r="AS65" s="901"/>
      <c r="AT65" s="901"/>
      <c r="AU65" s="901"/>
      <c r="AV65" s="901"/>
      <c r="AW65" s="901"/>
      <c r="AX65" s="901"/>
      <c r="AY65" s="901"/>
      <c r="AZ65" s="901"/>
      <c r="BA65" s="902"/>
      <c r="BB65" s="903"/>
      <c r="BC65" s="901"/>
      <c r="BD65" s="901"/>
      <c r="BE65" s="901"/>
      <c r="BF65" s="901"/>
      <c r="BG65" s="901"/>
      <c r="BH65" s="901"/>
      <c r="BI65" s="901"/>
      <c r="BJ65" s="901"/>
      <c r="BK65" s="1123"/>
      <c r="BL65" s="901"/>
      <c r="BM65" s="901"/>
      <c r="BN65" s="901"/>
      <c r="BO65" s="901"/>
      <c r="BP65" s="901"/>
      <c r="BQ65" s="901"/>
      <c r="BR65" s="901"/>
      <c r="BS65" s="901"/>
      <c r="BT65" s="901"/>
      <c r="BU65" s="904"/>
      <c r="BV65" s="901"/>
      <c r="BW65" s="901"/>
      <c r="BX65" s="901"/>
      <c r="BY65" s="901"/>
      <c r="BZ65" s="901"/>
      <c r="CA65" s="901"/>
      <c r="CB65" s="901"/>
      <c r="CC65" s="901"/>
      <c r="CD65" s="901"/>
      <c r="CE65" s="902"/>
      <c r="CF65" s="903"/>
      <c r="CG65" s="901"/>
      <c r="CH65" s="901"/>
      <c r="CI65" s="901"/>
      <c r="CJ65" s="901"/>
      <c r="CK65" s="901"/>
      <c r="CL65" s="901"/>
      <c r="CM65" s="901"/>
      <c r="CN65" s="901"/>
      <c r="CO65" s="904"/>
      <c r="CP65" s="901"/>
      <c r="CQ65" s="901"/>
      <c r="CR65" s="901"/>
      <c r="CS65" s="901"/>
      <c r="CT65" s="901"/>
      <c r="CU65" s="901"/>
      <c r="CV65" s="901"/>
      <c r="CW65" s="901"/>
      <c r="CX65" s="901"/>
      <c r="CY65" s="901"/>
      <c r="CZ65" s="903"/>
      <c r="DA65" s="901"/>
      <c r="DB65" s="901"/>
      <c r="DC65" s="901"/>
      <c r="DD65" s="901"/>
      <c r="DE65" s="901"/>
      <c r="DF65" s="901"/>
      <c r="DG65" s="901"/>
      <c r="DH65" s="901"/>
      <c r="DI65" s="902"/>
      <c r="DO65" s="1153"/>
      <c r="DP65" s="1153"/>
      <c r="DQ65" s="1153"/>
      <c r="DR65" s="1153"/>
      <c r="DS65" s="1153"/>
      <c r="DT65" s="1153"/>
      <c r="DU65" s="1153"/>
      <c r="DV65" s="1153"/>
      <c r="DW65" s="1153"/>
      <c r="DX65" s="1153"/>
      <c r="DY65" s="1153"/>
      <c r="DZ65" s="1153"/>
      <c r="EA65" s="1153"/>
      <c r="EB65" s="1153"/>
      <c r="EC65" s="1153"/>
      <c r="ED65" s="1153"/>
      <c r="EE65" s="1153"/>
      <c r="EF65" s="1153"/>
      <c r="EG65" s="1153"/>
      <c r="EH65" s="1153"/>
      <c r="EI65" s="1153"/>
      <c r="EJ65" s="1153"/>
      <c r="EK65" s="1153"/>
      <c r="EL65" s="1153"/>
      <c r="EM65" s="1153"/>
      <c r="EN65" s="1153"/>
      <c r="EO65" s="1153"/>
      <c r="EP65" s="1153"/>
      <c r="EQ65" s="1153"/>
      <c r="ER65" s="1153"/>
      <c r="ES65" s="1153"/>
      <c r="ET65" s="1153"/>
      <c r="EU65" s="1153"/>
      <c r="EV65" s="1153"/>
      <c r="EW65" s="1153"/>
      <c r="EX65" s="1153"/>
      <c r="EY65" s="1153"/>
      <c r="EZ65" s="1153"/>
      <c r="FA65" s="1153"/>
      <c r="FB65" s="1153"/>
      <c r="FC65" s="1153"/>
      <c r="FD65" s="1153"/>
      <c r="FE65" s="1153"/>
      <c r="FF65" s="1153"/>
      <c r="FG65" s="1153"/>
      <c r="FH65" s="1153"/>
      <c r="FI65" s="1153"/>
      <c r="FJ65" s="1153"/>
      <c r="FK65" s="1153"/>
    </row>
    <row r="66" spans="1:167" ht="4.5999999999999996" customHeight="1">
      <c r="A66" s="111"/>
      <c r="O66" s="115"/>
      <c r="P66" s="1010">
        <v>2</v>
      </c>
      <c r="Q66" s="1011"/>
      <c r="R66" s="1121">
        <v>0</v>
      </c>
      <c r="S66" s="1122"/>
      <c r="T66" s="1011">
        <v>2</v>
      </c>
      <c r="U66" s="1011"/>
      <c r="V66" s="1121">
        <v>1</v>
      </c>
      <c r="W66" s="1012"/>
      <c r="X66" s="889"/>
      <c r="Y66" s="862"/>
      <c r="Z66" s="862"/>
      <c r="AA66" s="862"/>
      <c r="AB66" s="862"/>
      <c r="AC66" s="862"/>
      <c r="AD66" s="873"/>
      <c r="AE66" s="873"/>
      <c r="AF66" s="1155"/>
      <c r="AG66" s="1155"/>
      <c r="AH66" s="866"/>
      <c r="AI66" s="862"/>
      <c r="AJ66" s="862"/>
      <c r="AK66" s="862"/>
      <c r="AL66" s="862"/>
      <c r="AM66" s="862"/>
      <c r="AN66" s="862"/>
      <c r="AO66" s="862"/>
      <c r="AP66" s="862"/>
      <c r="AQ66" s="863"/>
      <c r="AR66" s="866"/>
      <c r="AS66" s="862"/>
      <c r="AT66" s="862"/>
      <c r="AU66" s="862"/>
      <c r="AV66" s="862"/>
      <c r="AW66" s="862"/>
      <c r="AX66" s="862"/>
      <c r="AY66" s="862"/>
      <c r="AZ66" s="862"/>
      <c r="BA66" s="868"/>
      <c r="BB66" s="889"/>
      <c r="BC66" s="862"/>
      <c r="BD66" s="862"/>
      <c r="BE66" s="862"/>
      <c r="BF66" s="862"/>
      <c r="BG66" s="862"/>
      <c r="BH66" s="862"/>
      <c r="BI66" s="862"/>
      <c r="BJ66" s="862"/>
      <c r="BK66" s="1116"/>
      <c r="BL66" s="862"/>
      <c r="BM66" s="862"/>
      <c r="BN66" s="862"/>
      <c r="BO66" s="862"/>
      <c r="BP66" s="862"/>
      <c r="BQ66" s="862"/>
      <c r="BR66" s="862"/>
      <c r="BS66" s="862"/>
      <c r="BT66" s="862"/>
      <c r="BU66" s="863"/>
      <c r="BV66" s="862"/>
      <c r="BW66" s="862"/>
      <c r="BX66" s="862"/>
      <c r="BY66" s="862"/>
      <c r="BZ66" s="862"/>
      <c r="CA66" s="862"/>
      <c r="CB66" s="862"/>
      <c r="CC66" s="862"/>
      <c r="CD66" s="862"/>
      <c r="CE66" s="868"/>
      <c r="CF66" s="889"/>
      <c r="CG66" s="862"/>
      <c r="CH66" s="862"/>
      <c r="CI66" s="862"/>
      <c r="CJ66" s="862"/>
      <c r="CK66" s="862"/>
      <c r="CL66" s="862"/>
      <c r="CM66" s="862"/>
      <c r="CN66" s="862"/>
      <c r="CO66" s="863"/>
      <c r="CP66" s="862"/>
      <c r="CQ66" s="862"/>
      <c r="CR66" s="862"/>
      <c r="CS66" s="862"/>
      <c r="CT66" s="862"/>
      <c r="CU66" s="862"/>
      <c r="CV66" s="862"/>
      <c r="CW66" s="862"/>
      <c r="CX66" s="862"/>
      <c r="CY66" s="862"/>
      <c r="CZ66" s="889"/>
      <c r="DA66" s="862"/>
      <c r="DB66" s="862"/>
      <c r="DC66" s="862"/>
      <c r="DD66" s="862"/>
      <c r="DE66" s="862"/>
      <c r="DF66" s="862"/>
      <c r="DG66" s="862"/>
      <c r="DH66" s="862"/>
      <c r="DI66" s="868"/>
      <c r="DO66" s="1152"/>
      <c r="DP66" s="1152"/>
      <c r="DQ66" s="1152"/>
      <c r="DR66" s="1152"/>
      <c r="DS66" s="1152"/>
      <c r="DT66" s="1152"/>
      <c r="DU66" s="1152"/>
      <c r="DV66" s="1152"/>
      <c r="DW66" s="1152"/>
      <c r="DX66" s="1152"/>
      <c r="DY66" s="1152"/>
      <c r="DZ66" s="1152"/>
      <c r="EA66" s="1152"/>
      <c r="EB66" s="1152"/>
      <c r="EC66" s="1152"/>
      <c r="ED66" s="1152"/>
      <c r="EE66" s="1152"/>
      <c r="EF66" s="1152"/>
      <c r="EG66" s="1152"/>
      <c r="EH66" s="1152"/>
      <c r="EI66" s="1152"/>
      <c r="EJ66" s="1152"/>
      <c r="EK66" s="1152"/>
      <c r="EL66" s="1152"/>
      <c r="EM66" s="1152"/>
      <c r="EN66" s="1152"/>
      <c r="EO66" s="1152"/>
      <c r="EP66" s="1152"/>
      <c r="EQ66" s="1152"/>
      <c r="ER66" s="1152"/>
      <c r="ES66" s="1152"/>
      <c r="ET66" s="1152"/>
      <c r="EU66" s="1152"/>
      <c r="EV66" s="1152"/>
      <c r="EW66" s="1152"/>
      <c r="EX66" s="1152"/>
      <c r="EY66" s="1152"/>
      <c r="EZ66" s="1152"/>
      <c r="FA66" s="1152"/>
      <c r="FB66" s="1152"/>
      <c r="FC66" s="1152"/>
      <c r="FD66" s="1152"/>
      <c r="FE66" s="1152"/>
      <c r="FF66" s="1152"/>
      <c r="FG66" s="1152"/>
      <c r="FH66" s="1152"/>
      <c r="FI66" s="1152"/>
      <c r="FJ66" s="1152"/>
      <c r="FK66" s="1152"/>
    </row>
    <row r="67" spans="1:167" ht="4.5999999999999996" customHeight="1">
      <c r="A67" s="111"/>
      <c r="K67" s="117"/>
      <c r="O67" s="115"/>
      <c r="P67" s="1010"/>
      <c r="Q67" s="1011"/>
      <c r="R67" s="1121"/>
      <c r="S67" s="1122"/>
      <c r="T67" s="1011"/>
      <c r="U67" s="1011"/>
      <c r="V67" s="1121"/>
      <c r="W67" s="1012"/>
      <c r="X67" s="889"/>
      <c r="Y67" s="862"/>
      <c r="Z67" s="866"/>
      <c r="AA67" s="863"/>
      <c r="AB67" s="862"/>
      <c r="AC67" s="862"/>
      <c r="AD67" s="873"/>
      <c r="AE67" s="873"/>
      <c r="AF67" s="1155"/>
      <c r="AG67" s="1155"/>
      <c r="AH67" s="866"/>
      <c r="AI67" s="862"/>
      <c r="AJ67" s="873"/>
      <c r="AK67" s="873"/>
      <c r="AL67" s="873"/>
      <c r="AM67" s="866"/>
      <c r="AN67" s="866"/>
      <c r="AO67" s="863"/>
      <c r="AP67" s="862"/>
      <c r="AQ67" s="863"/>
      <c r="AR67" s="866"/>
      <c r="AS67" s="862"/>
      <c r="AT67" s="873"/>
      <c r="AU67" s="873"/>
      <c r="AV67" s="873"/>
      <c r="AW67" s="866"/>
      <c r="AX67" s="866"/>
      <c r="AY67" s="863"/>
      <c r="AZ67" s="866"/>
      <c r="BA67" s="868"/>
      <c r="BB67" s="1108"/>
      <c r="BC67" s="883"/>
      <c r="BD67" s="1104"/>
      <c r="BE67" s="883"/>
      <c r="BF67" s="1104"/>
      <c r="BG67" s="883"/>
      <c r="BH67" s="1104"/>
      <c r="BI67" s="883"/>
      <c r="BJ67" s="868"/>
      <c r="BK67" s="1106"/>
      <c r="BL67" s="862"/>
      <c r="BM67" s="862"/>
      <c r="BN67" s="873"/>
      <c r="BO67" s="873"/>
      <c r="BP67" s="873"/>
      <c r="BQ67" s="866"/>
      <c r="BR67" s="866"/>
      <c r="BS67" s="863"/>
      <c r="BT67" s="866"/>
      <c r="BU67" s="863"/>
      <c r="BV67" s="862"/>
      <c r="BW67" s="862"/>
      <c r="BX67" s="873"/>
      <c r="BY67" s="873"/>
      <c r="BZ67" s="873"/>
      <c r="CA67" s="866"/>
      <c r="CB67" s="866"/>
      <c r="CC67" s="863"/>
      <c r="CD67" s="866"/>
      <c r="CE67" s="868"/>
      <c r="CF67" s="889"/>
      <c r="CG67" s="862"/>
      <c r="CH67" s="873"/>
      <c r="CI67" s="873"/>
      <c r="CJ67" s="873"/>
      <c r="CK67" s="866"/>
      <c r="CL67" s="866"/>
      <c r="CM67" s="863"/>
      <c r="CN67" s="866"/>
      <c r="CO67" s="863"/>
      <c r="CP67" s="862"/>
      <c r="CQ67" s="862"/>
      <c r="CR67" s="873"/>
      <c r="CS67" s="873"/>
      <c r="CT67" s="873"/>
      <c r="CU67" s="866"/>
      <c r="CV67" s="866"/>
      <c r="CW67" s="863"/>
      <c r="CX67" s="866"/>
      <c r="CY67" s="862"/>
      <c r="CZ67" s="889"/>
      <c r="DA67" s="862"/>
      <c r="DB67" s="873"/>
      <c r="DC67" s="873"/>
      <c r="DD67" s="873"/>
      <c r="DE67" s="866"/>
      <c r="DF67" s="866"/>
      <c r="DG67" s="863"/>
      <c r="DH67" s="866"/>
      <c r="DI67" s="868"/>
      <c r="DO67" s="1152"/>
      <c r="DP67" s="1152"/>
      <c r="DQ67" s="1152"/>
      <c r="DR67" s="1152"/>
      <c r="DS67" s="1152"/>
      <c r="DT67" s="1152"/>
      <c r="DU67" s="1152"/>
      <c r="DV67" s="1152"/>
      <c r="DW67" s="1152"/>
      <c r="DX67" s="1152"/>
      <c r="DY67" s="1152"/>
      <c r="DZ67" s="1152"/>
      <c r="EA67" s="1152"/>
      <c r="EB67" s="1152"/>
      <c r="EC67" s="1152"/>
      <c r="ED67" s="1152"/>
      <c r="EE67" s="1152"/>
      <c r="EF67" s="1152"/>
      <c r="EG67" s="1152"/>
      <c r="EH67" s="1152"/>
      <c r="EI67" s="1152"/>
      <c r="EJ67" s="1152"/>
      <c r="EK67" s="1152"/>
      <c r="EL67" s="1152"/>
      <c r="EM67" s="1152"/>
      <c r="EN67" s="1152"/>
      <c r="EO67" s="1152"/>
      <c r="EP67" s="1152"/>
      <c r="EQ67" s="1152"/>
      <c r="ER67" s="1152"/>
      <c r="ES67" s="1152"/>
      <c r="ET67" s="1152"/>
      <c r="EU67" s="1152"/>
      <c r="EV67" s="1152"/>
      <c r="EW67" s="1152"/>
      <c r="EX67" s="1152"/>
      <c r="EY67" s="1152"/>
      <c r="EZ67" s="1152"/>
      <c r="FA67" s="1152"/>
      <c r="FB67" s="1152"/>
      <c r="FC67" s="1152"/>
      <c r="FD67" s="1152"/>
      <c r="FE67" s="1152"/>
      <c r="FF67" s="1152"/>
      <c r="FG67" s="1152"/>
      <c r="FH67" s="1152"/>
      <c r="FI67" s="1152"/>
      <c r="FJ67" s="1152"/>
      <c r="FK67" s="1152"/>
    </row>
    <row r="68" spans="1:167" ht="4.5999999999999996" customHeight="1">
      <c r="A68" s="221"/>
      <c r="B68" s="197"/>
      <c r="C68" s="197"/>
      <c r="D68" s="197"/>
      <c r="E68" s="197"/>
      <c r="F68" s="197"/>
      <c r="G68" s="197"/>
      <c r="H68" s="197"/>
      <c r="I68" s="197"/>
      <c r="J68" s="197"/>
      <c r="K68" s="185"/>
      <c r="L68" s="197"/>
      <c r="M68" s="197"/>
      <c r="N68" s="197"/>
      <c r="O68" s="224"/>
      <c r="P68" s="272"/>
      <c r="Q68" s="268"/>
      <c r="R68" s="269"/>
      <c r="S68" s="270"/>
      <c r="T68" s="268"/>
      <c r="U68" s="268"/>
      <c r="V68" s="269"/>
      <c r="W68" s="271"/>
      <c r="X68" s="890"/>
      <c r="Y68" s="864"/>
      <c r="Z68" s="867"/>
      <c r="AA68" s="865"/>
      <c r="AB68" s="864"/>
      <c r="AC68" s="864"/>
      <c r="AD68" s="874"/>
      <c r="AE68" s="874"/>
      <c r="AF68" s="1156"/>
      <c r="AG68" s="1156"/>
      <c r="AH68" s="917"/>
      <c r="AI68" s="909"/>
      <c r="AJ68" s="922"/>
      <c r="AK68" s="922"/>
      <c r="AL68" s="922"/>
      <c r="AM68" s="917"/>
      <c r="AN68" s="917"/>
      <c r="AO68" s="918"/>
      <c r="AP68" s="909"/>
      <c r="AQ68" s="918"/>
      <c r="AR68" s="917"/>
      <c r="AS68" s="909"/>
      <c r="AT68" s="922"/>
      <c r="AU68" s="922"/>
      <c r="AV68" s="922"/>
      <c r="AW68" s="917"/>
      <c r="AX68" s="917"/>
      <c r="AY68" s="918"/>
      <c r="AZ68" s="867"/>
      <c r="BA68" s="869"/>
      <c r="BB68" s="1109"/>
      <c r="BC68" s="884"/>
      <c r="BD68" s="1105"/>
      <c r="BE68" s="884"/>
      <c r="BF68" s="1105"/>
      <c r="BG68" s="884"/>
      <c r="BH68" s="1105"/>
      <c r="BI68" s="884"/>
      <c r="BJ68" s="910"/>
      <c r="BK68" s="1120"/>
      <c r="BL68" s="864"/>
      <c r="BM68" s="864"/>
      <c r="BN68" s="874"/>
      <c r="BO68" s="874"/>
      <c r="BP68" s="874"/>
      <c r="BQ68" s="867"/>
      <c r="BR68" s="867"/>
      <c r="BS68" s="865"/>
      <c r="BT68" s="867"/>
      <c r="BU68" s="865"/>
      <c r="BV68" s="909"/>
      <c r="BW68" s="909"/>
      <c r="BX68" s="922"/>
      <c r="BY68" s="922"/>
      <c r="BZ68" s="922"/>
      <c r="CA68" s="917"/>
      <c r="CB68" s="917"/>
      <c r="CC68" s="918"/>
      <c r="CD68" s="867"/>
      <c r="CE68" s="869"/>
      <c r="CF68" s="890"/>
      <c r="CG68" s="864"/>
      <c r="CH68" s="874"/>
      <c r="CI68" s="874"/>
      <c r="CJ68" s="874"/>
      <c r="CK68" s="867"/>
      <c r="CL68" s="867"/>
      <c r="CM68" s="865"/>
      <c r="CN68" s="867"/>
      <c r="CO68" s="865"/>
      <c r="CP68" s="909"/>
      <c r="CQ68" s="909"/>
      <c r="CR68" s="922"/>
      <c r="CS68" s="922"/>
      <c r="CT68" s="922"/>
      <c r="CU68" s="917"/>
      <c r="CV68" s="917"/>
      <c r="CW68" s="918"/>
      <c r="CX68" s="867"/>
      <c r="CY68" s="864"/>
      <c r="CZ68" s="890"/>
      <c r="DA68" s="864"/>
      <c r="DB68" s="874"/>
      <c r="DC68" s="874"/>
      <c r="DD68" s="874"/>
      <c r="DE68" s="867"/>
      <c r="DF68" s="867"/>
      <c r="DG68" s="865"/>
      <c r="DH68" s="867"/>
      <c r="DI68" s="869"/>
      <c r="DO68" s="1152"/>
      <c r="DP68" s="1152"/>
      <c r="DQ68" s="1152"/>
      <c r="DR68" s="1152"/>
      <c r="DS68" s="1152"/>
      <c r="DT68" s="1152"/>
      <c r="DU68" s="1152"/>
      <c r="DV68" s="1152"/>
      <c r="DW68" s="1152"/>
      <c r="DX68" s="1152"/>
      <c r="DY68" s="1152"/>
      <c r="DZ68" s="1152"/>
      <c r="EA68" s="1152"/>
      <c r="EB68" s="1152"/>
      <c r="EC68" s="1152"/>
      <c r="ED68" s="1152"/>
      <c r="EE68" s="1152"/>
      <c r="EF68" s="1152"/>
      <c r="EG68" s="1152"/>
      <c r="EH68" s="1152"/>
      <c r="EI68" s="1152"/>
      <c r="EJ68" s="1152"/>
      <c r="EK68" s="1152"/>
      <c r="EL68" s="1152"/>
      <c r="EM68" s="1152"/>
      <c r="EN68" s="1152"/>
      <c r="EO68" s="1152"/>
      <c r="EP68" s="1152"/>
      <c r="EQ68" s="1152"/>
      <c r="ER68" s="1152"/>
      <c r="ES68" s="1152"/>
      <c r="ET68" s="1152"/>
      <c r="EU68" s="1152"/>
      <c r="EV68" s="1152"/>
      <c r="EW68" s="1152"/>
      <c r="EX68" s="1152"/>
      <c r="EY68" s="1152"/>
      <c r="EZ68" s="1152"/>
      <c r="FA68" s="1152"/>
      <c r="FB68" s="1152"/>
      <c r="FC68" s="1152"/>
      <c r="FD68" s="1152"/>
      <c r="FE68" s="1152"/>
      <c r="FF68" s="1152"/>
      <c r="FG68" s="1152"/>
      <c r="FH68" s="1152"/>
      <c r="FI68" s="1152"/>
      <c r="FJ68" s="1152"/>
      <c r="FK68" s="1152"/>
    </row>
    <row r="69" spans="1:167" ht="4.5999999999999996" customHeight="1">
      <c r="A69" s="792" t="s">
        <v>168</v>
      </c>
      <c r="B69" s="793"/>
      <c r="C69" s="793"/>
      <c r="D69" s="793"/>
      <c r="E69" s="793"/>
      <c r="F69" s="793"/>
      <c r="G69" s="793"/>
      <c r="H69" s="793"/>
      <c r="I69" s="793"/>
      <c r="J69" s="793"/>
      <c r="K69" s="793"/>
      <c r="L69" s="793"/>
      <c r="M69" s="793"/>
      <c r="N69" s="793"/>
      <c r="O69" s="1145"/>
      <c r="P69" s="147"/>
      <c r="Q69" s="147"/>
      <c r="R69" s="266"/>
      <c r="S69" s="267"/>
      <c r="T69" s="147"/>
      <c r="U69" s="147"/>
      <c r="V69" s="266"/>
      <c r="W69" s="202"/>
      <c r="AD69" s="1148">
        <v>9</v>
      </c>
      <c r="AE69" s="1148"/>
      <c r="AF69" s="1149" t="s">
        <v>165</v>
      </c>
      <c r="AG69" s="1149"/>
      <c r="AH69" s="1144"/>
      <c r="AI69" s="1140"/>
      <c r="AJ69" s="1140"/>
      <c r="AK69" s="1140"/>
      <c r="AL69" s="1140"/>
      <c r="AM69" s="1140"/>
      <c r="AN69" s="1140"/>
      <c r="AO69" s="1140"/>
      <c r="AP69" s="1140"/>
      <c r="AQ69" s="1142"/>
      <c r="AR69" s="1144"/>
      <c r="AS69" s="1140"/>
      <c r="AT69" s="1140"/>
      <c r="AU69" s="1140"/>
      <c r="AV69" s="1140"/>
      <c r="AW69" s="1140"/>
      <c r="AX69" s="1140"/>
      <c r="AY69" s="1140"/>
      <c r="AZ69" s="1140"/>
      <c r="BA69" s="1141"/>
      <c r="BB69" s="1143"/>
      <c r="BC69" s="1140"/>
      <c r="BD69" s="1140"/>
      <c r="BE69" s="1140"/>
      <c r="BF69" s="1140"/>
      <c r="BG69" s="1140"/>
      <c r="BH69" s="1140"/>
      <c r="BI69" s="1140"/>
      <c r="BJ69" s="1140"/>
      <c r="BK69" s="1150"/>
      <c r="BL69" s="1140"/>
      <c r="BM69" s="1140"/>
      <c r="BN69" s="1140"/>
      <c r="BO69" s="1140"/>
      <c r="BP69" s="1140"/>
      <c r="BQ69" s="1140"/>
      <c r="BR69" s="1140"/>
      <c r="BS69" s="1140"/>
      <c r="BT69" s="1140"/>
      <c r="BU69" s="1142"/>
      <c r="BV69" s="1140"/>
      <c r="BW69" s="1140"/>
      <c r="BX69" s="1140"/>
      <c r="BY69" s="1140"/>
      <c r="BZ69" s="1140"/>
      <c r="CA69" s="1140"/>
      <c r="CB69" s="1140"/>
      <c r="CC69" s="1140"/>
      <c r="CD69" s="1140"/>
      <c r="CE69" s="1141"/>
      <c r="CF69" s="1143"/>
      <c r="CG69" s="1140"/>
      <c r="CH69" s="1140"/>
      <c r="CI69" s="1140"/>
      <c r="CJ69" s="1140"/>
      <c r="CK69" s="1140"/>
      <c r="CL69" s="1140"/>
      <c r="CM69" s="1140"/>
      <c r="CN69" s="1140"/>
      <c r="CO69" s="1142"/>
      <c r="CP69" s="1140"/>
      <c r="CQ69" s="1140"/>
      <c r="CR69" s="1140"/>
      <c r="CS69" s="1140"/>
      <c r="CT69" s="1140"/>
      <c r="CU69" s="1140"/>
      <c r="CV69" s="1140"/>
      <c r="CW69" s="1140"/>
      <c r="CX69" s="1140"/>
      <c r="CY69" s="1140"/>
      <c r="CZ69" s="1143"/>
      <c r="DA69" s="1140"/>
      <c r="DB69" s="1140"/>
      <c r="DC69" s="1140"/>
      <c r="DD69" s="1140"/>
      <c r="DE69" s="1140"/>
      <c r="DF69" s="1140"/>
      <c r="DG69" s="1140"/>
      <c r="DH69" s="1140"/>
      <c r="DI69" s="1141"/>
    </row>
    <row r="70" spans="1:167" ht="4.5999999999999996" customHeight="1">
      <c r="A70" s="792"/>
      <c r="B70" s="793"/>
      <c r="C70" s="793"/>
      <c r="D70" s="793"/>
      <c r="E70" s="793"/>
      <c r="F70" s="793"/>
      <c r="G70" s="793"/>
      <c r="H70" s="793"/>
      <c r="I70" s="793"/>
      <c r="J70" s="793"/>
      <c r="K70" s="793"/>
      <c r="L70" s="793"/>
      <c r="M70" s="793"/>
      <c r="N70" s="793"/>
      <c r="O70" s="1145"/>
      <c r="P70" s="1010">
        <v>2</v>
      </c>
      <c r="Q70" s="1011"/>
      <c r="R70" s="1121">
        <v>1</v>
      </c>
      <c r="S70" s="1122"/>
      <c r="T70" s="1011">
        <v>6</v>
      </c>
      <c r="U70" s="1011"/>
      <c r="V70" s="1121">
        <v>0</v>
      </c>
      <c r="W70" s="1012"/>
      <c r="X70" s="792">
        <v>9</v>
      </c>
      <c r="Y70" s="793"/>
      <c r="Z70" s="121"/>
      <c r="AA70" s="121"/>
      <c r="AB70" s="793">
        <v>9</v>
      </c>
      <c r="AC70" s="793"/>
      <c r="AD70" s="830"/>
      <c r="AE70" s="830"/>
      <c r="AF70" s="1008"/>
      <c r="AG70" s="1008"/>
      <c r="AH70" s="1127"/>
      <c r="AI70" s="1125"/>
      <c r="AJ70" s="1125"/>
      <c r="AK70" s="1125"/>
      <c r="AL70" s="1125"/>
      <c r="AM70" s="1125"/>
      <c r="AN70" s="1125"/>
      <c r="AO70" s="1125"/>
      <c r="AP70" s="1125"/>
      <c r="AQ70" s="1128"/>
      <c r="AR70" s="1127"/>
      <c r="AS70" s="1125"/>
      <c r="AT70" s="1125"/>
      <c r="AU70" s="1125"/>
      <c r="AV70" s="1125"/>
      <c r="AW70" s="1125"/>
      <c r="AX70" s="1125"/>
      <c r="AY70" s="1125"/>
      <c r="AZ70" s="1125"/>
      <c r="BA70" s="1129"/>
      <c r="BB70" s="1124"/>
      <c r="BC70" s="1125"/>
      <c r="BD70" s="1125"/>
      <c r="BE70" s="1125"/>
      <c r="BF70" s="1125"/>
      <c r="BG70" s="1125"/>
      <c r="BH70" s="1125"/>
      <c r="BI70" s="1125"/>
      <c r="BJ70" s="1125"/>
      <c r="BK70" s="1151"/>
      <c r="BL70" s="1125"/>
      <c r="BM70" s="1125"/>
      <c r="BN70" s="1125"/>
      <c r="BO70" s="1125"/>
      <c r="BP70" s="1125"/>
      <c r="BQ70" s="1125"/>
      <c r="BR70" s="1125"/>
      <c r="BS70" s="1125"/>
      <c r="BT70" s="1125"/>
      <c r="BU70" s="1128"/>
      <c r="BV70" s="1125"/>
      <c r="BW70" s="1125"/>
      <c r="BX70" s="1125"/>
      <c r="BY70" s="1125"/>
      <c r="BZ70" s="1125"/>
      <c r="CA70" s="1125"/>
      <c r="CB70" s="1125"/>
      <c r="CC70" s="1125"/>
      <c r="CD70" s="1125"/>
      <c r="CE70" s="1129"/>
      <c r="CF70" s="1124"/>
      <c r="CG70" s="1125"/>
      <c r="CH70" s="1125"/>
      <c r="CI70" s="1125"/>
      <c r="CJ70" s="1125"/>
      <c r="CK70" s="1125"/>
      <c r="CL70" s="1125"/>
      <c r="CM70" s="1125"/>
      <c r="CN70" s="1125"/>
      <c r="CO70" s="1128"/>
      <c r="CP70" s="1125"/>
      <c r="CQ70" s="1125"/>
      <c r="CR70" s="1125"/>
      <c r="CS70" s="1125"/>
      <c r="CT70" s="1125"/>
      <c r="CU70" s="1125"/>
      <c r="CV70" s="1125"/>
      <c r="CW70" s="1125"/>
      <c r="CX70" s="1125"/>
      <c r="CY70" s="1125"/>
      <c r="CZ70" s="1124"/>
      <c r="DA70" s="1125"/>
      <c r="DB70" s="1125"/>
      <c r="DC70" s="1125"/>
      <c r="DD70" s="1125"/>
      <c r="DE70" s="1125"/>
      <c r="DF70" s="1125"/>
      <c r="DG70" s="1125"/>
      <c r="DH70" s="1125"/>
      <c r="DI70" s="1129"/>
    </row>
    <row r="71" spans="1:167" ht="4.5999999999999996" customHeight="1">
      <c r="A71" s="792"/>
      <c r="B71" s="793"/>
      <c r="C71" s="793"/>
      <c r="D71" s="793"/>
      <c r="E71" s="793"/>
      <c r="F71" s="793"/>
      <c r="G71" s="842"/>
      <c r="H71" s="842"/>
      <c r="I71" s="842"/>
      <c r="J71" s="842"/>
      <c r="K71" s="842"/>
      <c r="L71" s="842"/>
      <c r="M71" s="842"/>
      <c r="N71" s="842"/>
      <c r="O71" s="1275"/>
      <c r="P71" s="1269"/>
      <c r="Q71" s="1270"/>
      <c r="R71" s="1271"/>
      <c r="S71" s="1272"/>
      <c r="T71" s="1270"/>
      <c r="U71" s="1270"/>
      <c r="V71" s="1271"/>
      <c r="W71" s="1273"/>
      <c r="X71" s="1274"/>
      <c r="Y71" s="842"/>
      <c r="Z71" s="178"/>
      <c r="AA71" s="273"/>
      <c r="AB71" s="842"/>
      <c r="AC71" s="842"/>
      <c r="AD71" s="1276"/>
      <c r="AE71" s="1276"/>
      <c r="AF71" s="1277"/>
      <c r="AG71" s="1277"/>
      <c r="AH71" s="1259"/>
      <c r="AI71" s="1263"/>
      <c r="AJ71" s="1264"/>
      <c r="AK71" s="1264"/>
      <c r="AL71" s="1264"/>
      <c r="AM71" s="1259"/>
      <c r="AN71" s="1259"/>
      <c r="AO71" s="1260"/>
      <c r="AP71" s="1263"/>
      <c r="AQ71" s="1260"/>
      <c r="AR71" s="1259"/>
      <c r="AS71" s="1263"/>
      <c r="AT71" s="1264"/>
      <c r="AU71" s="1264"/>
      <c r="AV71" s="1264"/>
      <c r="AW71" s="1259"/>
      <c r="AX71" s="1259"/>
      <c r="AY71" s="1260"/>
      <c r="AZ71" s="1259"/>
      <c r="BA71" s="1261"/>
      <c r="BB71" s="1268"/>
      <c r="BC71" s="1266"/>
      <c r="BD71" s="1265"/>
      <c r="BE71" s="1266"/>
      <c r="BF71" s="1265"/>
      <c r="BG71" s="1266"/>
      <c r="BH71" s="1261"/>
      <c r="BI71" s="1262"/>
      <c r="BJ71" s="1265"/>
      <c r="BK71" s="1267"/>
      <c r="BL71" s="1263"/>
      <c r="BM71" s="1263"/>
      <c r="BN71" s="1264"/>
      <c r="BO71" s="1264"/>
      <c r="BP71" s="1264"/>
      <c r="BQ71" s="1259"/>
      <c r="BR71" s="1259"/>
      <c r="BS71" s="1260"/>
      <c r="BT71" s="1259"/>
      <c r="BU71" s="1260"/>
      <c r="BV71" s="1263"/>
      <c r="BW71" s="1263"/>
      <c r="BX71" s="1264"/>
      <c r="BY71" s="1264"/>
      <c r="BZ71" s="1264"/>
      <c r="CA71" s="1259"/>
      <c r="CB71" s="1259"/>
      <c r="CC71" s="1260"/>
      <c r="CD71" s="1259"/>
      <c r="CE71" s="1261"/>
      <c r="CF71" s="1262"/>
      <c r="CG71" s="1263"/>
      <c r="CH71" s="1264"/>
      <c r="CI71" s="1264"/>
      <c r="CJ71" s="1264"/>
      <c r="CK71" s="1259"/>
      <c r="CL71" s="1259"/>
      <c r="CM71" s="1260"/>
      <c r="CN71" s="1259"/>
      <c r="CO71" s="1128"/>
      <c r="CP71" s="1125"/>
      <c r="CQ71" s="1125"/>
      <c r="CR71" s="1126"/>
      <c r="CS71" s="1126"/>
      <c r="CT71" s="1126"/>
      <c r="CU71" s="1127"/>
      <c r="CV71" s="1127"/>
      <c r="CW71" s="1128"/>
      <c r="CX71" s="1127"/>
      <c r="CY71" s="1125"/>
      <c r="CZ71" s="1124"/>
      <c r="DA71" s="1125"/>
      <c r="DB71" s="1126"/>
      <c r="DC71" s="1126"/>
      <c r="DD71" s="1126"/>
      <c r="DE71" s="1127"/>
      <c r="DF71" s="1127"/>
      <c r="DG71" s="1128"/>
      <c r="DH71" s="1127"/>
      <c r="DI71" s="1129"/>
    </row>
    <row r="72" spans="1:167" ht="4.5999999999999996" customHeight="1">
      <c r="A72" s="792"/>
      <c r="B72" s="793"/>
      <c r="C72" s="793"/>
      <c r="D72" s="793"/>
      <c r="E72" s="793"/>
      <c r="F72" s="793"/>
      <c r="G72" s="793"/>
      <c r="H72" s="793"/>
      <c r="I72" s="793"/>
      <c r="J72" s="793"/>
      <c r="K72" s="793"/>
      <c r="L72" s="793"/>
      <c r="M72" s="793"/>
      <c r="N72" s="793"/>
      <c r="O72" s="1145"/>
      <c r="P72" s="147"/>
      <c r="Q72" s="147"/>
      <c r="R72" s="266"/>
      <c r="S72" s="267"/>
      <c r="T72" s="147"/>
      <c r="U72" s="147"/>
      <c r="V72" s="266"/>
      <c r="W72" s="202"/>
      <c r="X72" s="111"/>
      <c r="Z72" s="141"/>
      <c r="AA72" s="142"/>
      <c r="AD72" s="830"/>
      <c r="AE72" s="830"/>
      <c r="AF72" s="1008"/>
      <c r="AG72" s="1008"/>
      <c r="AH72" s="1127"/>
      <c r="AI72" s="1125"/>
      <c r="AJ72" s="1126"/>
      <c r="AK72" s="1126"/>
      <c r="AL72" s="1126"/>
      <c r="AM72" s="1127"/>
      <c r="AN72" s="1127"/>
      <c r="AO72" s="1128"/>
      <c r="AP72" s="1125"/>
      <c r="AQ72" s="1128"/>
      <c r="AR72" s="1127"/>
      <c r="AS72" s="1125"/>
      <c r="AT72" s="1126"/>
      <c r="AU72" s="1126"/>
      <c r="AV72" s="1126"/>
      <c r="AW72" s="1127"/>
      <c r="AX72" s="1127"/>
      <c r="AY72" s="1128"/>
      <c r="AZ72" s="1127"/>
      <c r="BA72" s="1129"/>
      <c r="BB72" s="1132"/>
      <c r="BC72" s="1133"/>
      <c r="BD72" s="1135"/>
      <c r="BE72" s="1133"/>
      <c r="BF72" s="1135"/>
      <c r="BG72" s="1133"/>
      <c r="BH72" s="1136"/>
      <c r="BI72" s="1137"/>
      <c r="BJ72" s="1135"/>
      <c r="BK72" s="1139"/>
      <c r="BL72" s="1125"/>
      <c r="BM72" s="1125"/>
      <c r="BN72" s="1126"/>
      <c r="BO72" s="1126"/>
      <c r="BP72" s="1126"/>
      <c r="BQ72" s="1127"/>
      <c r="BR72" s="1127"/>
      <c r="BS72" s="1128"/>
      <c r="BT72" s="1127"/>
      <c r="BU72" s="1128"/>
      <c r="BV72" s="1125"/>
      <c r="BW72" s="1125"/>
      <c r="BX72" s="1126"/>
      <c r="BY72" s="1126"/>
      <c r="BZ72" s="1126"/>
      <c r="CA72" s="1127"/>
      <c r="CB72" s="1127"/>
      <c r="CC72" s="1128"/>
      <c r="CD72" s="1127"/>
      <c r="CE72" s="1129"/>
      <c r="CF72" s="1124"/>
      <c r="CG72" s="1125"/>
      <c r="CH72" s="1126"/>
      <c r="CI72" s="1126"/>
      <c r="CJ72" s="1126"/>
      <c r="CK72" s="1127"/>
      <c r="CL72" s="1127"/>
      <c r="CM72" s="1128"/>
      <c r="CN72" s="1127"/>
      <c r="CO72" s="1128"/>
      <c r="CP72" s="1125"/>
      <c r="CQ72" s="1125"/>
      <c r="CR72" s="1126"/>
      <c r="CS72" s="1126"/>
      <c r="CT72" s="1126"/>
      <c r="CU72" s="1127"/>
      <c r="CV72" s="1127"/>
      <c r="CW72" s="1128"/>
      <c r="CX72" s="1127"/>
      <c r="CY72" s="1125"/>
      <c r="CZ72" s="1124"/>
      <c r="DA72" s="1125"/>
      <c r="DB72" s="1126"/>
      <c r="DC72" s="1126"/>
      <c r="DD72" s="1126"/>
      <c r="DE72" s="1127"/>
      <c r="DF72" s="1127"/>
      <c r="DG72" s="1128"/>
      <c r="DH72" s="1127"/>
      <c r="DI72" s="1129"/>
    </row>
    <row r="73" spans="1:167" ht="4.5999999999999996" customHeight="1">
      <c r="A73" s="792"/>
      <c r="B73" s="793"/>
      <c r="C73" s="793"/>
      <c r="D73" s="793"/>
      <c r="E73" s="793"/>
      <c r="F73" s="793"/>
      <c r="G73" s="793"/>
      <c r="H73" s="793"/>
      <c r="I73" s="793"/>
      <c r="J73" s="793"/>
      <c r="K73" s="793"/>
      <c r="L73" s="793"/>
      <c r="M73" s="793"/>
      <c r="N73" s="793"/>
      <c r="O73" s="1145"/>
      <c r="P73" s="232"/>
      <c r="Q73" s="233"/>
      <c r="R73" s="235"/>
      <c r="S73" s="236"/>
      <c r="T73" s="233"/>
      <c r="U73" s="233"/>
      <c r="V73" s="235"/>
      <c r="W73" s="234"/>
      <c r="X73" s="211"/>
      <c r="Y73" s="135"/>
      <c r="Z73" s="135"/>
      <c r="AA73" s="135"/>
      <c r="AB73" s="135"/>
      <c r="AC73" s="135"/>
      <c r="AD73" s="830">
        <v>9</v>
      </c>
      <c r="AE73" s="830"/>
      <c r="AF73" s="1008" t="s">
        <v>166</v>
      </c>
      <c r="AG73" s="1008"/>
      <c r="AH73" s="901"/>
      <c r="AI73" s="901"/>
      <c r="AJ73" s="901"/>
      <c r="AK73" s="901"/>
      <c r="AL73" s="901"/>
      <c r="AM73" s="901"/>
      <c r="AN73" s="901"/>
      <c r="AO73" s="901"/>
      <c r="AP73" s="901"/>
      <c r="AQ73" s="904"/>
      <c r="AR73" s="900"/>
      <c r="AS73" s="901"/>
      <c r="AT73" s="901"/>
      <c r="AU73" s="901"/>
      <c r="AV73" s="901"/>
      <c r="AW73" s="901"/>
      <c r="AX73" s="901"/>
      <c r="AY73" s="901"/>
      <c r="AZ73" s="901"/>
      <c r="BA73" s="902"/>
      <c r="BB73" s="903"/>
      <c r="BC73" s="901"/>
      <c r="BD73" s="901"/>
      <c r="BE73" s="901"/>
      <c r="BF73" s="901"/>
      <c r="BG73" s="901"/>
      <c r="BH73" s="901"/>
      <c r="BI73" s="901"/>
      <c r="BJ73" s="901"/>
      <c r="BK73" s="1123"/>
      <c r="BL73" s="901"/>
      <c r="BM73" s="901"/>
      <c r="BN73" s="901"/>
      <c r="BO73" s="901"/>
      <c r="BP73" s="901"/>
      <c r="BQ73" s="901"/>
      <c r="BR73" s="901"/>
      <c r="BS73" s="901"/>
      <c r="BT73" s="901"/>
      <c r="BU73" s="904"/>
      <c r="BV73" s="901"/>
      <c r="BW73" s="901"/>
      <c r="BX73" s="901"/>
      <c r="BY73" s="901"/>
      <c r="BZ73" s="901"/>
      <c r="CA73" s="901"/>
      <c r="CB73" s="901"/>
      <c r="CC73" s="901"/>
      <c r="CD73" s="901"/>
      <c r="CE73" s="902"/>
      <c r="CF73" s="903"/>
      <c r="CG73" s="901"/>
      <c r="CH73" s="901"/>
      <c r="CI73" s="901"/>
      <c r="CJ73" s="901"/>
      <c r="CK73" s="901"/>
      <c r="CL73" s="901"/>
      <c r="CM73" s="901"/>
      <c r="CN73" s="901"/>
      <c r="CO73" s="904"/>
      <c r="CP73" s="901"/>
      <c r="CQ73" s="901"/>
      <c r="CR73" s="901"/>
      <c r="CS73" s="901"/>
      <c r="CT73" s="901"/>
      <c r="CU73" s="901"/>
      <c r="CV73" s="901"/>
      <c r="CW73" s="901"/>
      <c r="CX73" s="901"/>
      <c r="CY73" s="901"/>
      <c r="CZ73" s="903"/>
      <c r="DA73" s="901"/>
      <c r="DB73" s="901"/>
      <c r="DC73" s="901"/>
      <c r="DD73" s="901"/>
      <c r="DE73" s="901"/>
      <c r="DF73" s="901"/>
      <c r="DG73" s="901"/>
      <c r="DH73" s="901"/>
      <c r="DI73" s="902"/>
    </row>
    <row r="74" spans="1:167" ht="4.5999999999999996" customHeight="1">
      <c r="A74" s="792"/>
      <c r="B74" s="793"/>
      <c r="C74" s="793"/>
      <c r="D74" s="793"/>
      <c r="E74" s="793"/>
      <c r="F74" s="793"/>
      <c r="G74" s="793"/>
      <c r="H74" s="793"/>
      <c r="I74" s="793"/>
      <c r="J74" s="793"/>
      <c r="K74" s="793"/>
      <c r="L74" s="793"/>
      <c r="M74" s="793"/>
      <c r="N74" s="793"/>
      <c r="O74" s="1145"/>
      <c r="P74" s="1010">
        <v>2</v>
      </c>
      <c r="Q74" s="1011"/>
      <c r="R74" s="1121">
        <v>1</v>
      </c>
      <c r="S74" s="1122"/>
      <c r="T74" s="1011">
        <v>6</v>
      </c>
      <c r="U74" s="1011"/>
      <c r="V74" s="1121">
        <v>1</v>
      </c>
      <c r="W74" s="1012"/>
      <c r="X74" s="792">
        <v>9</v>
      </c>
      <c r="Y74" s="793"/>
      <c r="Z74" s="121"/>
      <c r="AA74" s="121"/>
      <c r="AB74" s="793">
        <v>9</v>
      </c>
      <c r="AC74" s="793"/>
      <c r="AD74" s="830"/>
      <c r="AE74" s="830"/>
      <c r="AF74" s="1008"/>
      <c r="AG74" s="1008"/>
      <c r="AH74" s="862"/>
      <c r="AI74" s="862"/>
      <c r="AJ74" s="862"/>
      <c r="AK74" s="862"/>
      <c r="AL74" s="862"/>
      <c r="AM74" s="862"/>
      <c r="AN74" s="862"/>
      <c r="AO74" s="862"/>
      <c r="AP74" s="862"/>
      <c r="AQ74" s="863"/>
      <c r="AR74" s="866"/>
      <c r="AS74" s="862"/>
      <c r="AT74" s="862"/>
      <c r="AU74" s="862"/>
      <c r="AV74" s="862"/>
      <c r="AW74" s="862"/>
      <c r="AX74" s="862"/>
      <c r="AY74" s="862"/>
      <c r="AZ74" s="862"/>
      <c r="BA74" s="868"/>
      <c r="BB74" s="889"/>
      <c r="BC74" s="862"/>
      <c r="BD74" s="862"/>
      <c r="BE74" s="862"/>
      <c r="BF74" s="862"/>
      <c r="BG74" s="862"/>
      <c r="BH74" s="862"/>
      <c r="BI74" s="862"/>
      <c r="BJ74" s="862"/>
      <c r="BK74" s="1116"/>
      <c r="BL74" s="862"/>
      <c r="BM74" s="862"/>
      <c r="BN74" s="862"/>
      <c r="BO74" s="862"/>
      <c r="BP74" s="862"/>
      <c r="BQ74" s="862"/>
      <c r="BR74" s="862"/>
      <c r="BS74" s="862"/>
      <c r="BT74" s="862"/>
      <c r="BU74" s="863"/>
      <c r="BV74" s="862"/>
      <c r="BW74" s="862"/>
      <c r="BX74" s="862"/>
      <c r="BY74" s="862"/>
      <c r="BZ74" s="862"/>
      <c r="CA74" s="862"/>
      <c r="CB74" s="862"/>
      <c r="CC74" s="862"/>
      <c r="CD74" s="862"/>
      <c r="CE74" s="868"/>
      <c r="CF74" s="889"/>
      <c r="CG74" s="862"/>
      <c r="CH74" s="862"/>
      <c r="CI74" s="862"/>
      <c r="CJ74" s="862"/>
      <c r="CK74" s="862"/>
      <c r="CL74" s="862"/>
      <c r="CM74" s="862"/>
      <c r="CN74" s="862"/>
      <c r="CO74" s="863"/>
      <c r="CP74" s="862"/>
      <c r="CQ74" s="862"/>
      <c r="CR74" s="862"/>
      <c r="CS74" s="862"/>
      <c r="CT74" s="862"/>
      <c r="CU74" s="862"/>
      <c r="CV74" s="862"/>
      <c r="CW74" s="862"/>
      <c r="CX74" s="862"/>
      <c r="CY74" s="862"/>
      <c r="CZ74" s="889"/>
      <c r="DA74" s="862"/>
      <c r="DB74" s="862"/>
      <c r="DC74" s="862"/>
      <c r="DD74" s="862"/>
      <c r="DE74" s="862"/>
      <c r="DF74" s="862"/>
      <c r="DG74" s="862"/>
      <c r="DH74" s="862"/>
      <c r="DI74" s="868"/>
    </row>
    <row r="75" spans="1:167" ht="4.5999999999999996" customHeight="1">
      <c r="A75" s="792"/>
      <c r="B75" s="793"/>
      <c r="C75" s="793"/>
      <c r="D75" s="793"/>
      <c r="E75" s="793"/>
      <c r="F75" s="793"/>
      <c r="G75" s="793"/>
      <c r="H75" s="793"/>
      <c r="I75" s="793"/>
      <c r="J75" s="793"/>
      <c r="K75" s="793"/>
      <c r="L75" s="793"/>
      <c r="M75" s="793"/>
      <c r="N75" s="793"/>
      <c r="O75" s="1145"/>
      <c r="P75" s="1010"/>
      <c r="Q75" s="1011"/>
      <c r="R75" s="1121"/>
      <c r="S75" s="1122"/>
      <c r="T75" s="1011"/>
      <c r="U75" s="1011"/>
      <c r="V75" s="1121"/>
      <c r="W75" s="1012"/>
      <c r="X75" s="792"/>
      <c r="Y75" s="793"/>
      <c r="Z75" s="123"/>
      <c r="AA75" s="122"/>
      <c r="AB75" s="793"/>
      <c r="AC75" s="793"/>
      <c r="AD75" s="830"/>
      <c r="AE75" s="830"/>
      <c r="AF75" s="1008"/>
      <c r="AG75" s="1008"/>
      <c r="AH75" s="862"/>
      <c r="AI75" s="862"/>
      <c r="AJ75" s="873"/>
      <c r="AK75" s="873"/>
      <c r="AL75" s="873"/>
      <c r="AM75" s="866"/>
      <c r="AN75" s="866"/>
      <c r="AO75" s="863"/>
      <c r="AP75" s="862"/>
      <c r="AQ75" s="863"/>
      <c r="AR75" s="866"/>
      <c r="AS75" s="862"/>
      <c r="AT75" s="873"/>
      <c r="AU75" s="873"/>
      <c r="AV75" s="873"/>
      <c r="AW75" s="866"/>
      <c r="AX75" s="866"/>
      <c r="AY75" s="863"/>
      <c r="AZ75" s="866"/>
      <c r="BA75" s="868"/>
      <c r="BB75" s="1108"/>
      <c r="BC75" s="883"/>
      <c r="BD75" s="1104"/>
      <c r="BE75" s="883"/>
      <c r="BF75" s="1104"/>
      <c r="BG75" s="883"/>
      <c r="BH75" s="1104"/>
      <c r="BI75" s="883"/>
      <c r="BJ75" s="868"/>
      <c r="BK75" s="1106"/>
      <c r="BL75" s="862"/>
      <c r="BM75" s="862"/>
      <c r="BN75" s="873"/>
      <c r="BO75" s="873"/>
      <c r="BP75" s="873"/>
      <c r="BQ75" s="866"/>
      <c r="BR75" s="866"/>
      <c r="BS75" s="863"/>
      <c r="BT75" s="866"/>
      <c r="BU75" s="863"/>
      <c r="BV75" s="862"/>
      <c r="BW75" s="862"/>
      <c r="BX75" s="873"/>
      <c r="BY75" s="873"/>
      <c r="BZ75" s="873"/>
      <c r="CA75" s="866"/>
      <c r="CB75" s="866"/>
      <c r="CC75" s="863"/>
      <c r="CD75" s="866"/>
      <c r="CE75" s="868"/>
      <c r="CF75" s="889"/>
      <c r="CG75" s="862"/>
      <c r="CH75" s="873"/>
      <c r="CI75" s="873"/>
      <c r="CJ75" s="873"/>
      <c r="CK75" s="866"/>
      <c r="CL75" s="866"/>
      <c r="CM75" s="863"/>
      <c r="CN75" s="866"/>
      <c r="CO75" s="863"/>
      <c r="CP75" s="862"/>
      <c r="CQ75" s="862"/>
      <c r="CR75" s="873"/>
      <c r="CS75" s="873"/>
      <c r="CT75" s="873"/>
      <c r="CU75" s="866"/>
      <c r="CV75" s="866"/>
      <c r="CW75" s="863"/>
      <c r="CX75" s="866"/>
      <c r="CY75" s="862"/>
      <c r="CZ75" s="889"/>
      <c r="DA75" s="862"/>
      <c r="DB75" s="873"/>
      <c r="DC75" s="873"/>
      <c r="DD75" s="873"/>
      <c r="DE75" s="866"/>
      <c r="DF75" s="866"/>
      <c r="DG75" s="863"/>
      <c r="DH75" s="866"/>
      <c r="DI75" s="868"/>
    </row>
    <row r="76" spans="1:167" ht="4.5999999999999996" customHeight="1">
      <c r="A76" s="792"/>
      <c r="B76" s="793"/>
      <c r="C76" s="793"/>
      <c r="D76" s="793"/>
      <c r="E76" s="793"/>
      <c r="F76" s="793"/>
      <c r="G76" s="793"/>
      <c r="H76" s="793"/>
      <c r="I76" s="793"/>
      <c r="J76" s="793"/>
      <c r="K76" s="793"/>
      <c r="L76" s="793"/>
      <c r="M76" s="793"/>
      <c r="N76" s="793"/>
      <c r="O76" s="1145"/>
      <c r="P76" s="149"/>
      <c r="Q76" s="150"/>
      <c r="R76" s="274"/>
      <c r="S76" s="275"/>
      <c r="T76" s="150"/>
      <c r="U76" s="150"/>
      <c r="V76" s="274"/>
      <c r="W76" s="276"/>
      <c r="X76" s="277"/>
      <c r="Y76" s="278"/>
      <c r="Z76" s="279"/>
      <c r="AA76" s="280"/>
      <c r="AB76" s="278"/>
      <c r="AC76" s="278"/>
      <c r="AD76" s="830"/>
      <c r="AE76" s="830"/>
      <c r="AF76" s="1008"/>
      <c r="AG76" s="1008"/>
      <c r="AH76" s="862"/>
      <c r="AI76" s="862"/>
      <c r="AJ76" s="873"/>
      <c r="AK76" s="873"/>
      <c r="AL76" s="873"/>
      <c r="AM76" s="866"/>
      <c r="AN76" s="866"/>
      <c r="AO76" s="863"/>
      <c r="AP76" s="862"/>
      <c r="AQ76" s="863"/>
      <c r="AR76" s="866"/>
      <c r="AS76" s="862"/>
      <c r="AT76" s="873"/>
      <c r="AU76" s="873"/>
      <c r="AV76" s="873"/>
      <c r="AW76" s="866"/>
      <c r="AX76" s="866"/>
      <c r="AY76" s="863"/>
      <c r="AZ76" s="866"/>
      <c r="BA76" s="868"/>
      <c r="BB76" s="1118"/>
      <c r="BC76" s="921"/>
      <c r="BD76" s="1119"/>
      <c r="BE76" s="921"/>
      <c r="BF76" s="1119"/>
      <c r="BG76" s="921"/>
      <c r="BH76" s="1119"/>
      <c r="BI76" s="921"/>
      <c r="BJ76" s="910"/>
      <c r="BK76" s="1120"/>
      <c r="BL76" s="862"/>
      <c r="BM76" s="862"/>
      <c r="BN76" s="873"/>
      <c r="BO76" s="873"/>
      <c r="BP76" s="873"/>
      <c r="BQ76" s="866"/>
      <c r="BR76" s="866"/>
      <c r="BS76" s="863"/>
      <c r="BT76" s="866"/>
      <c r="BU76" s="863"/>
      <c r="BV76" s="862"/>
      <c r="BW76" s="862"/>
      <c r="BX76" s="873"/>
      <c r="BY76" s="873"/>
      <c r="BZ76" s="873"/>
      <c r="CA76" s="866"/>
      <c r="CB76" s="866"/>
      <c r="CC76" s="863"/>
      <c r="CD76" s="866"/>
      <c r="CE76" s="868"/>
      <c r="CF76" s="889"/>
      <c r="CG76" s="862"/>
      <c r="CH76" s="873"/>
      <c r="CI76" s="873"/>
      <c r="CJ76" s="873"/>
      <c r="CK76" s="866"/>
      <c r="CL76" s="866"/>
      <c r="CM76" s="863"/>
      <c r="CN76" s="866"/>
      <c r="CO76" s="863"/>
      <c r="CP76" s="862"/>
      <c r="CQ76" s="862"/>
      <c r="CR76" s="873"/>
      <c r="CS76" s="873"/>
      <c r="CT76" s="873"/>
      <c r="CU76" s="866"/>
      <c r="CV76" s="866"/>
      <c r="CW76" s="863"/>
      <c r="CX76" s="866"/>
      <c r="CY76" s="862"/>
      <c r="CZ76" s="889"/>
      <c r="DA76" s="862"/>
      <c r="DB76" s="873"/>
      <c r="DC76" s="873"/>
      <c r="DD76" s="873"/>
      <c r="DE76" s="866"/>
      <c r="DF76" s="866"/>
      <c r="DG76" s="863"/>
      <c r="DH76" s="866"/>
      <c r="DI76" s="868"/>
    </row>
    <row r="77" spans="1:167" ht="4.5999999999999996" customHeight="1">
      <c r="A77" s="792"/>
      <c r="B77" s="793"/>
      <c r="C77" s="793"/>
      <c r="D77" s="793"/>
      <c r="E77" s="793"/>
      <c r="F77" s="793"/>
      <c r="G77" s="793"/>
      <c r="H77" s="793"/>
      <c r="I77" s="793"/>
      <c r="J77" s="793"/>
      <c r="K77" s="793"/>
      <c r="L77" s="793"/>
      <c r="M77" s="793"/>
      <c r="N77" s="793"/>
      <c r="O77" s="1145"/>
      <c r="P77" s="281"/>
      <c r="Q77" s="281"/>
      <c r="R77" s="282"/>
      <c r="S77" s="283"/>
      <c r="T77" s="281"/>
      <c r="U77" s="281"/>
      <c r="V77" s="282"/>
      <c r="W77" s="284"/>
      <c r="X77" s="285"/>
      <c r="Y77" s="285"/>
      <c r="Z77" s="285"/>
      <c r="AA77" s="285"/>
      <c r="AB77" s="285"/>
      <c r="AC77" s="285"/>
      <c r="AD77" s="830">
        <v>9</v>
      </c>
      <c r="AE77" s="830"/>
      <c r="AF77" s="1008" t="s">
        <v>168</v>
      </c>
      <c r="AG77" s="1008"/>
      <c r="AH77" s="901"/>
      <c r="AI77" s="901"/>
      <c r="AJ77" s="901"/>
      <c r="AK77" s="901"/>
      <c r="AL77" s="901"/>
      <c r="AM77" s="901"/>
      <c r="AN77" s="901"/>
      <c r="AO77" s="901"/>
      <c r="AP77" s="901"/>
      <c r="AQ77" s="904"/>
      <c r="AR77" s="900"/>
      <c r="AS77" s="901"/>
      <c r="AT77" s="901"/>
      <c r="AU77" s="901"/>
      <c r="AV77" s="901"/>
      <c r="AW77" s="901"/>
      <c r="AX77" s="901"/>
      <c r="AY77" s="901"/>
      <c r="AZ77" s="901"/>
      <c r="BA77" s="902"/>
      <c r="BB77" s="889"/>
      <c r="BC77" s="862"/>
      <c r="BD77" s="862"/>
      <c r="BE77" s="862"/>
      <c r="BF77" s="862"/>
      <c r="BG77" s="862"/>
      <c r="BH77" s="862"/>
      <c r="BI77" s="862"/>
      <c r="BJ77" s="862"/>
      <c r="BK77" s="1116"/>
      <c r="BL77" s="901"/>
      <c r="BM77" s="901"/>
      <c r="BN77" s="901"/>
      <c r="BO77" s="901"/>
      <c r="BP77" s="901"/>
      <c r="BQ77" s="901"/>
      <c r="BR77" s="901"/>
      <c r="BS77" s="901"/>
      <c r="BT77" s="901"/>
      <c r="BU77" s="904"/>
      <c r="BV77" s="901"/>
      <c r="BW77" s="901"/>
      <c r="BX77" s="901"/>
      <c r="BY77" s="901"/>
      <c r="BZ77" s="901"/>
      <c r="CA77" s="901"/>
      <c r="CB77" s="901"/>
      <c r="CC77" s="901"/>
      <c r="CD77" s="901"/>
      <c r="CE77" s="902"/>
      <c r="CF77" s="903"/>
      <c r="CG77" s="901"/>
      <c r="CH77" s="901"/>
      <c r="CI77" s="901"/>
      <c r="CJ77" s="901"/>
      <c r="CK77" s="901"/>
      <c r="CL77" s="901"/>
      <c r="CM77" s="901"/>
      <c r="CN77" s="901"/>
      <c r="CO77" s="904"/>
      <c r="CP77" s="901"/>
      <c r="CQ77" s="901"/>
      <c r="CR77" s="901"/>
      <c r="CS77" s="901"/>
      <c r="CT77" s="901"/>
      <c r="CU77" s="901"/>
      <c r="CV77" s="901"/>
      <c r="CW77" s="901"/>
      <c r="CX77" s="901"/>
      <c r="CY77" s="901"/>
      <c r="CZ77" s="903"/>
      <c r="DA77" s="901"/>
      <c r="DB77" s="901"/>
      <c r="DC77" s="901"/>
      <c r="DD77" s="901"/>
      <c r="DE77" s="901"/>
      <c r="DF77" s="901"/>
      <c r="DG77" s="901"/>
      <c r="DH77" s="901"/>
      <c r="DI77" s="902"/>
    </row>
    <row r="78" spans="1:167" ht="4.5999999999999996" customHeight="1">
      <c r="A78" s="792"/>
      <c r="B78" s="793"/>
      <c r="C78" s="793"/>
      <c r="D78" s="793"/>
      <c r="E78" s="793"/>
      <c r="F78" s="793"/>
      <c r="G78" s="793"/>
      <c r="H78" s="793"/>
      <c r="I78" s="793"/>
      <c r="J78" s="793"/>
      <c r="K78" s="793"/>
      <c r="L78" s="793"/>
      <c r="M78" s="793"/>
      <c r="N78" s="793"/>
      <c r="O78" s="1145"/>
      <c r="P78" s="1110">
        <v>2</v>
      </c>
      <c r="Q78" s="1111"/>
      <c r="R78" s="1112">
        <v>1</v>
      </c>
      <c r="S78" s="1113"/>
      <c r="T78" s="1111">
        <v>7</v>
      </c>
      <c r="U78" s="1111"/>
      <c r="V78" s="1112">
        <v>0</v>
      </c>
      <c r="W78" s="1114"/>
      <c r="X78" s="1115">
        <v>9</v>
      </c>
      <c r="Y78" s="934"/>
      <c r="Z78" s="128"/>
      <c r="AA78" s="128"/>
      <c r="AB78" s="934">
        <v>9</v>
      </c>
      <c r="AC78" s="934"/>
      <c r="AD78" s="830"/>
      <c r="AE78" s="830"/>
      <c r="AF78" s="1008"/>
      <c r="AG78" s="1008"/>
      <c r="AH78" s="862"/>
      <c r="AI78" s="862"/>
      <c r="AJ78" s="862"/>
      <c r="AK78" s="862"/>
      <c r="AL78" s="862"/>
      <c r="AM78" s="862"/>
      <c r="AN78" s="862"/>
      <c r="AO78" s="862"/>
      <c r="AP78" s="862"/>
      <c r="AQ78" s="863"/>
      <c r="AR78" s="866"/>
      <c r="AS78" s="862"/>
      <c r="AT78" s="862"/>
      <c r="AU78" s="862"/>
      <c r="AV78" s="862"/>
      <c r="AW78" s="862"/>
      <c r="AX78" s="862"/>
      <c r="AY78" s="862"/>
      <c r="AZ78" s="862"/>
      <c r="BA78" s="868"/>
      <c r="BB78" s="889"/>
      <c r="BC78" s="862"/>
      <c r="BD78" s="862"/>
      <c r="BE78" s="862"/>
      <c r="BF78" s="862"/>
      <c r="BG78" s="862"/>
      <c r="BH78" s="862"/>
      <c r="BI78" s="862"/>
      <c r="BJ78" s="862"/>
      <c r="BK78" s="1116"/>
      <c r="BL78" s="862"/>
      <c r="BM78" s="862"/>
      <c r="BN78" s="862"/>
      <c r="BO78" s="862"/>
      <c r="BP78" s="862"/>
      <c r="BQ78" s="862"/>
      <c r="BR78" s="862"/>
      <c r="BS78" s="862"/>
      <c r="BT78" s="862"/>
      <c r="BU78" s="863"/>
      <c r="BV78" s="862"/>
      <c r="BW78" s="862"/>
      <c r="BX78" s="862"/>
      <c r="BY78" s="862"/>
      <c r="BZ78" s="862"/>
      <c r="CA78" s="862"/>
      <c r="CB78" s="862"/>
      <c r="CC78" s="862"/>
      <c r="CD78" s="862"/>
      <c r="CE78" s="868"/>
      <c r="CF78" s="889"/>
      <c r="CG78" s="862"/>
      <c r="CH78" s="862"/>
      <c r="CI78" s="862"/>
      <c r="CJ78" s="862"/>
      <c r="CK78" s="862"/>
      <c r="CL78" s="862"/>
      <c r="CM78" s="862"/>
      <c r="CN78" s="862"/>
      <c r="CO78" s="863"/>
      <c r="CP78" s="862"/>
      <c r="CQ78" s="862"/>
      <c r="CR78" s="862"/>
      <c r="CS78" s="862"/>
      <c r="CT78" s="862"/>
      <c r="CU78" s="862"/>
      <c r="CV78" s="862"/>
      <c r="CW78" s="862"/>
      <c r="CX78" s="862"/>
      <c r="CY78" s="862"/>
      <c r="CZ78" s="889"/>
      <c r="DA78" s="862"/>
      <c r="DB78" s="862"/>
      <c r="DC78" s="862"/>
      <c r="DD78" s="862"/>
      <c r="DE78" s="862"/>
      <c r="DF78" s="862"/>
      <c r="DG78" s="862"/>
      <c r="DH78" s="862"/>
      <c r="DI78" s="868"/>
    </row>
    <row r="79" spans="1:167" ht="4.5999999999999996" customHeight="1">
      <c r="A79" s="792"/>
      <c r="B79" s="793"/>
      <c r="C79" s="793"/>
      <c r="D79" s="793"/>
      <c r="E79" s="793"/>
      <c r="F79" s="793"/>
      <c r="G79" s="793"/>
      <c r="H79" s="793"/>
      <c r="I79" s="793"/>
      <c r="J79" s="793"/>
      <c r="K79" s="793"/>
      <c r="L79" s="793"/>
      <c r="M79" s="793"/>
      <c r="N79" s="793"/>
      <c r="O79" s="1145"/>
      <c r="P79" s="1110"/>
      <c r="Q79" s="1111"/>
      <c r="R79" s="1112"/>
      <c r="S79" s="1113"/>
      <c r="T79" s="1111"/>
      <c r="U79" s="1111"/>
      <c r="V79" s="1112"/>
      <c r="W79" s="1114"/>
      <c r="X79" s="1115"/>
      <c r="Y79" s="934"/>
      <c r="Z79" s="127"/>
      <c r="AA79" s="286"/>
      <c r="AB79" s="934"/>
      <c r="AC79" s="934"/>
      <c r="AD79" s="830"/>
      <c r="AE79" s="830"/>
      <c r="AF79" s="1008"/>
      <c r="AG79" s="1008"/>
      <c r="AH79" s="862"/>
      <c r="AI79" s="862"/>
      <c r="AJ79" s="873"/>
      <c r="AK79" s="873"/>
      <c r="AL79" s="873"/>
      <c r="AM79" s="866"/>
      <c r="AN79" s="866"/>
      <c r="AO79" s="863"/>
      <c r="AP79" s="862"/>
      <c r="AQ79" s="863"/>
      <c r="AR79" s="866"/>
      <c r="AS79" s="862"/>
      <c r="AT79" s="873"/>
      <c r="AU79" s="873"/>
      <c r="AV79" s="873"/>
      <c r="AW79" s="866"/>
      <c r="AX79" s="866"/>
      <c r="AY79" s="863"/>
      <c r="AZ79" s="866"/>
      <c r="BA79" s="868"/>
      <c r="BB79" s="1108"/>
      <c r="BC79" s="883"/>
      <c r="BD79" s="1104"/>
      <c r="BE79" s="883"/>
      <c r="BF79" s="1104"/>
      <c r="BG79" s="883"/>
      <c r="BH79" s="1104"/>
      <c r="BI79" s="883"/>
      <c r="BJ79" s="868"/>
      <c r="BK79" s="1106"/>
      <c r="BL79" s="862"/>
      <c r="BM79" s="862"/>
      <c r="BN79" s="873"/>
      <c r="BO79" s="873"/>
      <c r="BP79" s="873"/>
      <c r="BQ79" s="866"/>
      <c r="BR79" s="866"/>
      <c r="BS79" s="863"/>
      <c r="BT79" s="866"/>
      <c r="BU79" s="863"/>
      <c r="BV79" s="862"/>
      <c r="BW79" s="862"/>
      <c r="BX79" s="873"/>
      <c r="BY79" s="873"/>
      <c r="BZ79" s="873"/>
      <c r="CA79" s="866"/>
      <c r="CB79" s="866"/>
      <c r="CC79" s="863"/>
      <c r="CD79" s="866"/>
      <c r="CE79" s="868"/>
      <c r="CF79" s="889"/>
      <c r="CG79" s="862"/>
      <c r="CH79" s="873"/>
      <c r="CI79" s="873"/>
      <c r="CJ79" s="873"/>
      <c r="CK79" s="866"/>
      <c r="CL79" s="866"/>
      <c r="CM79" s="863"/>
      <c r="CN79" s="866"/>
      <c r="CO79" s="863"/>
      <c r="CP79" s="862"/>
      <c r="CQ79" s="862"/>
      <c r="CR79" s="873"/>
      <c r="CS79" s="873"/>
      <c r="CT79" s="873"/>
      <c r="CU79" s="866"/>
      <c r="CV79" s="866"/>
      <c r="CW79" s="863"/>
      <c r="CX79" s="866"/>
      <c r="CY79" s="862"/>
      <c r="CZ79" s="889"/>
      <c r="DA79" s="862"/>
      <c r="DB79" s="873"/>
      <c r="DC79" s="873"/>
      <c r="DD79" s="873"/>
      <c r="DE79" s="866"/>
      <c r="DF79" s="866"/>
      <c r="DG79" s="863"/>
      <c r="DH79" s="866"/>
      <c r="DI79" s="868"/>
    </row>
    <row r="80" spans="1:167" ht="4.5999999999999996" customHeight="1">
      <c r="A80" s="1146"/>
      <c r="B80" s="852"/>
      <c r="C80" s="852"/>
      <c r="D80" s="852"/>
      <c r="E80" s="852"/>
      <c r="F80" s="852"/>
      <c r="G80" s="852"/>
      <c r="H80" s="852"/>
      <c r="I80" s="852"/>
      <c r="J80" s="852"/>
      <c r="K80" s="852"/>
      <c r="L80" s="852"/>
      <c r="M80" s="852"/>
      <c r="N80" s="852"/>
      <c r="O80" s="1147"/>
      <c r="P80" s="287"/>
      <c r="Q80" s="287"/>
      <c r="R80" s="288"/>
      <c r="S80" s="289"/>
      <c r="T80" s="287"/>
      <c r="U80" s="287"/>
      <c r="V80" s="288"/>
      <c r="W80" s="290"/>
      <c r="X80" s="291"/>
      <c r="Y80" s="292"/>
      <c r="Z80" s="293"/>
      <c r="AA80" s="294"/>
      <c r="AB80" s="292"/>
      <c r="AC80" s="292"/>
      <c r="AD80" s="1035"/>
      <c r="AE80" s="1035"/>
      <c r="AF80" s="1117"/>
      <c r="AG80" s="1117"/>
      <c r="AH80" s="864"/>
      <c r="AI80" s="864"/>
      <c r="AJ80" s="874"/>
      <c r="AK80" s="874"/>
      <c r="AL80" s="874"/>
      <c r="AM80" s="867"/>
      <c r="AN80" s="867"/>
      <c r="AO80" s="865"/>
      <c r="AP80" s="864"/>
      <c r="AQ80" s="865"/>
      <c r="AR80" s="867"/>
      <c r="AS80" s="864"/>
      <c r="AT80" s="874"/>
      <c r="AU80" s="874"/>
      <c r="AV80" s="874"/>
      <c r="AW80" s="867"/>
      <c r="AX80" s="867"/>
      <c r="AY80" s="865"/>
      <c r="AZ80" s="867"/>
      <c r="BA80" s="869"/>
      <c r="BB80" s="1109"/>
      <c r="BC80" s="884"/>
      <c r="BD80" s="1105"/>
      <c r="BE80" s="884"/>
      <c r="BF80" s="1105"/>
      <c r="BG80" s="884"/>
      <c r="BH80" s="1105"/>
      <c r="BI80" s="884"/>
      <c r="BJ80" s="869"/>
      <c r="BK80" s="1107"/>
      <c r="BL80" s="864"/>
      <c r="BM80" s="864"/>
      <c r="BN80" s="874"/>
      <c r="BO80" s="874"/>
      <c r="BP80" s="874"/>
      <c r="BQ80" s="867"/>
      <c r="BR80" s="867"/>
      <c r="BS80" s="865"/>
      <c r="BT80" s="867"/>
      <c r="BU80" s="865"/>
      <c r="BV80" s="864"/>
      <c r="BW80" s="864"/>
      <c r="BX80" s="874"/>
      <c r="BY80" s="874"/>
      <c r="BZ80" s="874"/>
      <c r="CA80" s="867"/>
      <c r="CB80" s="867"/>
      <c r="CC80" s="865"/>
      <c r="CD80" s="867"/>
      <c r="CE80" s="869"/>
      <c r="CF80" s="890"/>
      <c r="CG80" s="864"/>
      <c r="CH80" s="874"/>
      <c r="CI80" s="874"/>
      <c r="CJ80" s="874"/>
      <c r="CK80" s="867"/>
      <c r="CL80" s="867"/>
      <c r="CM80" s="865"/>
      <c r="CN80" s="867"/>
      <c r="CO80" s="865"/>
      <c r="CP80" s="864"/>
      <c r="CQ80" s="864"/>
      <c r="CR80" s="874"/>
      <c r="CS80" s="874"/>
      <c r="CT80" s="874"/>
      <c r="CU80" s="867"/>
      <c r="CV80" s="867"/>
      <c r="CW80" s="865"/>
      <c r="CX80" s="867"/>
      <c r="CY80" s="864"/>
      <c r="CZ80" s="890"/>
      <c r="DA80" s="864"/>
      <c r="DB80" s="874"/>
      <c r="DC80" s="874"/>
      <c r="DD80" s="874"/>
      <c r="DE80" s="867"/>
      <c r="DF80" s="867"/>
      <c r="DG80" s="865"/>
      <c r="DH80" s="867"/>
      <c r="DI80" s="869"/>
    </row>
    <row r="81" spans="1:174" ht="4.5999999999999996" customHeight="1">
      <c r="A81" s="1249"/>
      <c r="B81" s="862"/>
      <c r="C81" s="862"/>
      <c r="D81" s="862"/>
      <c r="E81" s="862"/>
      <c r="F81" s="862"/>
      <c r="G81" s="862"/>
      <c r="H81" s="862"/>
      <c r="I81" s="862"/>
      <c r="J81" s="862"/>
      <c r="K81" s="862"/>
      <c r="L81" s="862"/>
      <c r="M81" s="862"/>
      <c r="N81" s="862"/>
      <c r="O81" s="862"/>
      <c r="P81" s="862"/>
      <c r="Q81" s="862"/>
      <c r="R81" s="862"/>
      <c r="S81" s="862"/>
      <c r="T81" s="862"/>
      <c r="U81" s="862"/>
      <c r="V81" s="862"/>
      <c r="W81" s="862"/>
      <c r="X81" s="862"/>
      <c r="Y81" s="862"/>
      <c r="Z81" s="862"/>
      <c r="AA81" s="862"/>
      <c r="AB81" s="862"/>
      <c r="AC81" s="862"/>
      <c r="AD81" s="862"/>
      <c r="AE81" s="862"/>
      <c r="AF81" s="862"/>
      <c r="AG81" s="862"/>
      <c r="AH81" s="862"/>
      <c r="AI81" s="862"/>
      <c r="AJ81" s="862"/>
      <c r="AK81" s="862"/>
      <c r="AL81" s="862"/>
      <c r="AM81" s="862"/>
      <c r="AN81" s="862"/>
      <c r="AO81" s="862"/>
      <c r="AP81" s="862"/>
      <c r="AQ81" s="862"/>
      <c r="AR81" s="862"/>
      <c r="AS81" s="862"/>
      <c r="AT81" s="862"/>
      <c r="AU81" s="862"/>
      <c r="AV81" s="862"/>
      <c r="AW81" s="862"/>
      <c r="AX81" s="862"/>
      <c r="AY81" s="862"/>
      <c r="AZ81" s="862"/>
      <c r="BA81" s="862"/>
      <c r="BB81" s="862"/>
      <c r="BC81" s="862"/>
      <c r="BD81" s="862"/>
      <c r="BE81" s="862"/>
      <c r="BF81" s="862"/>
      <c r="BG81" s="862"/>
      <c r="BH81" s="862"/>
      <c r="BI81" s="862"/>
      <c r="BJ81" s="862"/>
      <c r="BK81" s="862"/>
      <c r="BL81" s="862"/>
      <c r="BM81" s="862"/>
      <c r="BN81" s="862"/>
      <c r="BO81" s="862"/>
      <c r="BP81" s="862"/>
      <c r="BQ81" s="862"/>
      <c r="BR81" s="862"/>
      <c r="BS81" s="862"/>
      <c r="BT81" s="862"/>
      <c r="BU81" s="862"/>
      <c r="BV81" s="862"/>
      <c r="BW81" s="862"/>
      <c r="BX81" s="862"/>
      <c r="BY81" s="862"/>
      <c r="BZ81" s="862"/>
      <c r="CA81" s="862"/>
      <c r="CB81" s="862"/>
      <c r="CC81" s="862"/>
      <c r="CD81" s="862"/>
      <c r="CE81" s="862"/>
      <c r="CF81" s="862"/>
      <c r="CG81" s="862"/>
      <c r="CH81" s="862"/>
      <c r="CI81" s="862"/>
      <c r="CJ81" s="862"/>
      <c r="CK81" s="862"/>
      <c r="CL81" s="862"/>
      <c r="CM81" s="862"/>
      <c r="CN81" s="862"/>
      <c r="CO81" s="862"/>
      <c r="CP81" s="862"/>
      <c r="CQ81" s="862"/>
      <c r="CR81" s="862"/>
      <c r="CS81" s="862"/>
      <c r="CT81" s="862"/>
      <c r="CU81" s="862"/>
      <c r="CV81" s="862"/>
      <c r="CW81" s="862"/>
      <c r="CX81" s="862"/>
      <c r="CY81" s="862"/>
      <c r="CZ81" s="862"/>
      <c r="DA81" s="862"/>
      <c r="DB81" s="862"/>
      <c r="DC81" s="862"/>
      <c r="DD81" s="862"/>
      <c r="DE81" s="862"/>
      <c r="DF81" s="862"/>
      <c r="DG81" s="862"/>
      <c r="DH81" s="862"/>
      <c r="DI81" s="862"/>
      <c r="DJ81" s="862"/>
      <c r="DK81" s="862"/>
      <c r="DL81" s="862"/>
      <c r="DM81" s="862"/>
      <c r="DN81" s="862"/>
      <c r="DO81" s="862"/>
      <c r="DP81" s="862"/>
      <c r="DQ81" s="862"/>
      <c r="DR81" s="862"/>
      <c r="DS81" s="862"/>
      <c r="DT81" s="862"/>
      <c r="DU81" s="862"/>
      <c r="DV81" s="862"/>
      <c r="DW81" s="862"/>
      <c r="DX81" s="862"/>
      <c r="DY81" s="862"/>
      <c r="DZ81" s="862"/>
      <c r="EA81" s="862"/>
      <c r="EB81" s="862"/>
      <c r="EC81" s="862"/>
      <c r="ED81" s="862"/>
      <c r="EE81" s="862"/>
      <c r="EF81" s="862"/>
      <c r="EG81" s="862"/>
      <c r="EH81" s="862"/>
      <c r="EI81" s="862"/>
      <c r="EJ81" s="862"/>
      <c r="EK81" s="862"/>
      <c r="EL81" s="862"/>
      <c r="EM81" s="862"/>
      <c r="EN81" s="862"/>
      <c r="EO81" s="862"/>
      <c r="EP81" s="862"/>
      <c r="EQ81" s="862"/>
      <c r="ER81" s="862"/>
      <c r="ES81" s="862"/>
      <c r="ET81" s="862"/>
      <c r="EU81" s="862"/>
      <c r="EV81" s="862"/>
      <c r="EW81" s="862"/>
      <c r="EX81" s="862"/>
      <c r="EY81" s="862"/>
      <c r="EZ81" s="862"/>
      <c r="FA81" s="862"/>
      <c r="FB81" s="862"/>
      <c r="FC81" s="862"/>
      <c r="FD81" s="862"/>
      <c r="FE81" s="862"/>
      <c r="FF81" s="862"/>
      <c r="FG81" s="862"/>
      <c r="FH81" s="862"/>
      <c r="FI81" s="862"/>
      <c r="FJ81" s="862"/>
      <c r="FK81" s="862"/>
      <c r="FL81" s="862"/>
      <c r="FM81" s="862"/>
      <c r="FN81" s="862"/>
      <c r="FO81" s="862"/>
      <c r="FP81" s="862"/>
      <c r="FQ81" s="862"/>
      <c r="FR81" s="862"/>
    </row>
    <row r="82" spans="1:174" ht="4.5999999999999996" customHeight="1">
      <c r="A82" s="862"/>
      <c r="B82" s="862"/>
      <c r="C82" s="862"/>
      <c r="D82" s="862"/>
      <c r="E82" s="862"/>
      <c r="F82" s="862"/>
      <c r="G82" s="862"/>
      <c r="H82" s="862"/>
      <c r="I82" s="862"/>
      <c r="J82" s="862"/>
      <c r="K82" s="862"/>
      <c r="L82" s="862"/>
      <c r="M82" s="862"/>
      <c r="N82" s="862"/>
      <c r="O82" s="862"/>
      <c r="P82" s="862"/>
      <c r="Q82" s="862"/>
      <c r="R82" s="862"/>
      <c r="S82" s="862"/>
      <c r="T82" s="862"/>
      <c r="U82" s="862"/>
      <c r="V82" s="862"/>
      <c r="W82" s="862"/>
      <c r="X82" s="862"/>
      <c r="Y82" s="862"/>
      <c r="Z82" s="862"/>
      <c r="AA82" s="862"/>
      <c r="AB82" s="862"/>
      <c r="AC82" s="862"/>
      <c r="AD82" s="862"/>
      <c r="AE82" s="862"/>
      <c r="AF82" s="862"/>
      <c r="AG82" s="862"/>
      <c r="AH82" s="862"/>
      <c r="AI82" s="862"/>
      <c r="AJ82" s="862"/>
      <c r="AK82" s="862"/>
      <c r="AL82" s="862"/>
      <c r="AM82" s="862"/>
      <c r="AN82" s="862"/>
      <c r="AO82" s="862"/>
      <c r="AP82" s="862"/>
      <c r="AQ82" s="862"/>
      <c r="AR82" s="862"/>
      <c r="AS82" s="862"/>
      <c r="AT82" s="862"/>
      <c r="AU82" s="862"/>
      <c r="AV82" s="862"/>
      <c r="AW82" s="862"/>
      <c r="AX82" s="862"/>
      <c r="AY82" s="862"/>
      <c r="AZ82" s="862"/>
      <c r="BA82" s="862"/>
      <c r="BB82" s="862"/>
      <c r="BC82" s="862"/>
      <c r="BD82" s="862"/>
      <c r="BE82" s="862"/>
      <c r="BF82" s="862"/>
      <c r="BG82" s="862"/>
      <c r="BH82" s="862"/>
      <c r="BI82" s="862"/>
      <c r="BJ82" s="862"/>
      <c r="BK82" s="862"/>
      <c r="BL82" s="862"/>
      <c r="BM82" s="862"/>
      <c r="BN82" s="862"/>
      <c r="BO82" s="862"/>
      <c r="BP82" s="862"/>
      <c r="BQ82" s="862"/>
      <c r="BR82" s="862"/>
      <c r="BS82" s="862"/>
      <c r="BT82" s="862"/>
      <c r="BU82" s="862"/>
      <c r="BV82" s="862"/>
      <c r="BW82" s="862"/>
      <c r="BX82" s="862"/>
      <c r="BY82" s="862"/>
      <c r="BZ82" s="862"/>
      <c r="CA82" s="862"/>
      <c r="CB82" s="862"/>
      <c r="CC82" s="862"/>
      <c r="CD82" s="862"/>
      <c r="CE82" s="862"/>
      <c r="CF82" s="862"/>
      <c r="CG82" s="862"/>
      <c r="CH82" s="862"/>
      <c r="CI82" s="862"/>
      <c r="CJ82" s="862"/>
      <c r="CK82" s="862"/>
      <c r="CL82" s="862"/>
      <c r="CM82" s="862"/>
      <c r="CN82" s="862"/>
      <c r="CO82" s="862"/>
      <c r="CP82" s="862"/>
      <c r="CQ82" s="862"/>
      <c r="CR82" s="862"/>
      <c r="CS82" s="862"/>
      <c r="CT82" s="862"/>
      <c r="CU82" s="862"/>
      <c r="CV82" s="862"/>
      <c r="CW82" s="862"/>
      <c r="CX82" s="862"/>
      <c r="CY82" s="862"/>
      <c r="CZ82" s="862"/>
      <c r="DA82" s="862"/>
      <c r="DB82" s="862"/>
      <c r="DC82" s="862"/>
      <c r="DD82" s="862"/>
      <c r="DE82" s="862"/>
      <c r="DF82" s="862"/>
      <c r="DG82" s="862"/>
      <c r="DH82" s="862"/>
      <c r="DI82" s="862"/>
      <c r="DJ82" s="862"/>
      <c r="DK82" s="862"/>
      <c r="DL82" s="862"/>
      <c r="DM82" s="862"/>
      <c r="DN82" s="862"/>
      <c r="DO82" s="862"/>
      <c r="DP82" s="862"/>
      <c r="DQ82" s="862"/>
      <c r="DR82" s="862"/>
      <c r="DS82" s="862"/>
      <c r="DT82" s="862"/>
      <c r="DU82" s="862"/>
      <c r="DV82" s="862"/>
      <c r="DW82" s="862"/>
      <c r="DX82" s="862"/>
      <c r="DY82" s="862"/>
      <c r="DZ82" s="862"/>
      <c r="EA82" s="862"/>
      <c r="EB82" s="862"/>
      <c r="EC82" s="862"/>
      <c r="ED82" s="862"/>
      <c r="EE82" s="862"/>
      <c r="EF82" s="862"/>
      <c r="EG82" s="862"/>
      <c r="EH82" s="862"/>
      <c r="EI82" s="862"/>
      <c r="EJ82" s="862"/>
      <c r="EK82" s="862"/>
      <c r="EL82" s="862"/>
      <c r="EM82" s="862"/>
      <c r="EN82" s="862"/>
      <c r="EO82" s="862"/>
      <c r="EP82" s="862"/>
      <c r="EQ82" s="862"/>
      <c r="ER82" s="862"/>
      <c r="ES82" s="862"/>
      <c r="ET82" s="862"/>
      <c r="EU82" s="862"/>
      <c r="EV82" s="862"/>
      <c r="EW82" s="862"/>
      <c r="EX82" s="862"/>
      <c r="EY82" s="862"/>
      <c r="EZ82" s="862"/>
      <c r="FA82" s="862"/>
      <c r="FB82" s="862"/>
      <c r="FC82" s="862"/>
      <c r="FD82" s="862"/>
      <c r="FE82" s="862"/>
      <c r="FF82" s="862"/>
      <c r="FG82" s="862"/>
      <c r="FH82" s="862"/>
      <c r="FI82" s="862"/>
      <c r="FJ82" s="862"/>
      <c r="FK82" s="862"/>
      <c r="FL82" s="862"/>
      <c r="FM82" s="862"/>
      <c r="FN82" s="862"/>
      <c r="FO82" s="862"/>
      <c r="FP82" s="862"/>
      <c r="FQ82" s="862"/>
      <c r="FR82" s="862"/>
    </row>
    <row r="83" spans="1:174" ht="4.5999999999999996" customHeight="1">
      <c r="A83" s="862"/>
      <c r="B83" s="862"/>
      <c r="C83" s="862"/>
      <c r="D83" s="862"/>
      <c r="E83" s="862"/>
      <c r="F83" s="862"/>
      <c r="G83" s="862"/>
      <c r="H83" s="862"/>
      <c r="I83" s="862"/>
      <c r="J83" s="862"/>
      <c r="K83" s="862"/>
      <c r="L83" s="862"/>
      <c r="M83" s="862"/>
      <c r="N83" s="862"/>
      <c r="O83" s="862"/>
      <c r="P83" s="862"/>
      <c r="Q83" s="862"/>
      <c r="R83" s="862"/>
      <c r="S83" s="862"/>
      <c r="T83" s="862"/>
      <c r="U83" s="862"/>
      <c r="V83" s="862"/>
      <c r="W83" s="862"/>
      <c r="X83" s="862"/>
      <c r="Y83" s="862"/>
      <c r="Z83" s="862"/>
      <c r="AA83" s="862"/>
      <c r="AB83" s="862"/>
      <c r="AC83" s="862"/>
      <c r="AD83" s="862"/>
      <c r="AE83" s="862"/>
      <c r="AF83" s="862"/>
      <c r="AG83" s="862"/>
      <c r="AH83" s="862"/>
      <c r="AI83" s="862"/>
      <c r="AJ83" s="862"/>
      <c r="AK83" s="862"/>
      <c r="AL83" s="862"/>
      <c r="AM83" s="862"/>
      <c r="AN83" s="862"/>
      <c r="AO83" s="862"/>
      <c r="AP83" s="862"/>
      <c r="AQ83" s="862"/>
      <c r="AR83" s="862"/>
      <c r="AS83" s="862"/>
      <c r="AT83" s="862"/>
      <c r="AU83" s="862"/>
      <c r="AV83" s="862"/>
      <c r="AW83" s="862"/>
      <c r="AX83" s="862"/>
      <c r="AY83" s="862"/>
      <c r="AZ83" s="862"/>
      <c r="BA83" s="862"/>
      <c r="BB83" s="862"/>
      <c r="BC83" s="862"/>
      <c r="BD83" s="862"/>
      <c r="BE83" s="862"/>
      <c r="BF83" s="862"/>
      <c r="BG83" s="862"/>
      <c r="BH83" s="862"/>
      <c r="BI83" s="862"/>
      <c r="BJ83" s="862"/>
      <c r="BK83" s="862"/>
      <c r="BL83" s="862"/>
      <c r="BM83" s="862"/>
      <c r="BN83" s="862"/>
      <c r="BO83" s="862"/>
      <c r="BP83" s="862"/>
      <c r="BQ83" s="862"/>
      <c r="BR83" s="862"/>
      <c r="BS83" s="862"/>
      <c r="BT83" s="862"/>
      <c r="BU83" s="862"/>
      <c r="BV83" s="862"/>
      <c r="BW83" s="862"/>
      <c r="BX83" s="862"/>
      <c r="BY83" s="862"/>
      <c r="BZ83" s="862"/>
      <c r="CA83" s="862"/>
      <c r="CB83" s="862"/>
      <c r="CC83" s="862"/>
      <c r="CD83" s="862"/>
      <c r="CE83" s="862"/>
      <c r="CF83" s="862"/>
      <c r="CG83" s="862"/>
      <c r="CH83" s="862"/>
      <c r="CI83" s="862"/>
      <c r="CJ83" s="862"/>
      <c r="CK83" s="862"/>
      <c r="CL83" s="862"/>
      <c r="CM83" s="862"/>
      <c r="CN83" s="862"/>
      <c r="CO83" s="862"/>
      <c r="CP83" s="862"/>
      <c r="CQ83" s="862"/>
      <c r="CR83" s="862"/>
      <c r="CS83" s="862"/>
      <c r="CT83" s="862"/>
      <c r="CU83" s="862"/>
      <c r="CV83" s="862"/>
      <c r="CW83" s="862"/>
      <c r="CX83" s="862"/>
      <c r="CY83" s="862"/>
      <c r="CZ83" s="862"/>
      <c r="DA83" s="862"/>
      <c r="DB83" s="862"/>
      <c r="DC83" s="862"/>
      <c r="DD83" s="862"/>
      <c r="DE83" s="862"/>
      <c r="DF83" s="862"/>
      <c r="DG83" s="862"/>
      <c r="DH83" s="862"/>
      <c r="DI83" s="862"/>
      <c r="DJ83" s="862"/>
      <c r="DK83" s="862"/>
      <c r="DL83" s="862"/>
      <c r="DM83" s="862"/>
      <c r="DN83" s="862"/>
      <c r="DO83" s="862"/>
      <c r="DP83" s="862"/>
      <c r="DQ83" s="862"/>
      <c r="DR83" s="862"/>
      <c r="DS83" s="862"/>
      <c r="DT83" s="862"/>
      <c r="DU83" s="862"/>
      <c r="DV83" s="862"/>
      <c r="DW83" s="862"/>
      <c r="DX83" s="862"/>
      <c r="DY83" s="862"/>
      <c r="DZ83" s="862"/>
      <c r="EA83" s="862"/>
      <c r="EB83" s="862"/>
      <c r="EC83" s="862"/>
      <c r="ED83" s="862"/>
      <c r="EE83" s="862"/>
      <c r="EF83" s="862"/>
      <c r="EG83" s="862"/>
      <c r="EH83" s="862"/>
      <c r="EI83" s="862"/>
      <c r="EJ83" s="862"/>
      <c r="EK83" s="862"/>
      <c r="EL83" s="862"/>
      <c r="EM83" s="862"/>
      <c r="EN83" s="862"/>
      <c r="EO83" s="862"/>
      <c r="EP83" s="862"/>
      <c r="EQ83" s="862"/>
      <c r="ER83" s="862"/>
      <c r="ES83" s="862"/>
      <c r="ET83" s="862"/>
      <c r="EU83" s="862"/>
      <c r="EV83" s="862"/>
      <c r="EW83" s="862"/>
      <c r="EX83" s="862"/>
      <c r="EY83" s="862"/>
      <c r="EZ83" s="862"/>
      <c r="FA83" s="862"/>
      <c r="FB83" s="862"/>
      <c r="FC83" s="862"/>
      <c r="FD83" s="862"/>
      <c r="FE83" s="862"/>
      <c r="FF83" s="862"/>
      <c r="FG83" s="862"/>
      <c r="FH83" s="862"/>
      <c r="FI83" s="862"/>
      <c r="FJ83" s="862"/>
      <c r="FK83" s="862"/>
      <c r="FL83" s="862"/>
      <c r="FM83" s="862"/>
      <c r="FN83" s="862"/>
      <c r="FO83" s="862"/>
      <c r="FP83" s="862"/>
      <c r="FQ83" s="862"/>
      <c r="FR83" s="862"/>
    </row>
    <row r="84" spans="1:174" ht="4.5999999999999996" customHeight="1">
      <c r="A84" s="862"/>
      <c r="B84" s="862"/>
      <c r="C84" s="862"/>
      <c r="D84" s="862"/>
      <c r="E84" s="862"/>
      <c r="F84" s="862"/>
      <c r="G84" s="862"/>
      <c r="H84" s="862"/>
      <c r="I84" s="862"/>
      <c r="J84" s="862"/>
      <c r="K84" s="862"/>
      <c r="L84" s="862"/>
      <c r="M84" s="862"/>
      <c r="N84" s="862"/>
      <c r="O84" s="862"/>
      <c r="P84" s="862"/>
      <c r="Q84" s="862"/>
      <c r="R84" s="862"/>
      <c r="S84" s="862"/>
      <c r="T84" s="862"/>
      <c r="U84" s="862"/>
      <c r="V84" s="862"/>
      <c r="W84" s="862"/>
      <c r="X84" s="862"/>
      <c r="Y84" s="862"/>
      <c r="Z84" s="862"/>
      <c r="AA84" s="862"/>
      <c r="AB84" s="862"/>
      <c r="AC84" s="862"/>
      <c r="AD84" s="862"/>
      <c r="AE84" s="862"/>
      <c r="AF84" s="862"/>
      <c r="AG84" s="862"/>
      <c r="AH84" s="862"/>
      <c r="AI84" s="862"/>
      <c r="AJ84" s="862"/>
      <c r="AK84" s="862"/>
      <c r="AL84" s="862"/>
      <c r="AM84" s="862"/>
      <c r="AN84" s="862"/>
      <c r="AO84" s="862"/>
      <c r="AP84" s="862"/>
      <c r="AQ84" s="862"/>
      <c r="AR84" s="862"/>
      <c r="AS84" s="862"/>
      <c r="AT84" s="862"/>
      <c r="AU84" s="862"/>
      <c r="AV84" s="862"/>
      <c r="AW84" s="862"/>
      <c r="AX84" s="862"/>
      <c r="AY84" s="862"/>
      <c r="AZ84" s="862"/>
      <c r="BA84" s="862"/>
      <c r="BB84" s="862"/>
      <c r="BC84" s="862"/>
      <c r="BD84" s="862"/>
      <c r="BE84" s="862"/>
      <c r="BF84" s="862"/>
      <c r="BG84" s="862"/>
      <c r="BH84" s="862"/>
      <c r="BI84" s="862"/>
      <c r="BJ84" s="862"/>
      <c r="BK84" s="862"/>
      <c r="BL84" s="862"/>
      <c r="BM84" s="862"/>
      <c r="BN84" s="862"/>
      <c r="BO84" s="862"/>
      <c r="BP84" s="862"/>
      <c r="BQ84" s="862"/>
      <c r="BR84" s="862"/>
      <c r="BS84" s="862"/>
      <c r="BT84" s="862"/>
      <c r="BU84" s="862"/>
      <c r="BV84" s="862"/>
      <c r="BW84" s="862"/>
      <c r="BX84" s="862"/>
      <c r="BY84" s="862"/>
      <c r="BZ84" s="862"/>
      <c r="CA84" s="862"/>
      <c r="CB84" s="862"/>
      <c r="CC84" s="862"/>
      <c r="CD84" s="862"/>
      <c r="CE84" s="862"/>
      <c r="CF84" s="862"/>
      <c r="CG84" s="862"/>
      <c r="CH84" s="862"/>
      <c r="CI84" s="862"/>
      <c r="CJ84" s="862"/>
      <c r="CK84" s="862"/>
      <c r="CL84" s="862"/>
      <c r="CM84" s="862"/>
      <c r="CN84" s="862"/>
      <c r="CO84" s="862"/>
      <c r="CP84" s="862"/>
      <c r="CQ84" s="862"/>
      <c r="CR84" s="862"/>
      <c r="CS84" s="862"/>
      <c r="CT84" s="862"/>
      <c r="CU84" s="862"/>
      <c r="CV84" s="862"/>
      <c r="CW84" s="862"/>
      <c r="CX84" s="862"/>
      <c r="CY84" s="862"/>
      <c r="CZ84" s="862"/>
      <c r="DA84" s="862"/>
      <c r="DB84" s="862"/>
      <c r="DC84" s="862"/>
      <c r="DD84" s="862"/>
      <c r="DE84" s="862"/>
      <c r="DF84" s="862"/>
      <c r="DG84" s="862"/>
      <c r="DH84" s="862"/>
      <c r="DI84" s="862"/>
      <c r="DJ84" s="862"/>
      <c r="DK84" s="862"/>
      <c r="DL84" s="862"/>
      <c r="DM84" s="862"/>
      <c r="DN84" s="862"/>
      <c r="DO84" s="862"/>
      <c r="DP84" s="862"/>
      <c r="DQ84" s="862"/>
      <c r="DR84" s="862"/>
      <c r="DS84" s="862"/>
      <c r="DT84" s="862"/>
      <c r="DU84" s="862"/>
      <c r="DV84" s="862"/>
      <c r="DW84" s="862"/>
      <c r="DX84" s="862"/>
      <c r="DY84" s="862"/>
      <c r="DZ84" s="862"/>
      <c r="EA84" s="862"/>
      <c r="EB84" s="862"/>
      <c r="EC84" s="862"/>
      <c r="ED84" s="862"/>
      <c r="EE84" s="862"/>
      <c r="EF84" s="862"/>
      <c r="EG84" s="862"/>
      <c r="EH84" s="862"/>
      <c r="EI84" s="862"/>
      <c r="EJ84" s="862"/>
      <c r="EK84" s="862"/>
      <c r="EL84" s="862"/>
      <c r="EM84" s="862"/>
      <c r="EN84" s="862"/>
      <c r="EO84" s="862"/>
      <c r="EP84" s="862"/>
      <c r="EQ84" s="862"/>
      <c r="ER84" s="862"/>
      <c r="ES84" s="862"/>
      <c r="ET84" s="862"/>
      <c r="EU84" s="862"/>
      <c r="EV84" s="862"/>
      <c r="EW84" s="862"/>
      <c r="EX84" s="862"/>
      <c r="EY84" s="862"/>
      <c r="EZ84" s="862"/>
      <c r="FA84" s="862"/>
      <c r="FB84" s="862"/>
      <c r="FC84" s="862"/>
      <c r="FD84" s="862"/>
      <c r="FE84" s="862"/>
      <c r="FF84" s="862"/>
      <c r="FG84" s="862"/>
      <c r="FH84" s="862"/>
      <c r="FI84" s="862"/>
      <c r="FJ84" s="862"/>
      <c r="FK84" s="862"/>
      <c r="FL84" s="862"/>
      <c r="FM84" s="862"/>
      <c r="FN84" s="862"/>
      <c r="FO84" s="862"/>
      <c r="FP84" s="862"/>
      <c r="FQ84" s="862"/>
      <c r="FR84" s="862"/>
    </row>
    <row r="85" spans="1:174" ht="4.5999999999999996" customHeight="1">
      <c r="A85" s="862"/>
      <c r="B85" s="862"/>
      <c r="C85" s="862"/>
      <c r="D85" s="862"/>
      <c r="E85" s="862"/>
      <c r="F85" s="862"/>
      <c r="G85" s="862"/>
      <c r="H85" s="862"/>
      <c r="I85" s="862"/>
      <c r="J85" s="862"/>
      <c r="K85" s="862"/>
      <c r="L85" s="862"/>
      <c r="M85" s="862"/>
      <c r="N85" s="862"/>
      <c r="O85" s="862"/>
      <c r="P85" s="862"/>
      <c r="Q85" s="862"/>
      <c r="R85" s="862"/>
      <c r="S85" s="862"/>
      <c r="T85" s="862"/>
      <c r="U85" s="862"/>
      <c r="V85" s="862"/>
      <c r="W85" s="862"/>
      <c r="X85" s="862"/>
      <c r="Y85" s="862"/>
      <c r="Z85" s="862"/>
      <c r="AA85" s="862"/>
      <c r="AB85" s="862"/>
      <c r="AC85" s="862"/>
      <c r="AD85" s="862"/>
      <c r="AE85" s="862"/>
      <c r="AF85" s="862"/>
      <c r="AG85" s="862"/>
      <c r="AH85" s="862"/>
      <c r="AI85" s="862"/>
      <c r="AJ85" s="862"/>
      <c r="AK85" s="862"/>
      <c r="AL85" s="862"/>
      <c r="AM85" s="862"/>
      <c r="AN85" s="862"/>
      <c r="AO85" s="862"/>
      <c r="AP85" s="862"/>
      <c r="AQ85" s="862"/>
      <c r="AR85" s="862"/>
      <c r="AS85" s="862"/>
      <c r="AT85" s="862"/>
      <c r="AU85" s="862"/>
      <c r="AV85" s="862"/>
      <c r="AW85" s="862"/>
      <c r="AX85" s="862"/>
      <c r="AY85" s="862"/>
      <c r="AZ85" s="862"/>
      <c r="BA85" s="862"/>
      <c r="BB85" s="862"/>
      <c r="BC85" s="862"/>
      <c r="BD85" s="862"/>
      <c r="BE85" s="862"/>
      <c r="BF85" s="862"/>
      <c r="BG85" s="862"/>
      <c r="BH85" s="862"/>
      <c r="BI85" s="862"/>
      <c r="BJ85" s="862"/>
      <c r="BK85" s="862"/>
      <c r="BL85" s="862"/>
      <c r="BM85" s="862"/>
      <c r="BN85" s="862"/>
      <c r="BO85" s="862"/>
      <c r="BP85" s="862"/>
      <c r="BQ85" s="862"/>
      <c r="BR85" s="862"/>
      <c r="BS85" s="862"/>
      <c r="BT85" s="862"/>
      <c r="BU85" s="862"/>
      <c r="BV85" s="862"/>
      <c r="BW85" s="862"/>
      <c r="BX85" s="862"/>
      <c r="BY85" s="862"/>
      <c r="BZ85" s="862"/>
      <c r="CA85" s="862"/>
      <c r="CB85" s="862"/>
      <c r="CC85" s="862"/>
      <c r="CD85" s="862"/>
      <c r="CE85" s="862"/>
      <c r="CF85" s="862"/>
      <c r="CG85" s="862"/>
      <c r="CH85" s="862"/>
      <c r="CI85" s="862"/>
      <c r="CJ85" s="862"/>
      <c r="CK85" s="862"/>
      <c r="CL85" s="862"/>
      <c r="CM85" s="862"/>
      <c r="CN85" s="862"/>
      <c r="CO85" s="862"/>
      <c r="CP85" s="862"/>
      <c r="CQ85" s="862"/>
      <c r="CR85" s="862"/>
      <c r="CS85" s="862"/>
      <c r="CT85" s="862"/>
      <c r="CU85" s="862"/>
      <c r="CV85" s="862"/>
      <c r="CW85" s="862"/>
      <c r="CX85" s="862"/>
      <c r="CY85" s="862"/>
      <c r="CZ85" s="862"/>
      <c r="DA85" s="862"/>
      <c r="DB85" s="862"/>
      <c r="DC85" s="862"/>
      <c r="DD85" s="862"/>
      <c r="DE85" s="862"/>
      <c r="DF85" s="862"/>
      <c r="DG85" s="862"/>
      <c r="DH85" s="862"/>
      <c r="DI85" s="862"/>
      <c r="DJ85" s="862"/>
      <c r="DK85" s="862"/>
      <c r="DL85" s="862"/>
      <c r="DM85" s="862"/>
      <c r="DN85" s="862"/>
      <c r="DO85" s="862"/>
      <c r="DP85" s="862"/>
      <c r="DQ85" s="862"/>
      <c r="DR85" s="862"/>
      <c r="DS85" s="862"/>
      <c r="DT85" s="862"/>
      <c r="DU85" s="862"/>
      <c r="DV85" s="862"/>
      <c r="DW85" s="862"/>
      <c r="DX85" s="862"/>
      <c r="DY85" s="862"/>
      <c r="DZ85" s="862"/>
      <c r="EA85" s="862"/>
      <c r="EB85" s="862"/>
      <c r="EC85" s="862"/>
      <c r="ED85" s="862"/>
      <c r="EE85" s="862"/>
      <c r="EF85" s="862"/>
      <c r="EG85" s="862"/>
      <c r="EH85" s="862"/>
      <c r="EI85" s="862"/>
      <c r="EJ85" s="862"/>
      <c r="EK85" s="862"/>
      <c r="EL85" s="862"/>
      <c r="EM85" s="862"/>
      <c r="EN85" s="862"/>
      <c r="EO85" s="862"/>
      <c r="EP85" s="862"/>
      <c r="EQ85" s="862"/>
      <c r="ER85" s="862"/>
      <c r="ES85" s="862"/>
      <c r="ET85" s="862"/>
      <c r="EU85" s="862"/>
      <c r="EV85" s="862"/>
      <c r="EW85" s="862"/>
      <c r="EX85" s="862"/>
      <c r="EY85" s="862"/>
      <c r="EZ85" s="862"/>
      <c r="FA85" s="862"/>
      <c r="FB85" s="862"/>
      <c r="FC85" s="862"/>
      <c r="FD85" s="862"/>
      <c r="FE85" s="862"/>
      <c r="FF85" s="862"/>
      <c r="FG85" s="862"/>
      <c r="FH85" s="862"/>
      <c r="FI85" s="862"/>
      <c r="FJ85" s="862"/>
      <c r="FK85" s="862"/>
      <c r="FL85" s="862"/>
      <c r="FM85" s="862"/>
      <c r="FN85" s="862"/>
      <c r="FO85" s="862"/>
      <c r="FP85" s="862"/>
      <c r="FQ85" s="862"/>
      <c r="FR85" s="862"/>
    </row>
    <row r="86" spans="1:174" ht="4.5999999999999996" customHeight="1">
      <c r="A86" s="862"/>
      <c r="B86" s="862"/>
      <c r="C86" s="862"/>
      <c r="D86" s="862"/>
      <c r="E86" s="862"/>
      <c r="F86" s="862"/>
      <c r="G86" s="862"/>
      <c r="H86" s="862"/>
      <c r="I86" s="862"/>
      <c r="J86" s="862"/>
      <c r="K86" s="862"/>
      <c r="L86" s="862"/>
      <c r="M86" s="862"/>
      <c r="N86" s="862"/>
      <c r="O86" s="862"/>
      <c r="P86" s="862"/>
      <c r="Q86" s="862"/>
      <c r="R86" s="862"/>
      <c r="S86" s="862"/>
      <c r="T86" s="862"/>
      <c r="U86" s="862"/>
      <c r="V86" s="862"/>
      <c r="W86" s="862"/>
      <c r="X86" s="862"/>
      <c r="Y86" s="862"/>
      <c r="Z86" s="862"/>
      <c r="AA86" s="862"/>
      <c r="AB86" s="862"/>
      <c r="AC86" s="862"/>
      <c r="AD86" s="862"/>
      <c r="AE86" s="862"/>
      <c r="AF86" s="862"/>
      <c r="AG86" s="862"/>
      <c r="AH86" s="862"/>
      <c r="AI86" s="862"/>
      <c r="AJ86" s="862"/>
      <c r="AK86" s="862"/>
      <c r="AL86" s="862"/>
      <c r="AM86" s="862"/>
      <c r="AN86" s="862"/>
      <c r="AO86" s="862"/>
      <c r="AP86" s="862"/>
      <c r="AQ86" s="862"/>
      <c r="AR86" s="862"/>
      <c r="AS86" s="862"/>
      <c r="AT86" s="862"/>
      <c r="AU86" s="862"/>
      <c r="AV86" s="862"/>
      <c r="AW86" s="862"/>
      <c r="AX86" s="862"/>
      <c r="AY86" s="862"/>
      <c r="AZ86" s="862"/>
      <c r="BA86" s="862"/>
      <c r="BB86" s="862"/>
      <c r="BC86" s="862"/>
      <c r="BD86" s="862"/>
      <c r="BE86" s="862"/>
      <c r="BF86" s="862"/>
      <c r="BG86" s="862"/>
      <c r="BH86" s="862"/>
      <c r="BI86" s="862"/>
      <c r="BJ86" s="862"/>
      <c r="BK86" s="862"/>
      <c r="BL86" s="862"/>
      <c r="BM86" s="862"/>
      <c r="BN86" s="862"/>
      <c r="BO86" s="862"/>
      <c r="BP86" s="862"/>
      <c r="BQ86" s="862"/>
      <c r="BR86" s="862"/>
      <c r="BS86" s="862"/>
      <c r="BT86" s="862"/>
      <c r="BU86" s="862"/>
      <c r="BV86" s="862"/>
      <c r="BW86" s="862"/>
      <c r="BX86" s="862"/>
      <c r="BY86" s="862"/>
      <c r="BZ86" s="862"/>
      <c r="CA86" s="862"/>
      <c r="CB86" s="862"/>
      <c r="CC86" s="862"/>
      <c r="CD86" s="862"/>
      <c r="CE86" s="862"/>
      <c r="CF86" s="862"/>
      <c r="CG86" s="862"/>
      <c r="CH86" s="862"/>
      <c r="CI86" s="862"/>
      <c r="CJ86" s="862"/>
      <c r="CK86" s="862"/>
      <c r="CL86" s="862"/>
      <c r="CM86" s="862"/>
      <c r="CN86" s="862"/>
      <c r="CO86" s="862"/>
      <c r="CP86" s="862"/>
      <c r="CQ86" s="862"/>
      <c r="CR86" s="862"/>
      <c r="CS86" s="862"/>
      <c r="CT86" s="862"/>
      <c r="CU86" s="862"/>
      <c r="CV86" s="862"/>
      <c r="CW86" s="862"/>
      <c r="CX86" s="862"/>
      <c r="CY86" s="862"/>
      <c r="CZ86" s="862"/>
      <c r="DA86" s="862"/>
      <c r="DB86" s="862"/>
      <c r="DC86" s="862"/>
      <c r="DD86" s="862"/>
      <c r="DE86" s="862"/>
      <c r="DF86" s="862"/>
      <c r="DG86" s="862"/>
      <c r="DH86" s="862"/>
      <c r="DI86" s="862"/>
      <c r="DJ86" s="862"/>
      <c r="DK86" s="862"/>
      <c r="DL86" s="862"/>
      <c r="DM86" s="862"/>
      <c r="DN86" s="862"/>
      <c r="DO86" s="862"/>
      <c r="DP86" s="862"/>
      <c r="DQ86" s="862"/>
      <c r="DR86" s="862"/>
      <c r="DS86" s="862"/>
      <c r="DT86" s="862"/>
      <c r="DU86" s="862"/>
      <c r="DV86" s="862"/>
      <c r="DW86" s="862"/>
      <c r="DX86" s="862"/>
      <c r="DY86" s="862"/>
      <c r="DZ86" s="862"/>
      <c r="EA86" s="862"/>
      <c r="EB86" s="862"/>
      <c r="EC86" s="862"/>
      <c r="ED86" s="862"/>
      <c r="EE86" s="862"/>
      <c r="EF86" s="862"/>
      <c r="EG86" s="862"/>
      <c r="EH86" s="862"/>
      <c r="EI86" s="862"/>
      <c r="EJ86" s="862"/>
      <c r="EK86" s="862"/>
      <c r="EL86" s="862"/>
      <c r="EM86" s="862"/>
      <c r="EN86" s="862"/>
      <c r="EO86" s="862"/>
      <c r="EP86" s="862"/>
      <c r="EQ86" s="862"/>
      <c r="ER86" s="862"/>
      <c r="ES86" s="862"/>
      <c r="ET86" s="862"/>
      <c r="EU86" s="862"/>
      <c r="EV86" s="862"/>
      <c r="EW86" s="862"/>
      <c r="EX86" s="862"/>
      <c r="EY86" s="862"/>
      <c r="EZ86" s="862"/>
      <c r="FA86" s="862"/>
      <c r="FB86" s="862"/>
      <c r="FC86" s="862"/>
      <c r="FD86" s="862"/>
      <c r="FE86" s="862"/>
      <c r="FF86" s="862"/>
      <c r="FG86" s="862"/>
      <c r="FH86" s="862"/>
      <c r="FI86" s="862"/>
      <c r="FJ86" s="862"/>
      <c r="FK86" s="862"/>
      <c r="FL86" s="862"/>
      <c r="FM86" s="862"/>
      <c r="FN86" s="862"/>
      <c r="FO86" s="862"/>
      <c r="FP86" s="862"/>
      <c r="FQ86" s="862"/>
      <c r="FR86" s="862"/>
    </row>
    <row r="87" spans="1:174" ht="4.5999999999999996" customHeight="1">
      <c r="A87" s="862"/>
      <c r="B87" s="862"/>
      <c r="C87" s="862"/>
      <c r="D87" s="862"/>
      <c r="E87" s="862"/>
      <c r="F87" s="862"/>
      <c r="G87" s="862"/>
      <c r="H87" s="862"/>
      <c r="I87" s="862"/>
      <c r="J87" s="862"/>
      <c r="K87" s="862"/>
      <c r="L87" s="862"/>
      <c r="M87" s="862"/>
      <c r="N87" s="862"/>
      <c r="O87" s="862"/>
      <c r="P87" s="862"/>
      <c r="Q87" s="862"/>
      <c r="R87" s="862"/>
      <c r="S87" s="862"/>
      <c r="T87" s="862"/>
      <c r="U87" s="862"/>
      <c r="V87" s="862"/>
      <c r="W87" s="862"/>
      <c r="X87" s="862"/>
      <c r="Y87" s="862"/>
      <c r="Z87" s="862"/>
      <c r="AA87" s="862"/>
      <c r="AB87" s="862"/>
      <c r="AC87" s="862"/>
      <c r="AD87" s="862"/>
      <c r="AE87" s="862"/>
      <c r="AF87" s="862"/>
      <c r="AG87" s="862"/>
      <c r="AH87" s="862"/>
      <c r="AI87" s="862"/>
      <c r="AJ87" s="862"/>
      <c r="AK87" s="862"/>
      <c r="AL87" s="862"/>
      <c r="AM87" s="862"/>
      <c r="AN87" s="862"/>
      <c r="AO87" s="862"/>
      <c r="AP87" s="862"/>
      <c r="AQ87" s="862"/>
      <c r="AR87" s="862"/>
      <c r="AS87" s="862"/>
      <c r="AT87" s="862"/>
      <c r="AU87" s="862"/>
      <c r="AV87" s="862"/>
      <c r="AW87" s="862"/>
      <c r="AX87" s="862"/>
      <c r="AY87" s="862"/>
      <c r="AZ87" s="862"/>
      <c r="BA87" s="862"/>
      <c r="BB87" s="862"/>
      <c r="BC87" s="862"/>
      <c r="BD87" s="862"/>
      <c r="BE87" s="862"/>
      <c r="BF87" s="862"/>
      <c r="BG87" s="862"/>
      <c r="BH87" s="862"/>
      <c r="BI87" s="862"/>
      <c r="BJ87" s="862"/>
      <c r="BK87" s="862"/>
      <c r="BL87" s="862"/>
      <c r="BM87" s="862"/>
      <c r="BN87" s="862"/>
      <c r="BO87" s="862"/>
      <c r="BP87" s="862"/>
      <c r="BQ87" s="862"/>
      <c r="BR87" s="862"/>
      <c r="BS87" s="862"/>
      <c r="BT87" s="862"/>
      <c r="BU87" s="862"/>
      <c r="BV87" s="862"/>
      <c r="BW87" s="862"/>
      <c r="BX87" s="862"/>
      <c r="BY87" s="862"/>
      <c r="BZ87" s="862"/>
      <c r="CA87" s="862"/>
      <c r="CB87" s="862"/>
      <c r="CC87" s="862"/>
      <c r="CD87" s="862"/>
      <c r="CE87" s="862"/>
      <c r="CF87" s="862"/>
      <c r="CG87" s="862"/>
      <c r="CH87" s="862"/>
      <c r="CI87" s="862"/>
      <c r="CJ87" s="862"/>
      <c r="CK87" s="862"/>
      <c r="CL87" s="862"/>
      <c r="CM87" s="862"/>
      <c r="CN87" s="862"/>
      <c r="CO87" s="862"/>
      <c r="CP87" s="862"/>
      <c r="CQ87" s="862"/>
      <c r="CR87" s="862"/>
      <c r="CS87" s="862"/>
      <c r="CT87" s="862"/>
      <c r="CU87" s="862"/>
      <c r="CV87" s="862"/>
      <c r="CW87" s="862"/>
      <c r="CX87" s="862"/>
      <c r="CY87" s="862"/>
      <c r="CZ87" s="862"/>
      <c r="DA87" s="862"/>
      <c r="DB87" s="862"/>
      <c r="DC87" s="862"/>
      <c r="DD87" s="862"/>
      <c r="DE87" s="862"/>
      <c r="DF87" s="862"/>
      <c r="DG87" s="862"/>
      <c r="DH87" s="862"/>
      <c r="DI87" s="862"/>
      <c r="DJ87" s="862"/>
      <c r="DK87" s="862"/>
      <c r="DL87" s="862"/>
      <c r="DM87" s="862"/>
      <c r="DN87" s="862"/>
      <c r="DO87" s="862"/>
      <c r="DP87" s="862"/>
      <c r="DQ87" s="862"/>
      <c r="DR87" s="862"/>
      <c r="DS87" s="862"/>
      <c r="DT87" s="862"/>
      <c r="DU87" s="862"/>
      <c r="DV87" s="862"/>
      <c r="DW87" s="862"/>
      <c r="DX87" s="862"/>
      <c r="DY87" s="862"/>
      <c r="DZ87" s="862"/>
      <c r="EA87" s="862"/>
      <c r="EB87" s="862"/>
      <c r="EC87" s="862"/>
      <c r="ED87" s="862"/>
      <c r="EE87" s="862"/>
      <c r="EF87" s="862"/>
      <c r="EG87" s="862"/>
      <c r="EH87" s="862"/>
      <c r="EI87" s="862"/>
      <c r="EJ87" s="862"/>
      <c r="EK87" s="862"/>
      <c r="EL87" s="862"/>
      <c r="EM87" s="862"/>
      <c r="EN87" s="862"/>
      <c r="EO87" s="862"/>
      <c r="EP87" s="862"/>
      <c r="EQ87" s="862"/>
      <c r="ER87" s="862"/>
      <c r="ES87" s="862"/>
      <c r="ET87" s="862"/>
      <c r="EU87" s="862"/>
      <c r="EV87" s="862"/>
      <c r="EW87" s="862"/>
      <c r="EX87" s="862"/>
      <c r="EY87" s="862"/>
      <c r="EZ87" s="862"/>
      <c r="FA87" s="862"/>
      <c r="FB87" s="862"/>
      <c r="FC87" s="862"/>
      <c r="FD87" s="862"/>
      <c r="FE87" s="862"/>
      <c r="FF87" s="862"/>
      <c r="FG87" s="862"/>
      <c r="FH87" s="862"/>
      <c r="FI87" s="862"/>
      <c r="FJ87" s="862"/>
      <c r="FK87" s="862"/>
      <c r="FL87" s="862"/>
      <c r="FM87" s="862"/>
      <c r="FN87" s="862"/>
      <c r="FO87" s="862"/>
      <c r="FP87" s="862"/>
      <c r="FQ87" s="862"/>
      <c r="FR87" s="862"/>
    </row>
    <row r="88" spans="1:174" ht="4.5999999999999996" customHeight="1">
      <c r="A88" s="862"/>
      <c r="B88" s="862"/>
      <c r="C88" s="862"/>
      <c r="D88" s="862"/>
      <c r="E88" s="862"/>
      <c r="F88" s="862"/>
      <c r="G88" s="862"/>
      <c r="H88" s="862"/>
      <c r="I88" s="862"/>
      <c r="J88" s="862"/>
      <c r="K88" s="862"/>
      <c r="L88" s="862"/>
      <c r="M88" s="862"/>
      <c r="N88" s="862"/>
      <c r="O88" s="862"/>
      <c r="P88" s="862"/>
      <c r="Q88" s="862"/>
      <c r="R88" s="862"/>
      <c r="S88" s="862"/>
      <c r="T88" s="862"/>
      <c r="U88" s="862"/>
      <c r="V88" s="862"/>
      <c r="W88" s="862"/>
      <c r="X88" s="862"/>
      <c r="Y88" s="862"/>
      <c r="Z88" s="862"/>
      <c r="AA88" s="862"/>
      <c r="AB88" s="862"/>
      <c r="AC88" s="862"/>
      <c r="AD88" s="862"/>
      <c r="AE88" s="862"/>
      <c r="AF88" s="862"/>
      <c r="AG88" s="862"/>
      <c r="AH88" s="862"/>
      <c r="AI88" s="862"/>
      <c r="AJ88" s="862"/>
      <c r="AK88" s="862"/>
      <c r="AL88" s="862"/>
      <c r="AM88" s="862"/>
      <c r="AN88" s="862"/>
      <c r="AO88" s="862"/>
      <c r="AP88" s="862"/>
      <c r="AQ88" s="862"/>
      <c r="AR88" s="862"/>
      <c r="AS88" s="862"/>
      <c r="AT88" s="862"/>
      <c r="AU88" s="862"/>
      <c r="AV88" s="862"/>
      <c r="AW88" s="862"/>
      <c r="AX88" s="862"/>
      <c r="AY88" s="862"/>
      <c r="AZ88" s="862"/>
      <c r="BA88" s="862"/>
      <c r="BB88" s="862"/>
      <c r="BC88" s="862"/>
      <c r="BD88" s="862"/>
      <c r="BE88" s="862"/>
      <c r="BF88" s="862"/>
      <c r="BG88" s="862"/>
      <c r="BH88" s="862"/>
      <c r="BI88" s="862"/>
      <c r="BJ88" s="862"/>
      <c r="BK88" s="862"/>
      <c r="BL88" s="862"/>
      <c r="BM88" s="862"/>
      <c r="BN88" s="862"/>
      <c r="BO88" s="862"/>
      <c r="BP88" s="862"/>
      <c r="BQ88" s="862"/>
      <c r="BR88" s="862"/>
      <c r="BS88" s="862"/>
      <c r="BT88" s="862"/>
      <c r="BU88" s="862"/>
      <c r="BV88" s="862"/>
      <c r="BW88" s="862"/>
      <c r="BX88" s="862"/>
      <c r="BY88" s="862"/>
      <c r="BZ88" s="862"/>
      <c r="CA88" s="862"/>
      <c r="CB88" s="862"/>
      <c r="CC88" s="862"/>
      <c r="CD88" s="862"/>
      <c r="CE88" s="862"/>
      <c r="CF88" s="862"/>
      <c r="CG88" s="862"/>
      <c r="CH88" s="862"/>
      <c r="CI88" s="862"/>
      <c r="CJ88" s="862"/>
      <c r="CK88" s="862"/>
      <c r="CL88" s="862"/>
      <c r="CM88" s="862"/>
      <c r="CN88" s="862"/>
      <c r="CO88" s="862"/>
      <c r="CP88" s="862"/>
      <c r="CQ88" s="862"/>
      <c r="CR88" s="862"/>
      <c r="CS88" s="862"/>
      <c r="CT88" s="862"/>
      <c r="CU88" s="862"/>
      <c r="CV88" s="862"/>
      <c r="CW88" s="862"/>
      <c r="CX88" s="862"/>
      <c r="CY88" s="862"/>
      <c r="CZ88" s="862"/>
      <c r="DA88" s="862"/>
      <c r="DB88" s="862"/>
      <c r="DC88" s="862"/>
      <c r="DD88" s="862"/>
      <c r="DE88" s="862"/>
      <c r="DF88" s="862"/>
      <c r="DG88" s="862"/>
      <c r="DH88" s="862"/>
      <c r="DI88" s="862"/>
      <c r="DJ88" s="862"/>
      <c r="DK88" s="862"/>
      <c r="DL88" s="862"/>
      <c r="DM88" s="862"/>
      <c r="DN88" s="862"/>
      <c r="DO88" s="862"/>
      <c r="DP88" s="862"/>
      <c r="DQ88" s="862"/>
      <c r="DR88" s="862"/>
      <c r="DS88" s="862"/>
      <c r="DT88" s="862"/>
      <c r="DU88" s="862"/>
      <c r="DV88" s="862"/>
      <c r="DW88" s="862"/>
      <c r="DX88" s="862"/>
      <c r="DY88" s="862"/>
      <c r="DZ88" s="862"/>
      <c r="EA88" s="862"/>
      <c r="EB88" s="862"/>
      <c r="EC88" s="862"/>
      <c r="ED88" s="862"/>
      <c r="EE88" s="862"/>
      <c r="EF88" s="862"/>
      <c r="EG88" s="862"/>
      <c r="EH88" s="862"/>
      <c r="EI88" s="862"/>
      <c r="EJ88" s="862"/>
      <c r="EK88" s="862"/>
      <c r="EL88" s="862"/>
      <c r="EM88" s="862"/>
      <c r="EN88" s="862"/>
      <c r="EO88" s="862"/>
      <c r="EP88" s="862"/>
      <c r="EQ88" s="862"/>
      <c r="ER88" s="862"/>
      <c r="ES88" s="862"/>
      <c r="ET88" s="862"/>
      <c r="EU88" s="862"/>
      <c r="EV88" s="862"/>
      <c r="EW88" s="862"/>
      <c r="EX88" s="862"/>
      <c r="EY88" s="862"/>
      <c r="EZ88" s="862"/>
      <c r="FA88" s="862"/>
      <c r="FB88" s="862"/>
      <c r="FC88" s="862"/>
      <c r="FD88" s="862"/>
      <c r="FE88" s="862"/>
      <c r="FF88" s="862"/>
      <c r="FG88" s="862"/>
      <c r="FH88" s="862"/>
      <c r="FI88" s="862"/>
      <c r="FJ88" s="862"/>
      <c r="FK88" s="862"/>
      <c r="FL88" s="862"/>
      <c r="FM88" s="862"/>
      <c r="FN88" s="862"/>
      <c r="FO88" s="862"/>
      <c r="FP88" s="862"/>
      <c r="FQ88" s="862"/>
      <c r="FR88" s="862"/>
    </row>
    <row r="89" spans="1:174" ht="4.5999999999999996" customHeight="1">
      <c r="A89" s="862"/>
      <c r="B89" s="862"/>
      <c r="C89" s="862"/>
      <c r="D89" s="862"/>
      <c r="E89" s="862"/>
      <c r="F89" s="862"/>
      <c r="G89" s="862"/>
      <c r="H89" s="862"/>
      <c r="I89" s="862"/>
      <c r="J89" s="862"/>
      <c r="K89" s="862"/>
      <c r="L89" s="862"/>
      <c r="M89" s="862"/>
      <c r="N89" s="862"/>
      <c r="O89" s="862"/>
      <c r="P89" s="862"/>
      <c r="Q89" s="862"/>
      <c r="R89" s="862"/>
      <c r="S89" s="862"/>
      <c r="T89" s="862"/>
      <c r="U89" s="862"/>
      <c r="V89" s="862"/>
      <c r="W89" s="862"/>
      <c r="X89" s="862"/>
      <c r="Y89" s="862"/>
      <c r="Z89" s="862"/>
      <c r="AA89" s="862"/>
      <c r="AB89" s="862"/>
      <c r="AC89" s="862"/>
      <c r="AD89" s="862"/>
      <c r="AE89" s="862"/>
      <c r="AF89" s="862"/>
      <c r="AG89" s="862"/>
      <c r="AH89" s="862"/>
      <c r="AI89" s="862"/>
      <c r="AJ89" s="862"/>
      <c r="AK89" s="862"/>
      <c r="AL89" s="862"/>
      <c r="AM89" s="862"/>
      <c r="AN89" s="862"/>
      <c r="AO89" s="862"/>
      <c r="AP89" s="862"/>
      <c r="AQ89" s="862"/>
      <c r="AR89" s="862"/>
      <c r="AS89" s="862"/>
      <c r="AT89" s="862"/>
      <c r="AU89" s="862"/>
      <c r="AV89" s="862"/>
      <c r="AW89" s="862"/>
      <c r="AX89" s="862"/>
      <c r="AY89" s="862"/>
      <c r="AZ89" s="862"/>
      <c r="BA89" s="862"/>
      <c r="BB89" s="862"/>
      <c r="BC89" s="862"/>
      <c r="BD89" s="862"/>
      <c r="BE89" s="862"/>
      <c r="BF89" s="862"/>
      <c r="BG89" s="862"/>
      <c r="BH89" s="862"/>
      <c r="BI89" s="862"/>
      <c r="BJ89" s="862"/>
      <c r="BK89" s="862"/>
      <c r="BL89" s="862"/>
      <c r="BM89" s="862"/>
      <c r="BN89" s="862"/>
      <c r="BO89" s="862"/>
      <c r="BP89" s="862"/>
      <c r="BQ89" s="862"/>
      <c r="BR89" s="862"/>
      <c r="BS89" s="862"/>
      <c r="BT89" s="862"/>
      <c r="BU89" s="862"/>
      <c r="BV89" s="862"/>
      <c r="BW89" s="862"/>
      <c r="BX89" s="862"/>
      <c r="BY89" s="862"/>
      <c r="BZ89" s="862"/>
      <c r="CA89" s="862"/>
      <c r="CB89" s="862"/>
      <c r="CC89" s="862"/>
      <c r="CD89" s="862"/>
      <c r="CE89" s="862"/>
      <c r="CF89" s="862"/>
      <c r="CG89" s="862"/>
      <c r="CH89" s="862"/>
      <c r="CI89" s="862"/>
      <c r="CJ89" s="862"/>
      <c r="CK89" s="862"/>
      <c r="CL89" s="862"/>
      <c r="CM89" s="862"/>
      <c r="CN89" s="862"/>
      <c r="CO89" s="862"/>
      <c r="CP89" s="862"/>
      <c r="CQ89" s="862"/>
      <c r="CR89" s="862"/>
      <c r="CS89" s="862"/>
      <c r="CT89" s="862"/>
      <c r="CU89" s="862"/>
      <c r="CV89" s="862"/>
      <c r="CW89" s="862"/>
      <c r="CX89" s="862"/>
      <c r="CY89" s="862"/>
      <c r="CZ89" s="862"/>
      <c r="DA89" s="862"/>
      <c r="DB89" s="862"/>
      <c r="DC89" s="862"/>
      <c r="DD89" s="862"/>
      <c r="DE89" s="862"/>
      <c r="DF89" s="862"/>
      <c r="DG89" s="862"/>
      <c r="DH89" s="862"/>
      <c r="DI89" s="862"/>
      <c r="DJ89" s="862"/>
      <c r="DK89" s="862"/>
      <c r="DL89" s="862"/>
      <c r="DM89" s="862"/>
      <c r="DN89" s="862"/>
      <c r="DO89" s="862"/>
      <c r="DP89" s="862"/>
      <c r="DQ89" s="862"/>
      <c r="DR89" s="862"/>
      <c r="DS89" s="862"/>
      <c r="DT89" s="862"/>
      <c r="DU89" s="862"/>
      <c r="DV89" s="862"/>
      <c r="DW89" s="862"/>
      <c r="DX89" s="862"/>
      <c r="DY89" s="862"/>
      <c r="DZ89" s="862"/>
      <c r="EA89" s="862"/>
      <c r="EB89" s="862"/>
      <c r="EC89" s="862"/>
      <c r="ED89" s="862"/>
      <c r="EE89" s="862"/>
      <c r="EF89" s="862"/>
      <c r="EG89" s="862"/>
      <c r="EH89" s="862"/>
      <c r="EI89" s="862"/>
      <c r="EJ89" s="862"/>
      <c r="EK89" s="862"/>
      <c r="EL89" s="862"/>
      <c r="EM89" s="862"/>
      <c r="EN89" s="862"/>
      <c r="EO89" s="862"/>
      <c r="EP89" s="862"/>
      <c r="EQ89" s="862"/>
      <c r="ER89" s="862"/>
      <c r="ES89" s="862"/>
      <c r="ET89" s="862"/>
      <c r="EU89" s="862"/>
      <c r="EV89" s="862"/>
      <c r="EW89" s="862"/>
      <c r="EX89" s="862"/>
      <c r="EY89" s="862"/>
      <c r="EZ89" s="862"/>
      <c r="FA89" s="862"/>
      <c r="FB89" s="862"/>
      <c r="FC89" s="862"/>
      <c r="FD89" s="862"/>
      <c r="FE89" s="862"/>
      <c r="FF89" s="862"/>
      <c r="FG89" s="862"/>
      <c r="FH89" s="862"/>
      <c r="FI89" s="862"/>
      <c r="FJ89" s="862"/>
      <c r="FK89" s="862"/>
      <c r="FL89" s="862"/>
      <c r="FM89" s="862"/>
      <c r="FN89" s="862"/>
      <c r="FO89" s="862"/>
      <c r="FP89" s="862"/>
      <c r="FQ89" s="862"/>
      <c r="FR89" s="862"/>
    </row>
    <row r="90" spans="1:174" ht="4.5999999999999996" customHeight="1">
      <c r="A90" s="862"/>
      <c r="B90" s="862"/>
      <c r="C90" s="862"/>
      <c r="D90" s="862"/>
      <c r="E90" s="862"/>
      <c r="F90" s="862"/>
      <c r="G90" s="862"/>
      <c r="H90" s="862"/>
      <c r="I90" s="862"/>
      <c r="J90" s="862"/>
      <c r="K90" s="862"/>
      <c r="L90" s="862"/>
      <c r="M90" s="862"/>
      <c r="N90" s="862"/>
      <c r="O90" s="862"/>
      <c r="P90" s="862"/>
      <c r="Q90" s="862"/>
      <c r="R90" s="862"/>
      <c r="S90" s="862"/>
      <c r="T90" s="862"/>
      <c r="U90" s="862"/>
      <c r="V90" s="862"/>
      <c r="W90" s="862"/>
      <c r="X90" s="862"/>
      <c r="Y90" s="862"/>
      <c r="Z90" s="862"/>
      <c r="AA90" s="862"/>
      <c r="AB90" s="862"/>
      <c r="AC90" s="862"/>
      <c r="AD90" s="862"/>
      <c r="AE90" s="862"/>
      <c r="AF90" s="862"/>
      <c r="AG90" s="862"/>
      <c r="AH90" s="862"/>
      <c r="AI90" s="862"/>
      <c r="AJ90" s="862"/>
      <c r="AK90" s="862"/>
      <c r="AL90" s="862"/>
      <c r="AM90" s="862"/>
      <c r="AN90" s="862"/>
      <c r="AO90" s="862"/>
      <c r="AP90" s="862"/>
      <c r="AQ90" s="862"/>
      <c r="AR90" s="862"/>
      <c r="AS90" s="862"/>
      <c r="AT90" s="862"/>
      <c r="AU90" s="862"/>
      <c r="AV90" s="862"/>
      <c r="AW90" s="862"/>
      <c r="AX90" s="862"/>
      <c r="AY90" s="862"/>
      <c r="AZ90" s="862"/>
      <c r="BA90" s="862"/>
      <c r="BB90" s="862"/>
      <c r="BC90" s="862"/>
      <c r="BD90" s="862"/>
      <c r="BE90" s="862"/>
      <c r="BF90" s="862"/>
      <c r="BG90" s="862"/>
      <c r="BH90" s="862"/>
      <c r="BI90" s="862"/>
      <c r="BJ90" s="862"/>
      <c r="BK90" s="862"/>
      <c r="BL90" s="862"/>
      <c r="BM90" s="862"/>
      <c r="BN90" s="862"/>
      <c r="BO90" s="862"/>
      <c r="BP90" s="862"/>
      <c r="BQ90" s="862"/>
      <c r="BR90" s="862"/>
      <c r="BS90" s="862"/>
      <c r="BT90" s="862"/>
      <c r="BU90" s="862"/>
      <c r="BV90" s="862"/>
      <c r="BW90" s="862"/>
      <c r="BX90" s="862"/>
      <c r="BY90" s="862"/>
      <c r="BZ90" s="862"/>
      <c r="CA90" s="862"/>
      <c r="CB90" s="862"/>
      <c r="CC90" s="862"/>
      <c r="CD90" s="862"/>
      <c r="CE90" s="862"/>
      <c r="CF90" s="862"/>
      <c r="CG90" s="862"/>
      <c r="CH90" s="862"/>
      <c r="CI90" s="862"/>
      <c r="CJ90" s="862"/>
      <c r="CK90" s="862"/>
      <c r="CL90" s="862"/>
      <c r="CM90" s="862"/>
      <c r="CN90" s="862"/>
      <c r="CO90" s="862"/>
      <c r="CP90" s="862"/>
      <c r="CQ90" s="862"/>
      <c r="CR90" s="862"/>
      <c r="CS90" s="862"/>
      <c r="CT90" s="862"/>
      <c r="CU90" s="862"/>
      <c r="CV90" s="862"/>
      <c r="CW90" s="862"/>
      <c r="CX90" s="862"/>
      <c r="CY90" s="862"/>
      <c r="CZ90" s="862"/>
      <c r="DA90" s="862"/>
      <c r="DB90" s="862"/>
      <c r="DC90" s="862"/>
      <c r="DD90" s="862"/>
      <c r="DE90" s="862"/>
      <c r="DF90" s="862"/>
      <c r="DG90" s="862"/>
      <c r="DH90" s="862"/>
      <c r="DI90" s="862"/>
      <c r="DJ90" s="862"/>
      <c r="DK90" s="862"/>
      <c r="DL90" s="862"/>
      <c r="DM90" s="862"/>
      <c r="DN90" s="862"/>
      <c r="DO90" s="862"/>
      <c r="DP90" s="862"/>
      <c r="DQ90" s="862"/>
      <c r="DR90" s="862"/>
      <c r="DS90" s="862"/>
      <c r="DT90" s="862"/>
      <c r="DU90" s="862"/>
      <c r="DV90" s="862"/>
      <c r="DW90" s="862"/>
      <c r="DX90" s="862"/>
      <c r="DY90" s="862"/>
      <c r="DZ90" s="862"/>
      <c r="EA90" s="862"/>
      <c r="EB90" s="862"/>
      <c r="EC90" s="862"/>
      <c r="ED90" s="862"/>
      <c r="EE90" s="862"/>
      <c r="EF90" s="862"/>
      <c r="EG90" s="862"/>
      <c r="EH90" s="862"/>
      <c r="EI90" s="862"/>
      <c r="EJ90" s="862"/>
      <c r="EK90" s="862"/>
      <c r="EL90" s="862"/>
      <c r="EM90" s="862"/>
      <c r="EN90" s="862"/>
      <c r="EO90" s="862"/>
      <c r="EP90" s="862"/>
      <c r="EQ90" s="862"/>
      <c r="ER90" s="862"/>
      <c r="ES90" s="862"/>
      <c r="ET90" s="862"/>
      <c r="EU90" s="862"/>
      <c r="EV90" s="862"/>
      <c r="EW90" s="862"/>
      <c r="EX90" s="862"/>
      <c r="EY90" s="862"/>
      <c r="EZ90" s="862"/>
      <c r="FA90" s="862"/>
      <c r="FB90" s="862"/>
      <c r="FC90" s="862"/>
      <c r="FD90" s="862"/>
      <c r="FE90" s="862"/>
      <c r="FF90" s="862"/>
      <c r="FG90" s="862"/>
      <c r="FH90" s="862"/>
      <c r="FI90" s="862"/>
      <c r="FJ90" s="862"/>
      <c r="FK90" s="862"/>
      <c r="FL90" s="862"/>
      <c r="FM90" s="862"/>
      <c r="FN90" s="862"/>
      <c r="FO90" s="862"/>
      <c r="FP90" s="862"/>
      <c r="FQ90" s="862"/>
      <c r="FR90" s="862"/>
    </row>
    <row r="91" spans="1:174" ht="4.5999999999999996" customHeight="1">
      <c r="A91" s="862"/>
      <c r="B91" s="862"/>
      <c r="C91" s="862"/>
      <c r="D91" s="862"/>
      <c r="E91" s="862"/>
      <c r="F91" s="862"/>
      <c r="G91" s="862"/>
      <c r="H91" s="862"/>
      <c r="I91" s="862"/>
      <c r="J91" s="862"/>
      <c r="K91" s="862"/>
      <c r="L91" s="862"/>
      <c r="M91" s="862"/>
      <c r="N91" s="862"/>
      <c r="O91" s="862"/>
      <c r="P91" s="862"/>
      <c r="Q91" s="862"/>
      <c r="R91" s="862"/>
      <c r="S91" s="862"/>
      <c r="T91" s="862"/>
      <c r="U91" s="862"/>
      <c r="V91" s="862"/>
      <c r="W91" s="862"/>
      <c r="X91" s="862"/>
      <c r="Y91" s="862"/>
      <c r="Z91" s="862"/>
      <c r="AA91" s="862"/>
      <c r="AB91" s="862"/>
      <c r="AC91" s="862"/>
      <c r="AD91" s="862"/>
      <c r="AE91" s="862"/>
      <c r="AF91" s="862"/>
      <c r="AG91" s="862"/>
      <c r="AH91" s="862"/>
      <c r="AI91" s="862"/>
      <c r="AJ91" s="862"/>
      <c r="AK91" s="862"/>
      <c r="AL91" s="862"/>
      <c r="AM91" s="862"/>
      <c r="AN91" s="862"/>
      <c r="AO91" s="862"/>
      <c r="AP91" s="862"/>
      <c r="AQ91" s="862"/>
      <c r="AR91" s="862"/>
      <c r="AS91" s="862"/>
      <c r="AT91" s="862"/>
      <c r="AU91" s="862"/>
      <c r="AV91" s="862"/>
      <c r="AW91" s="862"/>
      <c r="AX91" s="862"/>
      <c r="AY91" s="862"/>
      <c r="AZ91" s="862"/>
      <c r="BA91" s="862"/>
      <c r="BB91" s="862"/>
      <c r="BC91" s="862"/>
      <c r="BD91" s="862"/>
      <c r="BE91" s="862"/>
      <c r="BF91" s="862"/>
      <c r="BG91" s="862"/>
      <c r="BH91" s="862"/>
      <c r="BI91" s="862"/>
      <c r="BJ91" s="862"/>
      <c r="BK91" s="862"/>
      <c r="BL91" s="862"/>
      <c r="BM91" s="862"/>
      <c r="BN91" s="862"/>
      <c r="BO91" s="862"/>
      <c r="BP91" s="862"/>
      <c r="BQ91" s="862"/>
      <c r="BR91" s="862"/>
      <c r="BS91" s="862"/>
      <c r="BT91" s="862"/>
      <c r="BU91" s="862"/>
      <c r="BV91" s="862"/>
      <c r="BW91" s="862"/>
      <c r="BX91" s="862"/>
      <c r="BY91" s="862"/>
      <c r="BZ91" s="862"/>
      <c r="CA91" s="862"/>
      <c r="CB91" s="862"/>
      <c r="CC91" s="862"/>
      <c r="CD91" s="862"/>
      <c r="CE91" s="862"/>
      <c r="CF91" s="862"/>
      <c r="CG91" s="862"/>
      <c r="CH91" s="862"/>
      <c r="CI91" s="862"/>
      <c r="CJ91" s="862"/>
      <c r="CK91" s="862"/>
      <c r="CL91" s="862"/>
      <c r="CM91" s="862"/>
      <c r="CN91" s="862"/>
      <c r="CO91" s="862"/>
      <c r="CP91" s="862"/>
      <c r="CQ91" s="862"/>
      <c r="CR91" s="862"/>
      <c r="CS91" s="862"/>
      <c r="CT91" s="862"/>
      <c r="CU91" s="862"/>
      <c r="CV91" s="862"/>
      <c r="CW91" s="862"/>
      <c r="CX91" s="862"/>
      <c r="CY91" s="862"/>
      <c r="CZ91" s="862"/>
      <c r="DA91" s="862"/>
      <c r="DB91" s="862"/>
      <c r="DC91" s="862"/>
      <c r="DD91" s="862"/>
      <c r="DE91" s="862"/>
      <c r="DF91" s="862"/>
      <c r="DG91" s="862"/>
      <c r="DH91" s="862"/>
      <c r="DI91" s="862"/>
      <c r="DJ91" s="862"/>
      <c r="DK91" s="862"/>
      <c r="DL91" s="862"/>
      <c r="DM91" s="862"/>
      <c r="DN91" s="862"/>
      <c r="DO91" s="862"/>
      <c r="DP91" s="862"/>
      <c r="DQ91" s="862"/>
      <c r="DR91" s="862"/>
      <c r="DS91" s="862"/>
      <c r="DT91" s="862"/>
      <c r="DU91" s="862"/>
      <c r="DV91" s="862"/>
      <c r="DW91" s="862"/>
      <c r="DX91" s="862"/>
      <c r="DY91" s="862"/>
      <c r="DZ91" s="862"/>
      <c r="EA91" s="862"/>
      <c r="EB91" s="862"/>
      <c r="EC91" s="862"/>
      <c r="ED91" s="862"/>
      <c r="EE91" s="862"/>
      <c r="EF91" s="862"/>
      <c r="EG91" s="862"/>
      <c r="EH91" s="862"/>
      <c r="EI91" s="862"/>
      <c r="EJ91" s="862"/>
      <c r="EK91" s="862"/>
      <c r="EL91" s="862"/>
      <c r="EM91" s="862"/>
      <c r="EN91" s="862"/>
      <c r="EO91" s="862"/>
      <c r="EP91" s="862"/>
      <c r="EQ91" s="862"/>
      <c r="ER91" s="862"/>
      <c r="ES91" s="862"/>
      <c r="ET91" s="862"/>
      <c r="EU91" s="862"/>
      <c r="EV91" s="862"/>
      <c r="EW91" s="862"/>
      <c r="EX91" s="862"/>
      <c r="EY91" s="862"/>
      <c r="EZ91" s="862"/>
      <c r="FA91" s="862"/>
      <c r="FB91" s="862"/>
      <c r="FC91" s="862"/>
      <c r="FD91" s="862"/>
      <c r="FE91" s="862"/>
      <c r="FF91" s="862"/>
      <c r="FG91" s="862"/>
      <c r="FH91" s="862"/>
      <c r="FI91" s="862"/>
      <c r="FJ91" s="862"/>
      <c r="FK91" s="862"/>
      <c r="FL91" s="862"/>
      <c r="FM91" s="862"/>
      <c r="FN91" s="862"/>
      <c r="FO91" s="862"/>
      <c r="FP91" s="862"/>
      <c r="FQ91" s="862"/>
      <c r="FR91" s="862"/>
    </row>
    <row r="92" spans="1:174" ht="4.5999999999999996" customHeight="1">
      <c r="A92" s="862"/>
      <c r="B92" s="862"/>
      <c r="C92" s="862"/>
      <c r="D92" s="862"/>
      <c r="E92" s="862"/>
      <c r="F92" s="862"/>
      <c r="G92" s="862"/>
      <c r="H92" s="862"/>
      <c r="I92" s="862"/>
      <c r="J92" s="862"/>
      <c r="K92" s="862"/>
      <c r="L92" s="862"/>
      <c r="M92" s="862"/>
      <c r="N92" s="862"/>
      <c r="O92" s="862"/>
      <c r="P92" s="862"/>
      <c r="Q92" s="862"/>
      <c r="R92" s="862"/>
      <c r="S92" s="862"/>
      <c r="T92" s="862"/>
      <c r="U92" s="862"/>
      <c r="V92" s="862"/>
      <c r="W92" s="862"/>
      <c r="X92" s="862"/>
      <c r="Y92" s="862"/>
      <c r="Z92" s="862"/>
      <c r="AA92" s="862"/>
      <c r="AB92" s="862"/>
      <c r="AC92" s="862"/>
      <c r="AD92" s="862"/>
      <c r="AE92" s="862"/>
      <c r="AF92" s="862"/>
      <c r="AG92" s="862"/>
      <c r="AH92" s="862"/>
      <c r="AI92" s="862"/>
      <c r="AJ92" s="862"/>
      <c r="AK92" s="862"/>
      <c r="AL92" s="862"/>
      <c r="AM92" s="862"/>
      <c r="AN92" s="862"/>
      <c r="AO92" s="862"/>
      <c r="AP92" s="862"/>
      <c r="AQ92" s="862"/>
      <c r="AR92" s="862"/>
      <c r="AS92" s="862"/>
      <c r="AT92" s="862"/>
      <c r="AU92" s="862"/>
      <c r="AV92" s="862"/>
      <c r="AW92" s="862"/>
      <c r="AX92" s="862"/>
      <c r="AY92" s="862"/>
      <c r="AZ92" s="862"/>
      <c r="BA92" s="862"/>
      <c r="BB92" s="862"/>
      <c r="BC92" s="862"/>
      <c r="BD92" s="862"/>
      <c r="BE92" s="862"/>
      <c r="BF92" s="862"/>
      <c r="BG92" s="862"/>
      <c r="BH92" s="862"/>
      <c r="BI92" s="862"/>
      <c r="BJ92" s="862"/>
      <c r="BK92" s="862"/>
      <c r="BL92" s="862"/>
      <c r="BM92" s="862"/>
      <c r="BN92" s="862"/>
      <c r="BO92" s="862"/>
      <c r="BP92" s="862"/>
      <c r="BQ92" s="862"/>
      <c r="BR92" s="862"/>
      <c r="BS92" s="862"/>
      <c r="BT92" s="862"/>
      <c r="BU92" s="862"/>
      <c r="BV92" s="862"/>
      <c r="BW92" s="862"/>
      <c r="BX92" s="862"/>
      <c r="BY92" s="862"/>
      <c r="BZ92" s="862"/>
      <c r="CA92" s="862"/>
      <c r="CB92" s="862"/>
      <c r="CC92" s="862"/>
      <c r="CD92" s="862"/>
      <c r="CE92" s="862"/>
      <c r="CF92" s="862"/>
      <c r="CG92" s="862"/>
      <c r="CH92" s="862"/>
      <c r="CI92" s="862"/>
      <c r="CJ92" s="862"/>
      <c r="CK92" s="862"/>
      <c r="CL92" s="862"/>
      <c r="CM92" s="862"/>
      <c r="CN92" s="862"/>
      <c r="CO92" s="862"/>
      <c r="CP92" s="862"/>
      <c r="CQ92" s="862"/>
      <c r="CR92" s="862"/>
      <c r="CS92" s="862"/>
      <c r="CT92" s="862"/>
      <c r="CU92" s="862"/>
      <c r="CV92" s="862"/>
      <c r="CW92" s="862"/>
      <c r="CX92" s="862"/>
      <c r="CY92" s="862"/>
      <c r="CZ92" s="862"/>
      <c r="DA92" s="862"/>
      <c r="DB92" s="862"/>
      <c r="DC92" s="862"/>
      <c r="DD92" s="862"/>
      <c r="DE92" s="862"/>
      <c r="DF92" s="862"/>
      <c r="DG92" s="862"/>
      <c r="DH92" s="862"/>
      <c r="DI92" s="862"/>
      <c r="DJ92" s="862"/>
      <c r="DK92" s="862"/>
      <c r="DL92" s="862"/>
      <c r="DM92" s="862"/>
      <c r="DN92" s="862"/>
      <c r="DO92" s="862"/>
      <c r="DP92" s="862"/>
      <c r="DQ92" s="862"/>
      <c r="DR92" s="862"/>
      <c r="DS92" s="862"/>
      <c r="DT92" s="862"/>
      <c r="DU92" s="862"/>
      <c r="DV92" s="862"/>
      <c r="DW92" s="862"/>
      <c r="DX92" s="862"/>
      <c r="DY92" s="862"/>
      <c r="DZ92" s="862"/>
      <c r="EA92" s="862"/>
      <c r="EB92" s="862"/>
      <c r="EC92" s="862"/>
      <c r="ED92" s="862"/>
      <c r="EE92" s="862"/>
      <c r="EF92" s="862"/>
      <c r="EG92" s="862"/>
      <c r="EH92" s="862"/>
      <c r="EI92" s="862"/>
      <c r="EJ92" s="862"/>
      <c r="EK92" s="862"/>
      <c r="EL92" s="862"/>
      <c r="EM92" s="862"/>
      <c r="EN92" s="862"/>
      <c r="EO92" s="862"/>
      <c r="EP92" s="862"/>
      <c r="EQ92" s="862"/>
      <c r="ER92" s="862"/>
      <c r="ES92" s="862"/>
      <c r="ET92" s="862"/>
      <c r="EU92" s="862"/>
      <c r="EV92" s="862"/>
      <c r="EW92" s="862"/>
      <c r="EX92" s="862"/>
      <c r="EY92" s="862"/>
      <c r="EZ92" s="862"/>
      <c r="FA92" s="862"/>
      <c r="FB92" s="862"/>
      <c r="FC92" s="862"/>
      <c r="FD92" s="862"/>
      <c r="FE92" s="862"/>
      <c r="FF92" s="862"/>
      <c r="FG92" s="862"/>
      <c r="FH92" s="862"/>
      <c r="FI92" s="862"/>
      <c r="FJ92" s="862"/>
      <c r="FK92" s="862"/>
      <c r="FL92" s="862"/>
      <c r="FM92" s="862"/>
      <c r="FN92" s="862"/>
      <c r="FO92" s="862"/>
      <c r="FP92" s="862"/>
      <c r="FQ92" s="862"/>
      <c r="FR92" s="862"/>
    </row>
    <row r="93" spans="1:174" ht="4.5999999999999996" customHeight="1"/>
    <row r="94" spans="1:174" ht="30.65" customHeight="1">
      <c r="K94" s="1250" t="s">
        <v>239</v>
      </c>
      <c r="L94" s="1251"/>
      <c r="M94" s="1251"/>
      <c r="N94" s="1251"/>
      <c r="O94" s="1251"/>
      <c r="P94" s="1251"/>
      <c r="Q94" s="1251"/>
      <c r="R94" s="1251"/>
      <c r="S94" s="1251"/>
      <c r="T94" s="1251"/>
      <c r="U94" s="1251"/>
      <c r="V94" s="1251"/>
      <c r="W94" s="1251"/>
      <c r="X94" s="1251"/>
      <c r="Y94" s="1251"/>
      <c r="Z94" s="1251"/>
      <c r="AA94" s="1251"/>
      <c r="AB94" s="1251"/>
      <c r="AC94" s="1251"/>
      <c r="AD94" s="1251"/>
      <c r="AE94" s="1251"/>
      <c r="AF94" s="1251"/>
      <c r="AG94" s="1251"/>
      <c r="AH94" s="1251"/>
      <c r="AI94" s="1251"/>
      <c r="AJ94" s="1251"/>
      <c r="AK94" s="1251"/>
      <c r="AL94" s="1251"/>
      <c r="AM94" s="1251"/>
      <c r="AN94" s="1251"/>
      <c r="AO94" s="1251"/>
      <c r="AP94" s="1251"/>
      <c r="AQ94" s="1251"/>
      <c r="AR94" s="1251"/>
      <c r="AS94" s="1251"/>
      <c r="AT94" s="1251"/>
      <c r="AU94" s="1251"/>
      <c r="AV94" s="1251"/>
      <c r="AW94" s="1251"/>
      <c r="AX94" s="1251"/>
      <c r="AY94" s="1251"/>
      <c r="AZ94" s="1251"/>
      <c r="BA94" s="1251"/>
      <c r="BB94" s="1251"/>
      <c r="BC94" s="1251"/>
      <c r="BD94" s="1251"/>
      <c r="BE94" s="1251"/>
      <c r="BF94" s="1251"/>
      <c r="BG94" s="1251"/>
      <c r="BH94" s="1251"/>
      <c r="BI94" s="1251"/>
      <c r="BJ94" s="1251"/>
      <c r="BK94" s="1251"/>
      <c r="BL94" s="1251"/>
      <c r="BM94" s="1251"/>
      <c r="BN94" s="1251"/>
      <c r="BO94" s="1251"/>
      <c r="BP94" s="1251"/>
      <c r="BQ94" s="1251"/>
      <c r="BR94" s="1251"/>
      <c r="BS94" s="1251"/>
      <c r="BT94" s="1251"/>
      <c r="BU94" s="1251"/>
      <c r="BV94" s="1251"/>
      <c r="BW94" s="1251"/>
      <c r="BX94" s="1251"/>
      <c r="BY94" s="1251"/>
      <c r="BZ94" s="1251"/>
      <c r="CA94" s="1251"/>
      <c r="CB94" s="1251"/>
      <c r="CC94" s="1251"/>
      <c r="CD94" s="1251"/>
    </row>
    <row r="95" spans="1:174" ht="4.5999999999999996" customHeight="1"/>
    <row r="96" spans="1:174" ht="4.5999999999999996" customHeight="1"/>
    <row r="97" spans="1:151" ht="4.5999999999999996" customHeight="1">
      <c r="A97" s="198"/>
      <c r="I97" s="104"/>
      <c r="J97" s="105"/>
      <c r="K97" s="105"/>
      <c r="L97" s="105"/>
      <c r="M97" s="105"/>
      <c r="N97" s="109"/>
      <c r="P97" s="199"/>
      <c r="Q97" s="200"/>
      <c r="T97" s="1252" t="s">
        <v>191</v>
      </c>
      <c r="U97" s="1252"/>
      <c r="V97" s="1252"/>
      <c r="W97" s="1252"/>
      <c r="X97" s="1252"/>
      <c r="Y97" s="1252"/>
      <c r="Z97" s="1252"/>
      <c r="AA97" s="1252"/>
      <c r="AB97" s="1252"/>
      <c r="AC97" s="1252"/>
      <c r="AE97" s="105"/>
      <c r="AF97" s="109"/>
      <c r="AH97" s="1254" t="s">
        <v>192</v>
      </c>
      <c r="AI97" s="1239"/>
      <c r="AJ97" s="1239"/>
      <c r="AK97" s="1239"/>
      <c r="AL97" s="1239"/>
      <c r="AM97" s="1239"/>
      <c r="AN97" s="1239"/>
      <c r="AO97" s="1239"/>
      <c r="AP97" s="1239"/>
      <c r="AQ97" s="1255"/>
      <c r="AS97" s="143"/>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201"/>
      <c r="CD97" s="1051">
        <v>6</v>
      </c>
      <c r="CE97" s="1052"/>
      <c r="CF97" s="1052" t="s">
        <v>193</v>
      </c>
      <c r="CG97" s="1052"/>
      <c r="CH97" s="1052"/>
      <c r="CI97" s="1052"/>
      <c r="CJ97" s="1052"/>
      <c r="CK97" s="1052"/>
      <c r="CL97" s="1052"/>
      <c r="CM97" s="1052"/>
      <c r="CN97" s="1052"/>
      <c r="CO97" s="1052"/>
      <c r="CP97" s="1052"/>
      <c r="CQ97" s="1052"/>
      <c r="CR97" s="1052"/>
      <c r="CS97" s="1052"/>
      <c r="CT97" s="1052"/>
      <c r="CU97" s="1240"/>
      <c r="CW97" s="1051">
        <v>8</v>
      </c>
      <c r="CX97" s="1052"/>
      <c r="CY97" s="1239" t="s">
        <v>194</v>
      </c>
      <c r="CZ97" s="1052"/>
      <c r="DA97" s="1052"/>
      <c r="DB97" s="1052"/>
      <c r="DC97" s="1052"/>
      <c r="DD97" s="1052"/>
      <c r="DE97" s="1052"/>
      <c r="DF97" s="1052"/>
      <c r="DG97" s="1052"/>
      <c r="DH97" s="1052"/>
      <c r="DI97" s="1052"/>
      <c r="DJ97" s="1052"/>
      <c r="DK97" s="1052"/>
      <c r="DL97" s="1052"/>
      <c r="DM97" s="1052"/>
      <c r="DN97" s="1052"/>
      <c r="DO97" s="1052"/>
      <c r="DP97" s="1240"/>
      <c r="DR97" s="104"/>
      <c r="DS97" s="1052">
        <v>9</v>
      </c>
      <c r="DT97" s="1052"/>
      <c r="DU97" s="1243" t="s">
        <v>195</v>
      </c>
      <c r="DV97" s="1243"/>
      <c r="DW97" s="1243"/>
      <c r="DX97" s="1243"/>
      <c r="DY97" s="1243"/>
      <c r="DZ97" s="1243"/>
      <c r="EA97" s="1243"/>
      <c r="EB97" s="1243"/>
      <c r="EC97" s="1243"/>
      <c r="ED97" s="1243"/>
      <c r="EE97" s="1243"/>
      <c r="EF97" s="1243"/>
      <c r="EG97" s="1243"/>
      <c r="EH97" s="1243"/>
      <c r="EI97" s="1243"/>
      <c r="EJ97" s="1243"/>
      <c r="EK97" s="1243"/>
      <c r="EL97" s="1243"/>
      <c r="EM97" s="1243"/>
      <c r="EN97" s="1243"/>
      <c r="EO97" s="1243"/>
      <c r="EP97" s="1243"/>
      <c r="EQ97" s="1243"/>
      <c r="ER97" s="1243"/>
      <c r="ES97" s="1243"/>
      <c r="ET97" s="1243"/>
      <c r="EU97" s="109"/>
    </row>
    <row r="98" spans="1:151" ht="4.5999999999999996" customHeight="1">
      <c r="A98" s="198"/>
      <c r="I98" s="111"/>
      <c r="N98" s="115"/>
      <c r="P98" s="154"/>
      <c r="Q98" s="200"/>
      <c r="T98" s="1253"/>
      <c r="U98" s="1253"/>
      <c r="V98" s="1253"/>
      <c r="W98" s="1253"/>
      <c r="X98" s="1253"/>
      <c r="Y98" s="1253"/>
      <c r="Z98" s="1253"/>
      <c r="AA98" s="1253"/>
      <c r="AB98" s="1253"/>
      <c r="AC98" s="1253"/>
      <c r="AF98" s="115"/>
      <c r="AH98" s="1256"/>
      <c r="AI98" s="1257"/>
      <c r="AJ98" s="1257"/>
      <c r="AK98" s="1257"/>
      <c r="AL98" s="1257"/>
      <c r="AM98" s="1257"/>
      <c r="AN98" s="1257"/>
      <c r="AO98" s="1257"/>
      <c r="AP98" s="1257"/>
      <c r="AQ98" s="1258"/>
      <c r="AS98" s="146"/>
      <c r="AT98" s="147"/>
      <c r="AU98" s="147"/>
      <c r="AV98" s="147"/>
      <c r="AW98" s="147"/>
      <c r="AX98" s="147"/>
      <c r="AY98" s="147"/>
      <c r="AZ98" s="147"/>
      <c r="BA98" s="147"/>
      <c r="BB98" s="147"/>
      <c r="BC98" s="1011">
        <v>5</v>
      </c>
      <c r="BD98" s="1011"/>
      <c r="BE98" s="147"/>
      <c r="BF98" s="147"/>
      <c r="BG98" s="147"/>
      <c r="BH98" s="147"/>
      <c r="BI98" s="1245" t="s">
        <v>196</v>
      </c>
      <c r="BJ98" s="1245"/>
      <c r="BK98" s="1245"/>
      <c r="BL98" s="1245"/>
      <c r="BM98" s="1245"/>
      <c r="BN98" s="1245"/>
      <c r="BO98" s="1245"/>
      <c r="BP98" s="1245"/>
      <c r="BQ98" s="1245"/>
      <c r="BR98" s="1245"/>
      <c r="BS98" s="147"/>
      <c r="BT98" s="147"/>
      <c r="BU98" s="147"/>
      <c r="BV98" s="147"/>
      <c r="BW98" s="147"/>
      <c r="BX98" s="147"/>
      <c r="BY98" s="147"/>
      <c r="BZ98" s="147"/>
      <c r="CA98" s="147"/>
      <c r="CB98" s="202"/>
      <c r="CD98" s="1010"/>
      <c r="CE98" s="1011"/>
      <c r="CF98" s="1011"/>
      <c r="CG98" s="1011"/>
      <c r="CH98" s="1011"/>
      <c r="CI98" s="1011"/>
      <c r="CJ98" s="1011"/>
      <c r="CK98" s="1011"/>
      <c r="CL98" s="1011"/>
      <c r="CM98" s="1011"/>
      <c r="CN98" s="1011"/>
      <c r="CO98" s="1011"/>
      <c r="CP98" s="1011"/>
      <c r="CQ98" s="1011"/>
      <c r="CR98" s="1011"/>
      <c r="CS98" s="1011"/>
      <c r="CT98" s="1011"/>
      <c r="CU98" s="1012"/>
      <c r="CW98" s="1010"/>
      <c r="CX98" s="1011"/>
      <c r="CY98" s="1011"/>
      <c r="CZ98" s="1011"/>
      <c r="DA98" s="1011"/>
      <c r="DB98" s="1011"/>
      <c r="DC98" s="1011"/>
      <c r="DD98" s="1011"/>
      <c r="DE98" s="1011"/>
      <c r="DF98" s="1011"/>
      <c r="DG98" s="1011"/>
      <c r="DH98" s="1011"/>
      <c r="DI98" s="1011"/>
      <c r="DJ98" s="1011"/>
      <c r="DK98" s="1011"/>
      <c r="DL98" s="1011"/>
      <c r="DM98" s="1011"/>
      <c r="DN98" s="1011"/>
      <c r="DO98" s="1011"/>
      <c r="DP98" s="1012"/>
      <c r="DR98" s="111"/>
      <c r="DS98" s="1011"/>
      <c r="DT98" s="1011"/>
      <c r="DU98" s="1244"/>
      <c r="DV98" s="1244"/>
      <c r="DW98" s="1244"/>
      <c r="DX98" s="1244"/>
      <c r="DY98" s="1244"/>
      <c r="DZ98" s="1244"/>
      <c r="EA98" s="1244"/>
      <c r="EB98" s="1244"/>
      <c r="EC98" s="1244"/>
      <c r="ED98" s="1244"/>
      <c r="EE98" s="1244"/>
      <c r="EF98" s="1244"/>
      <c r="EG98" s="1244"/>
      <c r="EH98" s="1244"/>
      <c r="EI98" s="1244"/>
      <c r="EJ98" s="1244"/>
      <c r="EK98" s="1244"/>
      <c r="EL98" s="1244"/>
      <c r="EM98" s="1244"/>
      <c r="EN98" s="1244"/>
      <c r="EO98" s="1244"/>
      <c r="EP98" s="1244"/>
      <c r="EQ98" s="1244"/>
      <c r="ER98" s="1244"/>
      <c r="ES98" s="1244"/>
      <c r="ET98" s="1244"/>
      <c r="EU98" s="203"/>
    </row>
    <row r="99" spans="1:151" ht="4.5999999999999996" customHeight="1">
      <c r="A99" s="198"/>
      <c r="I99" s="1246" t="s">
        <v>197</v>
      </c>
      <c r="J99" s="1153"/>
      <c r="K99" s="1153"/>
      <c r="L99" s="1153"/>
      <c r="M99" s="1153"/>
      <c r="N99" s="1247"/>
      <c r="P99" s="154"/>
      <c r="Q99" s="200"/>
      <c r="T99" s="1253"/>
      <c r="U99" s="1253"/>
      <c r="V99" s="1253"/>
      <c r="W99" s="1253"/>
      <c r="X99" s="1253"/>
      <c r="Y99" s="1253"/>
      <c r="Z99" s="1253"/>
      <c r="AA99" s="1253"/>
      <c r="AB99" s="1253"/>
      <c r="AC99" s="1253"/>
      <c r="AF99" s="115"/>
      <c r="AH99" s="1256"/>
      <c r="AI99" s="1257"/>
      <c r="AJ99" s="1257"/>
      <c r="AK99" s="1257"/>
      <c r="AL99" s="1257"/>
      <c r="AM99" s="1257"/>
      <c r="AN99" s="1257"/>
      <c r="AO99" s="1257"/>
      <c r="AP99" s="1257"/>
      <c r="AQ99" s="1258"/>
      <c r="AS99" s="146"/>
      <c r="AT99" s="147"/>
      <c r="AU99" s="147"/>
      <c r="AV99" s="147"/>
      <c r="AW99" s="147"/>
      <c r="AX99" s="147"/>
      <c r="AY99" s="147"/>
      <c r="AZ99" s="147"/>
      <c r="BA99" s="147"/>
      <c r="BB99" s="147"/>
      <c r="BC99" s="1011"/>
      <c r="BD99" s="1011"/>
      <c r="BE99" s="147"/>
      <c r="BF99" s="147"/>
      <c r="BG99" s="147"/>
      <c r="BH99" s="147"/>
      <c r="BI99" s="1245"/>
      <c r="BJ99" s="1245"/>
      <c r="BK99" s="1245"/>
      <c r="BL99" s="1245"/>
      <c r="BM99" s="1245"/>
      <c r="BN99" s="1245"/>
      <c r="BO99" s="1245"/>
      <c r="BP99" s="1245"/>
      <c r="BQ99" s="1245"/>
      <c r="BR99" s="1245"/>
      <c r="BS99" s="147"/>
      <c r="BT99" s="147"/>
      <c r="BU99" s="147"/>
      <c r="BV99" s="147"/>
      <c r="BW99" s="147"/>
      <c r="BX99" s="147"/>
      <c r="BY99" s="147"/>
      <c r="BZ99" s="147"/>
      <c r="CA99" s="147"/>
      <c r="CB99" s="202"/>
      <c r="CD99" s="1010"/>
      <c r="CE99" s="1011"/>
      <c r="CF99" s="1011"/>
      <c r="CG99" s="1011"/>
      <c r="CH99" s="1011"/>
      <c r="CI99" s="1011"/>
      <c r="CJ99" s="1011"/>
      <c r="CK99" s="1011"/>
      <c r="CL99" s="1011"/>
      <c r="CM99" s="1011"/>
      <c r="CN99" s="1011"/>
      <c r="CO99" s="1011"/>
      <c r="CP99" s="1011"/>
      <c r="CQ99" s="1011"/>
      <c r="CR99" s="1011"/>
      <c r="CS99" s="1011"/>
      <c r="CT99" s="1011"/>
      <c r="CU99" s="1012"/>
      <c r="CW99" s="1010"/>
      <c r="CX99" s="1011"/>
      <c r="CY99" s="1011"/>
      <c r="CZ99" s="1011"/>
      <c r="DA99" s="1011"/>
      <c r="DB99" s="1011"/>
      <c r="DC99" s="1011"/>
      <c r="DD99" s="1011"/>
      <c r="DE99" s="1011"/>
      <c r="DF99" s="1011"/>
      <c r="DG99" s="1011"/>
      <c r="DH99" s="1011"/>
      <c r="DI99" s="1011"/>
      <c r="DJ99" s="1011"/>
      <c r="DK99" s="1011"/>
      <c r="DL99" s="1011"/>
      <c r="DM99" s="1011"/>
      <c r="DN99" s="1011"/>
      <c r="DO99" s="1011"/>
      <c r="DP99" s="1012"/>
      <c r="DR99" s="111"/>
      <c r="DS99" s="1011"/>
      <c r="DT99" s="1011"/>
      <c r="DU99" s="1244"/>
      <c r="DV99" s="1244"/>
      <c r="DW99" s="1244"/>
      <c r="DX99" s="1244"/>
      <c r="DY99" s="1244"/>
      <c r="DZ99" s="1244"/>
      <c r="EA99" s="1244"/>
      <c r="EB99" s="1244"/>
      <c r="EC99" s="1244"/>
      <c r="ED99" s="1244"/>
      <c r="EE99" s="1244"/>
      <c r="EF99" s="1244"/>
      <c r="EG99" s="1244"/>
      <c r="EH99" s="1244"/>
      <c r="EI99" s="1244"/>
      <c r="EJ99" s="1244"/>
      <c r="EK99" s="1244"/>
      <c r="EL99" s="1244"/>
      <c r="EM99" s="1244"/>
      <c r="EN99" s="1244"/>
      <c r="EO99" s="1244"/>
      <c r="EP99" s="1244"/>
      <c r="EQ99" s="1244"/>
      <c r="ER99" s="1244"/>
      <c r="ES99" s="1244"/>
      <c r="ET99" s="1244"/>
      <c r="EU99" s="203"/>
    </row>
    <row r="100" spans="1:151" ht="4.5999999999999996" customHeight="1">
      <c r="A100" s="198"/>
      <c r="B100" s="198"/>
      <c r="C100" s="198"/>
      <c r="D100" s="198"/>
      <c r="E100" s="198"/>
      <c r="F100" s="198"/>
      <c r="I100" s="1246"/>
      <c r="J100" s="1153"/>
      <c r="K100" s="1153"/>
      <c r="L100" s="1153"/>
      <c r="M100" s="1153"/>
      <c r="N100" s="1247"/>
      <c r="P100" s="154"/>
      <c r="Q100" s="1248" t="s">
        <v>198</v>
      </c>
      <c r="R100" s="1248"/>
      <c r="S100" s="1248"/>
      <c r="T100" s="1248"/>
      <c r="U100" s="1248"/>
      <c r="V100" s="794">
        <v>31</v>
      </c>
      <c r="W100" s="794"/>
      <c r="X100" s="1222" t="s">
        <v>199</v>
      </c>
      <c r="Y100" s="1222"/>
      <c r="Z100" s="1222"/>
      <c r="AA100" s="1222"/>
      <c r="AB100" s="1222"/>
      <c r="AC100" s="1222"/>
      <c r="AD100" s="1222"/>
      <c r="AE100" s="1222"/>
      <c r="AF100" s="115"/>
      <c r="AH100" s="111"/>
      <c r="AI100" s="155"/>
      <c r="AQ100" s="115"/>
      <c r="AS100" s="146"/>
      <c r="AT100" s="147"/>
      <c r="AU100" s="147"/>
      <c r="AV100" s="147"/>
      <c r="AW100" s="147"/>
      <c r="AX100" s="147"/>
      <c r="AY100" s="147"/>
      <c r="AZ100" s="147"/>
      <c r="BA100" s="147"/>
      <c r="BB100" s="147"/>
      <c r="BC100" s="1011"/>
      <c r="BD100" s="1011"/>
      <c r="BE100" s="147"/>
      <c r="BF100" s="147"/>
      <c r="BG100" s="147"/>
      <c r="BH100" s="147"/>
      <c r="BI100" s="1245"/>
      <c r="BJ100" s="1245"/>
      <c r="BK100" s="1245"/>
      <c r="BL100" s="1245"/>
      <c r="BM100" s="1245"/>
      <c r="BN100" s="1245"/>
      <c r="BO100" s="1245"/>
      <c r="BP100" s="1245"/>
      <c r="BQ100" s="1245"/>
      <c r="BR100" s="1245"/>
      <c r="BS100" s="147"/>
      <c r="BT100" s="147"/>
      <c r="BU100" s="147"/>
      <c r="BV100" s="147"/>
      <c r="BW100" s="147"/>
      <c r="BX100" s="147"/>
      <c r="BY100" s="147"/>
      <c r="BZ100" s="147"/>
      <c r="CA100" s="147"/>
      <c r="CB100" s="202"/>
      <c r="CD100" s="1010"/>
      <c r="CE100" s="1011"/>
      <c r="CF100" s="1011"/>
      <c r="CG100" s="1011"/>
      <c r="CH100" s="1011"/>
      <c r="CI100" s="1011"/>
      <c r="CJ100" s="1011"/>
      <c r="CK100" s="1011"/>
      <c r="CL100" s="1011"/>
      <c r="CM100" s="1011"/>
      <c r="CN100" s="1011"/>
      <c r="CO100" s="1011"/>
      <c r="CP100" s="1011"/>
      <c r="CQ100" s="1011"/>
      <c r="CR100" s="1011"/>
      <c r="CS100" s="1011"/>
      <c r="CT100" s="1011"/>
      <c r="CU100" s="1012"/>
      <c r="CW100" s="1010"/>
      <c r="CX100" s="1011"/>
      <c r="CY100" s="1011"/>
      <c r="CZ100" s="1011"/>
      <c r="DA100" s="1011"/>
      <c r="DB100" s="1011"/>
      <c r="DC100" s="1011"/>
      <c r="DD100" s="1011"/>
      <c r="DE100" s="1011"/>
      <c r="DF100" s="1011"/>
      <c r="DG100" s="1011"/>
      <c r="DH100" s="1011"/>
      <c r="DI100" s="1011"/>
      <c r="DJ100" s="1011"/>
      <c r="DK100" s="1011"/>
      <c r="DL100" s="1011"/>
      <c r="DM100" s="1011"/>
      <c r="DN100" s="1011"/>
      <c r="DO100" s="1011"/>
      <c r="DP100" s="1012"/>
      <c r="DR100" s="111"/>
      <c r="DS100" s="1011"/>
      <c r="DT100" s="1011"/>
      <c r="DU100" s="1244"/>
      <c r="DV100" s="1244"/>
      <c r="DW100" s="1244"/>
      <c r="DX100" s="1244"/>
      <c r="DY100" s="1244"/>
      <c r="DZ100" s="1244"/>
      <c r="EA100" s="1244"/>
      <c r="EB100" s="1244"/>
      <c r="EC100" s="1244"/>
      <c r="ED100" s="1244"/>
      <c r="EE100" s="1244"/>
      <c r="EF100" s="1244"/>
      <c r="EG100" s="1244"/>
      <c r="EH100" s="1244"/>
      <c r="EI100" s="1244"/>
      <c r="EJ100" s="1244"/>
      <c r="EK100" s="1244"/>
      <c r="EL100" s="1244"/>
      <c r="EM100" s="1244"/>
      <c r="EN100" s="1244"/>
      <c r="EO100" s="1244"/>
      <c r="EP100" s="1244"/>
      <c r="EQ100" s="1244"/>
      <c r="ER100" s="1244"/>
      <c r="ES100" s="1244"/>
      <c r="ET100" s="1244"/>
      <c r="EU100" s="203"/>
    </row>
    <row r="101" spans="1:151" ht="4.5999999999999996" customHeight="1">
      <c r="A101" s="198"/>
      <c r="B101" s="198"/>
      <c r="C101" s="198"/>
      <c r="D101" s="198"/>
      <c r="E101" s="198"/>
      <c r="F101" s="198"/>
      <c r="I101" s="1246"/>
      <c r="J101" s="1153"/>
      <c r="K101" s="1153"/>
      <c r="L101" s="1153"/>
      <c r="M101" s="1153"/>
      <c r="N101" s="1247"/>
      <c r="P101" s="154"/>
      <c r="Q101" s="1248"/>
      <c r="R101" s="1248"/>
      <c r="S101" s="1248"/>
      <c r="T101" s="1248"/>
      <c r="U101" s="1248"/>
      <c r="V101" s="794"/>
      <c r="W101" s="794"/>
      <c r="X101" s="1222"/>
      <c r="Y101" s="1222"/>
      <c r="Z101" s="1222"/>
      <c r="AA101" s="1222"/>
      <c r="AB101" s="1222"/>
      <c r="AC101" s="1222"/>
      <c r="AD101" s="1222"/>
      <c r="AE101" s="1222"/>
      <c r="AF101" s="115"/>
      <c r="AH101" s="111"/>
      <c r="AI101" s="155"/>
      <c r="AJ101" s="1183" t="s">
        <v>200</v>
      </c>
      <c r="AK101" s="1183"/>
      <c r="AL101" s="1183"/>
      <c r="AM101" s="1183"/>
      <c r="AN101" s="1183"/>
      <c r="AO101" s="1183"/>
      <c r="AQ101" s="115"/>
      <c r="AS101" s="146"/>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202"/>
      <c r="CD101" s="1010"/>
      <c r="CE101" s="1011"/>
      <c r="CF101" s="1011"/>
      <c r="CG101" s="1011"/>
      <c r="CH101" s="1011"/>
      <c r="CI101" s="1011"/>
      <c r="CJ101" s="1011"/>
      <c r="CK101" s="1011"/>
      <c r="CL101" s="1011"/>
      <c r="CM101" s="1011"/>
      <c r="CN101" s="1011"/>
      <c r="CO101" s="1011"/>
      <c r="CP101" s="1011"/>
      <c r="CQ101" s="1011"/>
      <c r="CR101" s="1011"/>
      <c r="CS101" s="1011"/>
      <c r="CT101" s="1011"/>
      <c r="CU101" s="1012"/>
      <c r="CW101" s="1010"/>
      <c r="CX101" s="1011"/>
      <c r="CY101" s="1011"/>
      <c r="CZ101" s="1011"/>
      <c r="DA101" s="1011"/>
      <c r="DB101" s="1011"/>
      <c r="DC101" s="1011"/>
      <c r="DD101" s="1011"/>
      <c r="DE101" s="1011"/>
      <c r="DF101" s="1011"/>
      <c r="DG101" s="1011"/>
      <c r="DH101" s="1011"/>
      <c r="DI101" s="1241"/>
      <c r="DJ101" s="1241"/>
      <c r="DK101" s="1241"/>
      <c r="DL101" s="1241"/>
      <c r="DM101" s="1241"/>
      <c r="DN101" s="1241"/>
      <c r="DO101" s="1241"/>
      <c r="DP101" s="1242"/>
      <c r="DR101" s="111"/>
      <c r="DS101" s="1011"/>
      <c r="DT101" s="1011"/>
      <c r="DU101" s="1244"/>
      <c r="DV101" s="1244"/>
      <c r="DW101" s="1244"/>
      <c r="DX101" s="1244"/>
      <c r="DY101" s="1244"/>
      <c r="DZ101" s="1244"/>
      <c r="EA101" s="1244"/>
      <c r="EB101" s="1244"/>
      <c r="EC101" s="1244"/>
      <c r="ED101" s="1244"/>
      <c r="EE101" s="1244"/>
      <c r="EF101" s="1244"/>
      <c r="EG101" s="1244"/>
      <c r="EH101" s="1244"/>
      <c r="EI101" s="1244"/>
      <c r="EJ101" s="1244"/>
      <c r="EK101" s="1244"/>
      <c r="EL101" s="1244"/>
      <c r="EM101" s="1244"/>
      <c r="EN101" s="1244"/>
      <c r="EO101" s="1244"/>
      <c r="EP101" s="1244"/>
      <c r="EQ101" s="1244"/>
      <c r="ER101" s="1244"/>
      <c r="ES101" s="1244"/>
      <c r="ET101" s="1244"/>
      <c r="EU101" s="203"/>
    </row>
    <row r="102" spans="1:151" ht="4.5999999999999996" customHeight="1">
      <c r="A102" s="198"/>
      <c r="B102" s="198"/>
      <c r="C102" s="198"/>
      <c r="D102" s="198"/>
      <c r="E102" s="198"/>
      <c r="F102" s="198"/>
      <c r="I102" s="1246"/>
      <c r="J102" s="1153"/>
      <c r="K102" s="1153"/>
      <c r="L102" s="1153"/>
      <c r="M102" s="1153"/>
      <c r="N102" s="1247"/>
      <c r="P102" s="154"/>
      <c r="Q102" s="1238"/>
      <c r="R102" s="1238"/>
      <c r="S102" s="1238"/>
      <c r="T102" s="1238"/>
      <c r="U102" s="1238"/>
      <c r="V102" s="794">
        <v>32</v>
      </c>
      <c r="W102" s="794"/>
      <c r="X102" s="1222" t="s">
        <v>201</v>
      </c>
      <c r="Y102" s="1222"/>
      <c r="Z102" s="1222"/>
      <c r="AA102" s="1222"/>
      <c r="AB102" s="1222"/>
      <c r="AC102" s="1222"/>
      <c r="AD102" s="1222"/>
      <c r="AE102" s="1222"/>
      <c r="AF102" s="115"/>
      <c r="AH102" s="111"/>
      <c r="AI102" s="155"/>
      <c r="AJ102" s="1183"/>
      <c r="AK102" s="1183"/>
      <c r="AL102" s="1183"/>
      <c r="AM102" s="1183"/>
      <c r="AN102" s="1183"/>
      <c r="AO102" s="1183"/>
      <c r="AQ102" s="115"/>
      <c r="AS102" s="1223" t="s">
        <v>202</v>
      </c>
      <c r="AT102" s="1224"/>
      <c r="AU102" s="1224"/>
      <c r="AV102" s="1224"/>
      <c r="AW102" s="1224"/>
      <c r="AX102" s="1224"/>
      <c r="AY102" s="1224"/>
      <c r="AZ102" s="1224"/>
      <c r="BA102" s="1224"/>
      <c r="BB102" s="1224"/>
      <c r="BC102" s="1224"/>
      <c r="BD102" s="1224"/>
      <c r="BE102" s="1224"/>
      <c r="BF102" s="1224"/>
      <c r="BG102" s="1224"/>
      <c r="BH102" s="1224"/>
      <c r="BI102" s="1224"/>
      <c r="BJ102" s="1233"/>
      <c r="BK102" s="846" t="s">
        <v>203</v>
      </c>
      <c r="BL102" s="1224"/>
      <c r="BM102" s="1224"/>
      <c r="BN102" s="1224"/>
      <c r="BO102" s="1224"/>
      <c r="BP102" s="1224"/>
      <c r="BQ102" s="1224"/>
      <c r="BR102" s="1224"/>
      <c r="BS102" s="1224"/>
      <c r="BT102" s="1224"/>
      <c r="BU102" s="1224"/>
      <c r="BV102" s="1224"/>
      <c r="BW102" s="1224"/>
      <c r="BX102" s="1224"/>
      <c r="BY102" s="1224"/>
      <c r="BZ102" s="1224"/>
      <c r="CA102" s="1224"/>
      <c r="CB102" s="1233"/>
      <c r="CD102" s="1223" t="s">
        <v>165</v>
      </c>
      <c r="CE102" s="1224"/>
      <c r="CF102" s="1224"/>
      <c r="CG102" s="1224"/>
      <c r="CH102" s="1224"/>
      <c r="CI102" s="1224"/>
      <c r="CJ102" s="1224" t="s">
        <v>166</v>
      </c>
      <c r="CK102" s="1224"/>
      <c r="CL102" s="1224"/>
      <c r="CM102" s="1224"/>
      <c r="CN102" s="1224"/>
      <c r="CO102" s="845"/>
      <c r="CP102" s="1228" t="s">
        <v>168</v>
      </c>
      <c r="CQ102" s="1229"/>
      <c r="CR102" s="1229"/>
      <c r="CS102" s="1229"/>
      <c r="CT102" s="1229"/>
      <c r="CU102" s="1230"/>
      <c r="CW102" s="1223" t="s">
        <v>165</v>
      </c>
      <c r="CX102" s="1224"/>
      <c r="CY102" s="1224"/>
      <c r="CZ102" s="1224"/>
      <c r="DA102" s="1224"/>
      <c r="DB102" s="1224"/>
      <c r="DC102" s="1224" t="s">
        <v>166</v>
      </c>
      <c r="DD102" s="1224"/>
      <c r="DE102" s="1224"/>
      <c r="DF102" s="1224"/>
      <c r="DG102" s="1224"/>
      <c r="DH102" s="1233"/>
      <c r="DI102" s="1234" t="s">
        <v>168</v>
      </c>
      <c r="DJ102" s="1235"/>
      <c r="DK102" s="1235"/>
      <c r="DL102" s="1235"/>
      <c r="DM102" s="1235"/>
      <c r="DN102" s="1235"/>
      <c r="DO102" s="1235"/>
      <c r="DP102" s="1236"/>
      <c r="DR102" s="111"/>
      <c r="DS102" s="1011"/>
      <c r="DT102" s="1011"/>
      <c r="DU102" s="1244"/>
      <c r="DV102" s="1244"/>
      <c r="DW102" s="1244"/>
      <c r="DX102" s="1244"/>
      <c r="DY102" s="1244"/>
      <c r="DZ102" s="1244"/>
      <c r="EA102" s="1244"/>
      <c r="EB102" s="1244"/>
      <c r="EC102" s="1244"/>
      <c r="ED102" s="1244"/>
      <c r="EE102" s="1244"/>
      <c r="EF102" s="1244"/>
      <c r="EG102" s="1244"/>
      <c r="EH102" s="1244"/>
      <c r="EI102" s="1244"/>
      <c r="EJ102" s="1244"/>
      <c r="EK102" s="1244"/>
      <c r="EL102" s="1244"/>
      <c r="EM102" s="1244"/>
      <c r="EN102" s="1244"/>
      <c r="EO102" s="1244"/>
      <c r="EP102" s="1244"/>
      <c r="EQ102" s="1244"/>
      <c r="ER102" s="1244"/>
      <c r="ES102" s="1244"/>
      <c r="ET102" s="1244"/>
      <c r="EU102" s="203"/>
    </row>
    <row r="103" spans="1:151" ht="4.5999999999999996" customHeight="1">
      <c r="A103" s="198"/>
      <c r="B103" s="198"/>
      <c r="C103" s="198"/>
      <c r="D103" s="198"/>
      <c r="E103" s="198"/>
      <c r="F103" s="198"/>
      <c r="I103" s="1246"/>
      <c r="J103" s="1153"/>
      <c r="K103" s="1153"/>
      <c r="L103" s="1153"/>
      <c r="M103" s="1153"/>
      <c r="N103" s="1247"/>
      <c r="P103" s="154"/>
      <c r="Q103" s="1238"/>
      <c r="R103" s="1238"/>
      <c r="S103" s="1238"/>
      <c r="T103" s="1238"/>
      <c r="U103" s="1238"/>
      <c r="V103" s="794"/>
      <c r="W103" s="794"/>
      <c r="X103" s="1222"/>
      <c r="Y103" s="1222"/>
      <c r="Z103" s="1222"/>
      <c r="AA103" s="1222"/>
      <c r="AB103" s="1222"/>
      <c r="AC103" s="1222"/>
      <c r="AD103" s="1222"/>
      <c r="AE103" s="1222"/>
      <c r="AF103" s="115"/>
      <c r="AH103" s="111"/>
      <c r="AI103" s="155"/>
      <c r="AJ103" s="1183"/>
      <c r="AK103" s="1183"/>
      <c r="AL103" s="1183"/>
      <c r="AM103" s="1183"/>
      <c r="AN103" s="1183"/>
      <c r="AO103" s="1183"/>
      <c r="AQ103" s="115"/>
      <c r="AS103" s="1225"/>
      <c r="AT103" s="1226"/>
      <c r="AU103" s="1226"/>
      <c r="AV103" s="1226"/>
      <c r="AW103" s="1226"/>
      <c r="AX103" s="1226"/>
      <c r="AY103" s="1226"/>
      <c r="AZ103" s="1226"/>
      <c r="BA103" s="1226"/>
      <c r="BB103" s="1226"/>
      <c r="BC103" s="1226"/>
      <c r="BD103" s="1226"/>
      <c r="BE103" s="1226"/>
      <c r="BF103" s="1226"/>
      <c r="BG103" s="1226"/>
      <c r="BH103" s="1226"/>
      <c r="BI103" s="1226"/>
      <c r="BJ103" s="1231"/>
      <c r="BK103" s="848"/>
      <c r="BL103" s="1226"/>
      <c r="BM103" s="1226"/>
      <c r="BN103" s="1226"/>
      <c r="BO103" s="1226"/>
      <c r="BP103" s="1226"/>
      <c r="BQ103" s="1226"/>
      <c r="BR103" s="1226"/>
      <c r="BS103" s="1226"/>
      <c r="BT103" s="1226"/>
      <c r="BU103" s="1226"/>
      <c r="BV103" s="1226"/>
      <c r="BW103" s="1226"/>
      <c r="BX103" s="1226"/>
      <c r="BY103" s="1226"/>
      <c r="BZ103" s="1226"/>
      <c r="CA103" s="1226"/>
      <c r="CB103" s="1231"/>
      <c r="CD103" s="1225"/>
      <c r="CE103" s="1226"/>
      <c r="CF103" s="1226"/>
      <c r="CG103" s="1226"/>
      <c r="CH103" s="1226"/>
      <c r="CI103" s="1226"/>
      <c r="CJ103" s="1226"/>
      <c r="CK103" s="1226"/>
      <c r="CL103" s="1226"/>
      <c r="CM103" s="1226"/>
      <c r="CN103" s="1226"/>
      <c r="CO103" s="847"/>
      <c r="CP103" s="1225"/>
      <c r="CQ103" s="1226"/>
      <c r="CR103" s="1226"/>
      <c r="CS103" s="1226"/>
      <c r="CT103" s="1226"/>
      <c r="CU103" s="1231"/>
      <c r="CW103" s="1225"/>
      <c r="CX103" s="1226"/>
      <c r="CY103" s="1226"/>
      <c r="CZ103" s="1226"/>
      <c r="DA103" s="1226"/>
      <c r="DB103" s="1226"/>
      <c r="DC103" s="1226"/>
      <c r="DD103" s="1226"/>
      <c r="DE103" s="1226"/>
      <c r="DF103" s="1226"/>
      <c r="DG103" s="1226"/>
      <c r="DH103" s="1231"/>
      <c r="DI103" s="792"/>
      <c r="DJ103" s="793"/>
      <c r="DK103" s="793"/>
      <c r="DL103" s="793"/>
      <c r="DM103" s="793"/>
      <c r="DN103" s="793"/>
      <c r="DO103" s="793"/>
      <c r="DP103" s="1145"/>
      <c r="DR103" s="111"/>
      <c r="DS103" s="1011"/>
      <c r="DT103" s="1011"/>
      <c r="DU103" s="1244"/>
      <c r="DV103" s="1244"/>
      <c r="DW103" s="1244"/>
      <c r="DX103" s="1244"/>
      <c r="DY103" s="1244"/>
      <c r="DZ103" s="1244"/>
      <c r="EA103" s="1244"/>
      <c r="EB103" s="1244"/>
      <c r="EC103" s="1244"/>
      <c r="ED103" s="1244"/>
      <c r="EE103" s="1244"/>
      <c r="EF103" s="1244"/>
      <c r="EG103" s="1244"/>
      <c r="EH103" s="1244"/>
      <c r="EI103" s="1244"/>
      <c r="EJ103" s="1244"/>
      <c r="EK103" s="1244"/>
      <c r="EL103" s="1244"/>
      <c r="EM103" s="1244"/>
      <c r="EN103" s="1244"/>
      <c r="EO103" s="1244"/>
      <c r="EP103" s="1244"/>
      <c r="EQ103" s="1244"/>
      <c r="ER103" s="1244"/>
      <c r="ES103" s="1244"/>
      <c r="ET103" s="1244"/>
      <c r="EU103" s="203"/>
    </row>
    <row r="104" spans="1:151" ht="4.5999999999999996" customHeight="1">
      <c r="A104" s="198"/>
      <c r="B104" s="198"/>
      <c r="C104" s="198"/>
      <c r="D104" s="198"/>
      <c r="E104" s="198"/>
      <c r="F104" s="198"/>
      <c r="I104" s="1246"/>
      <c r="J104" s="1153"/>
      <c r="K104" s="1153"/>
      <c r="L104" s="1153"/>
      <c r="M104" s="1153"/>
      <c r="N104" s="1247"/>
      <c r="P104" s="154"/>
      <c r="Q104" s="1238"/>
      <c r="R104" s="1238"/>
      <c r="S104" s="1238"/>
      <c r="T104" s="1238"/>
      <c r="U104" s="1238"/>
      <c r="V104" s="794">
        <v>33</v>
      </c>
      <c r="W104" s="794"/>
      <c r="X104" s="1222" t="s">
        <v>204</v>
      </c>
      <c r="Y104" s="1222"/>
      <c r="Z104" s="1222"/>
      <c r="AA104" s="1222"/>
      <c r="AB104" s="1222"/>
      <c r="AC104" s="1222"/>
      <c r="AD104" s="1222"/>
      <c r="AE104" s="1222"/>
      <c r="AF104" s="115"/>
      <c r="AH104" s="111"/>
      <c r="AI104" s="155"/>
      <c r="AJ104" s="147"/>
      <c r="AK104" s="147"/>
      <c r="AL104" s="147"/>
      <c r="AM104" s="147"/>
      <c r="AN104" s="147"/>
      <c r="AO104" s="147"/>
      <c r="AQ104" s="115"/>
      <c r="AS104" s="1227"/>
      <c r="AT104" s="1148"/>
      <c r="AU104" s="1148"/>
      <c r="AV104" s="1148"/>
      <c r="AW104" s="1148"/>
      <c r="AX104" s="1148"/>
      <c r="AY104" s="1148"/>
      <c r="AZ104" s="1148"/>
      <c r="BA104" s="1148"/>
      <c r="BB104" s="1148"/>
      <c r="BC104" s="1148"/>
      <c r="BD104" s="1148"/>
      <c r="BE104" s="1226"/>
      <c r="BF104" s="1226"/>
      <c r="BG104" s="1226"/>
      <c r="BH104" s="1226"/>
      <c r="BI104" s="1226"/>
      <c r="BJ104" s="1231"/>
      <c r="BK104" s="972"/>
      <c r="BL104" s="1148"/>
      <c r="BM104" s="1148"/>
      <c r="BN104" s="1148"/>
      <c r="BO104" s="1148"/>
      <c r="BP104" s="1148"/>
      <c r="BQ104" s="1148"/>
      <c r="BR104" s="1148"/>
      <c r="BS104" s="1148"/>
      <c r="BT104" s="1148"/>
      <c r="BU104" s="1148"/>
      <c r="BV104" s="1148"/>
      <c r="BW104" s="1226"/>
      <c r="BX104" s="1226"/>
      <c r="BY104" s="1226"/>
      <c r="BZ104" s="1226"/>
      <c r="CA104" s="1226"/>
      <c r="CB104" s="1231"/>
      <c r="CD104" s="1225"/>
      <c r="CE104" s="1226"/>
      <c r="CF104" s="1226"/>
      <c r="CG104" s="1226"/>
      <c r="CH104" s="1226"/>
      <c r="CI104" s="1226"/>
      <c r="CJ104" s="1226"/>
      <c r="CK104" s="1226"/>
      <c r="CL104" s="1226"/>
      <c r="CM104" s="1226"/>
      <c r="CN104" s="1226"/>
      <c r="CO104" s="847"/>
      <c r="CP104" s="1225"/>
      <c r="CQ104" s="1226"/>
      <c r="CR104" s="1226"/>
      <c r="CS104" s="1226"/>
      <c r="CT104" s="1226"/>
      <c r="CU104" s="1231"/>
      <c r="CW104" s="1225"/>
      <c r="CX104" s="1226"/>
      <c r="CY104" s="1226"/>
      <c r="CZ104" s="1226"/>
      <c r="DA104" s="1226"/>
      <c r="DB104" s="1226"/>
      <c r="DC104" s="1226"/>
      <c r="DD104" s="1226"/>
      <c r="DE104" s="1226"/>
      <c r="DF104" s="1226"/>
      <c r="DG104" s="1226"/>
      <c r="DH104" s="1231"/>
      <c r="DI104" s="792"/>
      <c r="DJ104" s="793"/>
      <c r="DK104" s="793"/>
      <c r="DL104" s="793"/>
      <c r="DM104" s="793"/>
      <c r="DN104" s="793"/>
      <c r="DO104" s="793"/>
      <c r="DP104" s="1145"/>
      <c r="DR104" s="111"/>
      <c r="DS104" s="1011"/>
      <c r="DT104" s="1011"/>
      <c r="DU104" s="1244"/>
      <c r="DV104" s="1244"/>
      <c r="DW104" s="1244"/>
      <c r="DX104" s="1244"/>
      <c r="DY104" s="1244"/>
      <c r="DZ104" s="1244"/>
      <c r="EA104" s="1244"/>
      <c r="EB104" s="1244"/>
      <c r="EC104" s="1244"/>
      <c r="ED104" s="1244"/>
      <c r="EE104" s="1244"/>
      <c r="EF104" s="1244"/>
      <c r="EG104" s="1244"/>
      <c r="EH104" s="1244"/>
      <c r="EI104" s="1244"/>
      <c r="EJ104" s="1244"/>
      <c r="EK104" s="1244"/>
      <c r="EL104" s="1244"/>
      <c r="EM104" s="1244"/>
      <c r="EN104" s="1244"/>
      <c r="EO104" s="1244"/>
      <c r="EP104" s="1244"/>
      <c r="EQ104" s="1244"/>
      <c r="ER104" s="1244"/>
      <c r="ES104" s="1244"/>
      <c r="ET104" s="1244"/>
      <c r="EU104" s="203"/>
    </row>
    <row r="105" spans="1:151" ht="4.5999999999999996" customHeight="1">
      <c r="A105" s="198"/>
      <c r="B105" s="198"/>
      <c r="C105" s="198"/>
      <c r="D105" s="198"/>
      <c r="E105" s="198"/>
      <c r="F105" s="198"/>
      <c r="I105" s="1246"/>
      <c r="J105" s="1153"/>
      <c r="K105" s="1153"/>
      <c r="L105" s="1153"/>
      <c r="M105" s="1153"/>
      <c r="N105" s="1247"/>
      <c r="P105" s="154"/>
      <c r="Q105" s="1238"/>
      <c r="R105" s="1238"/>
      <c r="S105" s="1238"/>
      <c r="T105" s="1238"/>
      <c r="U105" s="1238"/>
      <c r="V105" s="794"/>
      <c r="W105" s="794"/>
      <c r="X105" s="1222"/>
      <c r="Y105" s="1222"/>
      <c r="Z105" s="1222"/>
      <c r="AA105" s="1222"/>
      <c r="AB105" s="1222"/>
      <c r="AC105" s="1222"/>
      <c r="AD105" s="1222"/>
      <c r="AE105" s="1222"/>
      <c r="AF105" s="115"/>
      <c r="AH105" s="111"/>
      <c r="AI105" s="155"/>
      <c r="AJ105" s="147"/>
      <c r="AK105" s="147"/>
      <c r="AL105" s="147"/>
      <c r="AM105" s="147"/>
      <c r="AN105" s="147"/>
      <c r="AO105" s="147"/>
      <c r="AQ105" s="115"/>
      <c r="AS105" s="111"/>
      <c r="AT105" s="121"/>
      <c r="AU105" s="121"/>
      <c r="AV105" s="121"/>
      <c r="AW105" s="121"/>
      <c r="AX105" s="121"/>
      <c r="AY105" s="847" t="s">
        <v>166</v>
      </c>
      <c r="AZ105" s="793"/>
      <c r="BA105" s="793"/>
      <c r="BB105" s="793"/>
      <c r="BC105" s="793"/>
      <c r="BD105" s="793"/>
      <c r="BE105" s="1234" t="s">
        <v>168</v>
      </c>
      <c r="BF105" s="1235"/>
      <c r="BG105" s="1235"/>
      <c r="BH105" s="1235"/>
      <c r="BI105" s="1235"/>
      <c r="BJ105" s="1236"/>
      <c r="BK105" s="846" t="s">
        <v>165</v>
      </c>
      <c r="BL105" s="1224"/>
      <c r="BM105" s="1224"/>
      <c r="BN105" s="1224"/>
      <c r="BO105" s="1224"/>
      <c r="BP105" s="1224"/>
      <c r="BQ105" s="1224" t="s">
        <v>166</v>
      </c>
      <c r="BR105" s="1224"/>
      <c r="BS105" s="1224"/>
      <c r="BT105" s="1224"/>
      <c r="BU105" s="1224"/>
      <c r="BV105" s="845"/>
      <c r="BW105" s="1234" t="s">
        <v>168</v>
      </c>
      <c r="BX105" s="1235"/>
      <c r="BY105" s="1235"/>
      <c r="BZ105" s="1235"/>
      <c r="CA105" s="1235"/>
      <c r="CB105" s="1236"/>
      <c r="CD105" s="1225"/>
      <c r="CE105" s="1226"/>
      <c r="CF105" s="1226"/>
      <c r="CG105" s="1226"/>
      <c r="CH105" s="1226"/>
      <c r="CI105" s="1226"/>
      <c r="CJ105" s="1226"/>
      <c r="CK105" s="1226"/>
      <c r="CL105" s="1226"/>
      <c r="CM105" s="1226"/>
      <c r="CN105" s="1226"/>
      <c r="CO105" s="847"/>
      <c r="CP105" s="1225"/>
      <c r="CQ105" s="1226"/>
      <c r="CR105" s="1226"/>
      <c r="CS105" s="1226"/>
      <c r="CT105" s="1226"/>
      <c r="CU105" s="1231"/>
      <c r="CW105" s="1225"/>
      <c r="CX105" s="1226"/>
      <c r="CY105" s="1226"/>
      <c r="CZ105" s="1226"/>
      <c r="DA105" s="1226"/>
      <c r="DB105" s="1226"/>
      <c r="DC105" s="1226"/>
      <c r="DD105" s="1226"/>
      <c r="DE105" s="1226"/>
      <c r="DF105" s="1226"/>
      <c r="DG105" s="1226"/>
      <c r="DH105" s="1231"/>
      <c r="DI105" s="792"/>
      <c r="DJ105" s="793"/>
      <c r="DK105" s="793"/>
      <c r="DL105" s="793"/>
      <c r="DM105" s="793"/>
      <c r="DN105" s="793"/>
      <c r="DO105" s="793"/>
      <c r="DP105" s="1145"/>
      <c r="DR105" s="154"/>
      <c r="DS105" s="1011"/>
      <c r="DT105" s="1011"/>
      <c r="DU105" s="1244"/>
      <c r="DV105" s="1244"/>
      <c r="DW105" s="1244"/>
      <c r="DX105" s="1244"/>
      <c r="DY105" s="1244"/>
      <c r="DZ105" s="1244"/>
      <c r="EA105" s="1244"/>
      <c r="EB105" s="1244"/>
      <c r="EC105" s="1244"/>
      <c r="ED105" s="1244"/>
      <c r="EE105" s="1244"/>
      <c r="EF105" s="1244"/>
      <c r="EG105" s="1244"/>
      <c r="EH105" s="1244"/>
      <c r="EI105" s="1244"/>
      <c r="EJ105" s="1244"/>
      <c r="EK105" s="1244"/>
      <c r="EL105" s="1244"/>
      <c r="EM105" s="1244"/>
      <c r="EN105" s="1244"/>
      <c r="EO105" s="1244"/>
      <c r="EP105" s="1244"/>
      <c r="EQ105" s="1244"/>
      <c r="ER105" s="1244"/>
      <c r="ES105" s="1244"/>
      <c r="ET105" s="1244"/>
      <c r="EU105" s="158"/>
    </row>
    <row r="106" spans="1:151" ht="4.5999999999999996" customHeight="1">
      <c r="A106" s="198"/>
      <c r="B106" s="198"/>
      <c r="C106" s="198"/>
      <c r="D106" s="198"/>
      <c r="E106" s="198"/>
      <c r="F106" s="198"/>
      <c r="I106" s="1246"/>
      <c r="J106" s="1153"/>
      <c r="K106" s="1153"/>
      <c r="L106" s="1153"/>
      <c r="M106" s="1153"/>
      <c r="N106" s="1247"/>
      <c r="P106" s="154"/>
      <c r="Q106" s="1238" t="s">
        <v>205</v>
      </c>
      <c r="R106" s="1238"/>
      <c r="S106" s="1238"/>
      <c r="T106" s="1238"/>
      <c r="U106" s="1238"/>
      <c r="V106" s="794">
        <v>34</v>
      </c>
      <c r="W106" s="794"/>
      <c r="X106" s="1222" t="s">
        <v>206</v>
      </c>
      <c r="Y106" s="1222"/>
      <c r="Z106" s="1222"/>
      <c r="AA106" s="1222"/>
      <c r="AB106" s="1222"/>
      <c r="AC106" s="1222"/>
      <c r="AD106" s="1222"/>
      <c r="AE106" s="1222"/>
      <c r="AF106" s="115"/>
      <c r="AH106" s="111"/>
      <c r="AJ106" s="1183" t="s">
        <v>207</v>
      </c>
      <c r="AK106" s="1183"/>
      <c r="AL106" s="1183"/>
      <c r="AM106" s="1183"/>
      <c r="AN106" s="1183"/>
      <c r="AO106" s="1183"/>
      <c r="AQ106" s="115"/>
      <c r="AS106" s="120"/>
      <c r="AT106" s="121"/>
      <c r="AU106" s="121"/>
      <c r="AV106" s="121"/>
      <c r="AW106" s="121"/>
      <c r="AX106" s="121"/>
      <c r="AY106" s="847"/>
      <c r="AZ106" s="793"/>
      <c r="BA106" s="793"/>
      <c r="BB106" s="793"/>
      <c r="BC106" s="793"/>
      <c r="BD106" s="793"/>
      <c r="BE106" s="792"/>
      <c r="BF106" s="793"/>
      <c r="BG106" s="793"/>
      <c r="BH106" s="793"/>
      <c r="BI106" s="793"/>
      <c r="BJ106" s="1145"/>
      <c r="BK106" s="848"/>
      <c r="BL106" s="1226"/>
      <c r="BM106" s="1226"/>
      <c r="BN106" s="1226"/>
      <c r="BO106" s="1226"/>
      <c r="BP106" s="1226"/>
      <c r="BQ106" s="1226"/>
      <c r="BR106" s="1226"/>
      <c r="BS106" s="1226"/>
      <c r="BT106" s="1226"/>
      <c r="BU106" s="1226"/>
      <c r="BV106" s="847"/>
      <c r="BW106" s="792"/>
      <c r="BX106" s="793"/>
      <c r="BY106" s="793"/>
      <c r="BZ106" s="793"/>
      <c r="CA106" s="793"/>
      <c r="CB106" s="1145"/>
      <c r="CD106" s="1225"/>
      <c r="CE106" s="1226"/>
      <c r="CF106" s="1226"/>
      <c r="CG106" s="1226"/>
      <c r="CH106" s="1226"/>
      <c r="CI106" s="1226"/>
      <c r="CJ106" s="1226"/>
      <c r="CK106" s="1226"/>
      <c r="CL106" s="1226"/>
      <c r="CM106" s="1226"/>
      <c r="CN106" s="1226"/>
      <c r="CO106" s="847"/>
      <c r="CP106" s="1225"/>
      <c r="CQ106" s="1226"/>
      <c r="CR106" s="1226"/>
      <c r="CS106" s="1226"/>
      <c r="CT106" s="1226"/>
      <c r="CU106" s="1231"/>
      <c r="CW106" s="1225"/>
      <c r="CX106" s="1226"/>
      <c r="CY106" s="1226"/>
      <c r="CZ106" s="1226"/>
      <c r="DA106" s="1226"/>
      <c r="DB106" s="1226"/>
      <c r="DC106" s="1226"/>
      <c r="DD106" s="1226"/>
      <c r="DE106" s="1226"/>
      <c r="DF106" s="1226"/>
      <c r="DG106" s="1226"/>
      <c r="DH106" s="1231"/>
      <c r="DI106" s="792"/>
      <c r="DJ106" s="793"/>
      <c r="DK106" s="793"/>
      <c r="DL106" s="793"/>
      <c r="DM106" s="793"/>
      <c r="DN106" s="793"/>
      <c r="DO106" s="793"/>
      <c r="DP106" s="1145"/>
      <c r="DR106" s="1223" t="s">
        <v>165</v>
      </c>
      <c r="DS106" s="1224"/>
      <c r="DT106" s="1224"/>
      <c r="DU106" s="1224"/>
      <c r="DV106" s="1224"/>
      <c r="DW106" s="1224"/>
      <c r="DX106" s="1224"/>
      <c r="DY106" s="1224"/>
      <c r="DZ106" s="1224"/>
      <c r="EA106" s="1224"/>
      <c r="EB106" s="1224" t="s">
        <v>166</v>
      </c>
      <c r="EC106" s="1224"/>
      <c r="ED106" s="1224"/>
      <c r="EE106" s="1224"/>
      <c r="EF106" s="1224"/>
      <c r="EG106" s="1224"/>
      <c r="EH106" s="1224"/>
      <c r="EI106" s="1224"/>
      <c r="EJ106" s="1224"/>
      <c r="EK106" s="845"/>
      <c r="EL106" s="1228" t="s">
        <v>168</v>
      </c>
      <c r="EM106" s="1229"/>
      <c r="EN106" s="1229"/>
      <c r="EO106" s="1229"/>
      <c r="EP106" s="1229"/>
      <c r="EQ106" s="1229"/>
      <c r="ER106" s="1229"/>
      <c r="ES106" s="1229"/>
      <c r="ET106" s="1229"/>
      <c r="EU106" s="1230"/>
    </row>
    <row r="107" spans="1:151" ht="4.5999999999999996" customHeight="1">
      <c r="A107" s="198"/>
      <c r="B107" s="198"/>
      <c r="C107" s="198"/>
      <c r="D107" s="198"/>
      <c r="E107" s="198"/>
      <c r="F107" s="198"/>
      <c r="I107" s="1246"/>
      <c r="J107" s="1153"/>
      <c r="K107" s="1153"/>
      <c r="L107" s="1153"/>
      <c r="M107" s="1153"/>
      <c r="N107" s="1247"/>
      <c r="P107" s="154"/>
      <c r="Q107" s="1238"/>
      <c r="R107" s="1238"/>
      <c r="S107" s="1238"/>
      <c r="T107" s="1238"/>
      <c r="U107" s="1238"/>
      <c r="V107" s="794"/>
      <c r="W107" s="794"/>
      <c r="X107" s="1222"/>
      <c r="Y107" s="1222"/>
      <c r="Z107" s="1222"/>
      <c r="AA107" s="1222"/>
      <c r="AB107" s="1222"/>
      <c r="AC107" s="1222"/>
      <c r="AD107" s="1222"/>
      <c r="AE107" s="1222"/>
      <c r="AF107" s="115"/>
      <c r="AH107" s="111"/>
      <c r="AJ107" s="1183"/>
      <c r="AK107" s="1183"/>
      <c r="AL107" s="1183"/>
      <c r="AM107" s="1183"/>
      <c r="AN107" s="1183"/>
      <c r="AO107" s="1183"/>
      <c r="AQ107" s="115"/>
      <c r="AS107" s="111"/>
      <c r="AT107" s="121"/>
      <c r="AU107" s="121"/>
      <c r="AV107" s="121"/>
      <c r="AW107" s="121"/>
      <c r="AX107" s="121"/>
      <c r="AY107" s="847"/>
      <c r="AZ107" s="793"/>
      <c r="BA107" s="793"/>
      <c r="BB107" s="793"/>
      <c r="BC107" s="793"/>
      <c r="BD107" s="793"/>
      <c r="BE107" s="792"/>
      <c r="BF107" s="793"/>
      <c r="BG107" s="793"/>
      <c r="BH107" s="793"/>
      <c r="BI107" s="793"/>
      <c r="BJ107" s="1145"/>
      <c r="BK107" s="848"/>
      <c r="BL107" s="1226"/>
      <c r="BM107" s="1226"/>
      <c r="BN107" s="1226"/>
      <c r="BO107" s="1226"/>
      <c r="BP107" s="1226"/>
      <c r="BQ107" s="1226"/>
      <c r="BR107" s="1226"/>
      <c r="BS107" s="1226"/>
      <c r="BT107" s="1226"/>
      <c r="BU107" s="1226"/>
      <c r="BV107" s="847"/>
      <c r="BW107" s="792"/>
      <c r="BX107" s="793"/>
      <c r="BY107" s="793"/>
      <c r="BZ107" s="793"/>
      <c r="CA107" s="793"/>
      <c r="CB107" s="1145"/>
      <c r="CD107" s="1225"/>
      <c r="CE107" s="1226"/>
      <c r="CF107" s="1226"/>
      <c r="CG107" s="1226"/>
      <c r="CH107" s="1226"/>
      <c r="CI107" s="1226"/>
      <c r="CJ107" s="1226"/>
      <c r="CK107" s="1226"/>
      <c r="CL107" s="1226"/>
      <c r="CM107" s="1226"/>
      <c r="CN107" s="1226"/>
      <c r="CO107" s="847"/>
      <c r="CP107" s="1225"/>
      <c r="CQ107" s="1226"/>
      <c r="CR107" s="1226"/>
      <c r="CS107" s="1226"/>
      <c r="CT107" s="1226"/>
      <c r="CU107" s="1231"/>
      <c r="CW107" s="1225"/>
      <c r="CX107" s="1226"/>
      <c r="CY107" s="1226"/>
      <c r="CZ107" s="1226"/>
      <c r="DA107" s="1226"/>
      <c r="DB107" s="1226"/>
      <c r="DC107" s="1226"/>
      <c r="DD107" s="1226"/>
      <c r="DE107" s="1226"/>
      <c r="DF107" s="1226"/>
      <c r="DG107" s="1226"/>
      <c r="DH107" s="1231"/>
      <c r="DI107" s="792"/>
      <c r="DJ107" s="793"/>
      <c r="DK107" s="793"/>
      <c r="DL107" s="793"/>
      <c r="DM107" s="793"/>
      <c r="DN107" s="793"/>
      <c r="DO107" s="793"/>
      <c r="DP107" s="1145"/>
      <c r="DR107" s="1225"/>
      <c r="DS107" s="1226"/>
      <c r="DT107" s="1226"/>
      <c r="DU107" s="1226"/>
      <c r="DV107" s="1226"/>
      <c r="DW107" s="1226"/>
      <c r="DX107" s="1226"/>
      <c r="DY107" s="1226"/>
      <c r="DZ107" s="1226"/>
      <c r="EA107" s="1226"/>
      <c r="EB107" s="1226"/>
      <c r="EC107" s="1226"/>
      <c r="ED107" s="1226"/>
      <c r="EE107" s="1226"/>
      <c r="EF107" s="1226"/>
      <c r="EG107" s="1226"/>
      <c r="EH107" s="1226"/>
      <c r="EI107" s="1226"/>
      <c r="EJ107" s="1226"/>
      <c r="EK107" s="847"/>
      <c r="EL107" s="1225"/>
      <c r="EM107" s="1226"/>
      <c r="EN107" s="1226"/>
      <c r="EO107" s="1226"/>
      <c r="EP107" s="1226"/>
      <c r="EQ107" s="1226"/>
      <c r="ER107" s="1226"/>
      <c r="ES107" s="1226"/>
      <c r="ET107" s="1226"/>
      <c r="EU107" s="1231"/>
    </row>
    <row r="108" spans="1:151" ht="4.5999999999999996" customHeight="1">
      <c r="A108" s="198"/>
      <c r="B108" s="198"/>
      <c r="C108" s="198"/>
      <c r="D108" s="198"/>
      <c r="E108" s="198"/>
      <c r="F108" s="198"/>
      <c r="I108" s="111"/>
      <c r="N108" s="115"/>
      <c r="P108" s="154"/>
      <c r="Q108" s="842"/>
      <c r="R108" s="842"/>
      <c r="S108" s="842"/>
      <c r="T108" s="842"/>
      <c r="U108" s="842"/>
      <c r="V108" s="794">
        <v>35</v>
      </c>
      <c r="W108" s="794"/>
      <c r="X108" s="1222" t="s">
        <v>208</v>
      </c>
      <c r="Y108" s="1222"/>
      <c r="Z108" s="1222"/>
      <c r="AA108" s="1222"/>
      <c r="AB108" s="1222"/>
      <c r="AC108" s="1222"/>
      <c r="AD108" s="1222"/>
      <c r="AE108" s="1222"/>
      <c r="AF108" s="115"/>
      <c r="AH108" s="111"/>
      <c r="AJ108" s="1183"/>
      <c r="AK108" s="1183"/>
      <c r="AL108" s="1183"/>
      <c r="AM108" s="1183"/>
      <c r="AN108" s="1183"/>
      <c r="AO108" s="1183"/>
      <c r="AQ108" s="115"/>
      <c r="AS108" s="792" t="s">
        <v>165</v>
      </c>
      <c r="AT108" s="793"/>
      <c r="AU108" s="793"/>
      <c r="AV108" s="793"/>
      <c r="AW108" s="793"/>
      <c r="AX108" s="793"/>
      <c r="AY108" s="847"/>
      <c r="AZ108" s="793"/>
      <c r="BA108" s="793"/>
      <c r="BB108" s="793"/>
      <c r="BC108" s="793"/>
      <c r="BD108" s="793"/>
      <c r="BE108" s="792"/>
      <c r="BF108" s="793"/>
      <c r="BG108" s="793"/>
      <c r="BH108" s="793"/>
      <c r="BI108" s="793"/>
      <c r="BJ108" s="1145"/>
      <c r="BK108" s="848"/>
      <c r="BL108" s="1226"/>
      <c r="BM108" s="1226"/>
      <c r="BN108" s="1226"/>
      <c r="BO108" s="1226"/>
      <c r="BP108" s="1226"/>
      <c r="BQ108" s="1226"/>
      <c r="BR108" s="1226"/>
      <c r="BS108" s="1226"/>
      <c r="BT108" s="1226"/>
      <c r="BU108" s="1226"/>
      <c r="BV108" s="847"/>
      <c r="BW108" s="792"/>
      <c r="BX108" s="793"/>
      <c r="BY108" s="793"/>
      <c r="BZ108" s="793"/>
      <c r="CA108" s="793"/>
      <c r="CB108" s="1145"/>
      <c r="CD108" s="1225"/>
      <c r="CE108" s="1226"/>
      <c r="CF108" s="1226"/>
      <c r="CG108" s="1226"/>
      <c r="CH108" s="1226"/>
      <c r="CI108" s="1226"/>
      <c r="CJ108" s="1226"/>
      <c r="CK108" s="1226"/>
      <c r="CL108" s="1226"/>
      <c r="CM108" s="1226"/>
      <c r="CN108" s="1226"/>
      <c r="CO108" s="847"/>
      <c r="CP108" s="1225"/>
      <c r="CQ108" s="1226"/>
      <c r="CR108" s="1226"/>
      <c r="CS108" s="1226"/>
      <c r="CT108" s="1226"/>
      <c r="CU108" s="1231"/>
      <c r="CW108" s="1225"/>
      <c r="CX108" s="1226"/>
      <c r="CY108" s="1226"/>
      <c r="CZ108" s="1226"/>
      <c r="DA108" s="1226"/>
      <c r="DB108" s="1226"/>
      <c r="DC108" s="1226"/>
      <c r="DD108" s="1226"/>
      <c r="DE108" s="1226"/>
      <c r="DF108" s="1226"/>
      <c r="DG108" s="1226"/>
      <c r="DH108" s="1231"/>
      <c r="DI108" s="792"/>
      <c r="DJ108" s="793"/>
      <c r="DK108" s="793"/>
      <c r="DL108" s="793"/>
      <c r="DM108" s="793"/>
      <c r="DN108" s="793"/>
      <c r="DO108" s="793"/>
      <c r="DP108" s="1145"/>
      <c r="DR108" s="1225"/>
      <c r="DS108" s="1226"/>
      <c r="DT108" s="1226"/>
      <c r="DU108" s="1226"/>
      <c r="DV108" s="1226"/>
      <c r="DW108" s="1226"/>
      <c r="DX108" s="1226"/>
      <c r="DY108" s="1226"/>
      <c r="DZ108" s="1226"/>
      <c r="EA108" s="1226"/>
      <c r="EB108" s="1226"/>
      <c r="EC108" s="1226"/>
      <c r="ED108" s="1226"/>
      <c r="EE108" s="1226"/>
      <c r="EF108" s="1226"/>
      <c r="EG108" s="1226"/>
      <c r="EH108" s="1226"/>
      <c r="EI108" s="1226"/>
      <c r="EJ108" s="1226"/>
      <c r="EK108" s="847"/>
      <c r="EL108" s="1225"/>
      <c r="EM108" s="1226"/>
      <c r="EN108" s="1226"/>
      <c r="EO108" s="1226"/>
      <c r="EP108" s="1226"/>
      <c r="EQ108" s="1226"/>
      <c r="ER108" s="1226"/>
      <c r="ES108" s="1226"/>
      <c r="ET108" s="1226"/>
      <c r="EU108" s="1231"/>
    </row>
    <row r="109" spans="1:151" ht="4.5999999999999996" customHeight="1">
      <c r="A109" s="198"/>
      <c r="B109" s="198"/>
      <c r="C109" s="198"/>
      <c r="D109" s="198"/>
      <c r="E109" s="198"/>
      <c r="F109" s="198"/>
      <c r="I109" s="111"/>
      <c r="N109" s="115"/>
      <c r="P109" s="154"/>
      <c r="Q109" s="842"/>
      <c r="R109" s="842"/>
      <c r="S109" s="842"/>
      <c r="T109" s="842"/>
      <c r="U109" s="842"/>
      <c r="V109" s="794"/>
      <c r="W109" s="794"/>
      <c r="X109" s="1222"/>
      <c r="Y109" s="1222"/>
      <c r="Z109" s="1222"/>
      <c r="AA109" s="1222"/>
      <c r="AB109" s="1222"/>
      <c r="AC109" s="1222"/>
      <c r="AD109" s="1222"/>
      <c r="AE109" s="1222"/>
      <c r="AF109" s="115"/>
      <c r="AH109" s="111"/>
      <c r="AQ109" s="115"/>
      <c r="AS109" s="792"/>
      <c r="AT109" s="793"/>
      <c r="AU109" s="793"/>
      <c r="AV109" s="793"/>
      <c r="AW109" s="793"/>
      <c r="AX109" s="793"/>
      <c r="AY109" s="847"/>
      <c r="AZ109" s="793"/>
      <c r="BA109" s="793"/>
      <c r="BB109" s="793"/>
      <c r="BC109" s="793"/>
      <c r="BD109" s="793"/>
      <c r="BE109" s="792"/>
      <c r="BF109" s="793"/>
      <c r="BG109" s="793"/>
      <c r="BH109" s="793"/>
      <c r="BI109" s="793"/>
      <c r="BJ109" s="1145"/>
      <c r="BK109" s="848"/>
      <c r="BL109" s="1226"/>
      <c r="BM109" s="1226"/>
      <c r="BN109" s="1226"/>
      <c r="BO109" s="1226"/>
      <c r="BP109" s="1226"/>
      <c r="BQ109" s="1226"/>
      <c r="BR109" s="1226"/>
      <c r="BS109" s="1226"/>
      <c r="BT109" s="1226"/>
      <c r="BU109" s="1226"/>
      <c r="BV109" s="847"/>
      <c r="BW109" s="792"/>
      <c r="BX109" s="793"/>
      <c r="BY109" s="793"/>
      <c r="BZ109" s="793"/>
      <c r="CA109" s="793"/>
      <c r="CB109" s="1145"/>
      <c r="CD109" s="1225"/>
      <c r="CE109" s="1226"/>
      <c r="CF109" s="1226"/>
      <c r="CG109" s="1226"/>
      <c r="CH109" s="1226"/>
      <c r="CI109" s="1226"/>
      <c r="CJ109" s="1226"/>
      <c r="CK109" s="1226"/>
      <c r="CL109" s="1226"/>
      <c r="CM109" s="1226"/>
      <c r="CN109" s="1226"/>
      <c r="CO109" s="847"/>
      <c r="CP109" s="1225"/>
      <c r="CQ109" s="1226"/>
      <c r="CR109" s="1226"/>
      <c r="CS109" s="1226"/>
      <c r="CT109" s="1226"/>
      <c r="CU109" s="1231"/>
      <c r="CW109" s="1225"/>
      <c r="CX109" s="1226"/>
      <c r="CY109" s="1226"/>
      <c r="CZ109" s="1226"/>
      <c r="DA109" s="1226"/>
      <c r="DB109" s="1226"/>
      <c r="DC109" s="1226"/>
      <c r="DD109" s="1226"/>
      <c r="DE109" s="1226"/>
      <c r="DF109" s="1226"/>
      <c r="DG109" s="1226"/>
      <c r="DH109" s="1231"/>
      <c r="DI109" s="792"/>
      <c r="DJ109" s="793"/>
      <c r="DK109" s="793"/>
      <c r="DL109" s="793"/>
      <c r="DM109" s="793"/>
      <c r="DN109" s="793"/>
      <c r="DO109" s="793"/>
      <c r="DP109" s="1145"/>
      <c r="DR109" s="1225"/>
      <c r="DS109" s="1226"/>
      <c r="DT109" s="1226"/>
      <c r="DU109" s="1226"/>
      <c r="DV109" s="1226"/>
      <c r="DW109" s="1226"/>
      <c r="DX109" s="1226"/>
      <c r="DY109" s="1226"/>
      <c r="DZ109" s="1226"/>
      <c r="EA109" s="1226"/>
      <c r="EB109" s="1226"/>
      <c r="EC109" s="1226"/>
      <c r="ED109" s="1226"/>
      <c r="EE109" s="1226"/>
      <c r="EF109" s="1226"/>
      <c r="EG109" s="1226"/>
      <c r="EH109" s="1226"/>
      <c r="EI109" s="1226"/>
      <c r="EJ109" s="1226"/>
      <c r="EK109" s="847"/>
      <c r="EL109" s="1225"/>
      <c r="EM109" s="1226"/>
      <c r="EN109" s="1226"/>
      <c r="EO109" s="1226"/>
      <c r="EP109" s="1226"/>
      <c r="EQ109" s="1226"/>
      <c r="ER109" s="1226"/>
      <c r="ES109" s="1226"/>
      <c r="ET109" s="1226"/>
      <c r="EU109" s="1231"/>
    </row>
    <row r="110" spans="1:151" ht="4.5999999999999996" customHeight="1">
      <c r="A110" s="198"/>
      <c r="B110" s="198"/>
      <c r="C110" s="198"/>
      <c r="D110" s="198"/>
      <c r="E110" s="198"/>
      <c r="F110" s="198"/>
      <c r="I110" s="111"/>
      <c r="N110" s="115"/>
      <c r="P110" s="154"/>
      <c r="Q110" s="842"/>
      <c r="R110" s="842"/>
      <c r="S110" s="842"/>
      <c r="T110" s="842"/>
      <c r="U110" s="842"/>
      <c r="V110" s="794">
        <v>36</v>
      </c>
      <c r="W110" s="794"/>
      <c r="X110" s="1222" t="s">
        <v>209</v>
      </c>
      <c r="Y110" s="1222"/>
      <c r="Z110" s="1222"/>
      <c r="AA110" s="1222"/>
      <c r="AB110" s="1222"/>
      <c r="AC110" s="1222"/>
      <c r="AD110" s="1222"/>
      <c r="AE110" s="1222"/>
      <c r="AF110" s="115"/>
      <c r="AH110" s="111"/>
      <c r="AQ110" s="115"/>
      <c r="AS110" s="792"/>
      <c r="AT110" s="793"/>
      <c r="AU110" s="793"/>
      <c r="AV110" s="793"/>
      <c r="AW110" s="793"/>
      <c r="AX110" s="793"/>
      <c r="AY110" s="847"/>
      <c r="AZ110" s="793"/>
      <c r="BA110" s="793"/>
      <c r="BB110" s="793"/>
      <c r="BC110" s="793"/>
      <c r="BD110" s="793"/>
      <c r="BE110" s="792"/>
      <c r="BF110" s="793"/>
      <c r="BG110" s="793"/>
      <c r="BH110" s="793"/>
      <c r="BI110" s="793"/>
      <c r="BJ110" s="1145"/>
      <c r="BK110" s="848"/>
      <c r="BL110" s="1226"/>
      <c r="BM110" s="1226"/>
      <c r="BN110" s="1226"/>
      <c r="BO110" s="1226"/>
      <c r="BP110" s="1226"/>
      <c r="BQ110" s="1226"/>
      <c r="BR110" s="1226"/>
      <c r="BS110" s="1226"/>
      <c r="BT110" s="1226"/>
      <c r="BU110" s="1226"/>
      <c r="BV110" s="847"/>
      <c r="BW110" s="792"/>
      <c r="BX110" s="793"/>
      <c r="BY110" s="793"/>
      <c r="BZ110" s="793"/>
      <c r="CA110" s="793"/>
      <c r="CB110" s="1145"/>
      <c r="CD110" s="1225"/>
      <c r="CE110" s="1226"/>
      <c r="CF110" s="1226"/>
      <c r="CG110" s="1226"/>
      <c r="CH110" s="1226"/>
      <c r="CI110" s="1226"/>
      <c r="CJ110" s="1226"/>
      <c r="CK110" s="1226"/>
      <c r="CL110" s="1226"/>
      <c r="CM110" s="1226"/>
      <c r="CN110" s="1226"/>
      <c r="CO110" s="847"/>
      <c r="CP110" s="1225"/>
      <c r="CQ110" s="1226"/>
      <c r="CR110" s="1226"/>
      <c r="CS110" s="1226"/>
      <c r="CT110" s="1226"/>
      <c r="CU110" s="1231"/>
      <c r="CW110" s="1225"/>
      <c r="CX110" s="1226"/>
      <c r="CY110" s="1226"/>
      <c r="CZ110" s="1226"/>
      <c r="DA110" s="1226"/>
      <c r="DB110" s="1226"/>
      <c r="DC110" s="1226"/>
      <c r="DD110" s="1226"/>
      <c r="DE110" s="1226"/>
      <c r="DF110" s="1226"/>
      <c r="DG110" s="1226"/>
      <c r="DH110" s="1231"/>
      <c r="DI110" s="792"/>
      <c r="DJ110" s="793"/>
      <c r="DK110" s="793"/>
      <c r="DL110" s="793"/>
      <c r="DM110" s="793"/>
      <c r="DN110" s="793"/>
      <c r="DO110" s="793"/>
      <c r="DP110" s="1145"/>
      <c r="DR110" s="1225"/>
      <c r="DS110" s="1226"/>
      <c r="DT110" s="1226"/>
      <c r="DU110" s="1226"/>
      <c r="DV110" s="1226"/>
      <c r="DW110" s="1226"/>
      <c r="DX110" s="1226"/>
      <c r="DY110" s="1226"/>
      <c r="DZ110" s="1226"/>
      <c r="EA110" s="1226"/>
      <c r="EB110" s="1226"/>
      <c r="EC110" s="1226"/>
      <c r="ED110" s="1226"/>
      <c r="EE110" s="1226"/>
      <c r="EF110" s="1226"/>
      <c r="EG110" s="1226"/>
      <c r="EH110" s="1226"/>
      <c r="EI110" s="1226"/>
      <c r="EJ110" s="1226"/>
      <c r="EK110" s="847"/>
      <c r="EL110" s="1225"/>
      <c r="EM110" s="1226"/>
      <c r="EN110" s="1226"/>
      <c r="EO110" s="1226"/>
      <c r="EP110" s="1226"/>
      <c r="EQ110" s="1226"/>
      <c r="ER110" s="1226"/>
      <c r="ES110" s="1226"/>
      <c r="ET110" s="1226"/>
      <c r="EU110" s="1231"/>
    </row>
    <row r="111" spans="1:151" ht="4.5999999999999996" customHeight="1">
      <c r="A111" s="198"/>
      <c r="B111" s="198"/>
      <c r="C111" s="198"/>
      <c r="D111" s="198"/>
      <c r="E111" s="198"/>
      <c r="F111" s="198"/>
      <c r="I111" s="111"/>
      <c r="N111" s="115"/>
      <c r="P111" s="154"/>
      <c r="Q111" s="842"/>
      <c r="R111" s="842"/>
      <c r="S111" s="842"/>
      <c r="T111" s="842"/>
      <c r="U111" s="842"/>
      <c r="V111" s="794"/>
      <c r="W111" s="794"/>
      <c r="X111" s="1222"/>
      <c r="Y111" s="1222"/>
      <c r="Z111" s="1222"/>
      <c r="AA111" s="1222"/>
      <c r="AB111" s="1222"/>
      <c r="AC111" s="1222"/>
      <c r="AD111" s="1222"/>
      <c r="AE111" s="1222"/>
      <c r="AF111" s="115"/>
      <c r="AH111" s="111"/>
      <c r="AQ111" s="115"/>
      <c r="AS111" s="792"/>
      <c r="AT111" s="793"/>
      <c r="AU111" s="793"/>
      <c r="AV111" s="793"/>
      <c r="AW111" s="793"/>
      <c r="AX111" s="793"/>
      <c r="AY111" s="847"/>
      <c r="AZ111" s="793"/>
      <c r="BA111" s="793"/>
      <c r="BB111" s="793"/>
      <c r="BC111" s="793"/>
      <c r="BD111" s="793"/>
      <c r="BE111" s="792"/>
      <c r="BF111" s="793"/>
      <c r="BG111" s="793"/>
      <c r="BH111" s="793"/>
      <c r="BI111" s="793"/>
      <c r="BJ111" s="1145"/>
      <c r="BK111" s="848"/>
      <c r="BL111" s="1226"/>
      <c r="BM111" s="1226"/>
      <c r="BN111" s="1226"/>
      <c r="BO111" s="1226"/>
      <c r="BP111" s="1226"/>
      <c r="BQ111" s="1226"/>
      <c r="BR111" s="1226"/>
      <c r="BS111" s="1226"/>
      <c r="BT111" s="1226"/>
      <c r="BU111" s="1226"/>
      <c r="BV111" s="847"/>
      <c r="BW111" s="792"/>
      <c r="BX111" s="793"/>
      <c r="BY111" s="793"/>
      <c r="BZ111" s="793"/>
      <c r="CA111" s="793"/>
      <c r="CB111" s="1145"/>
      <c r="CD111" s="1225"/>
      <c r="CE111" s="1226"/>
      <c r="CF111" s="1226"/>
      <c r="CG111" s="1226"/>
      <c r="CH111" s="1226"/>
      <c r="CI111" s="1226"/>
      <c r="CJ111" s="1226"/>
      <c r="CK111" s="1226"/>
      <c r="CL111" s="1226"/>
      <c r="CM111" s="1226"/>
      <c r="CN111" s="1226"/>
      <c r="CO111" s="847"/>
      <c r="CP111" s="1225"/>
      <c r="CQ111" s="1226"/>
      <c r="CR111" s="1226"/>
      <c r="CS111" s="1226"/>
      <c r="CT111" s="1226"/>
      <c r="CU111" s="1231"/>
      <c r="CW111" s="1225"/>
      <c r="CX111" s="1226"/>
      <c r="CY111" s="1226"/>
      <c r="CZ111" s="1226"/>
      <c r="DA111" s="1226"/>
      <c r="DB111" s="1226"/>
      <c r="DC111" s="1226"/>
      <c r="DD111" s="1226"/>
      <c r="DE111" s="1226"/>
      <c r="DF111" s="1226"/>
      <c r="DG111" s="1226"/>
      <c r="DH111" s="1231"/>
      <c r="DI111" s="792"/>
      <c r="DJ111" s="793"/>
      <c r="DK111" s="793"/>
      <c r="DL111" s="793"/>
      <c r="DM111" s="793"/>
      <c r="DN111" s="793"/>
      <c r="DO111" s="793"/>
      <c r="DP111" s="1145"/>
      <c r="DR111" s="1225"/>
      <c r="DS111" s="1226"/>
      <c r="DT111" s="1226"/>
      <c r="DU111" s="1226"/>
      <c r="DV111" s="1226"/>
      <c r="DW111" s="1226"/>
      <c r="DX111" s="1226"/>
      <c r="DY111" s="1226"/>
      <c r="DZ111" s="1226"/>
      <c r="EA111" s="1226"/>
      <c r="EB111" s="1226"/>
      <c r="EC111" s="1226"/>
      <c r="ED111" s="1226"/>
      <c r="EE111" s="1226"/>
      <c r="EF111" s="1226"/>
      <c r="EG111" s="1226"/>
      <c r="EH111" s="1226"/>
      <c r="EI111" s="1226"/>
      <c r="EJ111" s="1226"/>
      <c r="EK111" s="847"/>
      <c r="EL111" s="1225"/>
      <c r="EM111" s="1226"/>
      <c r="EN111" s="1226"/>
      <c r="EO111" s="1226"/>
      <c r="EP111" s="1226"/>
      <c r="EQ111" s="1226"/>
      <c r="ER111" s="1226"/>
      <c r="ES111" s="1226"/>
      <c r="ET111" s="1226"/>
      <c r="EU111" s="1231"/>
    </row>
    <row r="112" spans="1:151" ht="4.5999999999999996" customHeight="1">
      <c r="A112" s="204"/>
      <c r="B112" s="204"/>
      <c r="C112" s="204"/>
      <c r="D112" s="198"/>
      <c r="E112" s="198"/>
      <c r="F112" s="198"/>
      <c r="I112" s="205"/>
      <c r="J112" s="204"/>
      <c r="N112" s="115"/>
      <c r="P112" s="205"/>
      <c r="Q112" s="204"/>
      <c r="R112" s="200"/>
      <c r="S112" s="200"/>
      <c r="T112" s="200"/>
      <c r="U112" s="200"/>
      <c r="V112" s="206"/>
      <c r="W112" s="206"/>
      <c r="X112" s="206"/>
      <c r="AF112" s="115"/>
      <c r="AH112" s="205"/>
      <c r="AI112" s="204"/>
      <c r="AQ112" s="115"/>
      <c r="AS112" s="205"/>
      <c r="AT112" s="204"/>
      <c r="AU112" s="121"/>
      <c r="AV112" s="121"/>
      <c r="AW112" s="121"/>
      <c r="AX112" s="121"/>
      <c r="AY112" s="847"/>
      <c r="AZ112" s="793"/>
      <c r="BA112" s="793"/>
      <c r="BB112" s="793"/>
      <c r="BC112" s="793"/>
      <c r="BD112" s="793"/>
      <c r="BE112" s="792"/>
      <c r="BF112" s="793"/>
      <c r="BG112" s="793"/>
      <c r="BH112" s="793"/>
      <c r="BI112" s="793"/>
      <c r="BJ112" s="1145"/>
      <c r="BK112" s="848"/>
      <c r="BL112" s="1226"/>
      <c r="BM112" s="1226"/>
      <c r="BN112" s="1226"/>
      <c r="BO112" s="1226"/>
      <c r="BP112" s="1226"/>
      <c r="BQ112" s="1226"/>
      <c r="BR112" s="1226"/>
      <c r="BS112" s="1226"/>
      <c r="BT112" s="1226"/>
      <c r="BU112" s="1226"/>
      <c r="BV112" s="847"/>
      <c r="BW112" s="792"/>
      <c r="BX112" s="793"/>
      <c r="BY112" s="793"/>
      <c r="BZ112" s="793"/>
      <c r="CA112" s="793"/>
      <c r="CB112" s="1145"/>
      <c r="CD112" s="1225"/>
      <c r="CE112" s="1226"/>
      <c r="CF112" s="1226"/>
      <c r="CG112" s="1226"/>
      <c r="CH112" s="1226"/>
      <c r="CI112" s="1226"/>
      <c r="CJ112" s="1226"/>
      <c r="CK112" s="1226"/>
      <c r="CL112" s="1226"/>
      <c r="CM112" s="1226"/>
      <c r="CN112" s="1226"/>
      <c r="CO112" s="847"/>
      <c r="CP112" s="1225"/>
      <c r="CQ112" s="1226"/>
      <c r="CR112" s="1226"/>
      <c r="CS112" s="1226"/>
      <c r="CT112" s="1226"/>
      <c r="CU112" s="1231"/>
      <c r="CW112" s="1225"/>
      <c r="CX112" s="1226"/>
      <c r="CY112" s="1226"/>
      <c r="CZ112" s="1226"/>
      <c r="DA112" s="1226"/>
      <c r="DB112" s="1226"/>
      <c r="DC112" s="1226"/>
      <c r="DD112" s="1226"/>
      <c r="DE112" s="1226"/>
      <c r="DF112" s="1226"/>
      <c r="DG112" s="1226"/>
      <c r="DH112" s="1231"/>
      <c r="DI112" s="792"/>
      <c r="DJ112" s="793"/>
      <c r="DK112" s="793"/>
      <c r="DL112" s="793"/>
      <c r="DM112" s="793"/>
      <c r="DN112" s="793"/>
      <c r="DO112" s="793"/>
      <c r="DP112" s="1145"/>
      <c r="DR112" s="1225"/>
      <c r="DS112" s="1226"/>
      <c r="DT112" s="1226"/>
      <c r="DU112" s="1226"/>
      <c r="DV112" s="1226"/>
      <c r="DW112" s="1226"/>
      <c r="DX112" s="1226"/>
      <c r="DY112" s="1226"/>
      <c r="DZ112" s="1226"/>
      <c r="EA112" s="1226"/>
      <c r="EB112" s="1226"/>
      <c r="EC112" s="1226"/>
      <c r="ED112" s="1226"/>
      <c r="EE112" s="1226"/>
      <c r="EF112" s="1226"/>
      <c r="EG112" s="1226"/>
      <c r="EH112" s="1226"/>
      <c r="EI112" s="1226"/>
      <c r="EJ112" s="1226"/>
      <c r="EK112" s="847"/>
      <c r="EL112" s="1225"/>
      <c r="EM112" s="1226"/>
      <c r="EN112" s="1226"/>
      <c r="EO112" s="1226"/>
      <c r="EP112" s="1226"/>
      <c r="EQ112" s="1226"/>
      <c r="ER112" s="1226"/>
      <c r="ES112" s="1226"/>
      <c r="ET112" s="1226"/>
      <c r="EU112" s="1231"/>
    </row>
    <row r="113" spans="1:151" ht="4.5999999999999996" customHeight="1">
      <c r="A113" s="204"/>
      <c r="B113" s="204"/>
      <c r="C113" s="204"/>
      <c r="D113" s="207"/>
      <c r="E113" s="207"/>
      <c r="F113" s="207"/>
      <c r="G113" s="208"/>
      <c r="H113" s="208"/>
      <c r="I113" s="205"/>
      <c r="J113" s="204"/>
      <c r="N113" s="115"/>
      <c r="P113" s="205"/>
      <c r="Q113" s="204"/>
      <c r="R113" s="200"/>
      <c r="S113" s="200"/>
      <c r="T113" s="200"/>
      <c r="U113" s="200"/>
      <c r="V113" s="200"/>
      <c r="W113" s="200"/>
      <c r="X113" s="200"/>
      <c r="AF113" s="115"/>
      <c r="AH113" s="205"/>
      <c r="AI113" s="204"/>
      <c r="AJ113" s="208"/>
      <c r="AK113" s="208"/>
      <c r="AL113" s="208"/>
      <c r="AM113" s="208"/>
      <c r="AN113" s="208"/>
      <c r="AO113" s="208"/>
      <c r="AQ113" s="115"/>
      <c r="AS113" s="205"/>
      <c r="AT113" s="204"/>
      <c r="AU113" s="121"/>
      <c r="AV113" s="121"/>
      <c r="AW113" s="121"/>
      <c r="AX113" s="121"/>
      <c r="AY113" s="847"/>
      <c r="AZ113" s="793"/>
      <c r="BA113" s="793"/>
      <c r="BB113" s="793"/>
      <c r="BC113" s="793"/>
      <c r="BD113" s="793"/>
      <c r="BE113" s="792"/>
      <c r="BF113" s="793"/>
      <c r="BG113" s="793"/>
      <c r="BH113" s="793"/>
      <c r="BI113" s="793"/>
      <c r="BJ113" s="1145"/>
      <c r="BK113" s="848"/>
      <c r="BL113" s="1226"/>
      <c r="BM113" s="1226"/>
      <c r="BN113" s="1226"/>
      <c r="BO113" s="1226"/>
      <c r="BP113" s="1226"/>
      <c r="BQ113" s="1226"/>
      <c r="BR113" s="1226"/>
      <c r="BS113" s="1226"/>
      <c r="BT113" s="1226"/>
      <c r="BU113" s="1226"/>
      <c r="BV113" s="847"/>
      <c r="BW113" s="792"/>
      <c r="BX113" s="793"/>
      <c r="BY113" s="793"/>
      <c r="BZ113" s="793"/>
      <c r="CA113" s="793"/>
      <c r="CB113" s="1145"/>
      <c r="CD113" s="1225"/>
      <c r="CE113" s="1226"/>
      <c r="CF113" s="1226"/>
      <c r="CG113" s="1226"/>
      <c r="CH113" s="1226"/>
      <c r="CI113" s="1226"/>
      <c r="CJ113" s="1226"/>
      <c r="CK113" s="1226"/>
      <c r="CL113" s="1226"/>
      <c r="CM113" s="1226"/>
      <c r="CN113" s="1226"/>
      <c r="CO113" s="847"/>
      <c r="CP113" s="1225"/>
      <c r="CQ113" s="1226"/>
      <c r="CR113" s="1226"/>
      <c r="CS113" s="1226"/>
      <c r="CT113" s="1226"/>
      <c r="CU113" s="1231"/>
      <c r="CW113" s="1225"/>
      <c r="CX113" s="1226"/>
      <c r="CY113" s="1226"/>
      <c r="CZ113" s="1226"/>
      <c r="DA113" s="1226"/>
      <c r="DB113" s="1226"/>
      <c r="DC113" s="1226"/>
      <c r="DD113" s="1226"/>
      <c r="DE113" s="1226"/>
      <c r="DF113" s="1226"/>
      <c r="DG113" s="1226"/>
      <c r="DH113" s="1231"/>
      <c r="DI113" s="792"/>
      <c r="DJ113" s="793"/>
      <c r="DK113" s="793"/>
      <c r="DL113" s="793"/>
      <c r="DM113" s="793"/>
      <c r="DN113" s="793"/>
      <c r="DO113" s="793"/>
      <c r="DP113" s="1145"/>
      <c r="DR113" s="1225"/>
      <c r="DS113" s="1226"/>
      <c r="DT113" s="1226"/>
      <c r="DU113" s="1226"/>
      <c r="DV113" s="1226"/>
      <c r="DW113" s="1226"/>
      <c r="DX113" s="1226"/>
      <c r="DY113" s="1226"/>
      <c r="DZ113" s="1226"/>
      <c r="EA113" s="1226"/>
      <c r="EB113" s="1226"/>
      <c r="EC113" s="1226"/>
      <c r="ED113" s="1226"/>
      <c r="EE113" s="1226"/>
      <c r="EF113" s="1226"/>
      <c r="EG113" s="1226"/>
      <c r="EH113" s="1226"/>
      <c r="EI113" s="1226"/>
      <c r="EJ113" s="1226"/>
      <c r="EK113" s="847"/>
      <c r="EL113" s="1225"/>
      <c r="EM113" s="1226"/>
      <c r="EN113" s="1226"/>
      <c r="EO113" s="1226"/>
      <c r="EP113" s="1226"/>
      <c r="EQ113" s="1226"/>
      <c r="ER113" s="1226"/>
      <c r="ES113" s="1226"/>
      <c r="ET113" s="1226"/>
      <c r="EU113" s="1231"/>
    </row>
    <row r="114" spans="1:151" ht="4.5999999999999996" customHeight="1">
      <c r="A114" s="209"/>
      <c r="B114" s="209"/>
      <c r="C114" s="209"/>
      <c r="D114" s="207"/>
      <c r="E114" s="207"/>
      <c r="F114" s="207"/>
      <c r="G114" s="208"/>
      <c r="H114" s="208"/>
      <c r="I114" s="210"/>
      <c r="J114" s="209"/>
      <c r="N114" s="115"/>
      <c r="P114" s="210"/>
      <c r="Q114" s="209"/>
      <c r="R114" s="155"/>
      <c r="S114" s="155"/>
      <c r="T114" s="155"/>
      <c r="U114" s="155"/>
      <c r="V114" s="155"/>
      <c r="W114" s="155"/>
      <c r="X114" s="155"/>
      <c r="AF114" s="115"/>
      <c r="AH114" s="210"/>
      <c r="AI114" s="209"/>
      <c r="AJ114" s="208"/>
      <c r="AK114" s="208"/>
      <c r="AL114" s="208"/>
      <c r="AM114" s="208"/>
      <c r="AN114" s="208"/>
      <c r="AO114" s="208"/>
      <c r="AQ114" s="115"/>
      <c r="AS114" s="210"/>
      <c r="AT114" s="209"/>
      <c r="AU114" s="132"/>
      <c r="AV114" s="132"/>
      <c r="AW114" s="132"/>
      <c r="AX114" s="132"/>
      <c r="AY114" s="973"/>
      <c r="AZ114" s="971"/>
      <c r="BA114" s="971"/>
      <c r="BB114" s="971"/>
      <c r="BC114" s="971"/>
      <c r="BD114" s="971"/>
      <c r="BE114" s="970"/>
      <c r="BF114" s="971"/>
      <c r="BG114" s="971"/>
      <c r="BH114" s="971"/>
      <c r="BI114" s="971"/>
      <c r="BJ114" s="1237"/>
      <c r="BK114" s="972"/>
      <c r="BL114" s="1148"/>
      <c r="BM114" s="1148"/>
      <c r="BN114" s="1148"/>
      <c r="BO114" s="1148"/>
      <c r="BP114" s="1148"/>
      <c r="BQ114" s="1148"/>
      <c r="BR114" s="1148"/>
      <c r="BS114" s="1148"/>
      <c r="BT114" s="1148"/>
      <c r="BU114" s="1148"/>
      <c r="BV114" s="973"/>
      <c r="BW114" s="792"/>
      <c r="BX114" s="793"/>
      <c r="BY114" s="793"/>
      <c r="BZ114" s="793"/>
      <c r="CA114" s="793"/>
      <c r="CB114" s="1145"/>
      <c r="CD114" s="1227"/>
      <c r="CE114" s="1148"/>
      <c r="CF114" s="1148"/>
      <c r="CG114" s="1148"/>
      <c r="CH114" s="1148"/>
      <c r="CI114" s="1148"/>
      <c r="CJ114" s="1148"/>
      <c r="CK114" s="1148"/>
      <c r="CL114" s="1148"/>
      <c r="CM114" s="1148"/>
      <c r="CN114" s="1148"/>
      <c r="CO114" s="973"/>
      <c r="CP114" s="1227"/>
      <c r="CQ114" s="1148"/>
      <c r="CR114" s="1148"/>
      <c r="CS114" s="1148"/>
      <c r="CT114" s="1148"/>
      <c r="CU114" s="1232"/>
      <c r="CW114" s="1227"/>
      <c r="CX114" s="1148"/>
      <c r="CY114" s="1148"/>
      <c r="CZ114" s="1148"/>
      <c r="DA114" s="1148"/>
      <c r="DB114" s="1148"/>
      <c r="DC114" s="1148"/>
      <c r="DD114" s="1148"/>
      <c r="DE114" s="1148"/>
      <c r="DF114" s="1148"/>
      <c r="DG114" s="1148"/>
      <c r="DH114" s="1232"/>
      <c r="DI114" s="970"/>
      <c r="DJ114" s="971"/>
      <c r="DK114" s="971"/>
      <c r="DL114" s="971"/>
      <c r="DM114" s="971"/>
      <c r="DN114" s="971"/>
      <c r="DO114" s="971"/>
      <c r="DP114" s="1237"/>
      <c r="DR114" s="1227"/>
      <c r="DS114" s="1148"/>
      <c r="DT114" s="1148"/>
      <c r="DU114" s="1148"/>
      <c r="DV114" s="1148"/>
      <c r="DW114" s="1148"/>
      <c r="DX114" s="1148"/>
      <c r="DY114" s="1148"/>
      <c r="DZ114" s="1148"/>
      <c r="EA114" s="1148"/>
      <c r="EB114" s="1148"/>
      <c r="EC114" s="1148"/>
      <c r="ED114" s="1148"/>
      <c r="EE114" s="1148"/>
      <c r="EF114" s="1148"/>
      <c r="EG114" s="1148"/>
      <c r="EH114" s="1148"/>
      <c r="EI114" s="1148"/>
      <c r="EJ114" s="1148"/>
      <c r="EK114" s="973"/>
      <c r="EL114" s="1227"/>
      <c r="EM114" s="1148"/>
      <c r="EN114" s="1148"/>
      <c r="EO114" s="1148"/>
      <c r="EP114" s="1148"/>
      <c r="EQ114" s="1148"/>
      <c r="ER114" s="1148"/>
      <c r="ES114" s="1148"/>
      <c r="ET114" s="1148"/>
      <c r="EU114" s="1232"/>
    </row>
    <row r="115" spans="1:151" ht="5.0999999999999996" customHeight="1">
      <c r="A115" s="1211" t="s">
        <v>167</v>
      </c>
      <c r="B115" s="1212"/>
      <c r="C115" s="899"/>
      <c r="D115" s="899"/>
      <c r="E115" s="899"/>
      <c r="F115" s="899"/>
      <c r="G115" s="899"/>
      <c r="H115" s="1215"/>
      <c r="I115" s="211"/>
      <c r="J115" s="135"/>
      <c r="K115" s="135"/>
      <c r="L115" s="135"/>
      <c r="M115" s="135"/>
      <c r="N115" s="136"/>
      <c r="P115" s="211"/>
      <c r="Q115" s="135"/>
      <c r="R115" s="135"/>
      <c r="S115" s="134"/>
      <c r="V115" s="1216" t="s">
        <v>210</v>
      </c>
      <c r="W115" s="1216"/>
      <c r="X115" s="1216"/>
      <c r="Y115" s="1216"/>
      <c r="Z115" s="1216"/>
      <c r="AA115" s="1216"/>
      <c r="AB115" s="1216"/>
      <c r="AC115" s="1216"/>
      <c r="AD115" s="1216"/>
      <c r="AF115" s="115"/>
      <c r="AH115" s="211"/>
      <c r="AI115" s="134"/>
      <c r="AJ115" s="1218" t="s">
        <v>211</v>
      </c>
      <c r="AK115" s="1216"/>
      <c r="AL115" s="1216"/>
      <c r="AM115" s="1216"/>
      <c r="AN115" s="1216"/>
      <c r="AO115" s="1216"/>
      <c r="AP115" s="1216"/>
      <c r="AQ115" s="1219"/>
      <c r="AR115" s="212"/>
      <c r="AS115" s="903"/>
      <c r="AT115" s="901"/>
      <c r="AU115" s="901"/>
      <c r="AV115" s="901"/>
      <c r="AW115" s="901"/>
      <c r="AX115" s="901"/>
      <c r="AY115" s="900"/>
      <c r="AZ115" s="901"/>
      <c r="BA115" s="901"/>
      <c r="BB115" s="901"/>
      <c r="BC115" s="901"/>
      <c r="BD115" s="901"/>
      <c r="BE115" s="213"/>
      <c r="BF115" s="214"/>
      <c r="BG115" s="214"/>
      <c r="BH115" s="214"/>
      <c r="BI115" s="214"/>
      <c r="BJ115" s="215"/>
      <c r="BK115" s="903"/>
      <c r="BL115" s="901"/>
      <c r="BM115" s="901"/>
      <c r="BN115" s="901"/>
      <c r="BO115" s="901"/>
      <c r="BP115" s="901"/>
      <c r="BQ115" s="900"/>
      <c r="BR115" s="901"/>
      <c r="BS115" s="901"/>
      <c r="BT115" s="901"/>
      <c r="BU115" s="901"/>
      <c r="BV115" s="901"/>
      <c r="BW115" s="213"/>
      <c r="BX115" s="214"/>
      <c r="BY115" s="214"/>
      <c r="BZ115" s="214"/>
      <c r="CA115" s="214"/>
      <c r="CB115" s="215"/>
      <c r="CC115" s="212"/>
      <c r="CD115" s="903"/>
      <c r="CE115" s="901"/>
      <c r="CF115" s="901"/>
      <c r="CG115" s="901"/>
      <c r="CH115" s="901"/>
      <c r="CI115" s="901"/>
      <c r="CJ115" s="900"/>
      <c r="CK115" s="901"/>
      <c r="CL115" s="901"/>
      <c r="CM115" s="901"/>
      <c r="CN115" s="901"/>
      <c r="CO115" s="901"/>
      <c r="CP115" s="213"/>
      <c r="CQ115" s="214"/>
      <c r="CR115" s="214"/>
      <c r="CS115" s="214"/>
      <c r="CT115" s="214"/>
      <c r="CU115" s="215"/>
      <c r="CV115" s="212"/>
      <c r="CW115" s="903"/>
      <c r="CX115" s="901"/>
      <c r="CY115" s="901"/>
      <c r="CZ115" s="901"/>
      <c r="DA115" s="901"/>
      <c r="DB115" s="901"/>
      <c r="DC115" s="900"/>
      <c r="DD115" s="901"/>
      <c r="DE115" s="901"/>
      <c r="DF115" s="901"/>
      <c r="DG115" s="901"/>
      <c r="DH115" s="901"/>
      <c r="DI115" s="216"/>
      <c r="DJ115" s="217"/>
      <c r="DK115" s="217"/>
      <c r="DL115" s="217"/>
      <c r="DM115" s="217"/>
      <c r="DN115" s="217"/>
      <c r="DO115" s="217"/>
      <c r="DP115" s="218"/>
      <c r="DQ115" s="115"/>
      <c r="DR115" s="903"/>
      <c r="DS115" s="901"/>
      <c r="DT115" s="901"/>
      <c r="DU115" s="901"/>
      <c r="DV115" s="901"/>
      <c r="DW115" s="901"/>
      <c r="DX115" s="901"/>
      <c r="DY115" s="901"/>
      <c r="DZ115" s="904"/>
      <c r="EA115" s="899"/>
      <c r="EB115" s="899"/>
      <c r="EC115" s="900"/>
      <c r="ED115" s="901"/>
      <c r="EE115" s="901"/>
      <c r="EF115" s="901"/>
      <c r="EG115" s="901"/>
      <c r="EH115" s="901"/>
      <c r="EI115" s="901"/>
      <c r="EJ115" s="901"/>
      <c r="EK115" s="902"/>
      <c r="EL115" s="216"/>
      <c r="EM115" s="217"/>
      <c r="EN115" s="217"/>
      <c r="EO115" s="217"/>
      <c r="EP115" s="217"/>
      <c r="EQ115" s="217"/>
      <c r="ER115" s="217"/>
      <c r="ES115" s="217"/>
      <c r="ET115" s="217"/>
      <c r="EU115" s="218"/>
    </row>
    <row r="116" spans="1:151" ht="5.0999999999999996" customHeight="1">
      <c r="A116" s="1213"/>
      <c r="B116" s="1214"/>
      <c r="C116" s="873"/>
      <c r="D116" s="873"/>
      <c r="E116" s="873"/>
      <c r="F116" s="873"/>
      <c r="G116" s="873"/>
      <c r="H116" s="1104"/>
      <c r="I116" s="111"/>
      <c r="N116" s="115"/>
      <c r="P116" s="111"/>
      <c r="S116" s="142"/>
      <c r="V116" s="1216"/>
      <c r="W116" s="1216"/>
      <c r="X116" s="1216"/>
      <c r="Y116" s="1216"/>
      <c r="Z116" s="1216"/>
      <c r="AA116" s="1216"/>
      <c r="AB116" s="1216"/>
      <c r="AC116" s="1216"/>
      <c r="AD116" s="1216"/>
      <c r="AF116" s="115"/>
      <c r="AH116" s="111"/>
      <c r="AI116" s="142"/>
      <c r="AJ116" s="1218"/>
      <c r="AK116" s="1216"/>
      <c r="AL116" s="1216"/>
      <c r="AM116" s="1216"/>
      <c r="AN116" s="1216"/>
      <c r="AO116" s="1216"/>
      <c r="AP116" s="1216"/>
      <c r="AQ116" s="1219"/>
      <c r="AR116" s="212"/>
      <c r="AS116" s="889"/>
      <c r="AT116" s="862"/>
      <c r="AU116" s="862"/>
      <c r="AV116" s="862"/>
      <c r="AW116" s="862"/>
      <c r="AX116" s="862"/>
      <c r="AY116" s="866"/>
      <c r="AZ116" s="862"/>
      <c r="BA116" s="862"/>
      <c r="BB116" s="862"/>
      <c r="BC116" s="862"/>
      <c r="BD116" s="862"/>
      <c r="BE116" s="216"/>
      <c r="BF116" s="217"/>
      <c r="BG116" s="217"/>
      <c r="BH116" s="217"/>
      <c r="BI116" s="217"/>
      <c r="BJ116" s="218"/>
      <c r="BK116" s="889"/>
      <c r="BL116" s="862"/>
      <c r="BM116" s="862"/>
      <c r="BN116" s="862"/>
      <c r="BO116" s="862"/>
      <c r="BP116" s="862"/>
      <c r="BQ116" s="866"/>
      <c r="BR116" s="862"/>
      <c r="BS116" s="862"/>
      <c r="BT116" s="862"/>
      <c r="BU116" s="862"/>
      <c r="BV116" s="862"/>
      <c r="BW116" s="216"/>
      <c r="BX116" s="217"/>
      <c r="BY116" s="217"/>
      <c r="BZ116" s="217"/>
      <c r="CA116" s="217"/>
      <c r="CB116" s="218"/>
      <c r="CC116" s="212"/>
      <c r="CD116" s="889"/>
      <c r="CE116" s="862"/>
      <c r="CF116" s="862"/>
      <c r="CG116" s="862"/>
      <c r="CH116" s="862"/>
      <c r="CI116" s="862"/>
      <c r="CJ116" s="866"/>
      <c r="CK116" s="862"/>
      <c r="CL116" s="862"/>
      <c r="CM116" s="862"/>
      <c r="CN116" s="862"/>
      <c r="CO116" s="862"/>
      <c r="CP116" s="216"/>
      <c r="CQ116" s="217"/>
      <c r="CR116" s="217"/>
      <c r="CS116" s="217"/>
      <c r="CT116" s="217"/>
      <c r="CU116" s="218"/>
      <c r="CV116" s="212"/>
      <c r="CW116" s="889"/>
      <c r="CX116" s="862"/>
      <c r="CY116" s="862"/>
      <c r="CZ116" s="862"/>
      <c r="DA116" s="862"/>
      <c r="DB116" s="862"/>
      <c r="DC116" s="866"/>
      <c r="DD116" s="862"/>
      <c r="DE116" s="862"/>
      <c r="DF116" s="862"/>
      <c r="DG116" s="862"/>
      <c r="DH116" s="862"/>
      <c r="DI116" s="216"/>
      <c r="DJ116" s="217"/>
      <c r="DK116" s="217"/>
      <c r="DL116" s="217"/>
      <c r="DM116" s="217"/>
      <c r="DN116" s="217"/>
      <c r="DO116" s="217"/>
      <c r="DP116" s="218"/>
      <c r="DQ116" s="115"/>
      <c r="DR116" s="889"/>
      <c r="DS116" s="862"/>
      <c r="DT116" s="862"/>
      <c r="DU116" s="862"/>
      <c r="DV116" s="862"/>
      <c r="DW116" s="862"/>
      <c r="DX116" s="862"/>
      <c r="DY116" s="862"/>
      <c r="DZ116" s="863"/>
      <c r="EA116" s="873"/>
      <c r="EB116" s="873"/>
      <c r="EC116" s="866"/>
      <c r="ED116" s="862"/>
      <c r="EE116" s="862"/>
      <c r="EF116" s="862"/>
      <c r="EG116" s="862"/>
      <c r="EH116" s="862"/>
      <c r="EI116" s="862"/>
      <c r="EJ116" s="862"/>
      <c r="EK116" s="868"/>
      <c r="EL116" s="216"/>
      <c r="EM116" s="217"/>
      <c r="EN116" s="217"/>
      <c r="EO116" s="217"/>
      <c r="EP116" s="217"/>
      <c r="EQ116" s="217"/>
      <c r="ER116" s="217"/>
      <c r="ES116" s="217"/>
      <c r="ET116" s="217"/>
      <c r="EU116" s="218"/>
    </row>
    <row r="117" spans="1:151" ht="5.0999999999999996" customHeight="1">
      <c r="A117" s="1207">
        <v>1</v>
      </c>
      <c r="B117" s="1207"/>
      <c r="C117" s="1207">
        <v>0</v>
      </c>
      <c r="D117" s="1207"/>
      <c r="E117" s="1207">
        <v>1</v>
      </c>
      <c r="F117" s="1207"/>
      <c r="G117" s="1207">
        <v>0</v>
      </c>
      <c r="H117" s="1209"/>
      <c r="I117" s="111"/>
      <c r="K117" s="141"/>
      <c r="L117" s="142"/>
      <c r="N117" s="115"/>
      <c r="P117" s="111"/>
      <c r="Q117" s="142"/>
      <c r="R117" s="141"/>
      <c r="S117" s="142"/>
      <c r="V117" s="1216"/>
      <c r="W117" s="1216"/>
      <c r="X117" s="1216"/>
      <c r="Y117" s="1216"/>
      <c r="Z117" s="1216"/>
      <c r="AA117" s="1216"/>
      <c r="AB117" s="1216"/>
      <c r="AC117" s="1216"/>
      <c r="AD117" s="1216"/>
      <c r="AF117" s="115"/>
      <c r="AH117" s="111"/>
      <c r="AI117" s="142"/>
      <c r="AJ117" s="1218"/>
      <c r="AK117" s="1216"/>
      <c r="AL117" s="1216"/>
      <c r="AM117" s="1216"/>
      <c r="AN117" s="1216"/>
      <c r="AO117" s="1216"/>
      <c r="AP117" s="1216"/>
      <c r="AQ117" s="1219"/>
      <c r="AS117" s="889"/>
      <c r="AT117" s="862"/>
      <c r="AU117" s="866"/>
      <c r="AV117" s="863"/>
      <c r="AW117" s="862"/>
      <c r="AX117" s="862"/>
      <c r="AY117" s="866"/>
      <c r="AZ117" s="862"/>
      <c r="BA117" s="866"/>
      <c r="BB117" s="863"/>
      <c r="BC117" s="862"/>
      <c r="BD117" s="862"/>
      <c r="BE117" s="216"/>
      <c r="BF117" s="219"/>
      <c r="BG117" s="217"/>
      <c r="BH117" s="219"/>
      <c r="BI117" s="217"/>
      <c r="BJ117" s="218"/>
      <c r="BK117" s="889"/>
      <c r="BL117" s="862"/>
      <c r="BM117" s="866"/>
      <c r="BN117" s="863"/>
      <c r="BO117" s="862"/>
      <c r="BP117" s="862"/>
      <c r="BQ117" s="866"/>
      <c r="BR117" s="862"/>
      <c r="BS117" s="866"/>
      <c r="BT117" s="863"/>
      <c r="BU117" s="862"/>
      <c r="BV117" s="862"/>
      <c r="BW117" s="216"/>
      <c r="BX117" s="219"/>
      <c r="BY117" s="217"/>
      <c r="BZ117" s="219"/>
      <c r="CA117" s="217"/>
      <c r="CB117" s="218"/>
      <c r="CD117" s="889"/>
      <c r="CE117" s="862"/>
      <c r="CF117" s="866"/>
      <c r="CG117" s="863"/>
      <c r="CH117" s="862"/>
      <c r="CI117" s="862"/>
      <c r="CJ117" s="866"/>
      <c r="CK117" s="862"/>
      <c r="CL117" s="866"/>
      <c r="CM117" s="863"/>
      <c r="CN117" s="862"/>
      <c r="CO117" s="862"/>
      <c r="CP117" s="216"/>
      <c r="CQ117" s="219"/>
      <c r="CR117" s="217"/>
      <c r="CS117" s="219"/>
      <c r="CT117" s="217"/>
      <c r="CU117" s="218"/>
      <c r="CW117" s="889"/>
      <c r="CX117" s="862"/>
      <c r="CY117" s="866"/>
      <c r="CZ117" s="863"/>
      <c r="DA117" s="862"/>
      <c r="DB117" s="862"/>
      <c r="DC117" s="866"/>
      <c r="DD117" s="862"/>
      <c r="DE117" s="866"/>
      <c r="DF117" s="863"/>
      <c r="DG117" s="862"/>
      <c r="DH117" s="862"/>
      <c r="DI117" s="216"/>
      <c r="DJ117" s="219"/>
      <c r="DK117" s="217"/>
      <c r="DL117" s="219"/>
      <c r="DM117" s="217"/>
      <c r="DN117" s="217"/>
      <c r="DO117" s="220"/>
      <c r="DP117" s="218"/>
      <c r="DQ117" s="115"/>
      <c r="DR117" s="866"/>
      <c r="DS117" s="862"/>
      <c r="DT117" s="866"/>
      <c r="DU117" s="863"/>
      <c r="DV117" s="866"/>
      <c r="DW117" s="862"/>
      <c r="DX117" s="866"/>
      <c r="DY117" s="863"/>
      <c r="DZ117" s="863"/>
      <c r="EA117" s="873"/>
      <c r="EB117" s="873"/>
      <c r="EC117" s="866"/>
      <c r="ED117" s="866"/>
      <c r="EE117" s="863"/>
      <c r="EF117" s="866"/>
      <c r="EG117" s="862"/>
      <c r="EH117" s="866"/>
      <c r="EI117" s="863"/>
      <c r="EJ117" s="862"/>
      <c r="EK117" s="862"/>
      <c r="EL117" s="216"/>
      <c r="EM117" s="219"/>
      <c r="EN117" s="217"/>
      <c r="EO117" s="219"/>
      <c r="EP117" s="217"/>
      <c r="EQ117" s="219"/>
      <c r="ER117" s="217"/>
      <c r="ES117" s="219"/>
      <c r="ET117" s="217"/>
      <c r="EU117" s="218"/>
    </row>
    <row r="118" spans="1:151" ht="5.0999999999999996" customHeight="1">
      <c r="A118" s="1208"/>
      <c r="B118" s="1208"/>
      <c r="C118" s="1208"/>
      <c r="D118" s="1208"/>
      <c r="E118" s="1208"/>
      <c r="F118" s="1208"/>
      <c r="G118" s="1208"/>
      <c r="H118" s="1210"/>
      <c r="I118" s="221"/>
      <c r="J118" s="197"/>
      <c r="K118" s="222"/>
      <c r="L118" s="223"/>
      <c r="M118" s="197"/>
      <c r="N118" s="224"/>
      <c r="P118" s="221"/>
      <c r="Q118" s="223"/>
      <c r="R118" s="222"/>
      <c r="S118" s="223"/>
      <c r="T118" s="197"/>
      <c r="U118" s="197"/>
      <c r="V118" s="1217"/>
      <c r="W118" s="1217"/>
      <c r="X118" s="1217"/>
      <c r="Y118" s="1217"/>
      <c r="Z118" s="1217"/>
      <c r="AA118" s="1217"/>
      <c r="AB118" s="1217"/>
      <c r="AC118" s="1217"/>
      <c r="AD118" s="1217"/>
      <c r="AE118" s="197"/>
      <c r="AF118" s="224"/>
      <c r="AH118" s="221"/>
      <c r="AI118" s="223"/>
      <c r="AJ118" s="1220"/>
      <c r="AK118" s="1217"/>
      <c r="AL118" s="1217"/>
      <c r="AM118" s="1217"/>
      <c r="AN118" s="1217"/>
      <c r="AO118" s="1217"/>
      <c r="AP118" s="1217"/>
      <c r="AQ118" s="1221"/>
      <c r="AS118" s="890"/>
      <c r="AT118" s="864"/>
      <c r="AU118" s="867"/>
      <c r="AV118" s="865"/>
      <c r="AW118" s="864"/>
      <c r="AX118" s="864"/>
      <c r="AY118" s="867"/>
      <c r="AZ118" s="864"/>
      <c r="BA118" s="867"/>
      <c r="BB118" s="865"/>
      <c r="BC118" s="864"/>
      <c r="BD118" s="864"/>
      <c r="BE118" s="225"/>
      <c r="BF118" s="226"/>
      <c r="BG118" s="227"/>
      <c r="BH118" s="226"/>
      <c r="BI118" s="227"/>
      <c r="BJ118" s="228"/>
      <c r="BK118" s="890"/>
      <c r="BL118" s="864"/>
      <c r="BM118" s="867"/>
      <c r="BN118" s="865"/>
      <c r="BO118" s="864"/>
      <c r="BP118" s="864"/>
      <c r="BQ118" s="867"/>
      <c r="BR118" s="864"/>
      <c r="BS118" s="867"/>
      <c r="BT118" s="865"/>
      <c r="BU118" s="864"/>
      <c r="BV118" s="864"/>
      <c r="BW118" s="225"/>
      <c r="BX118" s="226"/>
      <c r="BY118" s="227"/>
      <c r="BZ118" s="226"/>
      <c r="CA118" s="227"/>
      <c r="CB118" s="228"/>
      <c r="CD118" s="890"/>
      <c r="CE118" s="864"/>
      <c r="CF118" s="867"/>
      <c r="CG118" s="865"/>
      <c r="CH118" s="864"/>
      <c r="CI118" s="864"/>
      <c r="CJ118" s="867"/>
      <c r="CK118" s="864"/>
      <c r="CL118" s="867"/>
      <c r="CM118" s="865"/>
      <c r="CN118" s="864"/>
      <c r="CO118" s="864"/>
      <c r="CP118" s="225"/>
      <c r="CQ118" s="226"/>
      <c r="CR118" s="227"/>
      <c r="CS118" s="226"/>
      <c r="CT118" s="227"/>
      <c r="CU118" s="228"/>
      <c r="CW118" s="890"/>
      <c r="CX118" s="864"/>
      <c r="CY118" s="867"/>
      <c r="CZ118" s="865"/>
      <c r="DA118" s="864"/>
      <c r="DB118" s="864"/>
      <c r="DC118" s="867"/>
      <c r="DD118" s="864"/>
      <c r="DE118" s="867"/>
      <c r="DF118" s="865"/>
      <c r="DG118" s="864"/>
      <c r="DH118" s="864"/>
      <c r="DI118" s="225"/>
      <c r="DJ118" s="226"/>
      <c r="DK118" s="227"/>
      <c r="DL118" s="226"/>
      <c r="DM118" s="227"/>
      <c r="DN118" s="227"/>
      <c r="DO118" s="229"/>
      <c r="DP118" s="228"/>
      <c r="DQ118" s="115"/>
      <c r="DR118" s="867"/>
      <c r="DS118" s="864"/>
      <c r="DT118" s="867"/>
      <c r="DU118" s="865"/>
      <c r="DV118" s="867"/>
      <c r="DW118" s="864"/>
      <c r="DX118" s="867"/>
      <c r="DY118" s="865"/>
      <c r="DZ118" s="865"/>
      <c r="EA118" s="874"/>
      <c r="EB118" s="874"/>
      <c r="EC118" s="867"/>
      <c r="ED118" s="867"/>
      <c r="EE118" s="865"/>
      <c r="EF118" s="867"/>
      <c r="EG118" s="864"/>
      <c r="EH118" s="867"/>
      <c r="EI118" s="865"/>
      <c r="EJ118" s="864"/>
      <c r="EK118" s="864"/>
      <c r="EL118" s="225"/>
      <c r="EM118" s="226"/>
      <c r="EN118" s="227"/>
      <c r="EO118" s="226"/>
      <c r="EP118" s="227"/>
      <c r="EQ118" s="226"/>
      <c r="ER118" s="227"/>
      <c r="ES118" s="226"/>
      <c r="ET118" s="227"/>
      <c r="EU118" s="228"/>
    </row>
    <row r="119" spans="1:151" ht="4.5999999999999996" customHeight="1"/>
    <row r="120" spans="1:151" ht="4.5999999999999996" customHeight="1"/>
    <row r="121" spans="1:151" ht="4.5999999999999996" customHeight="1"/>
    <row r="122" spans="1:151" ht="4.5999999999999996" customHeight="1">
      <c r="AF122" s="113"/>
      <c r="AG122" s="113"/>
      <c r="AH122" s="113"/>
      <c r="AI122" s="113"/>
      <c r="AJ122" s="113"/>
      <c r="AK122" s="113"/>
      <c r="AL122" s="113"/>
      <c r="AM122" s="113"/>
      <c r="AN122" s="113"/>
      <c r="AO122" s="113"/>
      <c r="AP122" s="113"/>
      <c r="AQ122" s="113"/>
      <c r="AR122" s="113"/>
      <c r="AS122" s="113"/>
      <c r="AT122" s="113"/>
      <c r="AU122" s="113"/>
      <c r="AV122" s="113"/>
      <c r="AW122" s="113"/>
      <c r="AX122" s="113"/>
      <c r="AY122" s="113"/>
      <c r="AZ122" s="113"/>
      <c r="BA122" s="113"/>
      <c r="BB122" s="113"/>
      <c r="BC122" s="113"/>
      <c r="BD122" s="113"/>
      <c r="BE122" s="113"/>
      <c r="BF122" s="113"/>
      <c r="BG122" s="113"/>
      <c r="BH122" s="113"/>
      <c r="BI122" s="113"/>
      <c r="BJ122" s="113"/>
      <c r="BK122" s="113"/>
      <c r="BL122" s="113"/>
      <c r="BM122" s="113"/>
      <c r="BN122" s="113"/>
      <c r="BO122" s="113"/>
      <c r="BP122" s="113"/>
      <c r="BQ122" s="113"/>
      <c r="BR122" s="113"/>
      <c r="BS122" s="113"/>
      <c r="BT122" s="113"/>
      <c r="BU122" s="113"/>
      <c r="BV122" s="113"/>
      <c r="BW122" s="113"/>
      <c r="BX122" s="113"/>
      <c r="BY122" s="113"/>
      <c r="BZ122" s="113"/>
      <c r="CA122" s="113"/>
      <c r="CB122" s="113"/>
      <c r="CC122" s="113"/>
      <c r="CD122" s="113"/>
      <c r="CE122" s="113"/>
      <c r="CF122" s="113"/>
      <c r="CG122" s="113"/>
      <c r="CH122" s="113"/>
      <c r="CI122" s="113"/>
      <c r="CJ122" s="113"/>
      <c r="CK122" s="113"/>
      <c r="CL122" s="113"/>
      <c r="CM122" s="113"/>
      <c r="CN122" s="113"/>
      <c r="CO122" s="113"/>
      <c r="CP122" s="113"/>
      <c r="CQ122" s="113"/>
      <c r="CR122" s="113"/>
      <c r="CS122" s="113"/>
      <c r="CT122" s="113"/>
      <c r="CU122" s="113"/>
      <c r="CV122" s="113"/>
      <c r="CW122" s="113"/>
      <c r="CX122" s="113"/>
      <c r="CY122" s="113"/>
      <c r="CZ122" s="113"/>
      <c r="DA122" s="113"/>
      <c r="DB122" s="113"/>
      <c r="DC122" s="113"/>
      <c r="DD122" s="113"/>
      <c r="DE122" s="113"/>
      <c r="DF122" s="113"/>
      <c r="DG122" s="113"/>
      <c r="DH122" s="113"/>
      <c r="DI122" s="113"/>
    </row>
    <row r="123" spans="1:151" ht="4.5999999999999996" customHeight="1">
      <c r="AF123" s="113"/>
      <c r="AG123" s="113"/>
      <c r="AH123" s="113"/>
      <c r="AI123" s="113"/>
      <c r="AJ123" s="113"/>
      <c r="AK123" s="113"/>
      <c r="AL123" s="113"/>
      <c r="AM123" s="113"/>
      <c r="AN123" s="113"/>
      <c r="AO123" s="113"/>
      <c r="AP123" s="113"/>
      <c r="AQ123" s="113"/>
      <c r="AR123" s="113"/>
      <c r="AS123" s="113"/>
      <c r="AT123" s="113"/>
      <c r="AU123" s="113"/>
      <c r="AV123" s="113"/>
      <c r="AW123" s="113"/>
      <c r="AX123" s="113"/>
      <c r="AY123" s="113"/>
      <c r="AZ123" s="113"/>
      <c r="BA123" s="113"/>
      <c r="BB123" s="113"/>
      <c r="BC123" s="113"/>
      <c r="BD123" s="113"/>
      <c r="BE123" s="113"/>
      <c r="BF123" s="113"/>
      <c r="BG123" s="113"/>
      <c r="BH123" s="113"/>
      <c r="BI123" s="113"/>
      <c r="BJ123" s="113"/>
      <c r="BK123" s="113"/>
      <c r="BL123" s="113"/>
      <c r="BM123" s="113"/>
      <c r="BN123" s="113"/>
      <c r="BO123" s="113"/>
      <c r="BP123" s="113"/>
      <c r="BQ123" s="113"/>
      <c r="BR123" s="113"/>
      <c r="BS123" s="113"/>
      <c r="BT123" s="113"/>
      <c r="BU123" s="113"/>
      <c r="BV123" s="113"/>
      <c r="BW123" s="113"/>
      <c r="BX123" s="113"/>
      <c r="BY123" s="113"/>
      <c r="BZ123" s="113"/>
      <c r="CA123" s="113"/>
      <c r="CB123" s="113"/>
      <c r="CC123" s="113"/>
      <c r="CD123" s="113"/>
      <c r="CE123" s="113"/>
      <c r="CF123" s="113"/>
      <c r="CG123" s="113"/>
      <c r="CH123" s="113"/>
      <c r="CI123" s="113"/>
      <c r="CJ123" s="113"/>
      <c r="CK123" s="113"/>
      <c r="CL123" s="113"/>
      <c r="CM123" s="113"/>
      <c r="CN123" s="113"/>
      <c r="CO123" s="113"/>
      <c r="CP123" s="113"/>
      <c r="CQ123" s="113"/>
      <c r="CR123" s="113"/>
      <c r="CS123" s="113"/>
      <c r="CT123" s="113"/>
      <c r="CU123" s="113"/>
      <c r="CV123" s="113"/>
      <c r="CW123" s="113"/>
      <c r="CX123" s="113"/>
      <c r="CY123" s="113"/>
      <c r="CZ123" s="113"/>
      <c r="DA123" s="113"/>
      <c r="DB123" s="113"/>
      <c r="DC123" s="113"/>
      <c r="DD123" s="113"/>
      <c r="DE123" s="113"/>
      <c r="DF123" s="113"/>
      <c r="DG123" s="113"/>
      <c r="DH123" s="113"/>
      <c r="DI123" s="113"/>
    </row>
    <row r="124" spans="1:151" ht="4.5999999999999996" customHeight="1">
      <c r="AF124" s="113"/>
      <c r="AG124" s="113"/>
      <c r="AH124" s="113"/>
      <c r="AI124" s="113"/>
      <c r="AJ124" s="113"/>
      <c r="AK124" s="113"/>
      <c r="AL124" s="113"/>
      <c r="AM124" s="113"/>
      <c r="AN124" s="113"/>
      <c r="AO124" s="113"/>
      <c r="AP124" s="113"/>
      <c r="AQ124" s="113"/>
      <c r="AR124" s="113"/>
      <c r="AS124" s="113"/>
      <c r="AT124" s="113"/>
      <c r="AU124" s="113"/>
      <c r="AV124" s="113"/>
      <c r="AW124" s="113"/>
      <c r="AX124" s="113"/>
      <c r="AY124" s="113"/>
      <c r="AZ124" s="113"/>
      <c r="BA124" s="113"/>
      <c r="BB124" s="113"/>
      <c r="BC124" s="113"/>
      <c r="BD124" s="113"/>
      <c r="BE124" s="113"/>
      <c r="BF124" s="113"/>
      <c r="BG124" s="113"/>
      <c r="BH124" s="113"/>
      <c r="BI124" s="113"/>
      <c r="BJ124" s="113"/>
      <c r="BK124" s="113"/>
      <c r="BL124" s="113"/>
      <c r="BM124" s="113"/>
      <c r="BN124" s="113"/>
      <c r="BO124" s="113"/>
      <c r="BP124" s="113"/>
      <c r="BQ124" s="113"/>
      <c r="BR124" s="113"/>
      <c r="BS124" s="113"/>
      <c r="BT124" s="113"/>
      <c r="BU124" s="113"/>
      <c r="BV124" s="113"/>
      <c r="BW124" s="113"/>
      <c r="BX124" s="113"/>
      <c r="BY124" s="113"/>
      <c r="BZ124" s="113"/>
      <c r="CA124" s="113"/>
      <c r="CB124" s="113"/>
      <c r="CC124" s="113"/>
      <c r="CD124" s="113"/>
      <c r="CE124" s="113"/>
      <c r="CF124" s="113"/>
      <c r="CG124" s="113"/>
      <c r="CH124" s="113"/>
      <c r="CI124" s="113"/>
      <c r="CJ124" s="113"/>
      <c r="CK124" s="113"/>
      <c r="CL124" s="113"/>
      <c r="CM124" s="113"/>
      <c r="CN124" s="113"/>
      <c r="CO124" s="113"/>
      <c r="CP124" s="113"/>
      <c r="CQ124" s="113"/>
      <c r="CR124" s="113"/>
      <c r="CS124" s="113"/>
      <c r="CT124" s="113"/>
      <c r="CU124" s="113"/>
      <c r="CV124" s="113"/>
      <c r="CW124" s="113"/>
      <c r="CX124" s="113"/>
      <c r="CY124" s="113"/>
      <c r="CZ124" s="113"/>
      <c r="DA124" s="113"/>
      <c r="DB124" s="113"/>
      <c r="DC124" s="113"/>
      <c r="DD124" s="113"/>
      <c r="DE124" s="113"/>
      <c r="DF124" s="113"/>
      <c r="DG124" s="113"/>
      <c r="DH124" s="113"/>
      <c r="DI124" s="113"/>
    </row>
    <row r="125" spans="1:151" ht="4.5999999999999996" customHeight="1">
      <c r="A125" s="143"/>
      <c r="B125" s="144"/>
      <c r="C125" s="144"/>
      <c r="D125" s="144"/>
      <c r="E125" s="144"/>
      <c r="F125" s="144"/>
      <c r="G125" s="144"/>
      <c r="H125" s="144"/>
      <c r="I125" s="144"/>
      <c r="J125" s="144"/>
      <c r="K125" s="144"/>
      <c r="L125" s="144"/>
      <c r="M125" s="144"/>
      <c r="N125" s="144"/>
      <c r="O125" s="144"/>
      <c r="P125" s="144"/>
      <c r="Q125" s="144"/>
      <c r="R125" s="144"/>
      <c r="S125" s="144"/>
      <c r="T125" s="144"/>
      <c r="U125" s="144"/>
      <c r="V125" s="144"/>
      <c r="W125" s="144"/>
      <c r="X125" s="144"/>
      <c r="Y125" s="144"/>
      <c r="Z125" s="1052">
        <v>7</v>
      </c>
      <c r="AA125" s="1052"/>
      <c r="AB125" s="1052"/>
      <c r="AC125" s="144"/>
      <c r="AD125" s="144"/>
      <c r="AE125" s="144"/>
      <c r="AF125" s="870" t="s">
        <v>212</v>
      </c>
      <c r="AG125" s="870"/>
      <c r="AH125" s="870"/>
      <c r="AI125" s="870"/>
      <c r="AJ125" s="870"/>
      <c r="AK125" s="870"/>
      <c r="AL125" s="870"/>
      <c r="AM125" s="870"/>
      <c r="AN125" s="870"/>
      <c r="AO125" s="870"/>
      <c r="AP125" s="870"/>
      <c r="AQ125" s="870"/>
      <c r="AR125" s="870"/>
      <c r="AS125" s="870"/>
      <c r="AT125" s="870"/>
      <c r="AU125" s="870"/>
      <c r="AV125" s="870"/>
      <c r="AW125" s="870"/>
      <c r="AX125" s="870"/>
      <c r="AY125" s="870"/>
      <c r="AZ125" s="870"/>
      <c r="BA125" s="870"/>
      <c r="BB125" s="870"/>
      <c r="BC125" s="870"/>
      <c r="BD125" s="870"/>
      <c r="BE125" s="870"/>
      <c r="BF125" s="870"/>
      <c r="BG125" s="870"/>
      <c r="BH125" s="870"/>
      <c r="BI125" s="870"/>
      <c r="BJ125" s="870"/>
      <c r="BK125" s="870"/>
      <c r="BL125" s="870"/>
      <c r="BM125" s="870"/>
      <c r="BN125" s="870"/>
      <c r="BO125" s="870"/>
      <c r="BP125" s="870"/>
      <c r="BQ125" s="870"/>
      <c r="BR125" s="870"/>
      <c r="BS125" s="870"/>
      <c r="BT125" s="870"/>
      <c r="BU125" s="870"/>
      <c r="BV125" s="870"/>
      <c r="BW125" s="870"/>
      <c r="BX125" s="870"/>
      <c r="BY125" s="870"/>
      <c r="BZ125" s="870"/>
      <c r="CA125" s="870"/>
      <c r="CB125" s="870"/>
      <c r="CC125" s="870"/>
      <c r="CD125" s="870"/>
      <c r="CE125" s="870"/>
      <c r="CF125" s="870"/>
      <c r="CG125" s="870"/>
      <c r="CH125" s="870"/>
      <c r="CI125" s="870"/>
      <c r="CJ125" s="870"/>
      <c r="CK125" s="870"/>
      <c r="CL125" s="107"/>
      <c r="CM125" s="107"/>
      <c r="CN125" s="107"/>
      <c r="CO125" s="107"/>
      <c r="CP125" s="107"/>
      <c r="CQ125" s="107"/>
      <c r="CR125" s="107"/>
      <c r="CS125" s="107"/>
      <c r="CT125" s="107"/>
      <c r="CU125" s="107"/>
      <c r="CV125" s="107"/>
      <c r="CW125" s="145"/>
      <c r="CX125" s="145"/>
      <c r="CY125" s="145"/>
      <c r="CZ125" s="145"/>
      <c r="DA125" s="145"/>
      <c r="DB125" s="145"/>
      <c r="DC125" s="145"/>
      <c r="DD125" s="145"/>
      <c r="DE125" s="145"/>
      <c r="DF125" s="145"/>
      <c r="DG125" s="145"/>
      <c r="DH125" s="145"/>
      <c r="DI125" s="230"/>
    </row>
    <row r="126" spans="1:151" ht="4.5999999999999996" customHeight="1">
      <c r="A126" s="146"/>
      <c r="B126" s="147"/>
      <c r="C126" s="147"/>
      <c r="D126" s="147"/>
      <c r="E126" s="147"/>
      <c r="F126" s="147"/>
      <c r="G126" s="147"/>
      <c r="H126" s="147"/>
      <c r="I126" s="147"/>
      <c r="J126" s="147"/>
      <c r="K126" s="147"/>
      <c r="L126" s="147"/>
      <c r="M126" s="147"/>
      <c r="N126" s="147"/>
      <c r="O126" s="147"/>
      <c r="P126" s="147"/>
      <c r="Q126" s="147"/>
      <c r="R126" s="147"/>
      <c r="S126" s="147"/>
      <c r="T126" s="147"/>
      <c r="U126" s="147"/>
      <c r="V126" s="147"/>
      <c r="W126" s="147"/>
      <c r="X126" s="147"/>
      <c r="Y126" s="147"/>
      <c r="Z126" s="1011"/>
      <c r="AA126" s="1011"/>
      <c r="AB126" s="1011"/>
      <c r="AC126" s="147"/>
      <c r="AD126" s="147"/>
      <c r="AE126" s="147"/>
      <c r="AF126" s="871"/>
      <c r="AG126" s="871"/>
      <c r="AH126" s="871"/>
      <c r="AI126" s="871"/>
      <c r="AJ126" s="871"/>
      <c r="AK126" s="871"/>
      <c r="AL126" s="871"/>
      <c r="AM126" s="871"/>
      <c r="AN126" s="871"/>
      <c r="AO126" s="871"/>
      <c r="AP126" s="871"/>
      <c r="AQ126" s="871"/>
      <c r="AR126" s="871"/>
      <c r="AS126" s="871"/>
      <c r="AT126" s="871"/>
      <c r="AU126" s="871"/>
      <c r="AV126" s="871"/>
      <c r="AW126" s="871"/>
      <c r="AX126" s="871"/>
      <c r="AY126" s="871"/>
      <c r="AZ126" s="871"/>
      <c r="BA126" s="871"/>
      <c r="BB126" s="871"/>
      <c r="BC126" s="871"/>
      <c r="BD126" s="871"/>
      <c r="BE126" s="871"/>
      <c r="BF126" s="871"/>
      <c r="BG126" s="871"/>
      <c r="BH126" s="871"/>
      <c r="BI126" s="871"/>
      <c r="BJ126" s="871"/>
      <c r="BK126" s="871"/>
      <c r="BL126" s="871"/>
      <c r="BM126" s="871"/>
      <c r="BN126" s="871"/>
      <c r="BO126" s="871"/>
      <c r="BP126" s="871"/>
      <c r="BQ126" s="871"/>
      <c r="BR126" s="871"/>
      <c r="BS126" s="871"/>
      <c r="BT126" s="871"/>
      <c r="BU126" s="871"/>
      <c r="BV126" s="871"/>
      <c r="BW126" s="871"/>
      <c r="BX126" s="871"/>
      <c r="BY126" s="871"/>
      <c r="BZ126" s="871"/>
      <c r="CA126" s="871"/>
      <c r="CB126" s="871"/>
      <c r="CC126" s="871"/>
      <c r="CD126" s="871"/>
      <c r="CE126" s="871"/>
      <c r="CF126" s="871"/>
      <c r="CG126" s="871"/>
      <c r="CH126" s="871"/>
      <c r="CI126" s="871"/>
      <c r="CJ126" s="871"/>
      <c r="CK126" s="871"/>
      <c r="CL126" s="113"/>
      <c r="CM126" s="113"/>
      <c r="CN126" s="113"/>
      <c r="CO126" s="113"/>
      <c r="CP126" s="113"/>
      <c r="CQ126" s="113"/>
      <c r="CR126" s="113"/>
      <c r="CS126" s="113"/>
      <c r="CT126" s="113"/>
      <c r="CU126" s="113"/>
      <c r="CV126" s="113"/>
      <c r="CW126" s="148"/>
      <c r="CX126" s="148"/>
      <c r="CY126" s="148"/>
      <c r="CZ126" s="148"/>
      <c r="DA126" s="148"/>
      <c r="DB126" s="148"/>
      <c r="DC126" s="148"/>
      <c r="DD126" s="148"/>
      <c r="DE126" s="148"/>
      <c r="DF126" s="148"/>
      <c r="DG126" s="148"/>
      <c r="DH126" s="148"/>
      <c r="DI126" s="231"/>
    </row>
    <row r="127" spans="1:151" ht="4.5999999999999996" customHeight="1">
      <c r="A127" s="146"/>
      <c r="B127" s="147"/>
      <c r="C127" s="147"/>
      <c r="D127" s="147"/>
      <c r="E127" s="147"/>
      <c r="F127" s="147"/>
      <c r="G127" s="147"/>
      <c r="H127" s="147"/>
      <c r="I127" s="147"/>
      <c r="J127" s="147"/>
      <c r="K127" s="147"/>
      <c r="L127" s="147"/>
      <c r="M127" s="147"/>
      <c r="N127" s="147"/>
      <c r="O127" s="147"/>
      <c r="P127" s="147"/>
      <c r="Q127" s="147"/>
      <c r="R127" s="147"/>
      <c r="S127" s="147"/>
      <c r="T127" s="147"/>
      <c r="U127" s="147"/>
      <c r="V127" s="147"/>
      <c r="W127" s="147"/>
      <c r="X127" s="147"/>
      <c r="Y127" s="147"/>
      <c r="Z127" s="1011"/>
      <c r="AA127" s="1011"/>
      <c r="AB127" s="1011"/>
      <c r="AC127" s="147"/>
      <c r="AD127" s="147"/>
      <c r="AE127" s="147"/>
      <c r="AF127" s="871"/>
      <c r="AG127" s="871"/>
      <c r="AH127" s="871"/>
      <c r="AI127" s="871"/>
      <c r="AJ127" s="871"/>
      <c r="AK127" s="871"/>
      <c r="AL127" s="871"/>
      <c r="AM127" s="871"/>
      <c r="AN127" s="871"/>
      <c r="AO127" s="871"/>
      <c r="AP127" s="871"/>
      <c r="AQ127" s="871"/>
      <c r="AR127" s="871"/>
      <c r="AS127" s="871"/>
      <c r="AT127" s="871"/>
      <c r="AU127" s="871"/>
      <c r="AV127" s="871"/>
      <c r="AW127" s="871"/>
      <c r="AX127" s="871"/>
      <c r="AY127" s="871"/>
      <c r="AZ127" s="871"/>
      <c r="BA127" s="871"/>
      <c r="BB127" s="871"/>
      <c r="BC127" s="871"/>
      <c r="BD127" s="871"/>
      <c r="BE127" s="871"/>
      <c r="BF127" s="871"/>
      <c r="BG127" s="871"/>
      <c r="BH127" s="871"/>
      <c r="BI127" s="871"/>
      <c r="BJ127" s="871"/>
      <c r="BK127" s="871"/>
      <c r="BL127" s="871"/>
      <c r="BM127" s="871"/>
      <c r="BN127" s="871"/>
      <c r="BO127" s="871"/>
      <c r="BP127" s="871"/>
      <c r="BQ127" s="871"/>
      <c r="BR127" s="871"/>
      <c r="BS127" s="871"/>
      <c r="BT127" s="871"/>
      <c r="BU127" s="871"/>
      <c r="BV127" s="871"/>
      <c r="BW127" s="871"/>
      <c r="BX127" s="871"/>
      <c r="BY127" s="871"/>
      <c r="BZ127" s="871"/>
      <c r="CA127" s="871"/>
      <c r="CB127" s="871"/>
      <c r="CC127" s="871"/>
      <c r="CD127" s="871"/>
      <c r="CE127" s="871"/>
      <c r="CF127" s="871"/>
      <c r="CG127" s="871"/>
      <c r="CH127" s="871"/>
      <c r="CI127" s="871"/>
      <c r="CJ127" s="871"/>
      <c r="CK127" s="871"/>
      <c r="CL127" s="148"/>
      <c r="CM127" s="148"/>
      <c r="CN127" s="148"/>
      <c r="CO127" s="148"/>
      <c r="CP127" s="148"/>
      <c r="CQ127" s="148"/>
      <c r="CR127" s="148"/>
      <c r="CS127" s="148"/>
      <c r="CT127" s="148"/>
      <c r="CU127" s="148"/>
      <c r="CV127" s="148"/>
      <c r="CW127" s="148"/>
      <c r="CX127" s="148"/>
      <c r="CY127" s="148"/>
      <c r="CZ127" s="148"/>
      <c r="DA127" s="148"/>
      <c r="DB127" s="148"/>
      <c r="DC127" s="148"/>
      <c r="DD127" s="148"/>
      <c r="DE127" s="148"/>
      <c r="DF127" s="148"/>
      <c r="DG127" s="148"/>
      <c r="DH127" s="148"/>
      <c r="DI127" s="231"/>
    </row>
    <row r="128" spans="1:151" ht="4.5999999999999996" customHeight="1">
      <c r="A128" s="232"/>
      <c r="B128" s="233"/>
      <c r="C128" s="233"/>
      <c r="D128" s="233"/>
      <c r="E128" s="233"/>
      <c r="F128" s="233"/>
      <c r="G128" s="233"/>
      <c r="H128" s="233"/>
      <c r="I128" s="233"/>
      <c r="J128" s="233"/>
      <c r="K128" s="233"/>
      <c r="L128" s="233"/>
      <c r="M128" s="233"/>
      <c r="N128" s="233"/>
      <c r="O128" s="234"/>
      <c r="P128" s="233"/>
      <c r="Q128" s="233"/>
      <c r="R128" s="233"/>
      <c r="S128" s="233"/>
      <c r="T128" s="233"/>
      <c r="U128" s="233"/>
      <c r="V128" s="233"/>
      <c r="W128" s="234"/>
      <c r="X128" s="232"/>
      <c r="Y128" s="233"/>
      <c r="Z128" s="233"/>
      <c r="AA128" s="233"/>
      <c r="AB128" s="233"/>
      <c r="AC128" s="233"/>
      <c r="AD128" s="235"/>
      <c r="AE128" s="236"/>
      <c r="AF128" s="237"/>
      <c r="AG128" s="238"/>
      <c r="AH128" s="239"/>
      <c r="AI128" s="239"/>
      <c r="AJ128" s="239"/>
      <c r="AK128" s="239"/>
      <c r="AL128" s="239"/>
      <c r="AM128" s="239"/>
      <c r="AN128" s="239"/>
      <c r="AO128" s="239"/>
      <c r="AP128" s="239"/>
      <c r="AQ128" s="239"/>
      <c r="AR128" s="239"/>
      <c r="AS128" s="239"/>
      <c r="AT128" s="239"/>
      <c r="AU128" s="239"/>
      <c r="AV128" s="239"/>
      <c r="AW128" s="239"/>
      <c r="AX128" s="239"/>
      <c r="AY128" s="786" t="s">
        <v>213</v>
      </c>
      <c r="AZ128" s="786"/>
      <c r="BA128" s="786"/>
      <c r="BB128" s="786"/>
      <c r="BC128" s="786"/>
      <c r="BD128" s="786"/>
      <c r="BE128" s="786"/>
      <c r="BF128" s="786"/>
      <c r="BG128" s="786"/>
      <c r="BH128" s="786"/>
      <c r="BI128" s="786"/>
      <c r="BJ128" s="786"/>
      <c r="BK128" s="786"/>
      <c r="BL128" s="786"/>
      <c r="BM128" s="786"/>
      <c r="BN128" s="786"/>
      <c r="BO128" s="786"/>
      <c r="BP128" s="239"/>
      <c r="BQ128" s="239"/>
      <c r="BR128" s="239"/>
      <c r="BS128" s="239"/>
      <c r="BT128" s="239"/>
      <c r="BU128" s="239"/>
      <c r="BV128" s="239"/>
      <c r="BW128" s="239"/>
      <c r="BX128" s="239"/>
      <c r="BY128" s="239"/>
      <c r="BZ128" s="239"/>
      <c r="CA128" s="239"/>
      <c r="CB128" s="239"/>
      <c r="CC128" s="239"/>
      <c r="CD128" s="239"/>
      <c r="CE128" s="240"/>
      <c r="CF128" s="1203" t="s">
        <v>214</v>
      </c>
      <c r="CG128" s="1204"/>
      <c r="CH128" s="1204"/>
      <c r="CI128" s="1204"/>
      <c r="CJ128" s="1204"/>
      <c r="CK128" s="1204"/>
      <c r="CL128" s="1204"/>
      <c r="CM128" s="1204"/>
      <c r="CN128" s="1204"/>
      <c r="CO128" s="1204"/>
      <c r="CP128" s="1204"/>
      <c r="CQ128" s="1204"/>
      <c r="CR128" s="1204"/>
      <c r="CS128" s="1204"/>
      <c r="CT128" s="1204"/>
      <c r="CU128" s="1204"/>
      <c r="CV128" s="1204"/>
      <c r="CW128" s="1204"/>
      <c r="CX128" s="1204"/>
      <c r="CY128" s="1204"/>
      <c r="CZ128" s="241"/>
      <c r="DA128" s="239"/>
      <c r="DB128" s="239"/>
      <c r="DC128" s="239"/>
      <c r="DD128" s="239"/>
      <c r="DE128" s="239"/>
      <c r="DF128" s="239"/>
      <c r="DG128" s="239"/>
      <c r="DH128" s="239"/>
      <c r="DI128" s="240"/>
    </row>
    <row r="129" spans="1:167" ht="6.05" customHeight="1">
      <c r="A129" s="111"/>
      <c r="B129" s="1183" t="s">
        <v>215</v>
      </c>
      <c r="C129" s="1183"/>
      <c r="D129" s="1183"/>
      <c r="E129" s="1183"/>
      <c r="F129" s="1183"/>
      <c r="G129" s="1183"/>
      <c r="H129" s="1183"/>
      <c r="I129" s="1183"/>
      <c r="J129" s="1183"/>
      <c r="K129" s="1183"/>
      <c r="L129" s="1183"/>
      <c r="M129" s="1183"/>
      <c r="N129" s="1183"/>
      <c r="O129" s="115"/>
      <c r="X129" s="111"/>
      <c r="Y129" s="1184"/>
      <c r="Z129" s="1184"/>
      <c r="AA129" s="1184"/>
      <c r="AB129" s="1184"/>
      <c r="AD129" s="825" t="s">
        <v>216</v>
      </c>
      <c r="AE129" s="826"/>
      <c r="AF129" s="1185" t="s">
        <v>142</v>
      </c>
      <c r="AG129" s="1186"/>
      <c r="AH129" s="113"/>
      <c r="AI129" s="113"/>
      <c r="AJ129" s="113"/>
      <c r="AK129" s="113"/>
      <c r="AL129" s="113"/>
      <c r="AM129" s="113"/>
      <c r="AN129" s="113"/>
      <c r="AO129" s="113"/>
      <c r="AP129" s="113"/>
      <c r="AQ129" s="113"/>
      <c r="AR129" s="113"/>
      <c r="AS129" s="113"/>
      <c r="AT129" s="113"/>
      <c r="AU129" s="113"/>
      <c r="AV129" s="113"/>
      <c r="AW129" s="113"/>
      <c r="AX129" s="113"/>
      <c r="AY129" s="787"/>
      <c r="AZ129" s="787"/>
      <c r="BA129" s="787"/>
      <c r="BB129" s="787"/>
      <c r="BC129" s="787"/>
      <c r="BD129" s="787"/>
      <c r="BE129" s="787"/>
      <c r="BF129" s="787"/>
      <c r="BG129" s="787"/>
      <c r="BH129" s="787"/>
      <c r="BI129" s="787"/>
      <c r="BJ129" s="787"/>
      <c r="BK129" s="787"/>
      <c r="BL129" s="787"/>
      <c r="BM129" s="787"/>
      <c r="BN129" s="787"/>
      <c r="BO129" s="787"/>
      <c r="BP129" s="113"/>
      <c r="BQ129" s="113"/>
      <c r="BR129" s="113"/>
      <c r="BS129" s="113"/>
      <c r="BT129" s="113"/>
      <c r="BU129" s="113"/>
      <c r="BV129" s="113"/>
      <c r="BW129" s="113"/>
      <c r="BX129" s="113"/>
      <c r="BY129" s="113"/>
      <c r="BZ129" s="113"/>
      <c r="CA129" s="113"/>
      <c r="CB129" s="113"/>
      <c r="CC129" s="113"/>
      <c r="CD129" s="113"/>
      <c r="CE129" s="113"/>
      <c r="CF129" s="1205"/>
      <c r="CG129" s="1206"/>
      <c r="CH129" s="1206"/>
      <c r="CI129" s="1206"/>
      <c r="CJ129" s="1206"/>
      <c r="CK129" s="1206"/>
      <c r="CL129" s="1206"/>
      <c r="CM129" s="1206"/>
      <c r="CN129" s="1206"/>
      <c r="CO129" s="1206"/>
      <c r="CP129" s="1206"/>
      <c r="CQ129" s="1206"/>
      <c r="CR129" s="1206"/>
      <c r="CS129" s="1206"/>
      <c r="CT129" s="1206"/>
      <c r="CU129" s="1206"/>
      <c r="CV129" s="1206"/>
      <c r="CW129" s="1206"/>
      <c r="CX129" s="1206"/>
      <c r="CY129" s="1206"/>
      <c r="CZ129" s="242"/>
      <c r="DA129" s="113"/>
      <c r="DB129" s="113"/>
      <c r="DC129" s="113"/>
      <c r="DD129" s="113"/>
      <c r="DE129" s="113"/>
      <c r="DF129" s="113"/>
      <c r="DG129" s="113"/>
      <c r="DH129" s="113"/>
      <c r="DI129" s="114"/>
    </row>
    <row r="130" spans="1:167" ht="4.5999999999999996" customHeight="1">
      <c r="A130" s="111"/>
      <c r="B130" s="1183"/>
      <c r="C130" s="1183"/>
      <c r="D130" s="1183"/>
      <c r="E130" s="1183"/>
      <c r="F130" s="1183"/>
      <c r="G130" s="1183"/>
      <c r="H130" s="1183"/>
      <c r="I130" s="1183"/>
      <c r="J130" s="1183"/>
      <c r="K130" s="1183"/>
      <c r="L130" s="1183"/>
      <c r="M130" s="1183"/>
      <c r="N130" s="1183"/>
      <c r="O130" s="115"/>
      <c r="X130" s="111"/>
      <c r="Y130" s="1184"/>
      <c r="Z130" s="1184"/>
      <c r="AA130" s="1184"/>
      <c r="AB130" s="1184"/>
      <c r="AD130" s="825"/>
      <c r="AE130" s="826"/>
      <c r="AF130" s="1185"/>
      <c r="AG130" s="1186"/>
      <c r="AH130" s="113"/>
      <c r="AI130" s="113"/>
      <c r="AJ130" s="113"/>
      <c r="AK130" s="113"/>
      <c r="AL130" s="113"/>
      <c r="AM130" s="113"/>
      <c r="AN130" s="113"/>
      <c r="AO130" s="113"/>
      <c r="AP130" s="113"/>
      <c r="AQ130" s="113"/>
      <c r="AR130" s="113"/>
      <c r="AS130" s="113"/>
      <c r="AT130" s="113"/>
      <c r="AU130" s="113"/>
      <c r="AV130" s="113"/>
      <c r="AW130" s="113"/>
      <c r="AX130" s="113"/>
      <c r="AY130" s="787"/>
      <c r="AZ130" s="787"/>
      <c r="BA130" s="787"/>
      <c r="BB130" s="787"/>
      <c r="BC130" s="787"/>
      <c r="BD130" s="787"/>
      <c r="BE130" s="787"/>
      <c r="BF130" s="787"/>
      <c r="BG130" s="787"/>
      <c r="BH130" s="787"/>
      <c r="BI130" s="787"/>
      <c r="BJ130" s="787"/>
      <c r="BK130" s="787"/>
      <c r="BL130" s="787"/>
      <c r="BM130" s="787"/>
      <c r="BN130" s="787"/>
      <c r="BO130" s="787"/>
      <c r="BP130" s="113"/>
      <c r="BQ130" s="113"/>
      <c r="BR130" s="113"/>
      <c r="BS130" s="113"/>
      <c r="BT130" s="113"/>
      <c r="BU130" s="113"/>
      <c r="BV130" s="113"/>
      <c r="BW130" s="113"/>
      <c r="BX130" s="113"/>
      <c r="BY130" s="113"/>
      <c r="BZ130" s="113"/>
      <c r="CA130" s="113"/>
      <c r="CB130" s="113"/>
      <c r="CC130" s="113"/>
      <c r="CD130" s="113"/>
      <c r="CE130" s="113"/>
      <c r="CF130" s="166"/>
      <c r="CG130" s="1187"/>
      <c r="CH130" s="1188"/>
      <c r="CI130" s="1188"/>
      <c r="CJ130" s="1188"/>
      <c r="CK130" s="1188"/>
      <c r="CL130" s="1188"/>
      <c r="CM130" s="1188"/>
      <c r="CN130" s="1188"/>
      <c r="CO130" s="1188"/>
      <c r="CP130" s="1188"/>
      <c r="CQ130" s="1188"/>
      <c r="CR130" s="1188"/>
      <c r="CS130" s="1188"/>
      <c r="CT130" s="1188"/>
      <c r="CU130" s="1188"/>
      <c r="CV130" s="1188"/>
      <c r="CW130" s="1188"/>
      <c r="CX130" s="1188"/>
      <c r="CY130" s="118"/>
      <c r="CZ130" s="242"/>
      <c r="DA130" s="787" t="s">
        <v>217</v>
      </c>
      <c r="DB130" s="787"/>
      <c r="DC130" s="787"/>
      <c r="DD130" s="787"/>
      <c r="DE130" s="787"/>
      <c r="DF130" s="787"/>
      <c r="DG130" s="787"/>
      <c r="DH130" s="787"/>
      <c r="DI130" s="114"/>
    </row>
    <row r="131" spans="1:167" ht="4.5999999999999996" customHeight="1">
      <c r="A131" s="111"/>
      <c r="O131" s="115"/>
      <c r="X131" s="111"/>
      <c r="Y131" s="1184"/>
      <c r="Z131" s="1184"/>
      <c r="AA131" s="1184"/>
      <c r="AB131" s="1184"/>
      <c r="AD131" s="825"/>
      <c r="AE131" s="826"/>
      <c r="AF131" s="1185"/>
      <c r="AG131" s="1186"/>
      <c r="AH131" s="113"/>
      <c r="AI131" s="113"/>
      <c r="AJ131" s="113"/>
      <c r="AK131" s="113"/>
      <c r="AL131" s="113"/>
      <c r="AM131" s="113"/>
      <c r="AN131" s="113"/>
      <c r="AO131" s="113"/>
      <c r="AP131" s="113"/>
      <c r="AQ131" s="113"/>
      <c r="AR131" s="113"/>
      <c r="AS131" s="113"/>
      <c r="AT131" s="113"/>
      <c r="AU131" s="113"/>
      <c r="AV131" s="113"/>
      <c r="AW131" s="113"/>
      <c r="AX131" s="113"/>
      <c r="AY131" s="787"/>
      <c r="AZ131" s="787"/>
      <c r="BA131" s="787"/>
      <c r="BB131" s="788"/>
      <c r="BC131" s="788"/>
      <c r="BD131" s="788"/>
      <c r="BE131" s="788"/>
      <c r="BF131" s="788"/>
      <c r="BG131" s="788"/>
      <c r="BH131" s="788"/>
      <c r="BI131" s="788"/>
      <c r="BJ131" s="788"/>
      <c r="BK131" s="788"/>
      <c r="BL131" s="787"/>
      <c r="BM131" s="787"/>
      <c r="BN131" s="787"/>
      <c r="BO131" s="787"/>
      <c r="BP131" s="113"/>
      <c r="BQ131" s="113"/>
      <c r="BR131" s="113"/>
      <c r="BS131" s="113"/>
      <c r="BT131" s="113"/>
      <c r="BU131" s="113"/>
      <c r="BV131" s="113"/>
      <c r="BW131" s="113"/>
      <c r="BX131" s="113"/>
      <c r="BY131" s="113"/>
      <c r="BZ131" s="113"/>
      <c r="CA131" s="113"/>
      <c r="CB131" s="113"/>
      <c r="CC131" s="113"/>
      <c r="CD131" s="113"/>
      <c r="CE131" s="113"/>
      <c r="CF131" s="166"/>
      <c r="CG131" s="1188"/>
      <c r="CH131" s="1188"/>
      <c r="CI131" s="1188"/>
      <c r="CJ131" s="1188"/>
      <c r="CK131" s="1188"/>
      <c r="CL131" s="1188"/>
      <c r="CM131" s="1188"/>
      <c r="CN131" s="1188"/>
      <c r="CO131" s="1188"/>
      <c r="CP131" s="1188"/>
      <c r="CQ131" s="1188"/>
      <c r="CR131" s="1188"/>
      <c r="CS131" s="1188"/>
      <c r="CT131" s="1188"/>
      <c r="CU131" s="1188"/>
      <c r="CV131" s="1188"/>
      <c r="CW131" s="1188"/>
      <c r="CX131" s="1188"/>
      <c r="CY131" s="118"/>
      <c r="CZ131" s="242"/>
      <c r="DA131" s="787"/>
      <c r="DB131" s="787"/>
      <c r="DC131" s="787"/>
      <c r="DD131" s="787"/>
      <c r="DE131" s="787"/>
      <c r="DF131" s="787"/>
      <c r="DG131" s="787"/>
      <c r="DH131" s="787"/>
      <c r="DI131" s="114"/>
    </row>
    <row r="132" spans="1:167" ht="4.5999999999999996" customHeight="1">
      <c r="A132" s="111"/>
      <c r="B132" s="1189" t="s">
        <v>218</v>
      </c>
      <c r="C132" s="1189"/>
      <c r="D132" s="1189"/>
      <c r="E132" s="1189"/>
      <c r="F132" s="1189"/>
      <c r="G132" s="1189"/>
      <c r="H132" s="1189"/>
      <c r="I132" s="1189"/>
      <c r="J132" s="1189"/>
      <c r="K132" s="1189"/>
      <c r="L132" s="1189"/>
      <c r="M132" s="1189"/>
      <c r="N132" s="1189"/>
      <c r="O132" s="115"/>
      <c r="X132" s="111"/>
      <c r="Y132" s="1184"/>
      <c r="Z132" s="1184"/>
      <c r="AA132" s="1184"/>
      <c r="AB132" s="1184"/>
      <c r="AD132" s="825"/>
      <c r="AE132" s="826"/>
      <c r="AF132" s="1185"/>
      <c r="AG132" s="1186"/>
      <c r="AH132" s="243"/>
      <c r="AI132" s="244"/>
      <c r="AJ132" s="244"/>
      <c r="AK132" s="244"/>
      <c r="AL132" s="244"/>
      <c r="AM132" s="244"/>
      <c r="AN132" s="244"/>
      <c r="AO132" s="244"/>
      <c r="AP132" s="244"/>
      <c r="AQ132" s="244"/>
      <c r="AR132" s="243"/>
      <c r="AS132" s="244"/>
      <c r="AT132" s="244"/>
      <c r="AU132" s="244"/>
      <c r="AV132" s="244"/>
      <c r="AW132" s="244"/>
      <c r="AX132" s="244"/>
      <c r="AY132" s="244"/>
      <c r="AZ132" s="244"/>
      <c r="BA132" s="245"/>
      <c r="BB132" s="1190" t="s">
        <v>168</v>
      </c>
      <c r="BC132" s="1191"/>
      <c r="BD132" s="1191"/>
      <c r="BE132" s="1191"/>
      <c r="BF132" s="1191"/>
      <c r="BG132" s="1191"/>
      <c r="BH132" s="1191"/>
      <c r="BI132" s="1191"/>
      <c r="BJ132" s="1191"/>
      <c r="BK132" s="1192"/>
      <c r="BL132" s="244"/>
      <c r="BM132" s="244"/>
      <c r="BN132" s="244"/>
      <c r="BO132" s="244"/>
      <c r="BP132" s="244"/>
      <c r="BQ132" s="244"/>
      <c r="BR132" s="244"/>
      <c r="BS132" s="244"/>
      <c r="BT132" s="244"/>
      <c r="BU132" s="244"/>
      <c r="BV132" s="1195" t="s">
        <v>219</v>
      </c>
      <c r="BW132" s="1196"/>
      <c r="BX132" s="1196"/>
      <c r="BY132" s="1196"/>
      <c r="BZ132" s="1196"/>
      <c r="CA132" s="1196"/>
      <c r="CB132" s="1196"/>
      <c r="CC132" s="1196"/>
      <c r="CD132" s="1196"/>
      <c r="CE132" s="1197"/>
      <c r="CF132" s="166"/>
      <c r="CG132" s="1188"/>
      <c r="CH132" s="1188"/>
      <c r="CI132" s="1188"/>
      <c r="CJ132" s="1188"/>
      <c r="CK132" s="1188"/>
      <c r="CL132" s="1188"/>
      <c r="CM132" s="1188"/>
      <c r="CN132" s="1188"/>
      <c r="CO132" s="1188"/>
      <c r="CP132" s="1188"/>
      <c r="CQ132" s="1188"/>
      <c r="CR132" s="1188"/>
      <c r="CS132" s="1188"/>
      <c r="CT132" s="1188"/>
      <c r="CU132" s="1188"/>
      <c r="CV132" s="1188"/>
      <c r="CW132" s="1188"/>
      <c r="CX132" s="1188"/>
      <c r="CY132" s="118"/>
      <c r="CZ132" s="242"/>
      <c r="DA132" s="787"/>
      <c r="DB132" s="787"/>
      <c r="DC132" s="787"/>
      <c r="DD132" s="787"/>
      <c r="DE132" s="787"/>
      <c r="DF132" s="787"/>
      <c r="DG132" s="787"/>
      <c r="DH132" s="787"/>
      <c r="DI132" s="114"/>
    </row>
    <row r="133" spans="1:167" ht="4.5999999999999996" customHeight="1">
      <c r="A133" s="111"/>
      <c r="B133" s="1189"/>
      <c r="C133" s="1189"/>
      <c r="D133" s="1189"/>
      <c r="E133" s="1189"/>
      <c r="F133" s="1189"/>
      <c r="G133" s="1189"/>
      <c r="H133" s="1189"/>
      <c r="I133" s="1189"/>
      <c r="J133" s="1189"/>
      <c r="K133" s="1189"/>
      <c r="L133" s="1189"/>
      <c r="M133" s="1189"/>
      <c r="N133" s="1189"/>
      <c r="O133" s="115"/>
      <c r="X133" s="111"/>
      <c r="Y133" s="1184"/>
      <c r="Z133" s="1184"/>
      <c r="AA133" s="1184"/>
      <c r="AB133" s="1184"/>
      <c r="AD133" s="825"/>
      <c r="AE133" s="826"/>
      <c r="AF133" s="1185"/>
      <c r="AG133" s="1186"/>
      <c r="AH133" s="113"/>
      <c r="AI133" s="113"/>
      <c r="AJ133" s="113"/>
      <c r="AK133" s="113"/>
      <c r="AL133" s="113"/>
      <c r="AM133" s="113"/>
      <c r="AN133" s="113"/>
      <c r="AO133" s="113"/>
      <c r="AP133" s="113"/>
      <c r="AQ133" s="113"/>
      <c r="AR133" s="112"/>
      <c r="AS133" s="113"/>
      <c r="AT133" s="113"/>
      <c r="AU133" s="113"/>
      <c r="AV133" s="113"/>
      <c r="AW133" s="113"/>
      <c r="AX133" s="113"/>
      <c r="AY133" s="113"/>
      <c r="AZ133" s="113"/>
      <c r="BA133" s="114"/>
      <c r="BB133" s="858"/>
      <c r="BC133" s="790"/>
      <c r="BD133" s="790"/>
      <c r="BE133" s="790"/>
      <c r="BF133" s="790"/>
      <c r="BG133" s="790"/>
      <c r="BH133" s="790"/>
      <c r="BI133" s="790"/>
      <c r="BJ133" s="790"/>
      <c r="BK133" s="1193"/>
      <c r="BL133" s="246"/>
      <c r="BM133" s="118"/>
      <c r="BN133" s="118"/>
      <c r="BO133" s="118"/>
      <c r="BP133" s="118"/>
      <c r="BQ133" s="118"/>
      <c r="BR133" s="118"/>
      <c r="BS133" s="118"/>
      <c r="BT133" s="118"/>
      <c r="BU133" s="177"/>
      <c r="BV133" s="1198"/>
      <c r="BW133" s="1187"/>
      <c r="BX133" s="1187"/>
      <c r="BY133" s="1187"/>
      <c r="BZ133" s="1187"/>
      <c r="CA133" s="1187"/>
      <c r="CB133" s="1187"/>
      <c r="CC133" s="1187"/>
      <c r="CD133" s="1187"/>
      <c r="CE133" s="1199"/>
      <c r="CF133" s="166"/>
      <c r="CG133" s="1188"/>
      <c r="CH133" s="1188"/>
      <c r="CI133" s="1188"/>
      <c r="CJ133" s="1188"/>
      <c r="CK133" s="1188"/>
      <c r="CL133" s="1188"/>
      <c r="CM133" s="1188"/>
      <c r="CN133" s="1188"/>
      <c r="CO133" s="1188"/>
      <c r="CP133" s="1188"/>
      <c r="CQ133" s="1188"/>
      <c r="CR133" s="1188"/>
      <c r="CS133" s="1188"/>
      <c r="CT133" s="1188"/>
      <c r="CU133" s="1188"/>
      <c r="CV133" s="1188"/>
      <c r="CW133" s="1188"/>
      <c r="CX133" s="1188"/>
      <c r="CY133" s="118"/>
      <c r="CZ133" s="242"/>
      <c r="DA133" s="113"/>
      <c r="DB133" s="113"/>
      <c r="DC133" s="113"/>
      <c r="DD133" s="113"/>
      <c r="DE133" s="113"/>
      <c r="DF133" s="113"/>
      <c r="DG133" s="113"/>
      <c r="DH133" s="113"/>
      <c r="DI133" s="114"/>
    </row>
    <row r="134" spans="1:167" ht="4.5999999999999996" customHeight="1">
      <c r="A134" s="111"/>
      <c r="B134" s="1189"/>
      <c r="C134" s="1189"/>
      <c r="D134" s="1189"/>
      <c r="E134" s="1189"/>
      <c r="F134" s="1189"/>
      <c r="G134" s="1189"/>
      <c r="H134" s="1189"/>
      <c r="I134" s="1189"/>
      <c r="J134" s="1189"/>
      <c r="K134" s="1189"/>
      <c r="L134" s="1189"/>
      <c r="M134" s="1189"/>
      <c r="N134" s="1189"/>
      <c r="O134" s="115"/>
      <c r="X134" s="247"/>
      <c r="Y134" s="1184" t="s">
        <v>220</v>
      </c>
      <c r="Z134" s="1184"/>
      <c r="AA134" s="1184"/>
      <c r="AB134" s="1184"/>
      <c r="AC134" s="248"/>
      <c r="AD134" s="825"/>
      <c r="AE134" s="826"/>
      <c r="AF134" s="1185"/>
      <c r="AG134" s="1186"/>
      <c r="AH134" s="1169" t="s">
        <v>221</v>
      </c>
      <c r="AI134" s="787"/>
      <c r="AJ134" s="787"/>
      <c r="AK134" s="787"/>
      <c r="AL134" s="787"/>
      <c r="AM134" s="787"/>
      <c r="AN134" s="787"/>
      <c r="AO134" s="787"/>
      <c r="AP134" s="787"/>
      <c r="AQ134" s="1170"/>
      <c r="AR134" s="1169" t="s">
        <v>222</v>
      </c>
      <c r="AS134" s="787"/>
      <c r="AT134" s="787"/>
      <c r="AU134" s="787"/>
      <c r="AV134" s="787"/>
      <c r="AW134" s="787"/>
      <c r="AX134" s="787"/>
      <c r="AY134" s="787"/>
      <c r="AZ134" s="787"/>
      <c r="BA134" s="1171"/>
      <c r="BB134" s="858"/>
      <c r="BC134" s="790"/>
      <c r="BD134" s="790"/>
      <c r="BE134" s="790"/>
      <c r="BF134" s="790"/>
      <c r="BG134" s="790"/>
      <c r="BH134" s="790"/>
      <c r="BI134" s="790"/>
      <c r="BJ134" s="790"/>
      <c r="BK134" s="1193"/>
      <c r="BL134" s="1172" t="s">
        <v>223</v>
      </c>
      <c r="BM134" s="790"/>
      <c r="BN134" s="790"/>
      <c r="BO134" s="790"/>
      <c r="BP134" s="790"/>
      <c r="BQ134" s="790"/>
      <c r="BR134" s="790"/>
      <c r="BS134" s="790"/>
      <c r="BT134" s="790"/>
      <c r="BU134" s="859"/>
      <c r="BV134" s="1198"/>
      <c r="BW134" s="1187"/>
      <c r="BX134" s="1187"/>
      <c r="BY134" s="1187"/>
      <c r="BZ134" s="1187"/>
      <c r="CA134" s="1187"/>
      <c r="CB134" s="1187"/>
      <c r="CC134" s="1187"/>
      <c r="CD134" s="1187"/>
      <c r="CE134" s="1199"/>
      <c r="CF134" s="166"/>
      <c r="CG134" s="1188"/>
      <c r="CH134" s="1188"/>
      <c r="CI134" s="1188"/>
      <c r="CJ134" s="1188"/>
      <c r="CK134" s="1188"/>
      <c r="CL134" s="1188"/>
      <c r="CM134" s="1188"/>
      <c r="CN134" s="1188"/>
      <c r="CO134" s="1188"/>
      <c r="CP134" s="1188"/>
      <c r="CQ134" s="1188"/>
      <c r="CR134" s="1188"/>
      <c r="CS134" s="1188"/>
      <c r="CT134" s="1188"/>
      <c r="CU134" s="1188"/>
      <c r="CV134" s="1188"/>
      <c r="CW134" s="1188"/>
      <c r="CX134" s="1188"/>
      <c r="CY134" s="118"/>
      <c r="CZ134" s="242"/>
      <c r="DA134" s="113"/>
      <c r="DB134" s="113"/>
      <c r="DC134" s="113"/>
      <c r="DD134" s="113"/>
      <c r="DE134" s="113"/>
      <c r="DF134" s="113"/>
      <c r="DG134" s="113"/>
      <c r="DH134" s="113"/>
      <c r="DI134" s="114"/>
    </row>
    <row r="135" spans="1:167" ht="4.5999999999999996" customHeight="1">
      <c r="A135" s="111"/>
      <c r="B135" s="1189"/>
      <c r="C135" s="1189"/>
      <c r="D135" s="1189"/>
      <c r="E135" s="1189"/>
      <c r="F135" s="1189"/>
      <c r="G135" s="1189"/>
      <c r="H135" s="1189"/>
      <c r="I135" s="1189"/>
      <c r="J135" s="1189"/>
      <c r="K135" s="1189"/>
      <c r="L135" s="1189"/>
      <c r="M135" s="1189"/>
      <c r="N135" s="1189"/>
      <c r="O135" s="115"/>
      <c r="W135" s="115"/>
      <c r="X135" s="249"/>
      <c r="Y135" s="1184"/>
      <c r="Z135" s="1184"/>
      <c r="AA135" s="1184"/>
      <c r="AB135" s="1184"/>
      <c r="AC135" s="248"/>
      <c r="AD135" s="825"/>
      <c r="AE135" s="826"/>
      <c r="AF135" s="1185"/>
      <c r="AG135" s="1186"/>
      <c r="AH135" s="1169"/>
      <c r="AI135" s="787"/>
      <c r="AJ135" s="787"/>
      <c r="AK135" s="787"/>
      <c r="AL135" s="787"/>
      <c r="AM135" s="787"/>
      <c r="AN135" s="787"/>
      <c r="AO135" s="787"/>
      <c r="AP135" s="787"/>
      <c r="AQ135" s="1170"/>
      <c r="AR135" s="1169"/>
      <c r="AS135" s="787"/>
      <c r="AT135" s="787"/>
      <c r="AU135" s="787"/>
      <c r="AV135" s="787"/>
      <c r="AW135" s="787"/>
      <c r="AX135" s="787"/>
      <c r="AY135" s="787"/>
      <c r="AZ135" s="787"/>
      <c r="BA135" s="1171"/>
      <c r="BB135" s="858"/>
      <c r="BC135" s="790"/>
      <c r="BD135" s="790"/>
      <c r="BE135" s="790"/>
      <c r="BF135" s="790"/>
      <c r="BG135" s="790"/>
      <c r="BH135" s="790"/>
      <c r="BI135" s="790"/>
      <c r="BJ135" s="790"/>
      <c r="BK135" s="1193"/>
      <c r="BL135" s="1172"/>
      <c r="BM135" s="790"/>
      <c r="BN135" s="790"/>
      <c r="BO135" s="790"/>
      <c r="BP135" s="790"/>
      <c r="BQ135" s="790"/>
      <c r="BR135" s="790"/>
      <c r="BS135" s="790"/>
      <c r="BT135" s="790"/>
      <c r="BU135" s="859"/>
      <c r="BV135" s="1198"/>
      <c r="BW135" s="1187"/>
      <c r="BX135" s="1187"/>
      <c r="BY135" s="1187"/>
      <c r="BZ135" s="1187"/>
      <c r="CA135" s="1187"/>
      <c r="CB135" s="1187"/>
      <c r="CC135" s="1187"/>
      <c r="CD135" s="1187"/>
      <c r="CE135" s="1199"/>
      <c r="CF135" s="856" t="s">
        <v>168</v>
      </c>
      <c r="CG135" s="789"/>
      <c r="CH135" s="789"/>
      <c r="CI135" s="789"/>
      <c r="CJ135" s="789"/>
      <c r="CK135" s="789"/>
      <c r="CL135" s="789"/>
      <c r="CM135" s="789"/>
      <c r="CN135" s="789"/>
      <c r="CO135" s="857"/>
      <c r="CP135" s="1173" t="s">
        <v>224</v>
      </c>
      <c r="CQ135" s="1174"/>
      <c r="CR135" s="1174"/>
      <c r="CS135" s="1174"/>
      <c r="CT135" s="1174"/>
      <c r="CU135" s="1174"/>
      <c r="CV135" s="1174"/>
      <c r="CW135" s="1174"/>
      <c r="CX135" s="1174"/>
      <c r="CY135" s="1175"/>
      <c r="CZ135" s="1182" t="s">
        <v>225</v>
      </c>
      <c r="DA135" s="960"/>
      <c r="DB135" s="960"/>
      <c r="DC135" s="960"/>
      <c r="DD135" s="960"/>
      <c r="DE135" s="960"/>
      <c r="DF135" s="960"/>
      <c r="DG135" s="960"/>
      <c r="DH135" s="960"/>
      <c r="DI135" s="962"/>
    </row>
    <row r="136" spans="1:167" ht="4.5999999999999996" customHeight="1">
      <c r="A136" s="111"/>
      <c r="B136" s="1189"/>
      <c r="C136" s="1189"/>
      <c r="D136" s="1189"/>
      <c r="E136" s="1189"/>
      <c r="F136" s="1189"/>
      <c r="G136" s="1189"/>
      <c r="H136" s="1189"/>
      <c r="I136" s="1189"/>
      <c r="J136" s="1189"/>
      <c r="K136" s="1189"/>
      <c r="L136" s="1189"/>
      <c r="M136" s="1189"/>
      <c r="N136" s="1189"/>
      <c r="O136" s="115"/>
      <c r="W136" s="115"/>
      <c r="X136" s="249"/>
      <c r="Y136" s="1184"/>
      <c r="Z136" s="1184"/>
      <c r="AA136" s="1184"/>
      <c r="AB136" s="1184"/>
      <c r="AC136" s="248"/>
      <c r="AD136" s="825"/>
      <c r="AE136" s="826"/>
      <c r="AF136" s="1185"/>
      <c r="AG136" s="1186"/>
      <c r="AH136" s="1169"/>
      <c r="AI136" s="787"/>
      <c r="AJ136" s="787"/>
      <c r="AK136" s="787"/>
      <c r="AL136" s="787"/>
      <c r="AM136" s="787"/>
      <c r="AN136" s="787"/>
      <c r="AO136" s="787"/>
      <c r="AP136" s="787"/>
      <c r="AQ136" s="1170"/>
      <c r="AR136" s="1169"/>
      <c r="AS136" s="787"/>
      <c r="AT136" s="787"/>
      <c r="AU136" s="787"/>
      <c r="AV136" s="787"/>
      <c r="AW136" s="787"/>
      <c r="AX136" s="787"/>
      <c r="AY136" s="787"/>
      <c r="AZ136" s="787"/>
      <c r="BA136" s="1171"/>
      <c r="BB136" s="858"/>
      <c r="BC136" s="790"/>
      <c r="BD136" s="790"/>
      <c r="BE136" s="790"/>
      <c r="BF136" s="790"/>
      <c r="BG136" s="790"/>
      <c r="BH136" s="790"/>
      <c r="BI136" s="790"/>
      <c r="BJ136" s="790"/>
      <c r="BK136" s="1193"/>
      <c r="BL136" s="1172" t="s">
        <v>226</v>
      </c>
      <c r="BM136" s="790"/>
      <c r="BN136" s="790"/>
      <c r="BO136" s="790"/>
      <c r="BP136" s="790"/>
      <c r="BQ136" s="790"/>
      <c r="BR136" s="790"/>
      <c r="BS136" s="790"/>
      <c r="BT136" s="790"/>
      <c r="BU136" s="859"/>
      <c r="BV136" s="1198"/>
      <c r="BW136" s="1187"/>
      <c r="BX136" s="1187"/>
      <c r="BY136" s="1187"/>
      <c r="BZ136" s="1187"/>
      <c r="CA136" s="1187"/>
      <c r="CB136" s="1187"/>
      <c r="CC136" s="1187"/>
      <c r="CD136" s="1187"/>
      <c r="CE136" s="1199"/>
      <c r="CF136" s="858"/>
      <c r="CG136" s="790"/>
      <c r="CH136" s="790"/>
      <c r="CI136" s="790"/>
      <c r="CJ136" s="790"/>
      <c r="CK136" s="790"/>
      <c r="CL136" s="790"/>
      <c r="CM136" s="790"/>
      <c r="CN136" s="790"/>
      <c r="CO136" s="859"/>
      <c r="CP136" s="1176"/>
      <c r="CQ136" s="1177"/>
      <c r="CR136" s="1177"/>
      <c r="CS136" s="1177"/>
      <c r="CT136" s="1177"/>
      <c r="CU136" s="1177"/>
      <c r="CV136" s="1177"/>
      <c r="CW136" s="1177"/>
      <c r="CX136" s="1177"/>
      <c r="CY136" s="1178"/>
      <c r="CZ136" s="1182"/>
      <c r="DA136" s="960"/>
      <c r="DB136" s="960"/>
      <c r="DC136" s="960"/>
      <c r="DD136" s="960"/>
      <c r="DE136" s="960"/>
      <c r="DF136" s="960"/>
      <c r="DG136" s="960"/>
      <c r="DH136" s="960"/>
      <c r="DI136" s="962"/>
    </row>
    <row r="137" spans="1:167" ht="4.5999999999999996" customHeight="1">
      <c r="A137" s="111"/>
      <c r="B137" s="1189"/>
      <c r="C137" s="1189"/>
      <c r="D137" s="1189"/>
      <c r="E137" s="1189"/>
      <c r="F137" s="1189"/>
      <c r="G137" s="1189"/>
      <c r="H137" s="1189"/>
      <c r="I137" s="1189"/>
      <c r="J137" s="1189"/>
      <c r="K137" s="1189"/>
      <c r="L137" s="1189"/>
      <c r="M137" s="1189"/>
      <c r="N137" s="1189"/>
      <c r="O137" s="115"/>
      <c r="W137" s="115"/>
      <c r="X137" s="249"/>
      <c r="Y137" s="1184"/>
      <c r="Z137" s="1184"/>
      <c r="AA137" s="1184"/>
      <c r="AB137" s="1184"/>
      <c r="AC137" s="248"/>
      <c r="AD137" s="825"/>
      <c r="AE137" s="826"/>
      <c r="AF137" s="1185"/>
      <c r="AG137" s="1186"/>
      <c r="AH137" s="1169" t="s">
        <v>227</v>
      </c>
      <c r="AI137" s="787"/>
      <c r="AJ137" s="787"/>
      <c r="AK137" s="787"/>
      <c r="AL137" s="787"/>
      <c r="AM137" s="787"/>
      <c r="AN137" s="787"/>
      <c r="AO137" s="787"/>
      <c r="AP137" s="787"/>
      <c r="AQ137" s="1170"/>
      <c r="AR137" s="1169" t="s">
        <v>228</v>
      </c>
      <c r="AS137" s="787"/>
      <c r="AT137" s="787"/>
      <c r="AU137" s="787"/>
      <c r="AV137" s="787"/>
      <c r="AW137" s="787"/>
      <c r="AX137" s="787"/>
      <c r="AY137" s="787"/>
      <c r="AZ137" s="787"/>
      <c r="BA137" s="1171"/>
      <c r="BB137" s="858"/>
      <c r="BC137" s="790"/>
      <c r="BD137" s="790"/>
      <c r="BE137" s="790"/>
      <c r="BF137" s="790"/>
      <c r="BG137" s="790"/>
      <c r="BH137" s="790"/>
      <c r="BI137" s="790"/>
      <c r="BJ137" s="790"/>
      <c r="BK137" s="1193"/>
      <c r="BL137" s="1172"/>
      <c r="BM137" s="790"/>
      <c r="BN137" s="790"/>
      <c r="BO137" s="790"/>
      <c r="BP137" s="790"/>
      <c r="BQ137" s="790"/>
      <c r="BR137" s="790"/>
      <c r="BS137" s="790"/>
      <c r="BT137" s="790"/>
      <c r="BU137" s="859"/>
      <c r="BV137" s="1198"/>
      <c r="BW137" s="1187"/>
      <c r="BX137" s="1187"/>
      <c r="BY137" s="1187"/>
      <c r="BZ137" s="1187"/>
      <c r="CA137" s="1187"/>
      <c r="CB137" s="1187"/>
      <c r="CC137" s="1187"/>
      <c r="CD137" s="1187"/>
      <c r="CE137" s="1199"/>
      <c r="CF137" s="858"/>
      <c r="CG137" s="790"/>
      <c r="CH137" s="790"/>
      <c r="CI137" s="790"/>
      <c r="CJ137" s="790"/>
      <c r="CK137" s="790"/>
      <c r="CL137" s="790"/>
      <c r="CM137" s="790"/>
      <c r="CN137" s="790"/>
      <c r="CO137" s="859"/>
      <c r="CP137" s="1176"/>
      <c r="CQ137" s="1177"/>
      <c r="CR137" s="1177"/>
      <c r="CS137" s="1177"/>
      <c r="CT137" s="1177"/>
      <c r="CU137" s="1177"/>
      <c r="CV137" s="1177"/>
      <c r="CW137" s="1177"/>
      <c r="CX137" s="1177"/>
      <c r="CY137" s="1178"/>
      <c r="CZ137" s="242"/>
      <c r="DA137" s="113"/>
      <c r="DB137" s="113"/>
      <c r="DC137" s="113"/>
      <c r="DD137" s="113"/>
      <c r="DE137" s="113"/>
      <c r="DF137" s="113"/>
      <c r="DG137" s="113"/>
      <c r="DH137" s="113"/>
      <c r="DI137" s="114"/>
    </row>
    <row r="138" spans="1:167" ht="4.5999999999999996" customHeight="1">
      <c r="A138" s="111"/>
      <c r="B138" s="1189"/>
      <c r="C138" s="1189"/>
      <c r="D138" s="1189"/>
      <c r="E138" s="1189"/>
      <c r="F138" s="1189"/>
      <c r="G138" s="1189"/>
      <c r="H138" s="1189"/>
      <c r="I138" s="1189"/>
      <c r="J138" s="1189"/>
      <c r="K138" s="1189"/>
      <c r="L138" s="1189"/>
      <c r="M138" s="1189"/>
      <c r="N138" s="1189"/>
      <c r="O138" s="115"/>
      <c r="W138" s="115"/>
      <c r="X138" s="249"/>
      <c r="Y138" s="1184"/>
      <c r="Z138" s="1184"/>
      <c r="AA138" s="1184"/>
      <c r="AB138" s="1184"/>
      <c r="AC138" s="248"/>
      <c r="AD138" s="825"/>
      <c r="AE138" s="826"/>
      <c r="AF138" s="1185"/>
      <c r="AG138" s="1186"/>
      <c r="AH138" s="1169"/>
      <c r="AI138" s="787"/>
      <c r="AJ138" s="787"/>
      <c r="AK138" s="787"/>
      <c r="AL138" s="787"/>
      <c r="AM138" s="787"/>
      <c r="AN138" s="787"/>
      <c r="AO138" s="787"/>
      <c r="AP138" s="787"/>
      <c r="AQ138" s="1170"/>
      <c r="AR138" s="1169"/>
      <c r="AS138" s="787"/>
      <c r="AT138" s="787"/>
      <c r="AU138" s="787"/>
      <c r="AV138" s="787"/>
      <c r="AW138" s="787"/>
      <c r="AX138" s="787"/>
      <c r="AY138" s="787"/>
      <c r="AZ138" s="787"/>
      <c r="BA138" s="1171"/>
      <c r="BB138" s="858"/>
      <c r="BC138" s="790"/>
      <c r="BD138" s="790"/>
      <c r="BE138" s="790"/>
      <c r="BF138" s="790"/>
      <c r="BG138" s="790"/>
      <c r="BH138" s="790"/>
      <c r="BI138" s="790"/>
      <c r="BJ138" s="790"/>
      <c r="BK138" s="1193"/>
      <c r="BL138" s="246"/>
      <c r="BM138" s="118"/>
      <c r="BN138" s="118"/>
      <c r="BO138" s="118"/>
      <c r="BP138" s="118"/>
      <c r="BQ138" s="118"/>
      <c r="BR138" s="118"/>
      <c r="BS138" s="118"/>
      <c r="BT138" s="118"/>
      <c r="BU138" s="177"/>
      <c r="BV138" s="1198"/>
      <c r="BW138" s="1187"/>
      <c r="BX138" s="1187"/>
      <c r="BY138" s="1187"/>
      <c r="BZ138" s="1187"/>
      <c r="CA138" s="1187"/>
      <c r="CB138" s="1187"/>
      <c r="CC138" s="1187"/>
      <c r="CD138" s="1187"/>
      <c r="CE138" s="1199"/>
      <c r="CF138" s="858"/>
      <c r="CG138" s="790"/>
      <c r="CH138" s="790"/>
      <c r="CI138" s="790"/>
      <c r="CJ138" s="790"/>
      <c r="CK138" s="790"/>
      <c r="CL138" s="790"/>
      <c r="CM138" s="790"/>
      <c r="CN138" s="790"/>
      <c r="CO138" s="859"/>
      <c r="CP138" s="1176"/>
      <c r="CQ138" s="1177"/>
      <c r="CR138" s="1177"/>
      <c r="CS138" s="1177"/>
      <c r="CT138" s="1177"/>
      <c r="CU138" s="1177"/>
      <c r="CV138" s="1177"/>
      <c r="CW138" s="1177"/>
      <c r="CX138" s="1177"/>
      <c r="CY138" s="1178"/>
      <c r="CZ138" s="242"/>
      <c r="DA138" s="113"/>
      <c r="DB138" s="113"/>
      <c r="DC138" s="113"/>
      <c r="DD138" s="113"/>
      <c r="DE138" s="113"/>
      <c r="DF138" s="113"/>
      <c r="DG138" s="113"/>
      <c r="DH138" s="113"/>
      <c r="DI138" s="114"/>
    </row>
    <row r="139" spans="1:167" ht="4.5999999999999996" customHeight="1">
      <c r="A139" s="111"/>
      <c r="B139" s="1189"/>
      <c r="C139" s="1189"/>
      <c r="D139" s="1189"/>
      <c r="E139" s="1189"/>
      <c r="F139" s="1189"/>
      <c r="G139" s="1189"/>
      <c r="H139" s="1189"/>
      <c r="I139" s="1189"/>
      <c r="J139" s="1189"/>
      <c r="K139" s="1189"/>
      <c r="L139" s="1189"/>
      <c r="M139" s="1189"/>
      <c r="N139" s="1189"/>
      <c r="O139" s="115"/>
      <c r="X139" s="249"/>
      <c r="Y139" s="196"/>
      <c r="Z139" s="196"/>
      <c r="AA139" s="196"/>
      <c r="AB139" s="196"/>
      <c r="AC139" s="248"/>
      <c r="AD139" s="825"/>
      <c r="AE139" s="826"/>
      <c r="AF139" s="1185"/>
      <c r="AG139" s="1186"/>
      <c r="AH139" s="1169"/>
      <c r="AI139" s="787"/>
      <c r="AJ139" s="787"/>
      <c r="AK139" s="787"/>
      <c r="AL139" s="787"/>
      <c r="AM139" s="787"/>
      <c r="AN139" s="787"/>
      <c r="AO139" s="787"/>
      <c r="AP139" s="787"/>
      <c r="AQ139" s="1170"/>
      <c r="AR139" s="1169"/>
      <c r="AS139" s="787"/>
      <c r="AT139" s="787"/>
      <c r="AU139" s="787"/>
      <c r="AV139" s="787"/>
      <c r="AW139" s="787"/>
      <c r="AX139" s="787"/>
      <c r="AY139" s="787"/>
      <c r="AZ139" s="787"/>
      <c r="BA139" s="1171"/>
      <c r="BB139" s="858"/>
      <c r="BC139" s="790"/>
      <c r="BD139" s="790"/>
      <c r="BE139" s="790"/>
      <c r="BF139" s="790"/>
      <c r="BG139" s="790"/>
      <c r="BH139" s="790"/>
      <c r="BI139" s="790"/>
      <c r="BJ139" s="790"/>
      <c r="BK139" s="1193"/>
      <c r="BL139" s="790" t="s">
        <v>189</v>
      </c>
      <c r="BM139" s="790"/>
      <c r="BN139" s="790"/>
      <c r="BO139" s="790"/>
      <c r="BP139" s="790"/>
      <c r="BQ139" s="790"/>
      <c r="BR139" s="790"/>
      <c r="BS139" s="790"/>
      <c r="BT139" s="790"/>
      <c r="BU139" s="790"/>
      <c r="BV139" s="1198"/>
      <c r="BW139" s="1187"/>
      <c r="BX139" s="1187"/>
      <c r="BY139" s="1187"/>
      <c r="BZ139" s="1187"/>
      <c r="CA139" s="1187"/>
      <c r="CB139" s="1187"/>
      <c r="CC139" s="1187"/>
      <c r="CD139" s="1187"/>
      <c r="CE139" s="1199"/>
      <c r="CF139" s="858"/>
      <c r="CG139" s="790"/>
      <c r="CH139" s="790"/>
      <c r="CI139" s="790"/>
      <c r="CJ139" s="790"/>
      <c r="CK139" s="790"/>
      <c r="CL139" s="790"/>
      <c r="CM139" s="790"/>
      <c r="CN139" s="790"/>
      <c r="CO139" s="859"/>
      <c r="CP139" s="1176"/>
      <c r="CQ139" s="1177"/>
      <c r="CR139" s="1177"/>
      <c r="CS139" s="1177"/>
      <c r="CT139" s="1177"/>
      <c r="CU139" s="1177"/>
      <c r="CV139" s="1177"/>
      <c r="CW139" s="1177"/>
      <c r="CX139" s="1177"/>
      <c r="CY139" s="1178"/>
      <c r="CZ139" s="242"/>
      <c r="DA139" s="113"/>
      <c r="DB139" s="113"/>
      <c r="DC139" s="113"/>
      <c r="DD139" s="113"/>
      <c r="DE139" s="113"/>
      <c r="DF139" s="113"/>
      <c r="DG139" s="113"/>
      <c r="DH139" s="113"/>
      <c r="DI139" s="114"/>
    </row>
    <row r="140" spans="1:167" ht="4.5999999999999996" customHeight="1">
      <c r="A140" s="111"/>
      <c r="B140" s="1189"/>
      <c r="C140" s="1189"/>
      <c r="D140" s="1189"/>
      <c r="E140" s="1189"/>
      <c r="F140" s="1189"/>
      <c r="G140" s="1189"/>
      <c r="H140" s="1189"/>
      <c r="I140" s="1189"/>
      <c r="J140" s="1189"/>
      <c r="K140" s="1189"/>
      <c r="L140" s="1189"/>
      <c r="M140" s="1189"/>
      <c r="N140" s="1189"/>
      <c r="O140" s="115"/>
      <c r="P140" s="1163"/>
      <c r="Q140" s="1164"/>
      <c r="R140" s="196"/>
      <c r="S140" s="196"/>
      <c r="T140" s="196"/>
      <c r="U140" s="196"/>
      <c r="V140" s="196"/>
      <c r="W140" s="196"/>
      <c r="X140" s="249"/>
      <c r="Y140" s="196"/>
      <c r="Z140" s="196"/>
      <c r="AA140" s="196"/>
      <c r="AB140" s="196"/>
      <c r="AC140" s="248"/>
      <c r="AD140" s="825"/>
      <c r="AE140" s="826"/>
      <c r="AF140" s="1185"/>
      <c r="AG140" s="1186"/>
      <c r="AH140" s="1167"/>
      <c r="AI140" s="1167"/>
      <c r="AJ140" s="113"/>
      <c r="AK140" s="113"/>
      <c r="AL140" s="113"/>
      <c r="AM140" s="113"/>
      <c r="AN140" s="113"/>
      <c r="AO140" s="113"/>
      <c r="AP140" s="113"/>
      <c r="AQ140" s="113"/>
      <c r="AR140" s="112"/>
      <c r="AS140" s="113"/>
      <c r="AT140" s="113"/>
      <c r="AU140" s="113"/>
      <c r="AV140" s="113"/>
      <c r="AW140" s="113"/>
      <c r="AX140" s="113"/>
      <c r="AY140" s="113"/>
      <c r="AZ140" s="113"/>
      <c r="BA140" s="114"/>
      <c r="BB140" s="858"/>
      <c r="BC140" s="790"/>
      <c r="BD140" s="790"/>
      <c r="BE140" s="790"/>
      <c r="BF140" s="790"/>
      <c r="BG140" s="790"/>
      <c r="BH140" s="790"/>
      <c r="BI140" s="790"/>
      <c r="BJ140" s="790"/>
      <c r="BK140" s="1193"/>
      <c r="BL140" s="790"/>
      <c r="BM140" s="790"/>
      <c r="BN140" s="790"/>
      <c r="BO140" s="790"/>
      <c r="BP140" s="790"/>
      <c r="BQ140" s="790"/>
      <c r="BR140" s="790"/>
      <c r="BS140" s="790"/>
      <c r="BT140" s="790"/>
      <c r="BU140" s="790"/>
      <c r="BV140" s="1198"/>
      <c r="BW140" s="1187"/>
      <c r="BX140" s="1187"/>
      <c r="BY140" s="1187"/>
      <c r="BZ140" s="1187"/>
      <c r="CA140" s="1187"/>
      <c r="CB140" s="1187"/>
      <c r="CC140" s="1187"/>
      <c r="CD140" s="1187"/>
      <c r="CE140" s="1199"/>
      <c r="CF140" s="858"/>
      <c r="CG140" s="790"/>
      <c r="CH140" s="790"/>
      <c r="CI140" s="790"/>
      <c r="CJ140" s="790"/>
      <c r="CK140" s="790"/>
      <c r="CL140" s="790"/>
      <c r="CM140" s="790"/>
      <c r="CN140" s="790"/>
      <c r="CO140" s="859"/>
      <c r="CP140" s="1176"/>
      <c r="CQ140" s="1177"/>
      <c r="CR140" s="1177"/>
      <c r="CS140" s="1177"/>
      <c r="CT140" s="1177"/>
      <c r="CU140" s="1177"/>
      <c r="CV140" s="1177"/>
      <c r="CW140" s="1177"/>
      <c r="CX140" s="1177"/>
      <c r="CY140" s="1178"/>
      <c r="CZ140" s="242"/>
      <c r="DA140" s="113"/>
      <c r="DB140" s="113"/>
      <c r="DC140" s="113"/>
      <c r="DD140" s="113"/>
      <c r="DE140" s="113"/>
      <c r="DF140" s="113"/>
      <c r="DG140" s="113"/>
      <c r="DH140" s="113"/>
      <c r="DI140" s="114"/>
    </row>
    <row r="141" spans="1:167" ht="4.5999999999999996" customHeight="1">
      <c r="A141" s="111"/>
      <c r="B141" s="1189"/>
      <c r="C141" s="1189"/>
      <c r="D141" s="1189"/>
      <c r="E141" s="1189"/>
      <c r="F141" s="1189"/>
      <c r="G141" s="1189"/>
      <c r="H141" s="1189"/>
      <c r="I141" s="1189"/>
      <c r="J141" s="1189"/>
      <c r="K141" s="1189"/>
      <c r="L141" s="1189"/>
      <c r="M141" s="1189"/>
      <c r="N141" s="1189"/>
      <c r="O141" s="115"/>
      <c r="P141" s="1163"/>
      <c r="Q141" s="1164"/>
      <c r="R141" s="250"/>
      <c r="S141" s="250"/>
      <c r="T141" s="250"/>
      <c r="U141" s="250"/>
      <c r="V141" s="250"/>
      <c r="W141" s="250"/>
      <c r="X141" s="249"/>
      <c r="Y141" s="196"/>
      <c r="Z141" s="196"/>
      <c r="AA141" s="196"/>
      <c r="AB141" s="196"/>
      <c r="AC141" s="248"/>
      <c r="AD141" s="825"/>
      <c r="AE141" s="826"/>
      <c r="AF141" s="1185"/>
      <c r="AG141" s="1186"/>
      <c r="AH141" s="1167"/>
      <c r="AI141" s="1167"/>
      <c r="AJ141" s="251"/>
      <c r="AK141" s="113"/>
      <c r="AL141" s="113"/>
      <c r="AM141" s="113"/>
      <c r="AN141" s="113"/>
      <c r="AO141" s="113"/>
      <c r="AP141" s="113"/>
      <c r="AQ141" s="113"/>
      <c r="AR141" s="112"/>
      <c r="AS141" s="113"/>
      <c r="AT141" s="113"/>
      <c r="AU141" s="113"/>
      <c r="AV141" s="113"/>
      <c r="AW141" s="113"/>
      <c r="AX141" s="113"/>
      <c r="AY141" s="113"/>
      <c r="AZ141" s="113"/>
      <c r="BA141" s="114"/>
      <c r="BB141" s="858"/>
      <c r="BC141" s="790"/>
      <c r="BD141" s="790"/>
      <c r="BE141" s="790"/>
      <c r="BF141" s="790"/>
      <c r="BG141" s="790"/>
      <c r="BH141" s="790"/>
      <c r="BI141" s="790"/>
      <c r="BJ141" s="790"/>
      <c r="BK141" s="1193"/>
      <c r="BL141" s="113"/>
      <c r="BM141" s="113"/>
      <c r="BN141" s="113"/>
      <c r="BO141" s="113"/>
      <c r="BP141" s="113"/>
      <c r="BQ141" s="113"/>
      <c r="BR141" s="113"/>
      <c r="BS141" s="113"/>
      <c r="BT141" s="113"/>
      <c r="BU141" s="113"/>
      <c r="BV141" s="1198"/>
      <c r="BW141" s="1187"/>
      <c r="BX141" s="1187"/>
      <c r="BY141" s="1187"/>
      <c r="BZ141" s="1187"/>
      <c r="CA141" s="1187"/>
      <c r="CB141" s="1187"/>
      <c r="CC141" s="1187"/>
      <c r="CD141" s="1187"/>
      <c r="CE141" s="1199"/>
      <c r="CF141" s="858"/>
      <c r="CG141" s="790"/>
      <c r="CH141" s="790"/>
      <c r="CI141" s="790"/>
      <c r="CJ141" s="790"/>
      <c r="CK141" s="790"/>
      <c r="CL141" s="790"/>
      <c r="CM141" s="790"/>
      <c r="CN141" s="790"/>
      <c r="CO141" s="859"/>
      <c r="CP141" s="1176"/>
      <c r="CQ141" s="1177"/>
      <c r="CR141" s="1177"/>
      <c r="CS141" s="1177"/>
      <c r="CT141" s="1177"/>
      <c r="CU141" s="1177"/>
      <c r="CV141" s="1177"/>
      <c r="CW141" s="1177"/>
      <c r="CX141" s="1177"/>
      <c r="CY141" s="1178"/>
      <c r="CZ141" s="242"/>
      <c r="DA141" s="113"/>
      <c r="DB141" s="113"/>
      <c r="DC141" s="113"/>
      <c r="DD141" s="113"/>
      <c r="DE141" s="113"/>
      <c r="DF141" s="113"/>
      <c r="DG141" s="113"/>
      <c r="DH141" s="113"/>
      <c r="DI141" s="114"/>
    </row>
    <row r="142" spans="1:167" ht="4.5999999999999996" customHeight="1">
      <c r="A142" s="221"/>
      <c r="B142" s="197"/>
      <c r="C142" s="197"/>
      <c r="D142" s="197"/>
      <c r="E142" s="197"/>
      <c r="F142" s="197"/>
      <c r="G142" s="197"/>
      <c r="H142" s="197"/>
      <c r="I142" s="197"/>
      <c r="J142" s="197"/>
      <c r="K142" s="197"/>
      <c r="L142" s="197"/>
      <c r="M142" s="197"/>
      <c r="N142" s="197"/>
      <c r="O142" s="224"/>
      <c r="P142" s="1165"/>
      <c r="Q142" s="1166"/>
      <c r="R142" s="252"/>
      <c r="S142" s="252"/>
      <c r="T142" s="252"/>
      <c r="U142" s="252"/>
      <c r="V142" s="252"/>
      <c r="W142" s="252"/>
      <c r="X142" s="253"/>
      <c r="Y142" s="254"/>
      <c r="Z142" s="252"/>
      <c r="AA142" s="252"/>
      <c r="AB142" s="252"/>
      <c r="AC142" s="252"/>
      <c r="AD142" s="255"/>
      <c r="AE142" s="256"/>
      <c r="AF142" s="257"/>
      <c r="AG142" s="258"/>
      <c r="AH142" s="1168"/>
      <c r="AI142" s="1168"/>
      <c r="AJ142" s="259"/>
      <c r="AK142" s="260"/>
      <c r="AL142" s="260"/>
      <c r="AM142" s="260"/>
      <c r="AN142" s="260"/>
      <c r="AO142" s="260"/>
      <c r="AP142" s="260"/>
      <c r="AQ142" s="260"/>
      <c r="AR142" s="261"/>
      <c r="AS142" s="260"/>
      <c r="AT142" s="260"/>
      <c r="AU142" s="260"/>
      <c r="AV142" s="260"/>
      <c r="AW142" s="260"/>
      <c r="AX142" s="260"/>
      <c r="AY142" s="260"/>
      <c r="AZ142" s="260"/>
      <c r="BA142" s="262"/>
      <c r="BB142" s="860"/>
      <c r="BC142" s="791"/>
      <c r="BD142" s="791"/>
      <c r="BE142" s="791"/>
      <c r="BF142" s="791"/>
      <c r="BG142" s="791"/>
      <c r="BH142" s="791"/>
      <c r="BI142" s="791"/>
      <c r="BJ142" s="791"/>
      <c r="BK142" s="1194"/>
      <c r="BL142" s="260"/>
      <c r="BM142" s="260"/>
      <c r="BN142" s="260"/>
      <c r="BO142" s="260"/>
      <c r="BP142" s="260"/>
      <c r="BQ142" s="260"/>
      <c r="BR142" s="260"/>
      <c r="BS142" s="260"/>
      <c r="BT142" s="260"/>
      <c r="BU142" s="260"/>
      <c r="BV142" s="1200"/>
      <c r="BW142" s="1201"/>
      <c r="BX142" s="1201"/>
      <c r="BY142" s="1201"/>
      <c r="BZ142" s="1201"/>
      <c r="CA142" s="1201"/>
      <c r="CB142" s="1201"/>
      <c r="CC142" s="1201"/>
      <c r="CD142" s="1201"/>
      <c r="CE142" s="1202"/>
      <c r="CF142" s="860"/>
      <c r="CG142" s="791"/>
      <c r="CH142" s="791"/>
      <c r="CI142" s="791"/>
      <c r="CJ142" s="791"/>
      <c r="CK142" s="791"/>
      <c r="CL142" s="791"/>
      <c r="CM142" s="791"/>
      <c r="CN142" s="791"/>
      <c r="CO142" s="861"/>
      <c r="CP142" s="1179"/>
      <c r="CQ142" s="1180"/>
      <c r="CR142" s="1180"/>
      <c r="CS142" s="1180"/>
      <c r="CT142" s="1180"/>
      <c r="CU142" s="1180"/>
      <c r="CV142" s="1180"/>
      <c r="CW142" s="1180"/>
      <c r="CX142" s="1180"/>
      <c r="CY142" s="1181"/>
      <c r="CZ142" s="263"/>
      <c r="DA142" s="260"/>
      <c r="DB142" s="260"/>
      <c r="DC142" s="260"/>
      <c r="DD142" s="260"/>
      <c r="DE142" s="260"/>
      <c r="DF142" s="260"/>
      <c r="DG142" s="260"/>
      <c r="DH142" s="260"/>
      <c r="DI142" s="262"/>
    </row>
    <row r="143" spans="1:167" ht="4.5999999999999996" customHeight="1">
      <c r="A143" s="111"/>
      <c r="O143" s="115"/>
      <c r="P143" s="144"/>
      <c r="Q143" s="144"/>
      <c r="R143" s="264"/>
      <c r="S143" s="265"/>
      <c r="T143" s="144"/>
      <c r="U143" s="144"/>
      <c r="V143" s="264"/>
      <c r="W143" s="201"/>
      <c r="X143" s="1157"/>
      <c r="Y143" s="1158"/>
      <c r="Z143" s="1158"/>
      <c r="AA143" s="1158"/>
      <c r="AB143" s="1158"/>
      <c r="AC143" s="1158"/>
      <c r="AD143" s="1159"/>
      <c r="AE143" s="1159"/>
      <c r="AF143" s="1160" t="s">
        <v>165</v>
      </c>
      <c r="AG143" s="1161"/>
      <c r="AH143" s="1144"/>
      <c r="AI143" s="1140"/>
      <c r="AJ143" s="1140"/>
      <c r="AK143" s="1140"/>
      <c r="AL143" s="1140"/>
      <c r="AM143" s="1140"/>
      <c r="AN143" s="1140"/>
      <c r="AO143" s="1140"/>
      <c r="AP143" s="1140"/>
      <c r="AQ143" s="1142"/>
      <c r="AR143" s="1144"/>
      <c r="AS143" s="1140"/>
      <c r="AT143" s="1140"/>
      <c r="AU143" s="1140"/>
      <c r="AV143" s="1140"/>
      <c r="AW143" s="1140"/>
      <c r="AX143" s="1140"/>
      <c r="AY143" s="1140"/>
      <c r="AZ143" s="1140"/>
      <c r="BA143" s="1141"/>
      <c r="BB143" s="1143"/>
      <c r="BC143" s="1140"/>
      <c r="BD143" s="1140"/>
      <c r="BE143" s="1140"/>
      <c r="BF143" s="1140"/>
      <c r="BG143" s="1140"/>
      <c r="BH143" s="1140"/>
      <c r="BI143" s="1140"/>
      <c r="BJ143" s="1140"/>
      <c r="BK143" s="1150"/>
      <c r="BL143" s="1140"/>
      <c r="BM143" s="1140"/>
      <c r="BN143" s="1140"/>
      <c r="BO143" s="1140"/>
      <c r="BP143" s="1140"/>
      <c r="BQ143" s="1140"/>
      <c r="BR143" s="1140"/>
      <c r="BS143" s="1140"/>
      <c r="BT143" s="1140"/>
      <c r="BU143" s="1142"/>
      <c r="BV143" s="1140"/>
      <c r="BW143" s="1140"/>
      <c r="BX143" s="1140"/>
      <c r="BY143" s="1140"/>
      <c r="BZ143" s="1140"/>
      <c r="CA143" s="1140"/>
      <c r="CB143" s="1140"/>
      <c r="CC143" s="1140"/>
      <c r="CD143" s="1140"/>
      <c r="CE143" s="1141"/>
      <c r="CF143" s="1143"/>
      <c r="CG143" s="1140"/>
      <c r="CH143" s="1140"/>
      <c r="CI143" s="1140"/>
      <c r="CJ143" s="1140"/>
      <c r="CK143" s="1140"/>
      <c r="CL143" s="1140"/>
      <c r="CM143" s="1140"/>
      <c r="CN143" s="1140"/>
      <c r="CO143" s="1142"/>
      <c r="CP143" s="1140"/>
      <c r="CQ143" s="1140"/>
      <c r="CR143" s="1140"/>
      <c r="CS143" s="1140"/>
      <c r="CT143" s="1140"/>
      <c r="CU143" s="1140"/>
      <c r="CV143" s="1140"/>
      <c r="CW143" s="1140"/>
      <c r="CX143" s="1140"/>
      <c r="CY143" s="1140"/>
      <c r="CZ143" s="1143"/>
      <c r="DA143" s="1140"/>
      <c r="DB143" s="1140"/>
      <c r="DC143" s="1140"/>
      <c r="DD143" s="1140"/>
      <c r="DE143" s="1140"/>
      <c r="DF143" s="1140"/>
      <c r="DG143" s="1140"/>
      <c r="DH143" s="1140"/>
      <c r="DI143" s="1141"/>
    </row>
    <row r="144" spans="1:167" ht="4.5999999999999996" customHeight="1">
      <c r="A144" s="111"/>
      <c r="L144" s="793" t="s">
        <v>229</v>
      </c>
      <c r="M144" s="793"/>
      <c r="N144" s="793"/>
      <c r="O144" s="115"/>
      <c r="P144" s="1010">
        <v>2</v>
      </c>
      <c r="Q144" s="1011"/>
      <c r="R144" s="1121">
        <v>0</v>
      </c>
      <c r="S144" s="1122"/>
      <c r="T144" s="1011">
        <v>1</v>
      </c>
      <c r="U144" s="1011"/>
      <c r="V144" s="1121">
        <v>0</v>
      </c>
      <c r="W144" s="1012"/>
      <c r="X144" s="889"/>
      <c r="Y144" s="862"/>
      <c r="Z144" s="862"/>
      <c r="AA144" s="862"/>
      <c r="AB144" s="862"/>
      <c r="AC144" s="862"/>
      <c r="AD144" s="873"/>
      <c r="AE144" s="873"/>
      <c r="AF144" s="1155"/>
      <c r="AG144" s="1162"/>
      <c r="AH144" s="1127"/>
      <c r="AI144" s="1125"/>
      <c r="AJ144" s="1125"/>
      <c r="AK144" s="1125"/>
      <c r="AL144" s="1125"/>
      <c r="AM144" s="1125"/>
      <c r="AN144" s="1125"/>
      <c r="AO144" s="1125"/>
      <c r="AP144" s="1125"/>
      <c r="AQ144" s="1128"/>
      <c r="AR144" s="1127"/>
      <c r="AS144" s="1125"/>
      <c r="AT144" s="1125"/>
      <c r="AU144" s="1125"/>
      <c r="AV144" s="1125"/>
      <c r="AW144" s="1125"/>
      <c r="AX144" s="1125"/>
      <c r="AY144" s="1125"/>
      <c r="AZ144" s="1125"/>
      <c r="BA144" s="1129"/>
      <c r="BB144" s="1124"/>
      <c r="BC144" s="1125"/>
      <c r="BD144" s="1125"/>
      <c r="BE144" s="1125"/>
      <c r="BF144" s="1125"/>
      <c r="BG144" s="1125"/>
      <c r="BH144" s="1125"/>
      <c r="BI144" s="1125"/>
      <c r="BJ144" s="1125"/>
      <c r="BK144" s="1151"/>
      <c r="BL144" s="1125"/>
      <c r="BM144" s="1125"/>
      <c r="BN144" s="1125"/>
      <c r="BO144" s="1125"/>
      <c r="BP144" s="1125"/>
      <c r="BQ144" s="1125"/>
      <c r="BR144" s="1125"/>
      <c r="BS144" s="1125"/>
      <c r="BT144" s="1125"/>
      <c r="BU144" s="1128"/>
      <c r="BV144" s="1125"/>
      <c r="BW144" s="1125"/>
      <c r="BX144" s="1125"/>
      <c r="BY144" s="1125"/>
      <c r="BZ144" s="1125"/>
      <c r="CA144" s="1125"/>
      <c r="CB144" s="1125"/>
      <c r="CC144" s="1125"/>
      <c r="CD144" s="1125"/>
      <c r="CE144" s="1129"/>
      <c r="CF144" s="1124"/>
      <c r="CG144" s="1125"/>
      <c r="CH144" s="1125"/>
      <c r="CI144" s="1125"/>
      <c r="CJ144" s="1125"/>
      <c r="CK144" s="1125"/>
      <c r="CL144" s="1125"/>
      <c r="CM144" s="1125"/>
      <c r="CN144" s="1125"/>
      <c r="CO144" s="1128"/>
      <c r="CP144" s="1125"/>
      <c r="CQ144" s="1125"/>
      <c r="CR144" s="1125"/>
      <c r="CS144" s="1125"/>
      <c r="CT144" s="1125"/>
      <c r="CU144" s="1125"/>
      <c r="CV144" s="1125"/>
      <c r="CW144" s="1125"/>
      <c r="CX144" s="1125"/>
      <c r="CY144" s="1125"/>
      <c r="CZ144" s="1124"/>
      <c r="DA144" s="1125"/>
      <c r="DB144" s="1125"/>
      <c r="DC144" s="1125"/>
      <c r="DD144" s="1125"/>
      <c r="DE144" s="1125"/>
      <c r="DF144" s="1125"/>
      <c r="DG144" s="1125"/>
      <c r="DH144" s="1125"/>
      <c r="DI144" s="1129"/>
      <c r="DO144" s="1153"/>
      <c r="DP144" s="1153"/>
      <c r="DQ144" s="1153"/>
      <c r="DR144" s="1153"/>
      <c r="DS144" s="1153"/>
      <c r="DT144" s="1153"/>
      <c r="DU144" s="1153"/>
      <c r="DV144" s="1153"/>
      <c r="DW144" s="1153"/>
      <c r="DX144" s="1153"/>
      <c r="DY144" s="1153"/>
      <c r="DZ144" s="1153"/>
      <c r="EA144" s="1153"/>
      <c r="EB144" s="1153"/>
      <c r="EC144" s="1153"/>
      <c r="ED144" s="1153"/>
      <c r="EE144" s="1153"/>
      <c r="EF144" s="1153"/>
      <c r="EG144" s="1153"/>
      <c r="EH144" s="1153"/>
      <c r="EI144" s="1153"/>
      <c r="EJ144" s="1153"/>
      <c r="EK144" s="1153"/>
      <c r="EL144" s="1153"/>
      <c r="EM144" s="1153"/>
      <c r="EN144" s="1153"/>
      <c r="EO144" s="1153"/>
      <c r="EP144" s="1153"/>
      <c r="EQ144" s="1153"/>
      <c r="ER144" s="1153"/>
      <c r="ES144" s="1153"/>
      <c r="ET144" s="1153"/>
      <c r="EU144" s="1153"/>
      <c r="EV144" s="1153"/>
      <c r="EW144" s="1153"/>
      <c r="EX144" s="1153"/>
      <c r="EY144" s="1153"/>
      <c r="EZ144" s="1153"/>
      <c r="FA144" s="1153"/>
      <c r="FB144" s="1153"/>
      <c r="FC144" s="1153"/>
      <c r="FD144" s="1153"/>
      <c r="FE144" s="1153"/>
      <c r="FF144" s="1153"/>
      <c r="FG144" s="1153"/>
      <c r="FH144" s="1153"/>
      <c r="FI144" s="1153"/>
      <c r="FJ144" s="1153"/>
      <c r="FK144" s="1153"/>
    </row>
    <row r="145" spans="1:167" ht="4.5999999999999996" customHeight="1">
      <c r="A145" s="111"/>
      <c r="L145" s="793"/>
      <c r="M145" s="793"/>
      <c r="N145" s="793"/>
      <c r="O145" s="115"/>
      <c r="P145" s="1010"/>
      <c r="Q145" s="1011"/>
      <c r="R145" s="1121"/>
      <c r="S145" s="1122"/>
      <c r="T145" s="1011"/>
      <c r="U145" s="1011"/>
      <c r="V145" s="1121"/>
      <c r="W145" s="1012"/>
      <c r="X145" s="889"/>
      <c r="Y145" s="862"/>
      <c r="Z145" s="866"/>
      <c r="AA145" s="863"/>
      <c r="AB145" s="862"/>
      <c r="AC145" s="862"/>
      <c r="AD145" s="873"/>
      <c r="AE145" s="873"/>
      <c r="AF145" s="1155"/>
      <c r="AG145" s="1162"/>
      <c r="AH145" s="1127"/>
      <c r="AI145" s="1125"/>
      <c r="AJ145" s="1126"/>
      <c r="AK145" s="1126"/>
      <c r="AL145" s="1126"/>
      <c r="AM145" s="1127"/>
      <c r="AN145" s="1127"/>
      <c r="AO145" s="1128"/>
      <c r="AP145" s="1125"/>
      <c r="AQ145" s="1128"/>
      <c r="AR145" s="1127"/>
      <c r="AS145" s="1125"/>
      <c r="AT145" s="1126"/>
      <c r="AU145" s="1126"/>
      <c r="AV145" s="1126"/>
      <c r="AW145" s="1127"/>
      <c r="AX145" s="1127"/>
      <c r="AY145" s="1128"/>
      <c r="AZ145" s="1127"/>
      <c r="BA145" s="1129"/>
      <c r="BB145" s="1130"/>
      <c r="BC145" s="1131"/>
      <c r="BD145" s="1134"/>
      <c r="BE145" s="1131"/>
      <c r="BF145" s="1134"/>
      <c r="BG145" s="1131"/>
      <c r="BH145" s="1129"/>
      <c r="BI145" s="1124"/>
      <c r="BJ145" s="1134"/>
      <c r="BK145" s="1138"/>
      <c r="BL145" s="1125"/>
      <c r="BM145" s="1125"/>
      <c r="BN145" s="1126"/>
      <c r="BO145" s="1126"/>
      <c r="BP145" s="1126"/>
      <c r="BQ145" s="1127"/>
      <c r="BR145" s="1127"/>
      <c r="BS145" s="1128"/>
      <c r="BT145" s="1127"/>
      <c r="BU145" s="1128"/>
      <c r="BV145" s="1125"/>
      <c r="BW145" s="1125"/>
      <c r="BX145" s="1126"/>
      <c r="BY145" s="1126"/>
      <c r="BZ145" s="1126"/>
      <c r="CA145" s="1127"/>
      <c r="CB145" s="1127"/>
      <c r="CC145" s="1128"/>
      <c r="CD145" s="1127"/>
      <c r="CE145" s="1129"/>
      <c r="CF145" s="1124"/>
      <c r="CG145" s="1125"/>
      <c r="CH145" s="1126"/>
      <c r="CI145" s="1126"/>
      <c r="CJ145" s="1126"/>
      <c r="CK145" s="1127"/>
      <c r="CL145" s="1127"/>
      <c r="CM145" s="1128"/>
      <c r="CN145" s="1127"/>
      <c r="CO145" s="1128"/>
      <c r="CP145" s="1125"/>
      <c r="CQ145" s="1125"/>
      <c r="CR145" s="1126"/>
      <c r="CS145" s="1126"/>
      <c r="CT145" s="1126"/>
      <c r="CU145" s="1127"/>
      <c r="CV145" s="1127"/>
      <c r="CW145" s="1128"/>
      <c r="CX145" s="1127"/>
      <c r="CY145" s="1125"/>
      <c r="CZ145" s="1124"/>
      <c r="DA145" s="1125"/>
      <c r="DB145" s="1126"/>
      <c r="DC145" s="1126"/>
      <c r="DD145" s="1126"/>
      <c r="DE145" s="1127"/>
      <c r="DF145" s="1127"/>
      <c r="DG145" s="1128"/>
      <c r="DH145" s="1127"/>
      <c r="DI145" s="1129"/>
      <c r="DO145" s="1153"/>
      <c r="DP145" s="1153"/>
      <c r="DQ145" s="1153"/>
      <c r="DR145" s="1153"/>
      <c r="DS145" s="1153"/>
      <c r="DT145" s="1153"/>
      <c r="DU145" s="1153"/>
      <c r="DV145" s="1153"/>
      <c r="DW145" s="1153"/>
      <c r="DX145" s="1153"/>
      <c r="DY145" s="1153"/>
      <c r="DZ145" s="1153"/>
      <c r="EA145" s="1153"/>
      <c r="EB145" s="1153"/>
      <c r="EC145" s="1153"/>
      <c r="ED145" s="1153"/>
      <c r="EE145" s="1153"/>
      <c r="EF145" s="1153"/>
      <c r="EG145" s="1153"/>
      <c r="EH145" s="1153"/>
      <c r="EI145" s="1153"/>
      <c r="EJ145" s="1153"/>
      <c r="EK145" s="1153"/>
      <c r="EL145" s="1153"/>
      <c r="EM145" s="1153"/>
      <c r="EN145" s="1153"/>
      <c r="EO145" s="1153"/>
      <c r="EP145" s="1153"/>
      <c r="EQ145" s="1153"/>
      <c r="ER145" s="1153"/>
      <c r="ES145" s="1153"/>
      <c r="ET145" s="1153"/>
      <c r="EU145" s="1153"/>
      <c r="EV145" s="1153"/>
      <c r="EW145" s="1153"/>
      <c r="EX145" s="1153"/>
      <c r="EY145" s="1153"/>
      <c r="EZ145" s="1153"/>
      <c r="FA145" s="1153"/>
      <c r="FB145" s="1153"/>
      <c r="FC145" s="1153"/>
      <c r="FD145" s="1153"/>
      <c r="FE145" s="1153"/>
      <c r="FF145" s="1153"/>
      <c r="FG145" s="1153"/>
      <c r="FH145" s="1153"/>
      <c r="FI145" s="1153"/>
      <c r="FJ145" s="1153"/>
      <c r="FK145" s="1153"/>
    </row>
    <row r="146" spans="1:167" ht="4.5999999999999996" customHeight="1">
      <c r="A146" s="111"/>
      <c r="O146" s="115"/>
      <c r="P146" s="147"/>
      <c r="Q146" s="147"/>
      <c r="R146" s="266"/>
      <c r="S146" s="267"/>
      <c r="T146" s="147"/>
      <c r="U146" s="147"/>
      <c r="V146" s="266"/>
      <c r="W146" s="202"/>
      <c r="X146" s="889"/>
      <c r="Y146" s="862"/>
      <c r="Z146" s="866"/>
      <c r="AA146" s="863"/>
      <c r="AB146" s="862"/>
      <c r="AC146" s="862"/>
      <c r="AD146" s="873"/>
      <c r="AE146" s="873"/>
      <c r="AF146" s="1155"/>
      <c r="AG146" s="1162"/>
      <c r="AH146" s="1127"/>
      <c r="AI146" s="1125"/>
      <c r="AJ146" s="1126"/>
      <c r="AK146" s="1126"/>
      <c r="AL146" s="1126"/>
      <c r="AM146" s="1127"/>
      <c r="AN146" s="1127"/>
      <c r="AO146" s="1128"/>
      <c r="AP146" s="1125"/>
      <c r="AQ146" s="1128"/>
      <c r="AR146" s="1127"/>
      <c r="AS146" s="1125"/>
      <c r="AT146" s="1126"/>
      <c r="AU146" s="1126"/>
      <c r="AV146" s="1126"/>
      <c r="AW146" s="1127"/>
      <c r="AX146" s="1127"/>
      <c r="AY146" s="1128"/>
      <c r="AZ146" s="1127"/>
      <c r="BA146" s="1129"/>
      <c r="BB146" s="1132"/>
      <c r="BC146" s="1133"/>
      <c r="BD146" s="1135"/>
      <c r="BE146" s="1133"/>
      <c r="BF146" s="1135"/>
      <c r="BG146" s="1133"/>
      <c r="BH146" s="1136"/>
      <c r="BI146" s="1137"/>
      <c r="BJ146" s="1135"/>
      <c r="BK146" s="1139"/>
      <c r="BL146" s="1125"/>
      <c r="BM146" s="1125"/>
      <c r="BN146" s="1126"/>
      <c r="BO146" s="1126"/>
      <c r="BP146" s="1126"/>
      <c r="BQ146" s="1127"/>
      <c r="BR146" s="1127"/>
      <c r="BS146" s="1128"/>
      <c r="BT146" s="1127"/>
      <c r="BU146" s="1128"/>
      <c r="BV146" s="1125"/>
      <c r="BW146" s="1125"/>
      <c r="BX146" s="1126"/>
      <c r="BY146" s="1126"/>
      <c r="BZ146" s="1126"/>
      <c r="CA146" s="1127"/>
      <c r="CB146" s="1127"/>
      <c r="CC146" s="1128"/>
      <c r="CD146" s="1127"/>
      <c r="CE146" s="1129"/>
      <c r="CF146" s="1124"/>
      <c r="CG146" s="1125"/>
      <c r="CH146" s="1126"/>
      <c r="CI146" s="1126"/>
      <c r="CJ146" s="1126"/>
      <c r="CK146" s="1127"/>
      <c r="CL146" s="1127"/>
      <c r="CM146" s="1128"/>
      <c r="CN146" s="1127"/>
      <c r="CO146" s="1128"/>
      <c r="CP146" s="1125"/>
      <c r="CQ146" s="1125"/>
      <c r="CR146" s="1126"/>
      <c r="CS146" s="1126"/>
      <c r="CT146" s="1126"/>
      <c r="CU146" s="1127"/>
      <c r="CV146" s="1127"/>
      <c r="CW146" s="1128"/>
      <c r="CX146" s="1127"/>
      <c r="CY146" s="1125"/>
      <c r="CZ146" s="1124"/>
      <c r="DA146" s="1125"/>
      <c r="DB146" s="1126"/>
      <c r="DC146" s="1126"/>
      <c r="DD146" s="1126"/>
      <c r="DE146" s="1127"/>
      <c r="DF146" s="1127"/>
      <c r="DG146" s="1128"/>
      <c r="DH146" s="1127"/>
      <c r="DI146" s="1129"/>
      <c r="DO146" s="1153"/>
      <c r="DP146" s="1153"/>
      <c r="DQ146" s="1153"/>
      <c r="DR146" s="1153"/>
      <c r="DS146" s="1153"/>
      <c r="DT146" s="1153"/>
      <c r="DU146" s="1153"/>
      <c r="DV146" s="1153"/>
      <c r="DW146" s="1153"/>
      <c r="DX146" s="1153"/>
      <c r="DY146" s="1153"/>
      <c r="DZ146" s="1153"/>
      <c r="EA146" s="1153"/>
      <c r="EB146" s="1153"/>
      <c r="EC146" s="1153"/>
      <c r="ED146" s="1153"/>
      <c r="EE146" s="1153"/>
      <c r="EF146" s="1153"/>
      <c r="EG146" s="1153"/>
      <c r="EH146" s="1153"/>
      <c r="EI146" s="1153"/>
      <c r="EJ146" s="1153"/>
      <c r="EK146" s="1153"/>
      <c r="EL146" s="1153"/>
      <c r="EM146" s="1153"/>
      <c r="EN146" s="1153"/>
      <c r="EO146" s="1153"/>
      <c r="EP146" s="1153"/>
      <c r="EQ146" s="1153"/>
      <c r="ER146" s="1153"/>
      <c r="ES146" s="1153"/>
      <c r="ET146" s="1153"/>
      <c r="EU146" s="1153"/>
      <c r="EV146" s="1153"/>
      <c r="EW146" s="1153"/>
      <c r="EX146" s="1153"/>
      <c r="EY146" s="1153"/>
      <c r="EZ146" s="1153"/>
      <c r="FA146" s="1153"/>
      <c r="FB146" s="1153"/>
      <c r="FC146" s="1153"/>
      <c r="FD146" s="1153"/>
      <c r="FE146" s="1153"/>
      <c r="FF146" s="1153"/>
      <c r="FG146" s="1153"/>
      <c r="FH146" s="1153"/>
      <c r="FI146" s="1153"/>
      <c r="FJ146" s="1153"/>
      <c r="FK146" s="1153"/>
    </row>
    <row r="147" spans="1:167" ht="4.5999999999999996" customHeight="1">
      <c r="A147" s="111"/>
      <c r="O147" s="115"/>
      <c r="P147" s="232"/>
      <c r="Q147" s="233"/>
      <c r="R147" s="235"/>
      <c r="S147" s="236"/>
      <c r="T147" s="233"/>
      <c r="U147" s="233"/>
      <c r="V147" s="235"/>
      <c r="W147" s="234"/>
      <c r="X147" s="903"/>
      <c r="Y147" s="901"/>
      <c r="Z147" s="901"/>
      <c r="AA147" s="901"/>
      <c r="AB147" s="901"/>
      <c r="AC147" s="901"/>
      <c r="AD147" s="899"/>
      <c r="AE147" s="899"/>
      <c r="AF147" s="1154" t="s">
        <v>166</v>
      </c>
      <c r="AG147" s="1154"/>
      <c r="AH147" s="900"/>
      <c r="AI147" s="901"/>
      <c r="AJ147" s="901"/>
      <c r="AK147" s="901"/>
      <c r="AL147" s="901"/>
      <c r="AM147" s="901"/>
      <c r="AN147" s="901"/>
      <c r="AO147" s="901"/>
      <c r="AP147" s="901"/>
      <c r="AQ147" s="904"/>
      <c r="AR147" s="900"/>
      <c r="AS147" s="901"/>
      <c r="AT147" s="901"/>
      <c r="AU147" s="901"/>
      <c r="AV147" s="901"/>
      <c r="AW147" s="901"/>
      <c r="AX147" s="901"/>
      <c r="AY147" s="901"/>
      <c r="AZ147" s="901"/>
      <c r="BA147" s="902"/>
      <c r="BB147" s="903"/>
      <c r="BC147" s="901"/>
      <c r="BD147" s="901"/>
      <c r="BE147" s="901"/>
      <c r="BF147" s="901"/>
      <c r="BG147" s="901"/>
      <c r="BH147" s="901"/>
      <c r="BI147" s="901"/>
      <c r="BJ147" s="901"/>
      <c r="BK147" s="1123"/>
      <c r="BL147" s="901"/>
      <c r="BM147" s="901"/>
      <c r="BN147" s="901"/>
      <c r="BO147" s="901"/>
      <c r="BP147" s="901"/>
      <c r="BQ147" s="901"/>
      <c r="BR147" s="901"/>
      <c r="BS147" s="901"/>
      <c r="BT147" s="901"/>
      <c r="BU147" s="904"/>
      <c r="BV147" s="901"/>
      <c r="BW147" s="901"/>
      <c r="BX147" s="901"/>
      <c r="BY147" s="901"/>
      <c r="BZ147" s="901"/>
      <c r="CA147" s="901"/>
      <c r="CB147" s="901"/>
      <c r="CC147" s="901"/>
      <c r="CD147" s="901"/>
      <c r="CE147" s="902"/>
      <c r="CF147" s="903"/>
      <c r="CG147" s="901"/>
      <c r="CH147" s="901"/>
      <c r="CI147" s="901"/>
      <c r="CJ147" s="901"/>
      <c r="CK147" s="901"/>
      <c r="CL147" s="901"/>
      <c r="CM147" s="901"/>
      <c r="CN147" s="901"/>
      <c r="CO147" s="904"/>
      <c r="CP147" s="901"/>
      <c r="CQ147" s="901"/>
      <c r="CR147" s="901"/>
      <c r="CS147" s="901"/>
      <c r="CT147" s="901"/>
      <c r="CU147" s="901"/>
      <c r="CV147" s="901"/>
      <c r="CW147" s="901"/>
      <c r="CX147" s="901"/>
      <c r="CY147" s="901"/>
      <c r="CZ147" s="903"/>
      <c r="DA147" s="901"/>
      <c r="DB147" s="901"/>
      <c r="DC147" s="901"/>
      <c r="DD147" s="901"/>
      <c r="DE147" s="901"/>
      <c r="DF147" s="901"/>
      <c r="DG147" s="901"/>
      <c r="DH147" s="901"/>
      <c r="DI147" s="902"/>
      <c r="DO147" s="1152"/>
      <c r="DP147" s="1152"/>
      <c r="DQ147" s="1152"/>
      <c r="DR147" s="1152"/>
      <c r="DS147" s="1152"/>
      <c r="DT147" s="1152"/>
      <c r="DU147" s="1152"/>
      <c r="DV147" s="1152"/>
      <c r="DW147" s="1152"/>
      <c r="DX147" s="1152"/>
      <c r="DY147" s="1152"/>
      <c r="DZ147" s="1152"/>
      <c r="EA147" s="1152"/>
      <c r="EB147" s="1152"/>
      <c r="EC147" s="1152"/>
      <c r="ED147" s="1152"/>
      <c r="EE147" s="1152"/>
      <c r="EF147" s="1152"/>
      <c r="EG147" s="1152"/>
      <c r="EH147" s="1152"/>
      <c r="EI147" s="1152"/>
      <c r="EJ147" s="1152"/>
      <c r="EK147" s="1152"/>
      <c r="EL147" s="1152"/>
      <c r="EM147" s="1152"/>
      <c r="EN147" s="1152"/>
      <c r="EO147" s="1152"/>
      <c r="EP147" s="1152"/>
      <c r="EQ147" s="1152"/>
      <c r="ER147" s="1152"/>
      <c r="ES147" s="1152"/>
      <c r="ET147" s="1152"/>
      <c r="EU147" s="1152"/>
      <c r="EV147" s="1152"/>
      <c r="EW147" s="1152"/>
      <c r="EX147" s="1152"/>
      <c r="EY147" s="1152"/>
      <c r="EZ147" s="1152"/>
      <c r="FA147" s="1152"/>
      <c r="FB147" s="1152"/>
      <c r="FC147" s="1152"/>
      <c r="FD147" s="1152"/>
      <c r="FE147" s="1152"/>
      <c r="FF147" s="1152"/>
      <c r="FG147" s="1152"/>
      <c r="FH147" s="1152"/>
      <c r="FI147" s="1152"/>
      <c r="FJ147" s="1152"/>
      <c r="FK147" s="1152"/>
    </row>
    <row r="148" spans="1:167" ht="4.5999999999999996" customHeight="1">
      <c r="A148" s="111"/>
      <c r="O148" s="115"/>
      <c r="P148" s="1010">
        <v>2</v>
      </c>
      <c r="Q148" s="1011"/>
      <c r="R148" s="1121">
        <v>0</v>
      </c>
      <c r="S148" s="1122"/>
      <c r="T148" s="1011">
        <v>1</v>
      </c>
      <c r="U148" s="1011"/>
      <c r="V148" s="1121">
        <v>1</v>
      </c>
      <c r="W148" s="1012"/>
      <c r="X148" s="889"/>
      <c r="Y148" s="862"/>
      <c r="Z148" s="862"/>
      <c r="AA148" s="862"/>
      <c r="AB148" s="862"/>
      <c r="AC148" s="862"/>
      <c r="AD148" s="873"/>
      <c r="AE148" s="873"/>
      <c r="AF148" s="1155"/>
      <c r="AG148" s="1155"/>
      <c r="AH148" s="866"/>
      <c r="AI148" s="862"/>
      <c r="AJ148" s="862"/>
      <c r="AK148" s="862"/>
      <c r="AL148" s="862"/>
      <c r="AM148" s="862"/>
      <c r="AN148" s="862"/>
      <c r="AO148" s="862"/>
      <c r="AP148" s="862"/>
      <c r="AQ148" s="863"/>
      <c r="AR148" s="866"/>
      <c r="AS148" s="862"/>
      <c r="AT148" s="862"/>
      <c r="AU148" s="862"/>
      <c r="AV148" s="862"/>
      <c r="AW148" s="862"/>
      <c r="AX148" s="862"/>
      <c r="AY148" s="862"/>
      <c r="AZ148" s="862"/>
      <c r="BA148" s="868"/>
      <c r="BB148" s="889"/>
      <c r="BC148" s="862"/>
      <c r="BD148" s="862"/>
      <c r="BE148" s="862"/>
      <c r="BF148" s="862"/>
      <c r="BG148" s="862"/>
      <c r="BH148" s="862"/>
      <c r="BI148" s="862"/>
      <c r="BJ148" s="862"/>
      <c r="BK148" s="1116"/>
      <c r="BL148" s="862"/>
      <c r="BM148" s="862"/>
      <c r="BN148" s="862"/>
      <c r="BO148" s="862"/>
      <c r="BP148" s="862"/>
      <c r="BQ148" s="862"/>
      <c r="BR148" s="862"/>
      <c r="BS148" s="862"/>
      <c r="BT148" s="862"/>
      <c r="BU148" s="863"/>
      <c r="BV148" s="862"/>
      <c r="BW148" s="862"/>
      <c r="BX148" s="862"/>
      <c r="BY148" s="862"/>
      <c r="BZ148" s="862"/>
      <c r="CA148" s="862"/>
      <c r="CB148" s="862"/>
      <c r="CC148" s="862"/>
      <c r="CD148" s="862"/>
      <c r="CE148" s="868"/>
      <c r="CF148" s="889"/>
      <c r="CG148" s="862"/>
      <c r="CH148" s="862"/>
      <c r="CI148" s="862"/>
      <c r="CJ148" s="862"/>
      <c r="CK148" s="862"/>
      <c r="CL148" s="862"/>
      <c r="CM148" s="862"/>
      <c r="CN148" s="862"/>
      <c r="CO148" s="863"/>
      <c r="CP148" s="862"/>
      <c r="CQ148" s="862"/>
      <c r="CR148" s="862"/>
      <c r="CS148" s="862"/>
      <c r="CT148" s="862"/>
      <c r="CU148" s="862"/>
      <c r="CV148" s="862"/>
      <c r="CW148" s="862"/>
      <c r="CX148" s="862"/>
      <c r="CY148" s="862"/>
      <c r="CZ148" s="889"/>
      <c r="DA148" s="862"/>
      <c r="DB148" s="862"/>
      <c r="DC148" s="862"/>
      <c r="DD148" s="862"/>
      <c r="DE148" s="862"/>
      <c r="DF148" s="862"/>
      <c r="DG148" s="862"/>
      <c r="DH148" s="862"/>
      <c r="DI148" s="868"/>
      <c r="DO148" s="1152"/>
      <c r="DP148" s="1152"/>
      <c r="DQ148" s="1152"/>
      <c r="DR148" s="1152"/>
      <c r="DS148" s="1152"/>
      <c r="DT148" s="1152"/>
      <c r="DU148" s="1152"/>
      <c r="DV148" s="1152"/>
      <c r="DW148" s="1152"/>
      <c r="DX148" s="1152"/>
      <c r="DY148" s="1152"/>
      <c r="DZ148" s="1152"/>
      <c r="EA148" s="1152"/>
      <c r="EB148" s="1152"/>
      <c r="EC148" s="1152"/>
      <c r="ED148" s="1152"/>
      <c r="EE148" s="1152"/>
      <c r="EF148" s="1152"/>
      <c r="EG148" s="1152"/>
      <c r="EH148" s="1152"/>
      <c r="EI148" s="1152"/>
      <c r="EJ148" s="1152"/>
      <c r="EK148" s="1152"/>
      <c r="EL148" s="1152"/>
      <c r="EM148" s="1152"/>
      <c r="EN148" s="1152"/>
      <c r="EO148" s="1152"/>
      <c r="EP148" s="1152"/>
      <c r="EQ148" s="1152"/>
      <c r="ER148" s="1152"/>
      <c r="ES148" s="1152"/>
      <c r="ET148" s="1152"/>
      <c r="EU148" s="1152"/>
      <c r="EV148" s="1152"/>
      <c r="EW148" s="1152"/>
      <c r="EX148" s="1152"/>
      <c r="EY148" s="1152"/>
      <c r="EZ148" s="1152"/>
      <c r="FA148" s="1152"/>
      <c r="FB148" s="1152"/>
      <c r="FC148" s="1152"/>
      <c r="FD148" s="1152"/>
      <c r="FE148" s="1152"/>
      <c r="FF148" s="1152"/>
      <c r="FG148" s="1152"/>
      <c r="FH148" s="1152"/>
      <c r="FI148" s="1152"/>
      <c r="FJ148" s="1152"/>
      <c r="FK148" s="1152"/>
    </row>
    <row r="149" spans="1:167" ht="4.5999999999999996" customHeight="1">
      <c r="A149" s="111"/>
      <c r="K149" s="117"/>
      <c r="O149" s="115"/>
      <c r="P149" s="1010"/>
      <c r="Q149" s="1011"/>
      <c r="R149" s="1121"/>
      <c r="S149" s="1122"/>
      <c r="T149" s="1011"/>
      <c r="U149" s="1011"/>
      <c r="V149" s="1121"/>
      <c r="W149" s="1012"/>
      <c r="X149" s="889"/>
      <c r="Y149" s="862"/>
      <c r="Z149" s="866"/>
      <c r="AA149" s="863"/>
      <c r="AB149" s="862"/>
      <c r="AC149" s="862"/>
      <c r="AD149" s="873"/>
      <c r="AE149" s="873"/>
      <c r="AF149" s="1155"/>
      <c r="AG149" s="1155"/>
      <c r="AH149" s="866"/>
      <c r="AI149" s="862"/>
      <c r="AJ149" s="873"/>
      <c r="AK149" s="873"/>
      <c r="AL149" s="873"/>
      <c r="AM149" s="866"/>
      <c r="AN149" s="866"/>
      <c r="AO149" s="863"/>
      <c r="AP149" s="862"/>
      <c r="AQ149" s="863"/>
      <c r="AR149" s="866"/>
      <c r="AS149" s="862"/>
      <c r="AT149" s="873"/>
      <c r="AU149" s="873"/>
      <c r="AV149" s="873"/>
      <c r="AW149" s="866"/>
      <c r="AX149" s="866"/>
      <c r="AY149" s="863"/>
      <c r="AZ149" s="866"/>
      <c r="BA149" s="868"/>
      <c r="BB149" s="1108"/>
      <c r="BC149" s="883"/>
      <c r="BD149" s="1104"/>
      <c r="BE149" s="883"/>
      <c r="BF149" s="1104"/>
      <c r="BG149" s="883"/>
      <c r="BH149" s="1104"/>
      <c r="BI149" s="883"/>
      <c r="BJ149" s="868"/>
      <c r="BK149" s="1106"/>
      <c r="BL149" s="862"/>
      <c r="BM149" s="862"/>
      <c r="BN149" s="873"/>
      <c r="BO149" s="873"/>
      <c r="BP149" s="873"/>
      <c r="BQ149" s="866"/>
      <c r="BR149" s="866"/>
      <c r="BS149" s="863"/>
      <c r="BT149" s="866"/>
      <c r="BU149" s="863"/>
      <c r="BV149" s="862"/>
      <c r="BW149" s="862"/>
      <c r="BX149" s="873"/>
      <c r="BY149" s="873"/>
      <c r="BZ149" s="873"/>
      <c r="CA149" s="866"/>
      <c r="CB149" s="866"/>
      <c r="CC149" s="863"/>
      <c r="CD149" s="866"/>
      <c r="CE149" s="868"/>
      <c r="CF149" s="889"/>
      <c r="CG149" s="862"/>
      <c r="CH149" s="873"/>
      <c r="CI149" s="873"/>
      <c r="CJ149" s="873"/>
      <c r="CK149" s="866"/>
      <c r="CL149" s="866"/>
      <c r="CM149" s="863"/>
      <c r="CN149" s="866"/>
      <c r="CO149" s="863"/>
      <c r="CP149" s="862"/>
      <c r="CQ149" s="862"/>
      <c r="CR149" s="873"/>
      <c r="CS149" s="873"/>
      <c r="CT149" s="873"/>
      <c r="CU149" s="866"/>
      <c r="CV149" s="866"/>
      <c r="CW149" s="863"/>
      <c r="CX149" s="866"/>
      <c r="CY149" s="862"/>
      <c r="CZ149" s="889"/>
      <c r="DA149" s="862"/>
      <c r="DB149" s="873"/>
      <c r="DC149" s="873"/>
      <c r="DD149" s="873"/>
      <c r="DE149" s="866"/>
      <c r="DF149" s="866"/>
      <c r="DG149" s="863"/>
      <c r="DH149" s="866"/>
      <c r="DI149" s="868"/>
      <c r="DO149" s="1152"/>
      <c r="DP149" s="1152"/>
      <c r="DQ149" s="1152"/>
      <c r="DR149" s="1152"/>
      <c r="DS149" s="1152"/>
      <c r="DT149" s="1152"/>
      <c r="DU149" s="1152"/>
      <c r="DV149" s="1152"/>
      <c r="DW149" s="1152"/>
      <c r="DX149" s="1152"/>
      <c r="DY149" s="1152"/>
      <c r="DZ149" s="1152"/>
      <c r="EA149" s="1152"/>
      <c r="EB149" s="1152"/>
      <c r="EC149" s="1152"/>
      <c r="ED149" s="1152"/>
      <c r="EE149" s="1152"/>
      <c r="EF149" s="1152"/>
      <c r="EG149" s="1152"/>
      <c r="EH149" s="1152"/>
      <c r="EI149" s="1152"/>
      <c r="EJ149" s="1152"/>
      <c r="EK149" s="1152"/>
      <c r="EL149" s="1152"/>
      <c r="EM149" s="1152"/>
      <c r="EN149" s="1152"/>
      <c r="EO149" s="1152"/>
      <c r="EP149" s="1152"/>
      <c r="EQ149" s="1152"/>
      <c r="ER149" s="1152"/>
      <c r="ES149" s="1152"/>
      <c r="ET149" s="1152"/>
      <c r="EU149" s="1152"/>
      <c r="EV149" s="1152"/>
      <c r="EW149" s="1152"/>
      <c r="EX149" s="1152"/>
      <c r="EY149" s="1152"/>
      <c r="EZ149" s="1152"/>
      <c r="FA149" s="1152"/>
      <c r="FB149" s="1152"/>
      <c r="FC149" s="1152"/>
      <c r="FD149" s="1152"/>
      <c r="FE149" s="1152"/>
      <c r="FF149" s="1152"/>
      <c r="FG149" s="1152"/>
      <c r="FH149" s="1152"/>
      <c r="FI149" s="1152"/>
      <c r="FJ149" s="1152"/>
      <c r="FK149" s="1152"/>
    </row>
    <row r="150" spans="1:167" ht="3.65" customHeight="1">
      <c r="A150" s="221"/>
      <c r="B150" s="197"/>
      <c r="C150" s="197"/>
      <c r="D150" s="197"/>
      <c r="E150" s="197"/>
      <c r="F150" s="197"/>
      <c r="G150" s="197"/>
      <c r="H150" s="197"/>
      <c r="I150" s="197"/>
      <c r="J150" s="197"/>
      <c r="K150" s="185"/>
      <c r="L150" s="197"/>
      <c r="M150" s="197"/>
      <c r="N150" s="197"/>
      <c r="O150" s="224"/>
      <c r="P150" s="268"/>
      <c r="Q150" s="268"/>
      <c r="R150" s="269"/>
      <c r="S150" s="270"/>
      <c r="T150" s="268"/>
      <c r="U150" s="268"/>
      <c r="V150" s="269"/>
      <c r="W150" s="271"/>
      <c r="X150" s="890"/>
      <c r="Y150" s="864"/>
      <c r="Z150" s="867"/>
      <c r="AA150" s="865"/>
      <c r="AB150" s="864"/>
      <c r="AC150" s="864"/>
      <c r="AD150" s="874"/>
      <c r="AE150" s="874"/>
      <c r="AF150" s="1156"/>
      <c r="AG150" s="1156"/>
      <c r="AH150" s="917"/>
      <c r="AI150" s="909"/>
      <c r="AJ150" s="922"/>
      <c r="AK150" s="922"/>
      <c r="AL150" s="922"/>
      <c r="AM150" s="917"/>
      <c r="AN150" s="917"/>
      <c r="AO150" s="918"/>
      <c r="AP150" s="909"/>
      <c r="AQ150" s="918"/>
      <c r="AR150" s="917"/>
      <c r="AS150" s="909"/>
      <c r="AT150" s="922"/>
      <c r="AU150" s="922"/>
      <c r="AV150" s="922"/>
      <c r="AW150" s="917"/>
      <c r="AX150" s="917"/>
      <c r="AY150" s="918"/>
      <c r="AZ150" s="867"/>
      <c r="BA150" s="869"/>
      <c r="BB150" s="1109"/>
      <c r="BC150" s="884"/>
      <c r="BD150" s="1105"/>
      <c r="BE150" s="884"/>
      <c r="BF150" s="1105"/>
      <c r="BG150" s="884"/>
      <c r="BH150" s="1105"/>
      <c r="BI150" s="884"/>
      <c r="BJ150" s="910"/>
      <c r="BK150" s="1120"/>
      <c r="BL150" s="864"/>
      <c r="BM150" s="864"/>
      <c r="BN150" s="874"/>
      <c r="BO150" s="874"/>
      <c r="BP150" s="874"/>
      <c r="BQ150" s="867"/>
      <c r="BR150" s="867"/>
      <c r="BS150" s="865"/>
      <c r="BT150" s="867"/>
      <c r="BU150" s="865"/>
      <c r="BV150" s="909"/>
      <c r="BW150" s="909"/>
      <c r="BX150" s="922"/>
      <c r="BY150" s="922"/>
      <c r="BZ150" s="922"/>
      <c r="CA150" s="917"/>
      <c r="CB150" s="917"/>
      <c r="CC150" s="918"/>
      <c r="CD150" s="867"/>
      <c r="CE150" s="869"/>
      <c r="CF150" s="890"/>
      <c r="CG150" s="864"/>
      <c r="CH150" s="874"/>
      <c r="CI150" s="874"/>
      <c r="CJ150" s="874"/>
      <c r="CK150" s="867"/>
      <c r="CL150" s="867"/>
      <c r="CM150" s="865"/>
      <c r="CN150" s="867"/>
      <c r="CO150" s="865"/>
      <c r="CP150" s="909"/>
      <c r="CQ150" s="909"/>
      <c r="CR150" s="922"/>
      <c r="CS150" s="922"/>
      <c r="CT150" s="922"/>
      <c r="CU150" s="917"/>
      <c r="CV150" s="917"/>
      <c r="CW150" s="918"/>
      <c r="CX150" s="867"/>
      <c r="CY150" s="864"/>
      <c r="CZ150" s="890"/>
      <c r="DA150" s="864"/>
      <c r="DB150" s="874"/>
      <c r="DC150" s="874"/>
      <c r="DD150" s="874"/>
      <c r="DE150" s="867"/>
      <c r="DF150" s="867"/>
      <c r="DG150" s="865"/>
      <c r="DH150" s="867"/>
      <c r="DI150" s="869"/>
      <c r="DO150" s="1153"/>
      <c r="DP150" s="1153"/>
      <c r="DQ150" s="1153"/>
      <c r="DR150" s="1153"/>
      <c r="DS150" s="1153"/>
      <c r="DT150" s="1153"/>
      <c r="DU150" s="1153"/>
      <c r="DV150" s="1153"/>
      <c r="DW150" s="1153"/>
      <c r="DX150" s="1153"/>
      <c r="DY150" s="1153"/>
      <c r="DZ150" s="1153"/>
      <c r="EA150" s="1153"/>
      <c r="EB150" s="1153"/>
      <c r="EC150" s="1153"/>
      <c r="ED150" s="1153"/>
      <c r="EE150" s="1153"/>
      <c r="EF150" s="1153"/>
      <c r="EG150" s="1153"/>
      <c r="EH150" s="1153"/>
      <c r="EI150" s="1153"/>
      <c r="EJ150" s="1153"/>
      <c r="EK150" s="1153"/>
      <c r="EL150" s="1153"/>
      <c r="EM150" s="1153"/>
      <c r="EN150" s="1153"/>
      <c r="EO150" s="1153"/>
      <c r="EP150" s="1153"/>
      <c r="EQ150" s="1153"/>
      <c r="ER150" s="1153"/>
      <c r="ES150" s="1153"/>
      <c r="ET150" s="1153"/>
      <c r="EU150" s="1153"/>
      <c r="EV150" s="1153"/>
      <c r="EW150" s="1153"/>
      <c r="EX150" s="1153"/>
      <c r="EY150" s="1153"/>
      <c r="EZ150" s="1153"/>
      <c r="FA150" s="1153"/>
      <c r="FB150" s="1153"/>
      <c r="FC150" s="1153"/>
      <c r="FD150" s="1153"/>
      <c r="FE150" s="1153"/>
      <c r="FF150" s="1153"/>
      <c r="FG150" s="1153"/>
      <c r="FH150" s="1153"/>
      <c r="FI150" s="1153"/>
      <c r="FJ150" s="1153"/>
      <c r="FK150" s="1153"/>
    </row>
    <row r="151" spans="1:167" ht="4.5999999999999996" customHeight="1">
      <c r="A151" s="104"/>
      <c r="B151" s="105"/>
      <c r="C151" s="105"/>
      <c r="D151" s="105"/>
      <c r="E151" s="105"/>
      <c r="F151" s="105"/>
      <c r="G151" s="105"/>
      <c r="H151" s="105"/>
      <c r="I151" s="105"/>
      <c r="J151" s="105"/>
      <c r="K151" s="105"/>
      <c r="L151" s="105"/>
      <c r="M151" s="105"/>
      <c r="N151" s="105"/>
      <c r="O151" s="109"/>
      <c r="P151" s="144"/>
      <c r="Q151" s="144"/>
      <c r="R151" s="264"/>
      <c r="S151" s="265"/>
      <c r="T151" s="144"/>
      <c r="U151" s="144"/>
      <c r="V151" s="264"/>
      <c r="W151" s="201"/>
      <c r="X151" s="1157"/>
      <c r="Y151" s="1158"/>
      <c r="Z151" s="1158"/>
      <c r="AA151" s="1158"/>
      <c r="AB151" s="1158"/>
      <c r="AC151" s="1158"/>
      <c r="AD151" s="1159"/>
      <c r="AE151" s="1159"/>
      <c r="AF151" s="1160" t="s">
        <v>165</v>
      </c>
      <c r="AG151" s="1161"/>
      <c r="AH151" s="1144"/>
      <c r="AI151" s="1140"/>
      <c r="AJ151" s="1140"/>
      <c r="AK151" s="1140"/>
      <c r="AL151" s="1140"/>
      <c r="AM151" s="1140"/>
      <c r="AN151" s="1140"/>
      <c r="AO151" s="1140"/>
      <c r="AP151" s="1140"/>
      <c r="AQ151" s="1142"/>
      <c r="AR151" s="1144"/>
      <c r="AS151" s="1140"/>
      <c r="AT151" s="1140"/>
      <c r="AU151" s="1140"/>
      <c r="AV151" s="1140"/>
      <c r="AW151" s="1140"/>
      <c r="AX151" s="1140"/>
      <c r="AY151" s="1140"/>
      <c r="AZ151" s="1140"/>
      <c r="BA151" s="1141"/>
      <c r="BB151" s="1143"/>
      <c r="BC151" s="1140"/>
      <c r="BD151" s="1140"/>
      <c r="BE151" s="1140"/>
      <c r="BF151" s="1140"/>
      <c r="BG151" s="1140"/>
      <c r="BH151" s="1140"/>
      <c r="BI151" s="1140"/>
      <c r="BJ151" s="1140"/>
      <c r="BK151" s="1150"/>
      <c r="BL151" s="1140"/>
      <c r="BM151" s="1140"/>
      <c r="BN151" s="1140"/>
      <c r="BO151" s="1140"/>
      <c r="BP151" s="1140"/>
      <c r="BQ151" s="1140"/>
      <c r="BR151" s="1140"/>
      <c r="BS151" s="1140"/>
      <c r="BT151" s="1140"/>
      <c r="BU151" s="1142"/>
      <c r="BV151" s="1140"/>
      <c r="BW151" s="1140"/>
      <c r="BX151" s="1140"/>
      <c r="BY151" s="1140"/>
      <c r="BZ151" s="1140"/>
      <c r="CA151" s="1140"/>
      <c r="CB151" s="1140"/>
      <c r="CC151" s="1140"/>
      <c r="CD151" s="1140"/>
      <c r="CE151" s="1141"/>
      <c r="CF151" s="1143"/>
      <c r="CG151" s="1140"/>
      <c r="CH151" s="1140"/>
      <c r="CI151" s="1140"/>
      <c r="CJ151" s="1140"/>
      <c r="CK151" s="1140"/>
      <c r="CL151" s="1140"/>
      <c r="CM151" s="1140"/>
      <c r="CN151" s="1140"/>
      <c r="CO151" s="1142"/>
      <c r="CP151" s="1140"/>
      <c r="CQ151" s="1140"/>
      <c r="CR151" s="1140"/>
      <c r="CS151" s="1140"/>
      <c r="CT151" s="1140"/>
      <c r="CU151" s="1140"/>
      <c r="CV151" s="1140"/>
      <c r="CW151" s="1140"/>
      <c r="CX151" s="1140"/>
      <c r="CY151" s="1140"/>
      <c r="CZ151" s="1143"/>
      <c r="DA151" s="1140"/>
      <c r="DB151" s="1140"/>
      <c r="DC151" s="1140"/>
      <c r="DD151" s="1140"/>
      <c r="DE151" s="1140"/>
      <c r="DF151" s="1140"/>
      <c r="DG151" s="1140"/>
      <c r="DH151" s="1140"/>
      <c r="DI151" s="1141"/>
      <c r="DO151" s="1153"/>
      <c r="DP151" s="1153"/>
      <c r="DQ151" s="1153"/>
      <c r="DR151" s="1153"/>
      <c r="DS151" s="1153"/>
      <c r="DT151" s="1153"/>
      <c r="DU151" s="1153"/>
      <c r="DV151" s="1153"/>
      <c r="DW151" s="1153"/>
      <c r="DX151" s="1153"/>
      <c r="DY151" s="1153"/>
      <c r="DZ151" s="1153"/>
      <c r="EA151" s="1153"/>
      <c r="EB151" s="1153"/>
      <c r="EC151" s="1153"/>
      <c r="ED151" s="1153"/>
      <c r="EE151" s="1153"/>
      <c r="EF151" s="1153"/>
      <c r="EG151" s="1153"/>
      <c r="EH151" s="1153"/>
      <c r="EI151" s="1153"/>
      <c r="EJ151" s="1153"/>
      <c r="EK151" s="1153"/>
      <c r="EL151" s="1153"/>
      <c r="EM151" s="1153"/>
      <c r="EN151" s="1153"/>
      <c r="EO151" s="1153"/>
      <c r="EP151" s="1153"/>
      <c r="EQ151" s="1153"/>
      <c r="ER151" s="1153"/>
      <c r="ES151" s="1153"/>
      <c r="ET151" s="1153"/>
      <c r="EU151" s="1153"/>
      <c r="EV151" s="1153"/>
      <c r="EW151" s="1153"/>
      <c r="EX151" s="1153"/>
      <c r="EY151" s="1153"/>
      <c r="EZ151" s="1153"/>
      <c r="FA151" s="1153"/>
      <c r="FB151" s="1153"/>
      <c r="FC151" s="1153"/>
      <c r="FD151" s="1153"/>
      <c r="FE151" s="1153"/>
      <c r="FF151" s="1153"/>
      <c r="FG151" s="1153"/>
      <c r="FH151" s="1153"/>
      <c r="FI151" s="1153"/>
      <c r="FJ151" s="1153"/>
      <c r="FK151" s="1153"/>
    </row>
    <row r="152" spans="1:167" ht="4.5999999999999996" customHeight="1">
      <c r="A152" s="111"/>
      <c r="L152" s="793" t="s">
        <v>229</v>
      </c>
      <c r="M152" s="793"/>
      <c r="N152" s="793"/>
      <c r="O152" s="115"/>
      <c r="P152" s="1010">
        <v>2</v>
      </c>
      <c r="Q152" s="1011"/>
      <c r="R152" s="1121">
        <v>0</v>
      </c>
      <c r="S152" s="1122"/>
      <c r="T152" s="1011">
        <v>2</v>
      </c>
      <c r="U152" s="1011"/>
      <c r="V152" s="1121">
        <v>0</v>
      </c>
      <c r="W152" s="1012"/>
      <c r="X152" s="889"/>
      <c r="Y152" s="862"/>
      <c r="Z152" s="862"/>
      <c r="AA152" s="862"/>
      <c r="AB152" s="862"/>
      <c r="AC152" s="862"/>
      <c r="AD152" s="873"/>
      <c r="AE152" s="873"/>
      <c r="AF152" s="1155"/>
      <c r="AG152" s="1162"/>
      <c r="AH152" s="1127"/>
      <c r="AI152" s="1125"/>
      <c r="AJ152" s="1125"/>
      <c r="AK152" s="1125"/>
      <c r="AL152" s="1125"/>
      <c r="AM152" s="1125"/>
      <c r="AN152" s="1125"/>
      <c r="AO152" s="1125"/>
      <c r="AP152" s="1125"/>
      <c r="AQ152" s="1128"/>
      <c r="AR152" s="1127"/>
      <c r="AS152" s="1125"/>
      <c r="AT152" s="1125"/>
      <c r="AU152" s="1125"/>
      <c r="AV152" s="1125"/>
      <c r="AW152" s="1125"/>
      <c r="AX152" s="1125"/>
      <c r="AY152" s="1125"/>
      <c r="AZ152" s="1125"/>
      <c r="BA152" s="1129"/>
      <c r="BB152" s="1124"/>
      <c r="BC152" s="1125"/>
      <c r="BD152" s="1125"/>
      <c r="BE152" s="1125"/>
      <c r="BF152" s="1125"/>
      <c r="BG152" s="1125"/>
      <c r="BH152" s="1125"/>
      <c r="BI152" s="1125"/>
      <c r="BJ152" s="1125"/>
      <c r="BK152" s="1151"/>
      <c r="BL152" s="1125"/>
      <c r="BM152" s="1125"/>
      <c r="BN152" s="1125"/>
      <c r="BO152" s="1125"/>
      <c r="BP152" s="1125"/>
      <c r="BQ152" s="1125"/>
      <c r="BR152" s="1125"/>
      <c r="BS152" s="1125"/>
      <c r="BT152" s="1125"/>
      <c r="BU152" s="1128"/>
      <c r="BV152" s="1125"/>
      <c r="BW152" s="1125"/>
      <c r="BX152" s="1125"/>
      <c r="BY152" s="1125"/>
      <c r="BZ152" s="1125"/>
      <c r="CA152" s="1125"/>
      <c r="CB152" s="1125"/>
      <c r="CC152" s="1125"/>
      <c r="CD152" s="1125"/>
      <c r="CE152" s="1129"/>
      <c r="CF152" s="1124"/>
      <c r="CG152" s="1125"/>
      <c r="CH152" s="1125"/>
      <c r="CI152" s="1125"/>
      <c r="CJ152" s="1125"/>
      <c r="CK152" s="1125"/>
      <c r="CL152" s="1125"/>
      <c r="CM152" s="1125"/>
      <c r="CN152" s="1125"/>
      <c r="CO152" s="1128"/>
      <c r="CP152" s="1125"/>
      <c r="CQ152" s="1125"/>
      <c r="CR152" s="1125"/>
      <c r="CS152" s="1125"/>
      <c r="CT152" s="1125"/>
      <c r="CU152" s="1125"/>
      <c r="CV152" s="1125"/>
      <c r="CW152" s="1125"/>
      <c r="CX152" s="1125"/>
      <c r="CY152" s="1125"/>
      <c r="CZ152" s="1124"/>
      <c r="DA152" s="1125"/>
      <c r="DB152" s="1125"/>
      <c r="DC152" s="1125"/>
      <c r="DD152" s="1125"/>
      <c r="DE152" s="1125"/>
      <c r="DF152" s="1125"/>
      <c r="DG152" s="1125"/>
      <c r="DH152" s="1125"/>
      <c r="DI152" s="1129"/>
      <c r="DO152" s="1153"/>
      <c r="DP152" s="1153"/>
      <c r="DQ152" s="1153"/>
      <c r="DR152" s="1153"/>
      <c r="DS152" s="1153"/>
      <c r="DT152" s="1153"/>
      <c r="DU152" s="1153"/>
      <c r="DV152" s="1153"/>
      <c r="DW152" s="1153"/>
      <c r="DX152" s="1153"/>
      <c r="DY152" s="1153"/>
      <c r="DZ152" s="1153"/>
      <c r="EA152" s="1153"/>
      <c r="EB152" s="1153"/>
      <c r="EC152" s="1153"/>
      <c r="ED152" s="1153"/>
      <c r="EE152" s="1153"/>
      <c r="EF152" s="1153"/>
      <c r="EG152" s="1153"/>
      <c r="EH152" s="1153"/>
      <c r="EI152" s="1153"/>
      <c r="EJ152" s="1153"/>
      <c r="EK152" s="1153"/>
      <c r="EL152" s="1153"/>
      <c r="EM152" s="1153"/>
      <c r="EN152" s="1153"/>
      <c r="EO152" s="1153"/>
      <c r="EP152" s="1153"/>
      <c r="EQ152" s="1153"/>
      <c r="ER152" s="1153"/>
      <c r="ES152" s="1153"/>
      <c r="ET152" s="1153"/>
      <c r="EU152" s="1153"/>
      <c r="EV152" s="1153"/>
      <c r="EW152" s="1153"/>
      <c r="EX152" s="1153"/>
      <c r="EY152" s="1153"/>
      <c r="EZ152" s="1153"/>
      <c r="FA152" s="1153"/>
      <c r="FB152" s="1153"/>
      <c r="FC152" s="1153"/>
      <c r="FD152" s="1153"/>
      <c r="FE152" s="1153"/>
      <c r="FF152" s="1153"/>
      <c r="FG152" s="1153"/>
      <c r="FH152" s="1153"/>
      <c r="FI152" s="1153"/>
      <c r="FJ152" s="1153"/>
      <c r="FK152" s="1153"/>
    </row>
    <row r="153" spans="1:167" ht="4.5999999999999996" customHeight="1">
      <c r="A153" s="111"/>
      <c r="L153" s="793"/>
      <c r="M153" s="793"/>
      <c r="N153" s="793"/>
      <c r="O153" s="115"/>
      <c r="P153" s="1010"/>
      <c r="Q153" s="1011"/>
      <c r="R153" s="1121"/>
      <c r="S153" s="1122"/>
      <c r="T153" s="1011"/>
      <c r="U153" s="1011"/>
      <c r="V153" s="1121"/>
      <c r="W153" s="1012"/>
      <c r="X153" s="889"/>
      <c r="Y153" s="862"/>
      <c r="Z153" s="866"/>
      <c r="AA153" s="863"/>
      <c r="AB153" s="862"/>
      <c r="AC153" s="862"/>
      <c r="AD153" s="873"/>
      <c r="AE153" s="873"/>
      <c r="AF153" s="1155"/>
      <c r="AG153" s="1162"/>
      <c r="AH153" s="1127"/>
      <c r="AI153" s="1125"/>
      <c r="AJ153" s="1126"/>
      <c r="AK153" s="1126"/>
      <c r="AL153" s="1126"/>
      <c r="AM153" s="1127"/>
      <c r="AN153" s="1127"/>
      <c r="AO153" s="1128"/>
      <c r="AP153" s="1125"/>
      <c r="AQ153" s="1128"/>
      <c r="AR153" s="1127"/>
      <c r="AS153" s="1125"/>
      <c r="AT153" s="1126"/>
      <c r="AU153" s="1126"/>
      <c r="AV153" s="1126"/>
      <c r="AW153" s="1127"/>
      <c r="AX153" s="1127"/>
      <c r="AY153" s="1128"/>
      <c r="AZ153" s="1127"/>
      <c r="BA153" s="1129"/>
      <c r="BB153" s="1130"/>
      <c r="BC153" s="1131"/>
      <c r="BD153" s="1134"/>
      <c r="BE153" s="1131"/>
      <c r="BF153" s="1134"/>
      <c r="BG153" s="1131"/>
      <c r="BH153" s="1129"/>
      <c r="BI153" s="1124"/>
      <c r="BJ153" s="1134"/>
      <c r="BK153" s="1138"/>
      <c r="BL153" s="1125"/>
      <c r="BM153" s="1125"/>
      <c r="BN153" s="1126"/>
      <c r="BO153" s="1126"/>
      <c r="BP153" s="1126"/>
      <c r="BQ153" s="1127"/>
      <c r="BR153" s="1127"/>
      <c r="BS153" s="1128"/>
      <c r="BT153" s="1127"/>
      <c r="BU153" s="1128"/>
      <c r="BV153" s="1125"/>
      <c r="BW153" s="1125"/>
      <c r="BX153" s="1126"/>
      <c r="BY153" s="1126"/>
      <c r="BZ153" s="1126"/>
      <c r="CA153" s="1127"/>
      <c r="CB153" s="1127"/>
      <c r="CC153" s="1128"/>
      <c r="CD153" s="1127"/>
      <c r="CE153" s="1129"/>
      <c r="CF153" s="1124"/>
      <c r="CG153" s="1125"/>
      <c r="CH153" s="1126"/>
      <c r="CI153" s="1126"/>
      <c r="CJ153" s="1126"/>
      <c r="CK153" s="1127"/>
      <c r="CL153" s="1127"/>
      <c r="CM153" s="1128"/>
      <c r="CN153" s="1127"/>
      <c r="CO153" s="1128"/>
      <c r="CP153" s="1125"/>
      <c r="CQ153" s="1125"/>
      <c r="CR153" s="1126"/>
      <c r="CS153" s="1126"/>
      <c r="CT153" s="1126"/>
      <c r="CU153" s="1127"/>
      <c r="CV153" s="1127"/>
      <c r="CW153" s="1128"/>
      <c r="CX153" s="1127"/>
      <c r="CY153" s="1125"/>
      <c r="CZ153" s="1124"/>
      <c r="DA153" s="1125"/>
      <c r="DB153" s="1126"/>
      <c r="DC153" s="1126"/>
      <c r="DD153" s="1126"/>
      <c r="DE153" s="1127"/>
      <c r="DF153" s="1127"/>
      <c r="DG153" s="1128"/>
      <c r="DH153" s="1127"/>
      <c r="DI153" s="1129"/>
      <c r="DO153" s="1153"/>
      <c r="DP153" s="1153"/>
      <c r="DQ153" s="1153"/>
      <c r="DR153" s="1153"/>
      <c r="DS153" s="1153"/>
      <c r="DT153" s="1153"/>
      <c r="DU153" s="1153"/>
      <c r="DV153" s="1153"/>
      <c r="DW153" s="1153"/>
      <c r="DX153" s="1153"/>
      <c r="DY153" s="1153"/>
      <c r="DZ153" s="1153"/>
      <c r="EA153" s="1153"/>
      <c r="EB153" s="1153"/>
      <c r="EC153" s="1153"/>
      <c r="ED153" s="1153"/>
      <c r="EE153" s="1153"/>
      <c r="EF153" s="1153"/>
      <c r="EG153" s="1153"/>
      <c r="EH153" s="1153"/>
      <c r="EI153" s="1153"/>
      <c r="EJ153" s="1153"/>
      <c r="EK153" s="1153"/>
      <c r="EL153" s="1153"/>
      <c r="EM153" s="1153"/>
      <c r="EN153" s="1153"/>
      <c r="EO153" s="1153"/>
      <c r="EP153" s="1153"/>
      <c r="EQ153" s="1153"/>
      <c r="ER153" s="1153"/>
      <c r="ES153" s="1153"/>
      <c r="ET153" s="1153"/>
      <c r="EU153" s="1153"/>
      <c r="EV153" s="1153"/>
      <c r="EW153" s="1153"/>
      <c r="EX153" s="1153"/>
      <c r="EY153" s="1153"/>
      <c r="EZ153" s="1153"/>
      <c r="FA153" s="1153"/>
      <c r="FB153" s="1153"/>
      <c r="FC153" s="1153"/>
      <c r="FD153" s="1153"/>
      <c r="FE153" s="1153"/>
      <c r="FF153" s="1153"/>
      <c r="FG153" s="1153"/>
      <c r="FH153" s="1153"/>
      <c r="FI153" s="1153"/>
      <c r="FJ153" s="1153"/>
      <c r="FK153" s="1153"/>
    </row>
    <row r="154" spans="1:167" ht="4.5999999999999996" customHeight="1">
      <c r="A154" s="111"/>
      <c r="O154" s="115"/>
      <c r="P154" s="147"/>
      <c r="Q154" s="147"/>
      <c r="R154" s="266"/>
      <c r="S154" s="267"/>
      <c r="T154" s="147"/>
      <c r="U154" s="147"/>
      <c r="V154" s="266"/>
      <c r="W154" s="202"/>
      <c r="X154" s="889"/>
      <c r="Y154" s="862"/>
      <c r="Z154" s="866"/>
      <c r="AA154" s="863"/>
      <c r="AB154" s="862"/>
      <c r="AC154" s="862"/>
      <c r="AD154" s="873"/>
      <c r="AE154" s="873"/>
      <c r="AF154" s="1155"/>
      <c r="AG154" s="1162"/>
      <c r="AH154" s="1127"/>
      <c r="AI154" s="1125"/>
      <c r="AJ154" s="1126"/>
      <c r="AK154" s="1126"/>
      <c r="AL154" s="1126"/>
      <c r="AM154" s="1127"/>
      <c r="AN154" s="1127"/>
      <c r="AO154" s="1128"/>
      <c r="AP154" s="1125"/>
      <c r="AQ154" s="1128"/>
      <c r="AR154" s="1127"/>
      <c r="AS154" s="1125"/>
      <c r="AT154" s="1126"/>
      <c r="AU154" s="1126"/>
      <c r="AV154" s="1126"/>
      <c r="AW154" s="1127"/>
      <c r="AX154" s="1127"/>
      <c r="AY154" s="1128"/>
      <c r="AZ154" s="1127"/>
      <c r="BA154" s="1129"/>
      <c r="BB154" s="1132"/>
      <c r="BC154" s="1133"/>
      <c r="BD154" s="1135"/>
      <c r="BE154" s="1133"/>
      <c r="BF154" s="1135"/>
      <c r="BG154" s="1133"/>
      <c r="BH154" s="1136"/>
      <c r="BI154" s="1137"/>
      <c r="BJ154" s="1135"/>
      <c r="BK154" s="1139"/>
      <c r="BL154" s="1125"/>
      <c r="BM154" s="1125"/>
      <c r="BN154" s="1126"/>
      <c r="BO154" s="1126"/>
      <c r="BP154" s="1126"/>
      <c r="BQ154" s="1127"/>
      <c r="BR154" s="1127"/>
      <c r="BS154" s="1128"/>
      <c r="BT154" s="1127"/>
      <c r="BU154" s="1128"/>
      <c r="BV154" s="1125"/>
      <c r="BW154" s="1125"/>
      <c r="BX154" s="1126"/>
      <c r="BY154" s="1126"/>
      <c r="BZ154" s="1126"/>
      <c r="CA154" s="1127"/>
      <c r="CB154" s="1127"/>
      <c r="CC154" s="1128"/>
      <c r="CD154" s="1127"/>
      <c r="CE154" s="1129"/>
      <c r="CF154" s="1124"/>
      <c r="CG154" s="1125"/>
      <c r="CH154" s="1126"/>
      <c r="CI154" s="1126"/>
      <c r="CJ154" s="1126"/>
      <c r="CK154" s="1127"/>
      <c r="CL154" s="1127"/>
      <c r="CM154" s="1128"/>
      <c r="CN154" s="1127"/>
      <c r="CO154" s="1128"/>
      <c r="CP154" s="1125"/>
      <c r="CQ154" s="1125"/>
      <c r="CR154" s="1126"/>
      <c r="CS154" s="1126"/>
      <c r="CT154" s="1126"/>
      <c r="CU154" s="1127"/>
      <c r="CV154" s="1127"/>
      <c r="CW154" s="1128"/>
      <c r="CX154" s="1127"/>
      <c r="CY154" s="1125"/>
      <c r="CZ154" s="1124"/>
      <c r="DA154" s="1125"/>
      <c r="DB154" s="1126"/>
      <c r="DC154" s="1126"/>
      <c r="DD154" s="1126"/>
      <c r="DE154" s="1127"/>
      <c r="DF154" s="1127"/>
      <c r="DG154" s="1128"/>
      <c r="DH154" s="1127"/>
      <c r="DI154" s="1129"/>
      <c r="DO154" s="1153"/>
      <c r="DP154" s="1153"/>
      <c r="DQ154" s="1153"/>
      <c r="DR154" s="1153"/>
      <c r="DS154" s="1153"/>
      <c r="DT154" s="1153"/>
      <c r="DU154" s="1153"/>
      <c r="DV154" s="1153"/>
      <c r="DW154" s="1153"/>
      <c r="DX154" s="1153"/>
      <c r="DY154" s="1153"/>
      <c r="DZ154" s="1153"/>
      <c r="EA154" s="1153"/>
      <c r="EB154" s="1153"/>
      <c r="EC154" s="1153"/>
      <c r="ED154" s="1153"/>
      <c r="EE154" s="1153"/>
      <c r="EF154" s="1153"/>
      <c r="EG154" s="1153"/>
      <c r="EH154" s="1153"/>
      <c r="EI154" s="1153"/>
      <c r="EJ154" s="1153"/>
      <c r="EK154" s="1153"/>
      <c r="EL154" s="1153"/>
      <c r="EM154" s="1153"/>
      <c r="EN154" s="1153"/>
      <c r="EO154" s="1153"/>
      <c r="EP154" s="1153"/>
      <c r="EQ154" s="1153"/>
      <c r="ER154" s="1153"/>
      <c r="ES154" s="1153"/>
      <c r="ET154" s="1153"/>
      <c r="EU154" s="1153"/>
      <c r="EV154" s="1153"/>
      <c r="EW154" s="1153"/>
      <c r="EX154" s="1153"/>
      <c r="EY154" s="1153"/>
      <c r="EZ154" s="1153"/>
      <c r="FA154" s="1153"/>
      <c r="FB154" s="1153"/>
      <c r="FC154" s="1153"/>
      <c r="FD154" s="1153"/>
      <c r="FE154" s="1153"/>
      <c r="FF154" s="1153"/>
      <c r="FG154" s="1153"/>
      <c r="FH154" s="1153"/>
      <c r="FI154" s="1153"/>
      <c r="FJ154" s="1153"/>
      <c r="FK154" s="1153"/>
    </row>
    <row r="155" spans="1:167" ht="4.5999999999999996" customHeight="1">
      <c r="A155" s="111"/>
      <c r="O155" s="115"/>
      <c r="P155" s="232"/>
      <c r="Q155" s="233"/>
      <c r="R155" s="235"/>
      <c r="S155" s="236"/>
      <c r="T155" s="233"/>
      <c r="U155" s="233"/>
      <c r="V155" s="235"/>
      <c r="W155" s="234"/>
      <c r="X155" s="903"/>
      <c r="Y155" s="901"/>
      <c r="Z155" s="901"/>
      <c r="AA155" s="901"/>
      <c r="AB155" s="901"/>
      <c r="AC155" s="901"/>
      <c r="AD155" s="899"/>
      <c r="AE155" s="899"/>
      <c r="AF155" s="1154" t="s">
        <v>166</v>
      </c>
      <c r="AG155" s="1154"/>
      <c r="AH155" s="900"/>
      <c r="AI155" s="901"/>
      <c r="AJ155" s="901"/>
      <c r="AK155" s="901"/>
      <c r="AL155" s="901"/>
      <c r="AM155" s="901"/>
      <c r="AN155" s="901"/>
      <c r="AO155" s="901"/>
      <c r="AP155" s="901"/>
      <c r="AQ155" s="904"/>
      <c r="AR155" s="900"/>
      <c r="AS155" s="901"/>
      <c r="AT155" s="901"/>
      <c r="AU155" s="901"/>
      <c r="AV155" s="901"/>
      <c r="AW155" s="901"/>
      <c r="AX155" s="901"/>
      <c r="AY155" s="901"/>
      <c r="AZ155" s="901"/>
      <c r="BA155" s="902"/>
      <c r="BB155" s="903"/>
      <c r="BC155" s="901"/>
      <c r="BD155" s="901"/>
      <c r="BE155" s="901"/>
      <c r="BF155" s="901"/>
      <c r="BG155" s="901"/>
      <c r="BH155" s="901"/>
      <c r="BI155" s="901"/>
      <c r="BJ155" s="901"/>
      <c r="BK155" s="1123"/>
      <c r="BL155" s="901"/>
      <c r="BM155" s="901"/>
      <c r="BN155" s="901"/>
      <c r="BO155" s="901"/>
      <c r="BP155" s="901"/>
      <c r="BQ155" s="901"/>
      <c r="BR155" s="901"/>
      <c r="BS155" s="901"/>
      <c r="BT155" s="901"/>
      <c r="BU155" s="904"/>
      <c r="BV155" s="901"/>
      <c r="BW155" s="901"/>
      <c r="BX155" s="901"/>
      <c r="BY155" s="901"/>
      <c r="BZ155" s="901"/>
      <c r="CA155" s="901"/>
      <c r="CB155" s="901"/>
      <c r="CC155" s="901"/>
      <c r="CD155" s="901"/>
      <c r="CE155" s="902"/>
      <c r="CF155" s="903"/>
      <c r="CG155" s="901"/>
      <c r="CH155" s="901"/>
      <c r="CI155" s="901"/>
      <c r="CJ155" s="901"/>
      <c r="CK155" s="901"/>
      <c r="CL155" s="901"/>
      <c r="CM155" s="901"/>
      <c r="CN155" s="901"/>
      <c r="CO155" s="904"/>
      <c r="CP155" s="901"/>
      <c r="CQ155" s="901"/>
      <c r="CR155" s="901"/>
      <c r="CS155" s="901"/>
      <c r="CT155" s="901"/>
      <c r="CU155" s="901"/>
      <c r="CV155" s="901"/>
      <c r="CW155" s="901"/>
      <c r="CX155" s="901"/>
      <c r="CY155" s="901"/>
      <c r="CZ155" s="903"/>
      <c r="DA155" s="901"/>
      <c r="DB155" s="901"/>
      <c r="DC155" s="901"/>
      <c r="DD155" s="901"/>
      <c r="DE155" s="901"/>
      <c r="DF155" s="901"/>
      <c r="DG155" s="901"/>
      <c r="DH155" s="901"/>
      <c r="DI155" s="902"/>
      <c r="DO155" s="1153"/>
      <c r="DP155" s="1153"/>
      <c r="DQ155" s="1153"/>
      <c r="DR155" s="1153"/>
      <c r="DS155" s="1153"/>
      <c r="DT155" s="1153"/>
      <c r="DU155" s="1153"/>
      <c r="DV155" s="1153"/>
      <c r="DW155" s="1153"/>
      <c r="DX155" s="1153"/>
      <c r="DY155" s="1153"/>
      <c r="DZ155" s="1153"/>
      <c r="EA155" s="1153"/>
      <c r="EB155" s="1153"/>
      <c r="EC155" s="1153"/>
      <c r="ED155" s="1153"/>
      <c r="EE155" s="1153"/>
      <c r="EF155" s="1153"/>
      <c r="EG155" s="1153"/>
      <c r="EH155" s="1153"/>
      <c r="EI155" s="1153"/>
      <c r="EJ155" s="1153"/>
      <c r="EK155" s="1153"/>
      <c r="EL155" s="1153"/>
      <c r="EM155" s="1153"/>
      <c r="EN155" s="1153"/>
      <c r="EO155" s="1153"/>
      <c r="EP155" s="1153"/>
      <c r="EQ155" s="1153"/>
      <c r="ER155" s="1153"/>
      <c r="ES155" s="1153"/>
      <c r="ET155" s="1153"/>
      <c r="EU155" s="1153"/>
      <c r="EV155" s="1153"/>
      <c r="EW155" s="1153"/>
      <c r="EX155" s="1153"/>
      <c r="EY155" s="1153"/>
      <c r="EZ155" s="1153"/>
      <c r="FA155" s="1153"/>
      <c r="FB155" s="1153"/>
      <c r="FC155" s="1153"/>
      <c r="FD155" s="1153"/>
      <c r="FE155" s="1153"/>
      <c r="FF155" s="1153"/>
      <c r="FG155" s="1153"/>
      <c r="FH155" s="1153"/>
      <c r="FI155" s="1153"/>
      <c r="FJ155" s="1153"/>
      <c r="FK155" s="1153"/>
    </row>
    <row r="156" spans="1:167" ht="4.5999999999999996" customHeight="1">
      <c r="A156" s="111"/>
      <c r="O156" s="115"/>
      <c r="P156" s="1010">
        <v>2</v>
      </c>
      <c r="Q156" s="1011"/>
      <c r="R156" s="1121">
        <v>0</v>
      </c>
      <c r="S156" s="1122"/>
      <c r="T156" s="1011">
        <v>2</v>
      </c>
      <c r="U156" s="1011"/>
      <c r="V156" s="1121">
        <v>1</v>
      </c>
      <c r="W156" s="1012"/>
      <c r="X156" s="889"/>
      <c r="Y156" s="862"/>
      <c r="Z156" s="862"/>
      <c r="AA156" s="862"/>
      <c r="AB156" s="862"/>
      <c r="AC156" s="862"/>
      <c r="AD156" s="873"/>
      <c r="AE156" s="873"/>
      <c r="AF156" s="1155"/>
      <c r="AG156" s="1155"/>
      <c r="AH156" s="866"/>
      <c r="AI156" s="862"/>
      <c r="AJ156" s="862"/>
      <c r="AK156" s="862"/>
      <c r="AL156" s="862"/>
      <c r="AM156" s="862"/>
      <c r="AN156" s="862"/>
      <c r="AO156" s="862"/>
      <c r="AP156" s="862"/>
      <c r="AQ156" s="863"/>
      <c r="AR156" s="866"/>
      <c r="AS156" s="862"/>
      <c r="AT156" s="862"/>
      <c r="AU156" s="862"/>
      <c r="AV156" s="862"/>
      <c r="AW156" s="862"/>
      <c r="AX156" s="862"/>
      <c r="AY156" s="862"/>
      <c r="AZ156" s="862"/>
      <c r="BA156" s="868"/>
      <c r="BB156" s="889"/>
      <c r="BC156" s="862"/>
      <c r="BD156" s="862"/>
      <c r="BE156" s="862"/>
      <c r="BF156" s="862"/>
      <c r="BG156" s="862"/>
      <c r="BH156" s="862"/>
      <c r="BI156" s="862"/>
      <c r="BJ156" s="862"/>
      <c r="BK156" s="1116"/>
      <c r="BL156" s="862"/>
      <c r="BM156" s="862"/>
      <c r="BN156" s="862"/>
      <c r="BO156" s="862"/>
      <c r="BP156" s="862"/>
      <c r="BQ156" s="862"/>
      <c r="BR156" s="862"/>
      <c r="BS156" s="862"/>
      <c r="BT156" s="862"/>
      <c r="BU156" s="863"/>
      <c r="BV156" s="862"/>
      <c r="BW156" s="862"/>
      <c r="BX156" s="862"/>
      <c r="BY156" s="862"/>
      <c r="BZ156" s="862"/>
      <c r="CA156" s="862"/>
      <c r="CB156" s="862"/>
      <c r="CC156" s="862"/>
      <c r="CD156" s="862"/>
      <c r="CE156" s="868"/>
      <c r="CF156" s="889"/>
      <c r="CG156" s="862"/>
      <c r="CH156" s="862"/>
      <c r="CI156" s="862"/>
      <c r="CJ156" s="862"/>
      <c r="CK156" s="862"/>
      <c r="CL156" s="862"/>
      <c r="CM156" s="862"/>
      <c r="CN156" s="862"/>
      <c r="CO156" s="863"/>
      <c r="CP156" s="862"/>
      <c r="CQ156" s="862"/>
      <c r="CR156" s="862"/>
      <c r="CS156" s="862"/>
      <c r="CT156" s="862"/>
      <c r="CU156" s="862"/>
      <c r="CV156" s="862"/>
      <c r="CW156" s="862"/>
      <c r="CX156" s="862"/>
      <c r="CY156" s="862"/>
      <c r="CZ156" s="889"/>
      <c r="DA156" s="862"/>
      <c r="DB156" s="862"/>
      <c r="DC156" s="862"/>
      <c r="DD156" s="862"/>
      <c r="DE156" s="862"/>
      <c r="DF156" s="862"/>
      <c r="DG156" s="862"/>
      <c r="DH156" s="862"/>
      <c r="DI156" s="868"/>
      <c r="DO156" s="1152"/>
      <c r="DP156" s="1152"/>
      <c r="DQ156" s="1152"/>
      <c r="DR156" s="1152"/>
      <c r="DS156" s="1152"/>
      <c r="DT156" s="1152"/>
      <c r="DU156" s="1152"/>
      <c r="DV156" s="1152"/>
      <c r="DW156" s="1152"/>
      <c r="DX156" s="1152"/>
      <c r="DY156" s="1152"/>
      <c r="DZ156" s="1152"/>
      <c r="EA156" s="1152"/>
      <c r="EB156" s="1152"/>
      <c r="EC156" s="1152"/>
      <c r="ED156" s="1152"/>
      <c r="EE156" s="1152"/>
      <c r="EF156" s="1152"/>
      <c r="EG156" s="1152"/>
      <c r="EH156" s="1152"/>
      <c r="EI156" s="1152"/>
      <c r="EJ156" s="1152"/>
      <c r="EK156" s="1152"/>
      <c r="EL156" s="1152"/>
      <c r="EM156" s="1152"/>
      <c r="EN156" s="1152"/>
      <c r="EO156" s="1152"/>
      <c r="EP156" s="1152"/>
      <c r="EQ156" s="1152"/>
      <c r="ER156" s="1152"/>
      <c r="ES156" s="1152"/>
      <c r="ET156" s="1152"/>
      <c r="EU156" s="1152"/>
      <c r="EV156" s="1152"/>
      <c r="EW156" s="1152"/>
      <c r="EX156" s="1152"/>
      <c r="EY156" s="1152"/>
      <c r="EZ156" s="1152"/>
      <c r="FA156" s="1152"/>
      <c r="FB156" s="1152"/>
      <c r="FC156" s="1152"/>
      <c r="FD156" s="1152"/>
      <c r="FE156" s="1152"/>
      <c r="FF156" s="1152"/>
      <c r="FG156" s="1152"/>
      <c r="FH156" s="1152"/>
      <c r="FI156" s="1152"/>
      <c r="FJ156" s="1152"/>
      <c r="FK156" s="1152"/>
    </row>
    <row r="157" spans="1:167" ht="4.5999999999999996" customHeight="1">
      <c r="A157" s="111"/>
      <c r="K157" s="117"/>
      <c r="O157" s="115"/>
      <c r="P157" s="1010"/>
      <c r="Q157" s="1011"/>
      <c r="R157" s="1121"/>
      <c r="S157" s="1122"/>
      <c r="T157" s="1011"/>
      <c r="U157" s="1011"/>
      <c r="V157" s="1121"/>
      <c r="W157" s="1012"/>
      <c r="X157" s="889"/>
      <c r="Y157" s="862"/>
      <c r="Z157" s="866"/>
      <c r="AA157" s="863"/>
      <c r="AB157" s="862"/>
      <c r="AC157" s="862"/>
      <c r="AD157" s="873"/>
      <c r="AE157" s="873"/>
      <c r="AF157" s="1155"/>
      <c r="AG157" s="1155"/>
      <c r="AH157" s="866"/>
      <c r="AI157" s="862"/>
      <c r="AJ157" s="873"/>
      <c r="AK157" s="873"/>
      <c r="AL157" s="873"/>
      <c r="AM157" s="866"/>
      <c r="AN157" s="866"/>
      <c r="AO157" s="863"/>
      <c r="AP157" s="862"/>
      <c r="AQ157" s="863"/>
      <c r="AR157" s="866"/>
      <c r="AS157" s="862"/>
      <c r="AT157" s="873"/>
      <c r="AU157" s="873"/>
      <c r="AV157" s="873"/>
      <c r="AW157" s="866"/>
      <c r="AX157" s="866"/>
      <c r="AY157" s="863"/>
      <c r="AZ157" s="866"/>
      <c r="BA157" s="868"/>
      <c r="BB157" s="1108"/>
      <c r="BC157" s="883"/>
      <c r="BD157" s="1104"/>
      <c r="BE157" s="883"/>
      <c r="BF157" s="1104"/>
      <c r="BG157" s="883"/>
      <c r="BH157" s="1104"/>
      <c r="BI157" s="883"/>
      <c r="BJ157" s="868"/>
      <c r="BK157" s="1106"/>
      <c r="BL157" s="862"/>
      <c r="BM157" s="862"/>
      <c r="BN157" s="873"/>
      <c r="BO157" s="873"/>
      <c r="BP157" s="873"/>
      <c r="BQ157" s="866"/>
      <c r="BR157" s="866"/>
      <c r="BS157" s="863"/>
      <c r="BT157" s="866"/>
      <c r="BU157" s="863"/>
      <c r="BV157" s="862"/>
      <c r="BW157" s="862"/>
      <c r="BX157" s="873"/>
      <c r="BY157" s="873"/>
      <c r="BZ157" s="873"/>
      <c r="CA157" s="866"/>
      <c r="CB157" s="866"/>
      <c r="CC157" s="863"/>
      <c r="CD157" s="866"/>
      <c r="CE157" s="868"/>
      <c r="CF157" s="889"/>
      <c r="CG157" s="862"/>
      <c r="CH157" s="873"/>
      <c r="CI157" s="873"/>
      <c r="CJ157" s="873"/>
      <c r="CK157" s="866"/>
      <c r="CL157" s="866"/>
      <c r="CM157" s="863"/>
      <c r="CN157" s="866"/>
      <c r="CO157" s="863"/>
      <c r="CP157" s="862"/>
      <c r="CQ157" s="862"/>
      <c r="CR157" s="873"/>
      <c r="CS157" s="873"/>
      <c r="CT157" s="873"/>
      <c r="CU157" s="866"/>
      <c r="CV157" s="866"/>
      <c r="CW157" s="863"/>
      <c r="CX157" s="866"/>
      <c r="CY157" s="862"/>
      <c r="CZ157" s="889"/>
      <c r="DA157" s="862"/>
      <c r="DB157" s="873"/>
      <c r="DC157" s="873"/>
      <c r="DD157" s="873"/>
      <c r="DE157" s="866"/>
      <c r="DF157" s="866"/>
      <c r="DG157" s="863"/>
      <c r="DH157" s="866"/>
      <c r="DI157" s="868"/>
      <c r="DO157" s="1152"/>
      <c r="DP157" s="1152"/>
      <c r="DQ157" s="1152"/>
      <c r="DR157" s="1152"/>
      <c r="DS157" s="1152"/>
      <c r="DT157" s="1152"/>
      <c r="DU157" s="1152"/>
      <c r="DV157" s="1152"/>
      <c r="DW157" s="1152"/>
      <c r="DX157" s="1152"/>
      <c r="DY157" s="1152"/>
      <c r="DZ157" s="1152"/>
      <c r="EA157" s="1152"/>
      <c r="EB157" s="1152"/>
      <c r="EC157" s="1152"/>
      <c r="ED157" s="1152"/>
      <c r="EE157" s="1152"/>
      <c r="EF157" s="1152"/>
      <c r="EG157" s="1152"/>
      <c r="EH157" s="1152"/>
      <c r="EI157" s="1152"/>
      <c r="EJ157" s="1152"/>
      <c r="EK157" s="1152"/>
      <c r="EL157" s="1152"/>
      <c r="EM157" s="1152"/>
      <c r="EN157" s="1152"/>
      <c r="EO157" s="1152"/>
      <c r="EP157" s="1152"/>
      <c r="EQ157" s="1152"/>
      <c r="ER157" s="1152"/>
      <c r="ES157" s="1152"/>
      <c r="ET157" s="1152"/>
      <c r="EU157" s="1152"/>
      <c r="EV157" s="1152"/>
      <c r="EW157" s="1152"/>
      <c r="EX157" s="1152"/>
      <c r="EY157" s="1152"/>
      <c r="EZ157" s="1152"/>
      <c r="FA157" s="1152"/>
      <c r="FB157" s="1152"/>
      <c r="FC157" s="1152"/>
      <c r="FD157" s="1152"/>
      <c r="FE157" s="1152"/>
      <c r="FF157" s="1152"/>
      <c r="FG157" s="1152"/>
      <c r="FH157" s="1152"/>
      <c r="FI157" s="1152"/>
      <c r="FJ157" s="1152"/>
      <c r="FK157" s="1152"/>
    </row>
    <row r="158" spans="1:167" ht="4.5999999999999996" customHeight="1">
      <c r="A158" s="221"/>
      <c r="B158" s="197"/>
      <c r="C158" s="197"/>
      <c r="D158" s="197"/>
      <c r="E158" s="197"/>
      <c r="F158" s="197"/>
      <c r="G158" s="197"/>
      <c r="H158" s="197"/>
      <c r="I158" s="197"/>
      <c r="J158" s="197"/>
      <c r="K158" s="185"/>
      <c r="L158" s="197"/>
      <c r="M158" s="197"/>
      <c r="N158" s="197"/>
      <c r="O158" s="224"/>
      <c r="P158" s="272"/>
      <c r="Q158" s="268"/>
      <c r="R158" s="269"/>
      <c r="S158" s="270"/>
      <c r="T158" s="268"/>
      <c r="U158" s="268"/>
      <c r="V158" s="269"/>
      <c r="W158" s="271"/>
      <c r="X158" s="890"/>
      <c r="Y158" s="864"/>
      <c r="Z158" s="867"/>
      <c r="AA158" s="865"/>
      <c r="AB158" s="864"/>
      <c r="AC158" s="864"/>
      <c r="AD158" s="874"/>
      <c r="AE158" s="874"/>
      <c r="AF158" s="1156"/>
      <c r="AG158" s="1156"/>
      <c r="AH158" s="917"/>
      <c r="AI158" s="909"/>
      <c r="AJ158" s="922"/>
      <c r="AK158" s="922"/>
      <c r="AL158" s="922"/>
      <c r="AM158" s="917"/>
      <c r="AN158" s="917"/>
      <c r="AO158" s="918"/>
      <c r="AP158" s="909"/>
      <c r="AQ158" s="918"/>
      <c r="AR158" s="917"/>
      <c r="AS158" s="909"/>
      <c r="AT158" s="922"/>
      <c r="AU158" s="922"/>
      <c r="AV158" s="922"/>
      <c r="AW158" s="917"/>
      <c r="AX158" s="917"/>
      <c r="AY158" s="918"/>
      <c r="AZ158" s="867"/>
      <c r="BA158" s="869"/>
      <c r="BB158" s="1109"/>
      <c r="BC158" s="884"/>
      <c r="BD158" s="1105"/>
      <c r="BE158" s="884"/>
      <c r="BF158" s="1105"/>
      <c r="BG158" s="884"/>
      <c r="BH158" s="1105"/>
      <c r="BI158" s="884"/>
      <c r="BJ158" s="910"/>
      <c r="BK158" s="1120"/>
      <c r="BL158" s="864"/>
      <c r="BM158" s="864"/>
      <c r="BN158" s="874"/>
      <c r="BO158" s="874"/>
      <c r="BP158" s="874"/>
      <c r="BQ158" s="867"/>
      <c r="BR158" s="867"/>
      <c r="BS158" s="865"/>
      <c r="BT158" s="867"/>
      <c r="BU158" s="865"/>
      <c r="BV158" s="909"/>
      <c r="BW158" s="909"/>
      <c r="BX158" s="922"/>
      <c r="BY158" s="922"/>
      <c r="BZ158" s="922"/>
      <c r="CA158" s="917"/>
      <c r="CB158" s="917"/>
      <c r="CC158" s="918"/>
      <c r="CD158" s="867"/>
      <c r="CE158" s="869"/>
      <c r="CF158" s="890"/>
      <c r="CG158" s="864"/>
      <c r="CH158" s="874"/>
      <c r="CI158" s="874"/>
      <c r="CJ158" s="874"/>
      <c r="CK158" s="867"/>
      <c r="CL158" s="867"/>
      <c r="CM158" s="865"/>
      <c r="CN158" s="867"/>
      <c r="CO158" s="865"/>
      <c r="CP158" s="909"/>
      <c r="CQ158" s="909"/>
      <c r="CR158" s="922"/>
      <c r="CS158" s="922"/>
      <c r="CT158" s="922"/>
      <c r="CU158" s="917"/>
      <c r="CV158" s="917"/>
      <c r="CW158" s="918"/>
      <c r="CX158" s="867"/>
      <c r="CY158" s="864"/>
      <c r="CZ158" s="890"/>
      <c r="DA158" s="864"/>
      <c r="DB158" s="874"/>
      <c r="DC158" s="874"/>
      <c r="DD158" s="874"/>
      <c r="DE158" s="867"/>
      <c r="DF158" s="867"/>
      <c r="DG158" s="865"/>
      <c r="DH158" s="867"/>
      <c r="DI158" s="869"/>
      <c r="DO158" s="1152"/>
      <c r="DP158" s="1152"/>
      <c r="DQ158" s="1152"/>
      <c r="DR158" s="1152"/>
      <c r="DS158" s="1152"/>
      <c r="DT158" s="1152"/>
      <c r="DU158" s="1152"/>
      <c r="DV158" s="1152"/>
      <c r="DW158" s="1152"/>
      <c r="DX158" s="1152"/>
      <c r="DY158" s="1152"/>
      <c r="DZ158" s="1152"/>
      <c r="EA158" s="1152"/>
      <c r="EB158" s="1152"/>
      <c r="EC158" s="1152"/>
      <c r="ED158" s="1152"/>
      <c r="EE158" s="1152"/>
      <c r="EF158" s="1152"/>
      <c r="EG158" s="1152"/>
      <c r="EH158" s="1152"/>
      <c r="EI158" s="1152"/>
      <c r="EJ158" s="1152"/>
      <c r="EK158" s="1152"/>
      <c r="EL158" s="1152"/>
      <c r="EM158" s="1152"/>
      <c r="EN158" s="1152"/>
      <c r="EO158" s="1152"/>
      <c r="EP158" s="1152"/>
      <c r="EQ158" s="1152"/>
      <c r="ER158" s="1152"/>
      <c r="ES158" s="1152"/>
      <c r="ET158" s="1152"/>
      <c r="EU158" s="1152"/>
      <c r="EV158" s="1152"/>
      <c r="EW158" s="1152"/>
      <c r="EX158" s="1152"/>
      <c r="EY158" s="1152"/>
      <c r="EZ158" s="1152"/>
      <c r="FA158" s="1152"/>
      <c r="FB158" s="1152"/>
      <c r="FC158" s="1152"/>
      <c r="FD158" s="1152"/>
      <c r="FE158" s="1152"/>
      <c r="FF158" s="1152"/>
      <c r="FG158" s="1152"/>
      <c r="FH158" s="1152"/>
      <c r="FI158" s="1152"/>
      <c r="FJ158" s="1152"/>
      <c r="FK158" s="1152"/>
    </row>
    <row r="159" spans="1:167" ht="4.5999999999999996" customHeight="1">
      <c r="A159" s="792" t="s">
        <v>168</v>
      </c>
      <c r="B159" s="793"/>
      <c r="C159" s="793"/>
      <c r="D159" s="793"/>
      <c r="E159" s="793"/>
      <c r="F159" s="793"/>
      <c r="G159" s="793"/>
      <c r="H159" s="793"/>
      <c r="I159" s="793"/>
      <c r="J159" s="793"/>
      <c r="K159" s="793"/>
      <c r="L159" s="793"/>
      <c r="M159" s="793"/>
      <c r="N159" s="793"/>
      <c r="O159" s="1145"/>
      <c r="P159" s="147"/>
      <c r="Q159" s="147"/>
      <c r="R159" s="266"/>
      <c r="S159" s="267"/>
      <c r="T159" s="147"/>
      <c r="U159" s="147"/>
      <c r="V159" s="266"/>
      <c r="W159" s="202"/>
      <c r="AD159" s="1148">
        <v>9</v>
      </c>
      <c r="AE159" s="1148"/>
      <c r="AF159" s="1149" t="s">
        <v>165</v>
      </c>
      <c r="AG159" s="1149"/>
      <c r="AH159" s="1144"/>
      <c r="AI159" s="1140"/>
      <c r="AJ159" s="1140"/>
      <c r="AK159" s="1140"/>
      <c r="AL159" s="1140"/>
      <c r="AM159" s="1140"/>
      <c r="AN159" s="1140"/>
      <c r="AO159" s="1140"/>
      <c r="AP159" s="1140"/>
      <c r="AQ159" s="1142"/>
      <c r="AR159" s="1144"/>
      <c r="AS159" s="1140"/>
      <c r="AT159" s="1140"/>
      <c r="AU159" s="1140"/>
      <c r="AV159" s="1140"/>
      <c r="AW159" s="1140"/>
      <c r="AX159" s="1140"/>
      <c r="AY159" s="1140"/>
      <c r="AZ159" s="1140"/>
      <c r="BA159" s="1141"/>
      <c r="BB159" s="1143"/>
      <c r="BC159" s="1140"/>
      <c r="BD159" s="1140"/>
      <c r="BE159" s="1140"/>
      <c r="BF159" s="1140"/>
      <c r="BG159" s="1140"/>
      <c r="BH159" s="1140"/>
      <c r="BI159" s="1140"/>
      <c r="BJ159" s="1140"/>
      <c r="BK159" s="1150"/>
      <c r="BL159" s="1140"/>
      <c r="BM159" s="1140"/>
      <c r="BN159" s="1140"/>
      <c r="BO159" s="1140"/>
      <c r="BP159" s="1140"/>
      <c r="BQ159" s="1140"/>
      <c r="BR159" s="1140"/>
      <c r="BS159" s="1140"/>
      <c r="BT159" s="1140"/>
      <c r="BU159" s="1142"/>
      <c r="BV159" s="1140"/>
      <c r="BW159" s="1140"/>
      <c r="BX159" s="1140"/>
      <c r="BY159" s="1140"/>
      <c r="BZ159" s="1140"/>
      <c r="CA159" s="1140"/>
      <c r="CB159" s="1140"/>
      <c r="CC159" s="1140"/>
      <c r="CD159" s="1140"/>
      <c r="CE159" s="1141"/>
      <c r="CF159" s="1143"/>
      <c r="CG159" s="1140"/>
      <c r="CH159" s="1140"/>
      <c r="CI159" s="1140"/>
      <c r="CJ159" s="1140"/>
      <c r="CK159" s="1140"/>
      <c r="CL159" s="1140"/>
      <c r="CM159" s="1140"/>
      <c r="CN159" s="1140"/>
      <c r="CO159" s="1142"/>
      <c r="CP159" s="1140"/>
      <c r="CQ159" s="1140"/>
      <c r="CR159" s="1140"/>
      <c r="CS159" s="1140"/>
      <c r="CT159" s="1140"/>
      <c r="CU159" s="1140"/>
      <c r="CV159" s="1140"/>
      <c r="CW159" s="1140"/>
      <c r="CX159" s="1140"/>
      <c r="CY159" s="1140"/>
      <c r="CZ159" s="1143"/>
      <c r="DA159" s="1140"/>
      <c r="DB159" s="1140"/>
      <c r="DC159" s="1140"/>
      <c r="DD159" s="1140"/>
      <c r="DE159" s="1140"/>
      <c r="DF159" s="1140"/>
      <c r="DG159" s="1140"/>
      <c r="DH159" s="1140"/>
      <c r="DI159" s="1141"/>
    </row>
    <row r="160" spans="1:167" ht="4.5999999999999996" customHeight="1">
      <c r="A160" s="792"/>
      <c r="B160" s="793"/>
      <c r="C160" s="793"/>
      <c r="D160" s="793"/>
      <c r="E160" s="793"/>
      <c r="F160" s="793"/>
      <c r="G160" s="793"/>
      <c r="H160" s="793"/>
      <c r="I160" s="793"/>
      <c r="J160" s="793"/>
      <c r="K160" s="793"/>
      <c r="L160" s="793"/>
      <c r="M160" s="793"/>
      <c r="N160" s="793"/>
      <c r="O160" s="1145"/>
      <c r="P160" s="1010">
        <v>2</v>
      </c>
      <c r="Q160" s="1011"/>
      <c r="R160" s="1121">
        <v>1</v>
      </c>
      <c r="S160" s="1122"/>
      <c r="T160" s="1011">
        <v>6</v>
      </c>
      <c r="U160" s="1011"/>
      <c r="V160" s="1121">
        <v>0</v>
      </c>
      <c r="W160" s="1012"/>
      <c r="X160" s="792">
        <v>9</v>
      </c>
      <c r="Y160" s="793"/>
      <c r="Z160" s="121"/>
      <c r="AA160" s="121"/>
      <c r="AB160" s="793">
        <v>9</v>
      </c>
      <c r="AC160" s="793"/>
      <c r="AD160" s="830"/>
      <c r="AE160" s="830"/>
      <c r="AF160" s="1008"/>
      <c r="AG160" s="1008"/>
      <c r="AH160" s="1127"/>
      <c r="AI160" s="1125"/>
      <c r="AJ160" s="1125"/>
      <c r="AK160" s="1125"/>
      <c r="AL160" s="1125"/>
      <c r="AM160" s="1125"/>
      <c r="AN160" s="1125"/>
      <c r="AO160" s="1125"/>
      <c r="AP160" s="1125"/>
      <c r="AQ160" s="1128"/>
      <c r="AR160" s="1127"/>
      <c r="AS160" s="1125"/>
      <c r="AT160" s="1125"/>
      <c r="AU160" s="1125"/>
      <c r="AV160" s="1125"/>
      <c r="AW160" s="1125"/>
      <c r="AX160" s="1125"/>
      <c r="AY160" s="1125"/>
      <c r="AZ160" s="1125"/>
      <c r="BA160" s="1129"/>
      <c r="BB160" s="1124"/>
      <c r="BC160" s="1125"/>
      <c r="BD160" s="1125"/>
      <c r="BE160" s="1125"/>
      <c r="BF160" s="1125"/>
      <c r="BG160" s="1125"/>
      <c r="BH160" s="1125"/>
      <c r="BI160" s="1125"/>
      <c r="BJ160" s="1125"/>
      <c r="BK160" s="1151"/>
      <c r="BL160" s="1125"/>
      <c r="BM160" s="1125"/>
      <c r="BN160" s="1125"/>
      <c r="BO160" s="1125"/>
      <c r="BP160" s="1125"/>
      <c r="BQ160" s="1125"/>
      <c r="BR160" s="1125"/>
      <c r="BS160" s="1125"/>
      <c r="BT160" s="1125"/>
      <c r="BU160" s="1128"/>
      <c r="BV160" s="1125"/>
      <c r="BW160" s="1125"/>
      <c r="BX160" s="1125"/>
      <c r="BY160" s="1125"/>
      <c r="BZ160" s="1125"/>
      <c r="CA160" s="1125"/>
      <c r="CB160" s="1125"/>
      <c r="CC160" s="1125"/>
      <c r="CD160" s="1125"/>
      <c r="CE160" s="1129"/>
      <c r="CF160" s="1124"/>
      <c r="CG160" s="1125"/>
      <c r="CH160" s="1125"/>
      <c r="CI160" s="1125"/>
      <c r="CJ160" s="1125"/>
      <c r="CK160" s="1125"/>
      <c r="CL160" s="1125"/>
      <c r="CM160" s="1125"/>
      <c r="CN160" s="1125"/>
      <c r="CO160" s="1128"/>
      <c r="CP160" s="1125"/>
      <c r="CQ160" s="1125"/>
      <c r="CR160" s="1125"/>
      <c r="CS160" s="1125"/>
      <c r="CT160" s="1125"/>
      <c r="CU160" s="1125"/>
      <c r="CV160" s="1125"/>
      <c r="CW160" s="1125"/>
      <c r="CX160" s="1125"/>
      <c r="CY160" s="1125"/>
      <c r="CZ160" s="1124"/>
      <c r="DA160" s="1125"/>
      <c r="DB160" s="1125"/>
      <c r="DC160" s="1125"/>
      <c r="DD160" s="1125"/>
      <c r="DE160" s="1125"/>
      <c r="DF160" s="1125"/>
      <c r="DG160" s="1125"/>
      <c r="DH160" s="1125"/>
      <c r="DI160" s="1129"/>
    </row>
    <row r="161" spans="1:113" ht="4.5999999999999996" customHeight="1">
      <c r="A161" s="792"/>
      <c r="B161" s="793"/>
      <c r="C161" s="793"/>
      <c r="D161" s="793"/>
      <c r="E161" s="793"/>
      <c r="F161" s="793"/>
      <c r="G161" s="793"/>
      <c r="H161" s="793"/>
      <c r="I161" s="793"/>
      <c r="J161" s="793"/>
      <c r="K161" s="793"/>
      <c r="L161" s="793"/>
      <c r="M161" s="793"/>
      <c r="N161" s="793"/>
      <c r="O161" s="1145"/>
      <c r="P161" s="1010"/>
      <c r="Q161" s="1011"/>
      <c r="R161" s="1121"/>
      <c r="S161" s="1122"/>
      <c r="T161" s="1011"/>
      <c r="U161" s="1011"/>
      <c r="V161" s="1121"/>
      <c r="W161" s="1012"/>
      <c r="X161" s="792"/>
      <c r="Y161" s="793"/>
      <c r="Z161" s="123"/>
      <c r="AA161" s="122"/>
      <c r="AB161" s="793"/>
      <c r="AC161" s="793"/>
      <c r="AD161" s="830"/>
      <c r="AE161" s="830"/>
      <c r="AF161" s="1008"/>
      <c r="AG161" s="1008"/>
      <c r="AH161" s="1127"/>
      <c r="AI161" s="1125"/>
      <c r="AJ161" s="1126"/>
      <c r="AK161" s="1126"/>
      <c r="AL161" s="1126"/>
      <c r="AM161" s="1127"/>
      <c r="AN161" s="1127"/>
      <c r="AO161" s="1128"/>
      <c r="AP161" s="1125"/>
      <c r="AQ161" s="1128"/>
      <c r="AR161" s="1127"/>
      <c r="AS161" s="1125"/>
      <c r="AT161" s="1126"/>
      <c r="AU161" s="1126"/>
      <c r="AV161" s="1126"/>
      <c r="AW161" s="1127"/>
      <c r="AX161" s="1127"/>
      <c r="AY161" s="1128"/>
      <c r="AZ161" s="1127"/>
      <c r="BA161" s="1129"/>
      <c r="BB161" s="1130"/>
      <c r="BC161" s="1131"/>
      <c r="BD161" s="1134"/>
      <c r="BE161" s="1131"/>
      <c r="BF161" s="1134"/>
      <c r="BG161" s="1131"/>
      <c r="BH161" s="1129"/>
      <c r="BI161" s="1124"/>
      <c r="BJ161" s="1134"/>
      <c r="BK161" s="1138"/>
      <c r="BL161" s="1125"/>
      <c r="BM161" s="1125"/>
      <c r="BN161" s="1126"/>
      <c r="BO161" s="1126"/>
      <c r="BP161" s="1126"/>
      <c r="BQ161" s="1127"/>
      <c r="BR161" s="1127"/>
      <c r="BS161" s="1128"/>
      <c r="BT161" s="1127"/>
      <c r="BU161" s="1128"/>
      <c r="BV161" s="1125"/>
      <c r="BW161" s="1125"/>
      <c r="BX161" s="1126"/>
      <c r="BY161" s="1126"/>
      <c r="BZ161" s="1126"/>
      <c r="CA161" s="1127"/>
      <c r="CB161" s="1127"/>
      <c r="CC161" s="1128"/>
      <c r="CD161" s="1127"/>
      <c r="CE161" s="1129"/>
      <c r="CF161" s="1124"/>
      <c r="CG161" s="1125"/>
      <c r="CH161" s="1126"/>
      <c r="CI161" s="1126"/>
      <c r="CJ161" s="1126"/>
      <c r="CK161" s="1127"/>
      <c r="CL161" s="1127"/>
      <c r="CM161" s="1128"/>
      <c r="CN161" s="1127"/>
      <c r="CO161" s="1128"/>
      <c r="CP161" s="1125"/>
      <c r="CQ161" s="1125"/>
      <c r="CR161" s="1126"/>
      <c r="CS161" s="1126"/>
      <c r="CT161" s="1126"/>
      <c r="CU161" s="1127"/>
      <c r="CV161" s="1127"/>
      <c r="CW161" s="1128"/>
      <c r="CX161" s="1127"/>
      <c r="CY161" s="1125"/>
      <c r="CZ161" s="1124"/>
      <c r="DA161" s="1125"/>
      <c r="DB161" s="1126"/>
      <c r="DC161" s="1126"/>
      <c r="DD161" s="1126"/>
      <c r="DE161" s="1127"/>
      <c r="DF161" s="1127"/>
      <c r="DG161" s="1128"/>
      <c r="DH161" s="1127"/>
      <c r="DI161" s="1129"/>
    </row>
    <row r="162" spans="1:113" ht="4.5999999999999996" customHeight="1">
      <c r="A162" s="792"/>
      <c r="B162" s="793"/>
      <c r="C162" s="793"/>
      <c r="D162" s="793"/>
      <c r="E162" s="793"/>
      <c r="F162" s="793"/>
      <c r="G162" s="793"/>
      <c r="H162" s="793"/>
      <c r="I162" s="793"/>
      <c r="J162" s="793"/>
      <c r="K162" s="793"/>
      <c r="L162" s="793"/>
      <c r="M162" s="793"/>
      <c r="N162" s="793"/>
      <c r="O162" s="1145"/>
      <c r="P162" s="147"/>
      <c r="Q162" s="147"/>
      <c r="R162" s="266"/>
      <c r="S162" s="267"/>
      <c r="T162" s="147"/>
      <c r="U162" s="147"/>
      <c r="V162" s="266"/>
      <c r="W162" s="202"/>
      <c r="X162" s="111"/>
      <c r="Z162" s="141"/>
      <c r="AA162" s="142"/>
      <c r="AD162" s="830"/>
      <c r="AE162" s="830"/>
      <c r="AF162" s="1008"/>
      <c r="AG162" s="1008"/>
      <c r="AH162" s="1127"/>
      <c r="AI162" s="1125"/>
      <c r="AJ162" s="1126"/>
      <c r="AK162" s="1126"/>
      <c r="AL162" s="1126"/>
      <c r="AM162" s="1127"/>
      <c r="AN162" s="1127"/>
      <c r="AO162" s="1128"/>
      <c r="AP162" s="1125"/>
      <c r="AQ162" s="1128"/>
      <c r="AR162" s="1127"/>
      <c r="AS162" s="1125"/>
      <c r="AT162" s="1126"/>
      <c r="AU162" s="1126"/>
      <c r="AV162" s="1126"/>
      <c r="AW162" s="1127"/>
      <c r="AX162" s="1127"/>
      <c r="AY162" s="1128"/>
      <c r="AZ162" s="1127"/>
      <c r="BA162" s="1129"/>
      <c r="BB162" s="1132"/>
      <c r="BC162" s="1133"/>
      <c r="BD162" s="1135"/>
      <c r="BE162" s="1133"/>
      <c r="BF162" s="1135"/>
      <c r="BG162" s="1133"/>
      <c r="BH162" s="1136"/>
      <c r="BI162" s="1137"/>
      <c r="BJ162" s="1135"/>
      <c r="BK162" s="1139"/>
      <c r="BL162" s="1125"/>
      <c r="BM162" s="1125"/>
      <c r="BN162" s="1126"/>
      <c r="BO162" s="1126"/>
      <c r="BP162" s="1126"/>
      <c r="BQ162" s="1127"/>
      <c r="BR162" s="1127"/>
      <c r="BS162" s="1128"/>
      <c r="BT162" s="1127"/>
      <c r="BU162" s="1128"/>
      <c r="BV162" s="1125"/>
      <c r="BW162" s="1125"/>
      <c r="BX162" s="1126"/>
      <c r="BY162" s="1126"/>
      <c r="BZ162" s="1126"/>
      <c r="CA162" s="1127"/>
      <c r="CB162" s="1127"/>
      <c r="CC162" s="1128"/>
      <c r="CD162" s="1127"/>
      <c r="CE162" s="1129"/>
      <c r="CF162" s="1124"/>
      <c r="CG162" s="1125"/>
      <c r="CH162" s="1126"/>
      <c r="CI162" s="1126"/>
      <c r="CJ162" s="1126"/>
      <c r="CK162" s="1127"/>
      <c r="CL162" s="1127"/>
      <c r="CM162" s="1128"/>
      <c r="CN162" s="1127"/>
      <c r="CO162" s="1128"/>
      <c r="CP162" s="1125"/>
      <c r="CQ162" s="1125"/>
      <c r="CR162" s="1126"/>
      <c r="CS162" s="1126"/>
      <c r="CT162" s="1126"/>
      <c r="CU162" s="1127"/>
      <c r="CV162" s="1127"/>
      <c r="CW162" s="1128"/>
      <c r="CX162" s="1127"/>
      <c r="CY162" s="1125"/>
      <c r="CZ162" s="1124"/>
      <c r="DA162" s="1125"/>
      <c r="DB162" s="1126"/>
      <c r="DC162" s="1126"/>
      <c r="DD162" s="1126"/>
      <c r="DE162" s="1127"/>
      <c r="DF162" s="1127"/>
      <c r="DG162" s="1128"/>
      <c r="DH162" s="1127"/>
      <c r="DI162" s="1129"/>
    </row>
    <row r="163" spans="1:113" ht="4.5999999999999996" customHeight="1">
      <c r="A163" s="792"/>
      <c r="B163" s="793"/>
      <c r="C163" s="793"/>
      <c r="D163" s="793"/>
      <c r="E163" s="793"/>
      <c r="F163" s="793"/>
      <c r="G163" s="793"/>
      <c r="H163" s="793"/>
      <c r="I163" s="793"/>
      <c r="J163" s="793"/>
      <c r="K163" s="793"/>
      <c r="L163" s="793"/>
      <c r="M163" s="793"/>
      <c r="N163" s="793"/>
      <c r="O163" s="1145"/>
      <c r="P163" s="232"/>
      <c r="Q163" s="233"/>
      <c r="R163" s="235"/>
      <c r="S163" s="236"/>
      <c r="T163" s="233"/>
      <c r="U163" s="233"/>
      <c r="V163" s="235"/>
      <c r="W163" s="234"/>
      <c r="X163" s="211"/>
      <c r="Y163" s="135"/>
      <c r="Z163" s="135"/>
      <c r="AA163" s="135"/>
      <c r="AB163" s="135"/>
      <c r="AC163" s="135"/>
      <c r="AD163" s="830">
        <v>9</v>
      </c>
      <c r="AE163" s="830"/>
      <c r="AF163" s="1008" t="s">
        <v>166</v>
      </c>
      <c r="AG163" s="1008"/>
      <c r="AH163" s="901"/>
      <c r="AI163" s="901"/>
      <c r="AJ163" s="901"/>
      <c r="AK163" s="901"/>
      <c r="AL163" s="901"/>
      <c r="AM163" s="901"/>
      <c r="AN163" s="901"/>
      <c r="AO163" s="901"/>
      <c r="AP163" s="901"/>
      <c r="AQ163" s="904"/>
      <c r="AR163" s="900"/>
      <c r="AS163" s="901"/>
      <c r="AT163" s="901"/>
      <c r="AU163" s="901"/>
      <c r="AV163" s="901"/>
      <c r="AW163" s="901"/>
      <c r="AX163" s="901"/>
      <c r="AY163" s="901"/>
      <c r="AZ163" s="901"/>
      <c r="BA163" s="902"/>
      <c r="BB163" s="903"/>
      <c r="BC163" s="901"/>
      <c r="BD163" s="901"/>
      <c r="BE163" s="901"/>
      <c r="BF163" s="901"/>
      <c r="BG163" s="901"/>
      <c r="BH163" s="901"/>
      <c r="BI163" s="901"/>
      <c r="BJ163" s="901"/>
      <c r="BK163" s="1123"/>
      <c r="BL163" s="901"/>
      <c r="BM163" s="901"/>
      <c r="BN163" s="901"/>
      <c r="BO163" s="901"/>
      <c r="BP163" s="901"/>
      <c r="BQ163" s="901"/>
      <c r="BR163" s="901"/>
      <c r="BS163" s="901"/>
      <c r="BT163" s="901"/>
      <c r="BU163" s="904"/>
      <c r="BV163" s="901"/>
      <c r="BW163" s="901"/>
      <c r="BX163" s="901"/>
      <c r="BY163" s="901"/>
      <c r="BZ163" s="901"/>
      <c r="CA163" s="901"/>
      <c r="CB163" s="901"/>
      <c r="CC163" s="901"/>
      <c r="CD163" s="901"/>
      <c r="CE163" s="902"/>
      <c r="CF163" s="903"/>
      <c r="CG163" s="901"/>
      <c r="CH163" s="901"/>
      <c r="CI163" s="901"/>
      <c r="CJ163" s="901"/>
      <c r="CK163" s="901"/>
      <c r="CL163" s="901"/>
      <c r="CM163" s="901"/>
      <c r="CN163" s="901"/>
      <c r="CO163" s="904"/>
      <c r="CP163" s="901"/>
      <c r="CQ163" s="901"/>
      <c r="CR163" s="901"/>
      <c r="CS163" s="901"/>
      <c r="CT163" s="901"/>
      <c r="CU163" s="901"/>
      <c r="CV163" s="901"/>
      <c r="CW163" s="901"/>
      <c r="CX163" s="901"/>
      <c r="CY163" s="901"/>
      <c r="CZ163" s="903"/>
      <c r="DA163" s="901"/>
      <c r="DB163" s="901"/>
      <c r="DC163" s="901"/>
      <c r="DD163" s="901"/>
      <c r="DE163" s="901"/>
      <c r="DF163" s="901"/>
      <c r="DG163" s="901"/>
      <c r="DH163" s="901"/>
      <c r="DI163" s="902"/>
    </row>
    <row r="164" spans="1:113" ht="4.5999999999999996" customHeight="1">
      <c r="A164" s="792"/>
      <c r="B164" s="793"/>
      <c r="C164" s="793"/>
      <c r="D164" s="793"/>
      <c r="E164" s="793"/>
      <c r="F164" s="793"/>
      <c r="G164" s="793"/>
      <c r="H164" s="793"/>
      <c r="I164" s="793"/>
      <c r="J164" s="793"/>
      <c r="K164" s="793"/>
      <c r="L164" s="793"/>
      <c r="M164" s="793"/>
      <c r="N164" s="793"/>
      <c r="O164" s="1145"/>
      <c r="P164" s="1010">
        <v>2</v>
      </c>
      <c r="Q164" s="1011"/>
      <c r="R164" s="1121">
        <v>1</v>
      </c>
      <c r="S164" s="1122"/>
      <c r="T164" s="1011">
        <v>6</v>
      </c>
      <c r="U164" s="1011"/>
      <c r="V164" s="1121">
        <v>1</v>
      </c>
      <c r="W164" s="1012"/>
      <c r="X164" s="792">
        <v>9</v>
      </c>
      <c r="Y164" s="793"/>
      <c r="Z164" s="121"/>
      <c r="AA164" s="121"/>
      <c r="AB164" s="793">
        <v>9</v>
      </c>
      <c r="AC164" s="793"/>
      <c r="AD164" s="830"/>
      <c r="AE164" s="830"/>
      <c r="AF164" s="1008"/>
      <c r="AG164" s="1008"/>
      <c r="AH164" s="862"/>
      <c r="AI164" s="862"/>
      <c r="AJ164" s="862"/>
      <c r="AK164" s="862"/>
      <c r="AL164" s="862"/>
      <c r="AM164" s="862"/>
      <c r="AN164" s="862"/>
      <c r="AO164" s="862"/>
      <c r="AP164" s="862"/>
      <c r="AQ164" s="863"/>
      <c r="AR164" s="866"/>
      <c r="AS164" s="862"/>
      <c r="AT164" s="862"/>
      <c r="AU164" s="862"/>
      <c r="AV164" s="862"/>
      <c r="AW164" s="862"/>
      <c r="AX164" s="862"/>
      <c r="AY164" s="862"/>
      <c r="AZ164" s="862"/>
      <c r="BA164" s="868"/>
      <c r="BB164" s="889"/>
      <c r="BC164" s="862"/>
      <c r="BD164" s="862"/>
      <c r="BE164" s="862"/>
      <c r="BF164" s="862"/>
      <c r="BG164" s="862"/>
      <c r="BH164" s="862"/>
      <c r="BI164" s="862"/>
      <c r="BJ164" s="862"/>
      <c r="BK164" s="1116"/>
      <c r="BL164" s="862"/>
      <c r="BM164" s="862"/>
      <c r="BN164" s="862"/>
      <c r="BO164" s="862"/>
      <c r="BP164" s="862"/>
      <c r="BQ164" s="862"/>
      <c r="BR164" s="862"/>
      <c r="BS164" s="862"/>
      <c r="BT164" s="862"/>
      <c r="BU164" s="863"/>
      <c r="BV164" s="862"/>
      <c r="BW164" s="862"/>
      <c r="BX164" s="862"/>
      <c r="BY164" s="862"/>
      <c r="BZ164" s="862"/>
      <c r="CA164" s="862"/>
      <c r="CB164" s="862"/>
      <c r="CC164" s="862"/>
      <c r="CD164" s="862"/>
      <c r="CE164" s="868"/>
      <c r="CF164" s="889"/>
      <c r="CG164" s="862"/>
      <c r="CH164" s="862"/>
      <c r="CI164" s="862"/>
      <c r="CJ164" s="862"/>
      <c r="CK164" s="862"/>
      <c r="CL164" s="862"/>
      <c r="CM164" s="862"/>
      <c r="CN164" s="862"/>
      <c r="CO164" s="863"/>
      <c r="CP164" s="862"/>
      <c r="CQ164" s="862"/>
      <c r="CR164" s="862"/>
      <c r="CS164" s="862"/>
      <c r="CT164" s="862"/>
      <c r="CU164" s="862"/>
      <c r="CV164" s="862"/>
      <c r="CW164" s="862"/>
      <c r="CX164" s="862"/>
      <c r="CY164" s="862"/>
      <c r="CZ164" s="889"/>
      <c r="DA164" s="862"/>
      <c r="DB164" s="862"/>
      <c r="DC164" s="862"/>
      <c r="DD164" s="862"/>
      <c r="DE164" s="862"/>
      <c r="DF164" s="862"/>
      <c r="DG164" s="862"/>
      <c r="DH164" s="862"/>
      <c r="DI164" s="868"/>
    </row>
    <row r="165" spans="1:113" ht="4.5999999999999996" customHeight="1">
      <c r="A165" s="792"/>
      <c r="B165" s="793"/>
      <c r="C165" s="793"/>
      <c r="D165" s="793"/>
      <c r="E165" s="793"/>
      <c r="F165" s="793"/>
      <c r="G165" s="793"/>
      <c r="H165" s="793"/>
      <c r="I165" s="793"/>
      <c r="J165" s="793"/>
      <c r="K165" s="793"/>
      <c r="L165" s="793"/>
      <c r="M165" s="793"/>
      <c r="N165" s="793"/>
      <c r="O165" s="1145"/>
      <c r="P165" s="1010"/>
      <c r="Q165" s="1011"/>
      <c r="R165" s="1121"/>
      <c r="S165" s="1122"/>
      <c r="T165" s="1011"/>
      <c r="U165" s="1011"/>
      <c r="V165" s="1121"/>
      <c r="W165" s="1012"/>
      <c r="X165" s="792"/>
      <c r="Y165" s="793"/>
      <c r="Z165" s="123"/>
      <c r="AA165" s="122"/>
      <c r="AB165" s="793"/>
      <c r="AC165" s="793"/>
      <c r="AD165" s="830"/>
      <c r="AE165" s="830"/>
      <c r="AF165" s="1008"/>
      <c r="AG165" s="1008"/>
      <c r="AH165" s="862"/>
      <c r="AI165" s="862"/>
      <c r="AJ165" s="873"/>
      <c r="AK165" s="873"/>
      <c r="AL165" s="873"/>
      <c r="AM165" s="866"/>
      <c r="AN165" s="866"/>
      <c r="AO165" s="863"/>
      <c r="AP165" s="862"/>
      <c r="AQ165" s="863"/>
      <c r="AR165" s="866"/>
      <c r="AS165" s="862"/>
      <c r="AT165" s="873"/>
      <c r="AU165" s="873"/>
      <c r="AV165" s="873"/>
      <c r="AW165" s="866"/>
      <c r="AX165" s="866"/>
      <c r="AY165" s="863"/>
      <c r="AZ165" s="866"/>
      <c r="BA165" s="868"/>
      <c r="BB165" s="1108"/>
      <c r="BC165" s="883"/>
      <c r="BD165" s="1104"/>
      <c r="BE165" s="883"/>
      <c r="BF165" s="1104"/>
      <c r="BG165" s="883"/>
      <c r="BH165" s="1104"/>
      <c r="BI165" s="883"/>
      <c r="BJ165" s="868"/>
      <c r="BK165" s="1106"/>
      <c r="BL165" s="862"/>
      <c r="BM165" s="862"/>
      <c r="BN165" s="873"/>
      <c r="BO165" s="873"/>
      <c r="BP165" s="873"/>
      <c r="BQ165" s="866"/>
      <c r="BR165" s="866"/>
      <c r="BS165" s="863"/>
      <c r="BT165" s="866"/>
      <c r="BU165" s="863"/>
      <c r="BV165" s="862"/>
      <c r="BW165" s="862"/>
      <c r="BX165" s="873"/>
      <c r="BY165" s="873"/>
      <c r="BZ165" s="873"/>
      <c r="CA165" s="866"/>
      <c r="CB165" s="866"/>
      <c r="CC165" s="863"/>
      <c r="CD165" s="866"/>
      <c r="CE165" s="868"/>
      <c r="CF165" s="889"/>
      <c r="CG165" s="862"/>
      <c r="CH165" s="873"/>
      <c r="CI165" s="873"/>
      <c r="CJ165" s="873"/>
      <c r="CK165" s="866"/>
      <c r="CL165" s="866"/>
      <c r="CM165" s="863"/>
      <c r="CN165" s="866"/>
      <c r="CO165" s="863"/>
      <c r="CP165" s="862"/>
      <c r="CQ165" s="862"/>
      <c r="CR165" s="873"/>
      <c r="CS165" s="873"/>
      <c r="CT165" s="873"/>
      <c r="CU165" s="866"/>
      <c r="CV165" s="866"/>
      <c r="CW165" s="863"/>
      <c r="CX165" s="866"/>
      <c r="CY165" s="862"/>
      <c r="CZ165" s="889"/>
      <c r="DA165" s="862"/>
      <c r="DB165" s="873"/>
      <c r="DC165" s="873"/>
      <c r="DD165" s="873"/>
      <c r="DE165" s="866"/>
      <c r="DF165" s="866"/>
      <c r="DG165" s="863"/>
      <c r="DH165" s="866"/>
      <c r="DI165" s="868"/>
    </row>
    <row r="166" spans="1:113" ht="4.5999999999999996" customHeight="1">
      <c r="A166" s="792"/>
      <c r="B166" s="793"/>
      <c r="C166" s="793"/>
      <c r="D166" s="793"/>
      <c r="E166" s="793"/>
      <c r="F166" s="793"/>
      <c r="G166" s="793"/>
      <c r="H166" s="793"/>
      <c r="I166" s="793"/>
      <c r="J166" s="793"/>
      <c r="K166" s="793"/>
      <c r="L166" s="793"/>
      <c r="M166" s="793"/>
      <c r="N166" s="793"/>
      <c r="O166" s="1145"/>
      <c r="P166" s="149"/>
      <c r="Q166" s="150"/>
      <c r="R166" s="274"/>
      <c r="S166" s="275"/>
      <c r="T166" s="150"/>
      <c r="U166" s="150"/>
      <c r="V166" s="274"/>
      <c r="W166" s="276"/>
      <c r="X166" s="277"/>
      <c r="Y166" s="278"/>
      <c r="Z166" s="279"/>
      <c r="AA166" s="280"/>
      <c r="AB166" s="278"/>
      <c r="AC166" s="278"/>
      <c r="AD166" s="830"/>
      <c r="AE166" s="830"/>
      <c r="AF166" s="1008"/>
      <c r="AG166" s="1008"/>
      <c r="AH166" s="862"/>
      <c r="AI166" s="862"/>
      <c r="AJ166" s="873"/>
      <c r="AK166" s="873"/>
      <c r="AL166" s="873"/>
      <c r="AM166" s="866"/>
      <c r="AN166" s="866"/>
      <c r="AO166" s="863"/>
      <c r="AP166" s="862"/>
      <c r="AQ166" s="863"/>
      <c r="AR166" s="866"/>
      <c r="AS166" s="862"/>
      <c r="AT166" s="873"/>
      <c r="AU166" s="873"/>
      <c r="AV166" s="873"/>
      <c r="AW166" s="866"/>
      <c r="AX166" s="866"/>
      <c r="AY166" s="863"/>
      <c r="AZ166" s="866"/>
      <c r="BA166" s="868"/>
      <c r="BB166" s="1118"/>
      <c r="BC166" s="921"/>
      <c r="BD166" s="1119"/>
      <c r="BE166" s="921"/>
      <c r="BF166" s="1119"/>
      <c r="BG166" s="921"/>
      <c r="BH166" s="1119"/>
      <c r="BI166" s="921"/>
      <c r="BJ166" s="910"/>
      <c r="BK166" s="1120"/>
      <c r="BL166" s="862"/>
      <c r="BM166" s="862"/>
      <c r="BN166" s="873"/>
      <c r="BO166" s="873"/>
      <c r="BP166" s="873"/>
      <c r="BQ166" s="866"/>
      <c r="BR166" s="866"/>
      <c r="BS166" s="863"/>
      <c r="BT166" s="866"/>
      <c r="BU166" s="863"/>
      <c r="BV166" s="862"/>
      <c r="BW166" s="862"/>
      <c r="BX166" s="873"/>
      <c r="BY166" s="873"/>
      <c r="BZ166" s="873"/>
      <c r="CA166" s="866"/>
      <c r="CB166" s="866"/>
      <c r="CC166" s="863"/>
      <c r="CD166" s="866"/>
      <c r="CE166" s="868"/>
      <c r="CF166" s="889"/>
      <c r="CG166" s="862"/>
      <c r="CH166" s="873"/>
      <c r="CI166" s="873"/>
      <c r="CJ166" s="873"/>
      <c r="CK166" s="866"/>
      <c r="CL166" s="866"/>
      <c r="CM166" s="863"/>
      <c r="CN166" s="866"/>
      <c r="CO166" s="863"/>
      <c r="CP166" s="862"/>
      <c r="CQ166" s="862"/>
      <c r="CR166" s="873"/>
      <c r="CS166" s="873"/>
      <c r="CT166" s="873"/>
      <c r="CU166" s="866"/>
      <c r="CV166" s="866"/>
      <c r="CW166" s="863"/>
      <c r="CX166" s="866"/>
      <c r="CY166" s="862"/>
      <c r="CZ166" s="889"/>
      <c r="DA166" s="862"/>
      <c r="DB166" s="873"/>
      <c r="DC166" s="873"/>
      <c r="DD166" s="873"/>
      <c r="DE166" s="866"/>
      <c r="DF166" s="866"/>
      <c r="DG166" s="863"/>
      <c r="DH166" s="866"/>
      <c r="DI166" s="868"/>
    </row>
    <row r="167" spans="1:113" ht="4.5999999999999996" customHeight="1">
      <c r="A167" s="792"/>
      <c r="B167" s="793"/>
      <c r="C167" s="793"/>
      <c r="D167" s="793"/>
      <c r="E167" s="793"/>
      <c r="F167" s="793"/>
      <c r="G167" s="793"/>
      <c r="H167" s="793"/>
      <c r="I167" s="793"/>
      <c r="J167" s="793"/>
      <c r="K167" s="793"/>
      <c r="L167" s="793"/>
      <c r="M167" s="793"/>
      <c r="N167" s="793"/>
      <c r="O167" s="1145"/>
      <c r="P167" s="281"/>
      <c r="Q167" s="281"/>
      <c r="R167" s="282"/>
      <c r="S167" s="283"/>
      <c r="T167" s="281"/>
      <c r="U167" s="281"/>
      <c r="V167" s="282"/>
      <c r="W167" s="284"/>
      <c r="X167" s="285"/>
      <c r="Y167" s="285"/>
      <c r="Z167" s="285"/>
      <c r="AA167" s="285"/>
      <c r="AB167" s="285"/>
      <c r="AC167" s="285"/>
      <c r="AD167" s="830">
        <v>9</v>
      </c>
      <c r="AE167" s="830"/>
      <c r="AF167" s="1008" t="s">
        <v>168</v>
      </c>
      <c r="AG167" s="1008"/>
      <c r="AH167" s="901"/>
      <c r="AI167" s="901"/>
      <c r="AJ167" s="901"/>
      <c r="AK167" s="901"/>
      <c r="AL167" s="901"/>
      <c r="AM167" s="901"/>
      <c r="AN167" s="901"/>
      <c r="AO167" s="901"/>
      <c r="AP167" s="901"/>
      <c r="AQ167" s="904"/>
      <c r="AR167" s="900"/>
      <c r="AS167" s="901"/>
      <c r="AT167" s="901"/>
      <c r="AU167" s="901"/>
      <c r="AV167" s="901"/>
      <c r="AW167" s="901"/>
      <c r="AX167" s="901"/>
      <c r="AY167" s="901"/>
      <c r="AZ167" s="901"/>
      <c r="BA167" s="902"/>
      <c r="BB167" s="889"/>
      <c r="BC167" s="862"/>
      <c r="BD167" s="862"/>
      <c r="BE167" s="862"/>
      <c r="BF167" s="862"/>
      <c r="BG167" s="862"/>
      <c r="BH167" s="862"/>
      <c r="BI167" s="862"/>
      <c r="BJ167" s="862"/>
      <c r="BK167" s="1116"/>
      <c r="BL167" s="901"/>
      <c r="BM167" s="901"/>
      <c r="BN167" s="901"/>
      <c r="BO167" s="901"/>
      <c r="BP167" s="901"/>
      <c r="BQ167" s="901"/>
      <c r="BR167" s="901"/>
      <c r="BS167" s="901"/>
      <c r="BT167" s="901"/>
      <c r="BU167" s="904"/>
      <c r="BV167" s="901"/>
      <c r="BW167" s="901"/>
      <c r="BX167" s="901"/>
      <c r="BY167" s="901"/>
      <c r="BZ167" s="901"/>
      <c r="CA167" s="901"/>
      <c r="CB167" s="901"/>
      <c r="CC167" s="901"/>
      <c r="CD167" s="901"/>
      <c r="CE167" s="902"/>
      <c r="CF167" s="903"/>
      <c r="CG167" s="901"/>
      <c r="CH167" s="901"/>
      <c r="CI167" s="901"/>
      <c r="CJ167" s="901"/>
      <c r="CK167" s="901"/>
      <c r="CL167" s="901"/>
      <c r="CM167" s="901"/>
      <c r="CN167" s="901"/>
      <c r="CO167" s="904"/>
      <c r="CP167" s="901"/>
      <c r="CQ167" s="901"/>
      <c r="CR167" s="901"/>
      <c r="CS167" s="901"/>
      <c r="CT167" s="901"/>
      <c r="CU167" s="901"/>
      <c r="CV167" s="901"/>
      <c r="CW167" s="901"/>
      <c r="CX167" s="901"/>
      <c r="CY167" s="901"/>
      <c r="CZ167" s="903"/>
      <c r="DA167" s="901"/>
      <c r="DB167" s="901"/>
      <c r="DC167" s="901"/>
      <c r="DD167" s="901"/>
      <c r="DE167" s="901"/>
      <c r="DF167" s="901"/>
      <c r="DG167" s="901"/>
      <c r="DH167" s="901"/>
      <c r="DI167" s="902"/>
    </row>
    <row r="168" spans="1:113" ht="4.5999999999999996" customHeight="1">
      <c r="A168" s="792"/>
      <c r="B168" s="793"/>
      <c r="C168" s="793"/>
      <c r="D168" s="793"/>
      <c r="E168" s="793"/>
      <c r="F168" s="793"/>
      <c r="G168" s="793"/>
      <c r="H168" s="793"/>
      <c r="I168" s="793"/>
      <c r="J168" s="793"/>
      <c r="K168" s="793"/>
      <c r="L168" s="793"/>
      <c r="M168" s="793"/>
      <c r="N168" s="793"/>
      <c r="O168" s="1145"/>
      <c r="P168" s="1110">
        <v>2</v>
      </c>
      <c r="Q168" s="1111"/>
      <c r="R168" s="1112">
        <v>1</v>
      </c>
      <c r="S168" s="1113"/>
      <c r="T168" s="1111">
        <v>7</v>
      </c>
      <c r="U168" s="1111"/>
      <c r="V168" s="1112">
        <v>0</v>
      </c>
      <c r="W168" s="1114"/>
      <c r="X168" s="1115">
        <v>9</v>
      </c>
      <c r="Y168" s="934"/>
      <c r="Z168" s="128"/>
      <c r="AA168" s="128"/>
      <c r="AB168" s="934">
        <v>9</v>
      </c>
      <c r="AC168" s="934"/>
      <c r="AD168" s="830"/>
      <c r="AE168" s="830"/>
      <c r="AF168" s="1008"/>
      <c r="AG168" s="1008"/>
      <c r="AH168" s="862"/>
      <c r="AI168" s="862"/>
      <c r="AJ168" s="862"/>
      <c r="AK168" s="862"/>
      <c r="AL168" s="862"/>
      <c r="AM168" s="862"/>
      <c r="AN168" s="862"/>
      <c r="AO168" s="862"/>
      <c r="AP168" s="862"/>
      <c r="AQ168" s="863"/>
      <c r="AR168" s="866"/>
      <c r="AS168" s="862"/>
      <c r="AT168" s="862"/>
      <c r="AU168" s="862"/>
      <c r="AV168" s="862"/>
      <c r="AW168" s="862"/>
      <c r="AX168" s="862"/>
      <c r="AY168" s="862"/>
      <c r="AZ168" s="862"/>
      <c r="BA168" s="868"/>
      <c r="BB168" s="889"/>
      <c r="BC168" s="862"/>
      <c r="BD168" s="862"/>
      <c r="BE168" s="862"/>
      <c r="BF168" s="862"/>
      <c r="BG168" s="862"/>
      <c r="BH168" s="862"/>
      <c r="BI168" s="862"/>
      <c r="BJ168" s="862"/>
      <c r="BK168" s="1116"/>
      <c r="BL168" s="862"/>
      <c r="BM168" s="862"/>
      <c r="BN168" s="862"/>
      <c r="BO168" s="862"/>
      <c r="BP168" s="862"/>
      <c r="BQ168" s="862"/>
      <c r="BR168" s="862"/>
      <c r="BS168" s="862"/>
      <c r="BT168" s="862"/>
      <c r="BU168" s="863"/>
      <c r="BV168" s="862"/>
      <c r="BW168" s="862"/>
      <c r="BX168" s="862"/>
      <c r="BY168" s="862"/>
      <c r="BZ168" s="862"/>
      <c r="CA168" s="862"/>
      <c r="CB168" s="862"/>
      <c r="CC168" s="862"/>
      <c r="CD168" s="862"/>
      <c r="CE168" s="868"/>
      <c r="CF168" s="889"/>
      <c r="CG168" s="862"/>
      <c r="CH168" s="862"/>
      <c r="CI168" s="862"/>
      <c r="CJ168" s="862"/>
      <c r="CK168" s="862"/>
      <c r="CL168" s="862"/>
      <c r="CM168" s="862"/>
      <c r="CN168" s="862"/>
      <c r="CO168" s="863"/>
      <c r="CP168" s="862"/>
      <c r="CQ168" s="862"/>
      <c r="CR168" s="862"/>
      <c r="CS168" s="862"/>
      <c r="CT168" s="862"/>
      <c r="CU168" s="862"/>
      <c r="CV168" s="862"/>
      <c r="CW168" s="862"/>
      <c r="CX168" s="862"/>
      <c r="CY168" s="862"/>
      <c r="CZ168" s="889"/>
      <c r="DA168" s="862"/>
      <c r="DB168" s="862"/>
      <c r="DC168" s="862"/>
      <c r="DD168" s="862"/>
      <c r="DE168" s="862"/>
      <c r="DF168" s="862"/>
      <c r="DG168" s="862"/>
      <c r="DH168" s="862"/>
      <c r="DI168" s="868"/>
    </row>
    <row r="169" spans="1:113" ht="4.5999999999999996" customHeight="1">
      <c r="A169" s="792"/>
      <c r="B169" s="793"/>
      <c r="C169" s="793"/>
      <c r="D169" s="793"/>
      <c r="E169" s="793"/>
      <c r="F169" s="793"/>
      <c r="G169" s="793"/>
      <c r="H169" s="793"/>
      <c r="I169" s="793"/>
      <c r="J169" s="793"/>
      <c r="K169" s="793"/>
      <c r="L169" s="793"/>
      <c r="M169" s="793"/>
      <c r="N169" s="793"/>
      <c r="O169" s="1145"/>
      <c r="P169" s="1110"/>
      <c r="Q169" s="1111"/>
      <c r="R169" s="1112"/>
      <c r="S169" s="1113"/>
      <c r="T169" s="1111"/>
      <c r="U169" s="1111"/>
      <c r="V169" s="1112"/>
      <c r="W169" s="1114"/>
      <c r="X169" s="1115"/>
      <c r="Y169" s="934"/>
      <c r="Z169" s="127"/>
      <c r="AA169" s="286"/>
      <c r="AB169" s="934"/>
      <c r="AC169" s="934"/>
      <c r="AD169" s="830"/>
      <c r="AE169" s="830"/>
      <c r="AF169" s="1008"/>
      <c r="AG169" s="1008"/>
      <c r="AH169" s="862"/>
      <c r="AI169" s="862"/>
      <c r="AJ169" s="873"/>
      <c r="AK169" s="873"/>
      <c r="AL169" s="873"/>
      <c r="AM169" s="866"/>
      <c r="AN169" s="866"/>
      <c r="AO169" s="863"/>
      <c r="AP169" s="862"/>
      <c r="AQ169" s="863"/>
      <c r="AR169" s="866"/>
      <c r="AS169" s="862"/>
      <c r="AT169" s="873"/>
      <c r="AU169" s="873"/>
      <c r="AV169" s="873"/>
      <c r="AW169" s="866"/>
      <c r="AX169" s="866"/>
      <c r="AY169" s="863"/>
      <c r="AZ169" s="866"/>
      <c r="BA169" s="868"/>
      <c r="BB169" s="1108"/>
      <c r="BC169" s="883"/>
      <c r="BD169" s="1104"/>
      <c r="BE169" s="883"/>
      <c r="BF169" s="1104"/>
      <c r="BG169" s="883"/>
      <c r="BH169" s="1104"/>
      <c r="BI169" s="883"/>
      <c r="BJ169" s="868"/>
      <c r="BK169" s="1106"/>
      <c r="BL169" s="862"/>
      <c r="BM169" s="862"/>
      <c r="BN169" s="873"/>
      <c r="BO169" s="873"/>
      <c r="BP169" s="873"/>
      <c r="BQ169" s="866"/>
      <c r="BR169" s="866"/>
      <c r="BS169" s="863"/>
      <c r="BT169" s="866"/>
      <c r="BU169" s="863"/>
      <c r="BV169" s="862"/>
      <c r="BW169" s="862"/>
      <c r="BX169" s="873"/>
      <c r="BY169" s="873"/>
      <c r="BZ169" s="873"/>
      <c r="CA169" s="866"/>
      <c r="CB169" s="866"/>
      <c r="CC169" s="863"/>
      <c r="CD169" s="866"/>
      <c r="CE169" s="868"/>
      <c r="CF169" s="889"/>
      <c r="CG169" s="862"/>
      <c r="CH169" s="873"/>
      <c r="CI169" s="873"/>
      <c r="CJ169" s="873"/>
      <c r="CK169" s="866"/>
      <c r="CL169" s="866"/>
      <c r="CM169" s="863"/>
      <c r="CN169" s="866"/>
      <c r="CO169" s="863"/>
      <c r="CP169" s="862"/>
      <c r="CQ169" s="862"/>
      <c r="CR169" s="873"/>
      <c r="CS169" s="873"/>
      <c r="CT169" s="873"/>
      <c r="CU169" s="866"/>
      <c r="CV169" s="866"/>
      <c r="CW169" s="863"/>
      <c r="CX169" s="866"/>
      <c r="CY169" s="862"/>
      <c r="CZ169" s="889"/>
      <c r="DA169" s="862"/>
      <c r="DB169" s="873"/>
      <c r="DC169" s="873"/>
      <c r="DD169" s="873"/>
      <c r="DE169" s="866"/>
      <c r="DF169" s="866"/>
      <c r="DG169" s="863"/>
      <c r="DH169" s="866"/>
      <c r="DI169" s="868"/>
    </row>
    <row r="170" spans="1:113" ht="4.5999999999999996" customHeight="1">
      <c r="A170" s="1146"/>
      <c r="B170" s="852"/>
      <c r="C170" s="852"/>
      <c r="D170" s="852"/>
      <c r="E170" s="852"/>
      <c r="F170" s="852"/>
      <c r="G170" s="852"/>
      <c r="H170" s="852"/>
      <c r="I170" s="852"/>
      <c r="J170" s="852"/>
      <c r="K170" s="852"/>
      <c r="L170" s="852"/>
      <c r="M170" s="852"/>
      <c r="N170" s="852"/>
      <c r="O170" s="1147"/>
      <c r="P170" s="287"/>
      <c r="Q170" s="287"/>
      <c r="R170" s="288"/>
      <c r="S170" s="289"/>
      <c r="T170" s="287"/>
      <c r="U170" s="287"/>
      <c r="V170" s="288"/>
      <c r="W170" s="290"/>
      <c r="X170" s="291"/>
      <c r="Y170" s="292"/>
      <c r="Z170" s="293"/>
      <c r="AA170" s="294"/>
      <c r="AB170" s="292"/>
      <c r="AC170" s="292"/>
      <c r="AD170" s="1035"/>
      <c r="AE170" s="1035"/>
      <c r="AF170" s="1117"/>
      <c r="AG170" s="1117"/>
      <c r="AH170" s="864"/>
      <c r="AI170" s="864"/>
      <c r="AJ170" s="874"/>
      <c r="AK170" s="874"/>
      <c r="AL170" s="874"/>
      <c r="AM170" s="867"/>
      <c r="AN170" s="867"/>
      <c r="AO170" s="865"/>
      <c r="AP170" s="864"/>
      <c r="AQ170" s="865"/>
      <c r="AR170" s="867"/>
      <c r="AS170" s="864"/>
      <c r="AT170" s="874"/>
      <c r="AU170" s="874"/>
      <c r="AV170" s="874"/>
      <c r="AW170" s="867"/>
      <c r="AX170" s="867"/>
      <c r="AY170" s="865"/>
      <c r="AZ170" s="867"/>
      <c r="BA170" s="869"/>
      <c r="BB170" s="1109"/>
      <c r="BC170" s="884"/>
      <c r="BD170" s="1105"/>
      <c r="BE170" s="884"/>
      <c r="BF170" s="1105"/>
      <c r="BG170" s="884"/>
      <c r="BH170" s="1105"/>
      <c r="BI170" s="884"/>
      <c r="BJ170" s="869"/>
      <c r="BK170" s="1107"/>
      <c r="BL170" s="864"/>
      <c r="BM170" s="864"/>
      <c r="BN170" s="874"/>
      <c r="BO170" s="874"/>
      <c r="BP170" s="874"/>
      <c r="BQ170" s="867"/>
      <c r="BR170" s="867"/>
      <c r="BS170" s="865"/>
      <c r="BT170" s="867"/>
      <c r="BU170" s="865"/>
      <c r="BV170" s="864"/>
      <c r="BW170" s="864"/>
      <c r="BX170" s="874"/>
      <c r="BY170" s="874"/>
      <c r="BZ170" s="874"/>
      <c r="CA170" s="867"/>
      <c r="CB170" s="867"/>
      <c r="CC170" s="865"/>
      <c r="CD170" s="867"/>
      <c r="CE170" s="869"/>
      <c r="CF170" s="890"/>
      <c r="CG170" s="864"/>
      <c r="CH170" s="874"/>
      <c r="CI170" s="874"/>
      <c r="CJ170" s="874"/>
      <c r="CK170" s="867"/>
      <c r="CL170" s="867"/>
      <c r="CM170" s="865"/>
      <c r="CN170" s="867"/>
      <c r="CO170" s="865"/>
      <c r="CP170" s="864"/>
      <c r="CQ170" s="864"/>
      <c r="CR170" s="874"/>
      <c r="CS170" s="874"/>
      <c r="CT170" s="874"/>
      <c r="CU170" s="867"/>
      <c r="CV170" s="867"/>
      <c r="CW170" s="865"/>
      <c r="CX170" s="867"/>
      <c r="CY170" s="864"/>
      <c r="CZ170" s="890"/>
      <c r="DA170" s="864"/>
      <c r="DB170" s="874"/>
      <c r="DC170" s="874"/>
      <c r="DD170" s="874"/>
      <c r="DE170" s="867"/>
      <c r="DF170" s="867"/>
      <c r="DG170" s="865"/>
      <c r="DH170" s="867"/>
      <c r="DI170" s="869"/>
    </row>
  </sheetData>
  <mergeCells count="1587">
    <mergeCell ref="Q16:U17"/>
    <mergeCell ref="CY7:DP11"/>
    <mergeCell ref="DS7:DT15"/>
    <mergeCell ref="DU7:ET15"/>
    <mergeCell ref="BC8:BD10"/>
    <mergeCell ref="BI8:BR10"/>
    <mergeCell ref="I9:N17"/>
    <mergeCell ref="Q10:U11"/>
    <mergeCell ref="V10:W11"/>
    <mergeCell ref="X10:AE11"/>
    <mergeCell ref="AJ11:AO13"/>
    <mergeCell ref="H4:CA4"/>
    <mergeCell ref="T7:AC9"/>
    <mergeCell ref="AH7:AQ9"/>
    <mergeCell ref="CD7:CE11"/>
    <mergeCell ref="CF7:CU11"/>
    <mergeCell ref="CW7:CX11"/>
    <mergeCell ref="Q18:U19"/>
    <mergeCell ref="V18:W19"/>
    <mergeCell ref="X18:AE19"/>
    <mergeCell ref="AS18:AX21"/>
    <mergeCell ref="Q20:U21"/>
    <mergeCell ref="V20:W21"/>
    <mergeCell ref="X20:AE21"/>
    <mergeCell ref="V16:W17"/>
    <mergeCell ref="X16:AE17"/>
    <mergeCell ref="AJ16:AO18"/>
    <mergeCell ref="DR16:EA24"/>
    <mergeCell ref="EB16:EK24"/>
    <mergeCell ref="EL16:EU24"/>
    <mergeCell ref="CJ12:CO24"/>
    <mergeCell ref="CP12:CU24"/>
    <mergeCell ref="CW12:DB24"/>
    <mergeCell ref="DC12:DH24"/>
    <mergeCell ref="DI12:DP24"/>
    <mergeCell ref="Q14:U15"/>
    <mergeCell ref="V14:W15"/>
    <mergeCell ref="X14:AE15"/>
    <mergeCell ref="AY15:BD24"/>
    <mergeCell ref="BE15:BJ24"/>
    <mergeCell ref="Q12:U13"/>
    <mergeCell ref="V12:W13"/>
    <mergeCell ref="X12:AE13"/>
    <mergeCell ref="AS12:BJ14"/>
    <mergeCell ref="BK12:CB14"/>
    <mergeCell ref="CD12:CI24"/>
    <mergeCell ref="BK15:BP24"/>
    <mergeCell ref="BQ15:BV24"/>
    <mergeCell ref="BW15:CB24"/>
    <mergeCell ref="BO25:BP26"/>
    <mergeCell ref="BQ25:BR26"/>
    <mergeCell ref="BS25:BT26"/>
    <mergeCell ref="BU25:BV26"/>
    <mergeCell ref="AS25:AT26"/>
    <mergeCell ref="AU25:AV26"/>
    <mergeCell ref="AW25:AX26"/>
    <mergeCell ref="AY25:AZ26"/>
    <mergeCell ref="BA25:BB26"/>
    <mergeCell ref="BC25:BD26"/>
    <mergeCell ref="A25:B26"/>
    <mergeCell ref="C25:D26"/>
    <mergeCell ref="E25:F26"/>
    <mergeCell ref="G25:H26"/>
    <mergeCell ref="V25:AD28"/>
    <mergeCell ref="AJ25:AQ28"/>
    <mergeCell ref="BA27:BB28"/>
    <mergeCell ref="BC27:BD28"/>
    <mergeCell ref="BK27:BL28"/>
    <mergeCell ref="BM27:BN28"/>
    <mergeCell ref="ED25:EE26"/>
    <mergeCell ref="EF25:EG26"/>
    <mergeCell ref="EH25:EI26"/>
    <mergeCell ref="EJ25:EK26"/>
    <mergeCell ref="A27:B28"/>
    <mergeCell ref="C27:D28"/>
    <mergeCell ref="E27:F28"/>
    <mergeCell ref="G27:H28"/>
    <mergeCell ref="AS27:AT28"/>
    <mergeCell ref="AU27:AV28"/>
    <mergeCell ref="DR25:DS26"/>
    <mergeCell ref="DT25:DU26"/>
    <mergeCell ref="DV25:DW26"/>
    <mergeCell ref="DX25:DY26"/>
    <mergeCell ref="DZ25:EA26"/>
    <mergeCell ref="EB25:EC26"/>
    <mergeCell ref="CW25:CX26"/>
    <mergeCell ref="CY25:CZ26"/>
    <mergeCell ref="DA25:DB26"/>
    <mergeCell ref="DC25:DD26"/>
    <mergeCell ref="DE25:DF26"/>
    <mergeCell ref="DG25:DH26"/>
    <mergeCell ref="CD25:CE26"/>
    <mergeCell ref="CF25:CG26"/>
    <mergeCell ref="CH25:CI26"/>
    <mergeCell ref="CJ25:CK26"/>
    <mergeCell ref="CL25:CM26"/>
    <mergeCell ref="CN25:CO26"/>
    <mergeCell ref="EH27:EI28"/>
    <mergeCell ref="EJ27:EK28"/>
    <mergeCell ref="BK25:BL26"/>
    <mergeCell ref="BM25:BN26"/>
    <mergeCell ref="Z35:AB37"/>
    <mergeCell ref="AF35:CK37"/>
    <mergeCell ref="AY38:BO41"/>
    <mergeCell ref="CF38:CY39"/>
    <mergeCell ref="DV27:DW28"/>
    <mergeCell ref="DX27:DY28"/>
    <mergeCell ref="DZ27:EA28"/>
    <mergeCell ref="EB27:EC28"/>
    <mergeCell ref="ED27:EE28"/>
    <mergeCell ref="EF27:EG28"/>
    <mergeCell ref="DA27:DB28"/>
    <mergeCell ref="DC27:DD28"/>
    <mergeCell ref="DE27:DF28"/>
    <mergeCell ref="DG27:DH28"/>
    <mergeCell ref="DR27:DS28"/>
    <mergeCell ref="DT27:DU28"/>
    <mergeCell ref="CH27:CI28"/>
    <mergeCell ref="CJ27:CK28"/>
    <mergeCell ref="CL27:CM28"/>
    <mergeCell ref="CN27:CO28"/>
    <mergeCell ref="CW27:CX28"/>
    <mergeCell ref="CY27:CZ28"/>
    <mergeCell ref="BO27:BP28"/>
    <mergeCell ref="BQ27:BR28"/>
    <mergeCell ref="BS27:BT28"/>
    <mergeCell ref="BU27:BV28"/>
    <mergeCell ref="CD27:CE28"/>
    <mergeCell ref="CF27:CG28"/>
    <mergeCell ref="AW27:AX28"/>
    <mergeCell ref="AY27:AZ28"/>
    <mergeCell ref="CF45:CO52"/>
    <mergeCell ref="CP45:CY52"/>
    <mergeCell ref="CZ45:DI46"/>
    <mergeCell ref="BL46:BU47"/>
    <mergeCell ref="AH47:AQ49"/>
    <mergeCell ref="AR47:BA49"/>
    <mergeCell ref="BL49:BU50"/>
    <mergeCell ref="B39:N40"/>
    <mergeCell ref="Y39:AB43"/>
    <mergeCell ref="AD39:AE51"/>
    <mergeCell ref="AF39:AG51"/>
    <mergeCell ref="CG40:CX44"/>
    <mergeCell ref="DA40:DH42"/>
    <mergeCell ref="B42:N51"/>
    <mergeCell ref="BB42:BK52"/>
    <mergeCell ref="BV42:CE52"/>
    <mergeCell ref="Y44:AB48"/>
    <mergeCell ref="AJ53:AK54"/>
    <mergeCell ref="AL53:AM54"/>
    <mergeCell ref="AN53:AO54"/>
    <mergeCell ref="AP53:AQ54"/>
    <mergeCell ref="AR53:AS54"/>
    <mergeCell ref="AT53:AU54"/>
    <mergeCell ref="P50:Q52"/>
    <mergeCell ref="AH50:AI52"/>
    <mergeCell ref="X53:Y54"/>
    <mergeCell ref="Z53:AA54"/>
    <mergeCell ref="AB53:AC54"/>
    <mergeCell ref="AD53:AE56"/>
    <mergeCell ref="AF53:AG56"/>
    <mergeCell ref="AH53:AI54"/>
    <mergeCell ref="AH44:AQ46"/>
    <mergeCell ref="AR44:BA46"/>
    <mergeCell ref="BL44:BU45"/>
    <mergeCell ref="L54:N55"/>
    <mergeCell ref="P54:Q55"/>
    <mergeCell ref="R54:S55"/>
    <mergeCell ref="T54:U55"/>
    <mergeCell ref="V54:W55"/>
    <mergeCell ref="AT55:AU56"/>
    <mergeCell ref="AV55:AW56"/>
    <mergeCell ref="CR53:CS54"/>
    <mergeCell ref="CT53:CU54"/>
    <mergeCell ref="CV53:CW54"/>
    <mergeCell ref="CX53:CY54"/>
    <mergeCell ref="CZ53:DA54"/>
    <mergeCell ref="DB53:DC54"/>
    <mergeCell ref="CF53:CG54"/>
    <mergeCell ref="CH53:CI54"/>
    <mergeCell ref="CJ53:CK54"/>
    <mergeCell ref="CL53:CM54"/>
    <mergeCell ref="CN53:CO54"/>
    <mergeCell ref="CP53:CQ54"/>
    <mergeCell ref="BT53:BU54"/>
    <mergeCell ref="BV53:BW54"/>
    <mergeCell ref="BX53:BY54"/>
    <mergeCell ref="BZ53:CA54"/>
    <mergeCell ref="CB53:CC54"/>
    <mergeCell ref="CD53:CE54"/>
    <mergeCell ref="BH53:BI54"/>
    <mergeCell ref="BJ53:BK54"/>
    <mergeCell ref="BL53:BM54"/>
    <mergeCell ref="BN53:BO54"/>
    <mergeCell ref="BP53:BQ54"/>
    <mergeCell ref="BR53:BS54"/>
    <mergeCell ref="AV53:AW54"/>
    <mergeCell ref="CD55:CE56"/>
    <mergeCell ref="CF55:CG56"/>
    <mergeCell ref="BJ55:BK56"/>
    <mergeCell ref="BL55:BM56"/>
    <mergeCell ref="BN55:BO56"/>
    <mergeCell ref="BP55:BQ56"/>
    <mergeCell ref="BR55:BS56"/>
    <mergeCell ref="BT55:BU56"/>
    <mergeCell ref="AX55:AY56"/>
    <mergeCell ref="AZ55:BA56"/>
    <mergeCell ref="BB55:BC56"/>
    <mergeCell ref="BD55:BE56"/>
    <mergeCell ref="BF55:BG56"/>
    <mergeCell ref="BH55:BI56"/>
    <mergeCell ref="DO54:FK56"/>
    <mergeCell ref="X55:Y56"/>
    <mergeCell ref="Z55:AA56"/>
    <mergeCell ref="AB55:AC56"/>
    <mergeCell ref="AH55:AI56"/>
    <mergeCell ref="AJ55:AK56"/>
    <mergeCell ref="AL55:AM56"/>
    <mergeCell ref="AN55:AO56"/>
    <mergeCell ref="AP55:AQ56"/>
    <mergeCell ref="AR55:AS56"/>
    <mergeCell ref="DD53:DE54"/>
    <mergeCell ref="DF53:DG54"/>
    <mergeCell ref="DH53:DI54"/>
    <mergeCell ref="AX53:AY54"/>
    <mergeCell ref="AZ53:BA54"/>
    <mergeCell ref="BB53:BC54"/>
    <mergeCell ref="BD53:BE54"/>
    <mergeCell ref="BF53:BG54"/>
    <mergeCell ref="AN57:AO58"/>
    <mergeCell ref="AP57:AQ58"/>
    <mergeCell ref="AR57:AS58"/>
    <mergeCell ref="AT57:AU58"/>
    <mergeCell ref="AV57:AW58"/>
    <mergeCell ref="AX57:AY58"/>
    <mergeCell ref="DF55:DG56"/>
    <mergeCell ref="DH55:DI56"/>
    <mergeCell ref="X57:Y58"/>
    <mergeCell ref="Z57:AA58"/>
    <mergeCell ref="AB57:AC58"/>
    <mergeCell ref="AD57:AE60"/>
    <mergeCell ref="AF57:AG60"/>
    <mergeCell ref="AH57:AI58"/>
    <mergeCell ref="AJ57:AK58"/>
    <mergeCell ref="AL57:AM58"/>
    <mergeCell ref="CT55:CU56"/>
    <mergeCell ref="CV55:CW56"/>
    <mergeCell ref="CX55:CY56"/>
    <mergeCell ref="CZ55:DA56"/>
    <mergeCell ref="DB55:DC56"/>
    <mergeCell ref="DD55:DE56"/>
    <mergeCell ref="CH55:CI56"/>
    <mergeCell ref="CJ55:CK56"/>
    <mergeCell ref="CL55:CM56"/>
    <mergeCell ref="CN55:CO56"/>
    <mergeCell ref="CP55:CQ56"/>
    <mergeCell ref="CR55:CS56"/>
    <mergeCell ref="BV55:BW56"/>
    <mergeCell ref="BX55:BY56"/>
    <mergeCell ref="BZ55:CA56"/>
    <mergeCell ref="CB55:CC56"/>
    <mergeCell ref="CN57:CO58"/>
    <mergeCell ref="CP57:CQ58"/>
    <mergeCell ref="CR57:CS58"/>
    <mergeCell ref="CT57:CU58"/>
    <mergeCell ref="BX57:BY58"/>
    <mergeCell ref="BZ57:CA58"/>
    <mergeCell ref="CB57:CC58"/>
    <mergeCell ref="CD57:CE58"/>
    <mergeCell ref="CF57:CG58"/>
    <mergeCell ref="CH57:CI58"/>
    <mergeCell ref="BL57:BM58"/>
    <mergeCell ref="BN57:BO58"/>
    <mergeCell ref="BP57:BQ58"/>
    <mergeCell ref="BR57:BS58"/>
    <mergeCell ref="BT57:BU58"/>
    <mergeCell ref="BV57:BW58"/>
    <mergeCell ref="AZ57:BA58"/>
    <mergeCell ref="BB57:BC58"/>
    <mergeCell ref="BD57:BE58"/>
    <mergeCell ref="BF57:BG58"/>
    <mergeCell ref="BH57:BI58"/>
    <mergeCell ref="BJ57:BK58"/>
    <mergeCell ref="BP59:BQ60"/>
    <mergeCell ref="BR59:BS60"/>
    <mergeCell ref="AV59:AW60"/>
    <mergeCell ref="AX59:AY60"/>
    <mergeCell ref="AZ59:BA60"/>
    <mergeCell ref="BB59:BC60"/>
    <mergeCell ref="BD59:BE60"/>
    <mergeCell ref="BF59:BG60"/>
    <mergeCell ref="AJ59:AK60"/>
    <mergeCell ref="AL59:AM60"/>
    <mergeCell ref="AN59:AO60"/>
    <mergeCell ref="AP59:AQ60"/>
    <mergeCell ref="AR59:AS60"/>
    <mergeCell ref="AT59:AU60"/>
    <mergeCell ref="DH57:DI58"/>
    <mergeCell ref="DO57:FK59"/>
    <mergeCell ref="P58:Q59"/>
    <mergeCell ref="R58:S59"/>
    <mergeCell ref="T58:U59"/>
    <mergeCell ref="V58:W59"/>
    <mergeCell ref="X59:Y60"/>
    <mergeCell ref="Z59:AA60"/>
    <mergeCell ref="AB59:AC60"/>
    <mergeCell ref="AH59:AI60"/>
    <mergeCell ref="CV57:CW58"/>
    <mergeCell ref="CX57:CY58"/>
    <mergeCell ref="CZ57:DA58"/>
    <mergeCell ref="DB57:DC58"/>
    <mergeCell ref="DD57:DE58"/>
    <mergeCell ref="DF57:DG58"/>
    <mergeCell ref="CJ57:CK58"/>
    <mergeCell ref="CL57:CM58"/>
    <mergeCell ref="DD59:DE60"/>
    <mergeCell ref="DF59:DG60"/>
    <mergeCell ref="DH59:DI60"/>
    <mergeCell ref="DO60:FK62"/>
    <mergeCell ref="X61:Y62"/>
    <mergeCell ref="Z61:AA62"/>
    <mergeCell ref="AB61:AC62"/>
    <mergeCell ref="AD61:AE64"/>
    <mergeCell ref="AF61:AG64"/>
    <mergeCell ref="AH61:AI62"/>
    <mergeCell ref="CR59:CS60"/>
    <mergeCell ref="CT59:CU60"/>
    <mergeCell ref="CV59:CW60"/>
    <mergeCell ref="CX59:CY60"/>
    <mergeCell ref="CZ59:DA60"/>
    <mergeCell ref="DB59:DC60"/>
    <mergeCell ref="CF59:CG60"/>
    <mergeCell ref="CH59:CI60"/>
    <mergeCell ref="CJ59:CK60"/>
    <mergeCell ref="CL59:CM60"/>
    <mergeCell ref="CN59:CO60"/>
    <mergeCell ref="CP59:CQ60"/>
    <mergeCell ref="BT59:BU60"/>
    <mergeCell ref="BV59:BW60"/>
    <mergeCell ref="BX59:BY60"/>
    <mergeCell ref="BZ59:CA60"/>
    <mergeCell ref="CB59:CC60"/>
    <mergeCell ref="CD59:CE60"/>
    <mergeCell ref="BH59:BI60"/>
    <mergeCell ref="BJ59:BK60"/>
    <mergeCell ref="BL59:BM60"/>
    <mergeCell ref="BN59:BO60"/>
    <mergeCell ref="DH61:DI62"/>
    <mergeCell ref="L62:N63"/>
    <mergeCell ref="P62:Q63"/>
    <mergeCell ref="R62:S63"/>
    <mergeCell ref="T62:U63"/>
    <mergeCell ref="V62:W63"/>
    <mergeCell ref="X63:Y64"/>
    <mergeCell ref="Z63:AA64"/>
    <mergeCell ref="CR61:CS62"/>
    <mergeCell ref="CT61:CU62"/>
    <mergeCell ref="CV61:CW62"/>
    <mergeCell ref="CX61:CY62"/>
    <mergeCell ref="CZ61:DA62"/>
    <mergeCell ref="DB61:DC62"/>
    <mergeCell ref="CF61:CG62"/>
    <mergeCell ref="CH61:CI62"/>
    <mergeCell ref="CJ61:CK62"/>
    <mergeCell ref="CL61:CM62"/>
    <mergeCell ref="CN61:CO62"/>
    <mergeCell ref="CP61:CQ62"/>
    <mergeCell ref="BT61:BU62"/>
    <mergeCell ref="BV61:BW62"/>
    <mergeCell ref="BX61:BY62"/>
    <mergeCell ref="BZ61:CA62"/>
    <mergeCell ref="CB61:CC62"/>
    <mergeCell ref="CD61:CE62"/>
    <mergeCell ref="BH61:BI62"/>
    <mergeCell ref="BJ61:BK62"/>
    <mergeCell ref="BL61:BM62"/>
    <mergeCell ref="BN61:BO62"/>
    <mergeCell ref="BP61:BQ62"/>
    <mergeCell ref="BR61:BS62"/>
    <mergeCell ref="BJ63:BK64"/>
    <mergeCell ref="BL63:BM64"/>
    <mergeCell ref="BN63:BO64"/>
    <mergeCell ref="AR63:AS64"/>
    <mergeCell ref="AT63:AU64"/>
    <mergeCell ref="AV63:AW64"/>
    <mergeCell ref="AX63:AY64"/>
    <mergeCell ref="AZ63:BA64"/>
    <mergeCell ref="BB63:BC64"/>
    <mergeCell ref="AB63:AC64"/>
    <mergeCell ref="AH63:AI64"/>
    <mergeCell ref="AJ63:AK64"/>
    <mergeCell ref="AL63:AM64"/>
    <mergeCell ref="AN63:AO64"/>
    <mergeCell ref="AP63:AQ64"/>
    <mergeCell ref="DD61:DE62"/>
    <mergeCell ref="DF61:DG62"/>
    <mergeCell ref="AV61:AW62"/>
    <mergeCell ref="AX61:AY62"/>
    <mergeCell ref="AZ61:BA62"/>
    <mergeCell ref="BB61:BC62"/>
    <mergeCell ref="BD61:BE62"/>
    <mergeCell ref="BF61:BG62"/>
    <mergeCell ref="AJ61:AK62"/>
    <mergeCell ref="AL61:AM62"/>
    <mergeCell ref="AN61:AO62"/>
    <mergeCell ref="AP61:AQ62"/>
    <mergeCell ref="AR61:AS62"/>
    <mergeCell ref="AT61:AU62"/>
    <mergeCell ref="AF65:AG68"/>
    <mergeCell ref="AH65:AI66"/>
    <mergeCell ref="CZ63:DA64"/>
    <mergeCell ref="DB63:DC64"/>
    <mergeCell ref="DD63:DE64"/>
    <mergeCell ref="DF63:DG64"/>
    <mergeCell ref="DH63:DI64"/>
    <mergeCell ref="DO63:FK65"/>
    <mergeCell ref="DD65:DE66"/>
    <mergeCell ref="DF65:DG66"/>
    <mergeCell ref="DH65:DI66"/>
    <mergeCell ref="CN63:CO64"/>
    <mergeCell ref="CP63:CQ64"/>
    <mergeCell ref="CR63:CS64"/>
    <mergeCell ref="CT63:CU64"/>
    <mergeCell ref="CV63:CW64"/>
    <mergeCell ref="CX63:CY64"/>
    <mergeCell ref="CB63:CC64"/>
    <mergeCell ref="CD63:CE64"/>
    <mergeCell ref="CF63:CG64"/>
    <mergeCell ref="CH63:CI64"/>
    <mergeCell ref="CJ63:CK64"/>
    <mergeCell ref="CL63:CM64"/>
    <mergeCell ref="BP63:BQ64"/>
    <mergeCell ref="BR63:BS64"/>
    <mergeCell ref="BT63:BU64"/>
    <mergeCell ref="BV63:BW64"/>
    <mergeCell ref="BX63:BY64"/>
    <mergeCell ref="BZ63:CA64"/>
    <mergeCell ref="BD63:BE64"/>
    <mergeCell ref="BF63:BG64"/>
    <mergeCell ref="BH63:BI64"/>
    <mergeCell ref="DO66:FK68"/>
    <mergeCell ref="X67:Y68"/>
    <mergeCell ref="Z67:AA68"/>
    <mergeCell ref="AB67:AC68"/>
    <mergeCell ref="AH67:AI68"/>
    <mergeCell ref="AJ67:AK68"/>
    <mergeCell ref="CR65:CS66"/>
    <mergeCell ref="CT65:CU66"/>
    <mergeCell ref="CV65:CW66"/>
    <mergeCell ref="CX65:CY66"/>
    <mergeCell ref="CZ65:DA66"/>
    <mergeCell ref="DB65:DC66"/>
    <mergeCell ref="CF65:CG66"/>
    <mergeCell ref="CH65:CI66"/>
    <mergeCell ref="CJ65:CK66"/>
    <mergeCell ref="CL65:CM66"/>
    <mergeCell ref="CN65:CO66"/>
    <mergeCell ref="CP65:CQ66"/>
    <mergeCell ref="BT65:BU66"/>
    <mergeCell ref="BV65:BW66"/>
    <mergeCell ref="BX65:BY66"/>
    <mergeCell ref="BZ65:CA66"/>
    <mergeCell ref="CB65:CC66"/>
    <mergeCell ref="CD65:CE66"/>
    <mergeCell ref="BH65:BI66"/>
    <mergeCell ref="BJ65:BK66"/>
    <mergeCell ref="BL65:BM66"/>
    <mergeCell ref="BN65:BO66"/>
    <mergeCell ref="BP65:BQ66"/>
    <mergeCell ref="BR65:BS66"/>
    <mergeCell ref="AV65:AW66"/>
    <mergeCell ref="AX65:AY66"/>
    <mergeCell ref="BR67:BS68"/>
    <mergeCell ref="BT67:BU68"/>
    <mergeCell ref="AX67:AY68"/>
    <mergeCell ref="AZ67:BA68"/>
    <mergeCell ref="BB67:BC68"/>
    <mergeCell ref="BD67:BE68"/>
    <mergeCell ref="BF67:BG68"/>
    <mergeCell ref="BH67:BI68"/>
    <mergeCell ref="AL67:AM68"/>
    <mergeCell ref="AN67:AO68"/>
    <mergeCell ref="AP67:AQ68"/>
    <mergeCell ref="AR67:AS68"/>
    <mergeCell ref="AT67:AU68"/>
    <mergeCell ref="AV67:AW68"/>
    <mergeCell ref="P66:Q67"/>
    <mergeCell ref="R66:S67"/>
    <mergeCell ref="T66:U67"/>
    <mergeCell ref="V66:W67"/>
    <mergeCell ref="AZ65:BA66"/>
    <mergeCell ref="BB65:BC66"/>
    <mergeCell ref="BD65:BE66"/>
    <mergeCell ref="BF65:BG66"/>
    <mergeCell ref="AJ65:AK66"/>
    <mergeCell ref="AL65:AM66"/>
    <mergeCell ref="AN65:AO66"/>
    <mergeCell ref="AP65:AQ66"/>
    <mergeCell ref="AR65:AS66"/>
    <mergeCell ref="AT65:AU66"/>
    <mergeCell ref="X65:Y66"/>
    <mergeCell ref="Z65:AA66"/>
    <mergeCell ref="AB65:AC66"/>
    <mergeCell ref="AD65:AE68"/>
    <mergeCell ref="DF67:DG68"/>
    <mergeCell ref="DH67:DI68"/>
    <mergeCell ref="A69:O80"/>
    <mergeCell ref="AD69:AE72"/>
    <mergeCell ref="AF69:AG72"/>
    <mergeCell ref="AH69:AI70"/>
    <mergeCell ref="AJ69:AK70"/>
    <mergeCell ref="AL69:AM70"/>
    <mergeCell ref="AN69:AO70"/>
    <mergeCell ref="AP69:AQ70"/>
    <mergeCell ref="CT67:CU68"/>
    <mergeCell ref="CV67:CW68"/>
    <mergeCell ref="CX67:CY68"/>
    <mergeCell ref="CZ67:DA68"/>
    <mergeCell ref="DB67:DC68"/>
    <mergeCell ref="DD67:DE68"/>
    <mergeCell ref="CH67:CI68"/>
    <mergeCell ref="CJ67:CK68"/>
    <mergeCell ref="CL67:CM68"/>
    <mergeCell ref="CN67:CO68"/>
    <mergeCell ref="CP67:CQ68"/>
    <mergeCell ref="CR67:CS68"/>
    <mergeCell ref="BV67:BW68"/>
    <mergeCell ref="BX67:BY68"/>
    <mergeCell ref="BZ67:CA68"/>
    <mergeCell ref="CB67:CC68"/>
    <mergeCell ref="CD67:CE68"/>
    <mergeCell ref="CF67:CG68"/>
    <mergeCell ref="BJ67:BK68"/>
    <mergeCell ref="BL67:BM68"/>
    <mergeCell ref="BN67:BO68"/>
    <mergeCell ref="BP67:BQ68"/>
    <mergeCell ref="DF69:DG70"/>
    <mergeCell ref="DH69:DI70"/>
    <mergeCell ref="P70:Q71"/>
    <mergeCell ref="R70:S71"/>
    <mergeCell ref="T70:U71"/>
    <mergeCell ref="V70:W71"/>
    <mergeCell ref="X70:Y71"/>
    <mergeCell ref="CN69:CO70"/>
    <mergeCell ref="CP69:CQ70"/>
    <mergeCell ref="CR69:CS70"/>
    <mergeCell ref="CT69:CU70"/>
    <mergeCell ref="CV69:CW70"/>
    <mergeCell ref="CX69:CY70"/>
    <mergeCell ref="CB69:CC70"/>
    <mergeCell ref="CD69:CE70"/>
    <mergeCell ref="CF69:CG70"/>
    <mergeCell ref="CH69:CI70"/>
    <mergeCell ref="CJ69:CK70"/>
    <mergeCell ref="CL69:CM70"/>
    <mergeCell ref="BP69:BQ70"/>
    <mergeCell ref="BR69:BS70"/>
    <mergeCell ref="BT69:BU70"/>
    <mergeCell ref="BV69:BW70"/>
    <mergeCell ref="BX69:BY70"/>
    <mergeCell ref="BZ69:CA70"/>
    <mergeCell ref="BD69:BE70"/>
    <mergeCell ref="BF69:BG70"/>
    <mergeCell ref="BH69:BI70"/>
    <mergeCell ref="BJ69:BK70"/>
    <mergeCell ref="BL69:BM70"/>
    <mergeCell ref="BN69:BO70"/>
    <mergeCell ref="AR69:AS70"/>
    <mergeCell ref="BL71:BM72"/>
    <mergeCell ref="BN71:BO72"/>
    <mergeCell ref="AR71:AS72"/>
    <mergeCell ref="AT71:AU72"/>
    <mergeCell ref="AV71:AW72"/>
    <mergeCell ref="AX71:AY72"/>
    <mergeCell ref="AZ71:BA72"/>
    <mergeCell ref="BB71:BC72"/>
    <mergeCell ref="AB70:AC71"/>
    <mergeCell ref="AH71:AI72"/>
    <mergeCell ref="AJ71:AK72"/>
    <mergeCell ref="AL71:AM72"/>
    <mergeCell ref="AN71:AO72"/>
    <mergeCell ref="AP71:AQ72"/>
    <mergeCell ref="CZ69:DA70"/>
    <mergeCell ref="DB69:DC70"/>
    <mergeCell ref="DD69:DE70"/>
    <mergeCell ref="AT69:AU70"/>
    <mergeCell ref="AV69:AW70"/>
    <mergeCell ref="AX69:AY70"/>
    <mergeCell ref="AZ69:BA70"/>
    <mergeCell ref="BB69:BC70"/>
    <mergeCell ref="CZ71:DA72"/>
    <mergeCell ref="DB71:DC72"/>
    <mergeCell ref="DD71:DE72"/>
    <mergeCell ref="DF71:DG72"/>
    <mergeCell ref="DH71:DI72"/>
    <mergeCell ref="AD73:AE76"/>
    <mergeCell ref="AF73:AG76"/>
    <mergeCell ref="AH73:AI74"/>
    <mergeCell ref="AJ73:AK74"/>
    <mergeCell ref="AL73:AM74"/>
    <mergeCell ref="CN71:CO72"/>
    <mergeCell ref="CP71:CQ72"/>
    <mergeCell ref="CR71:CS72"/>
    <mergeCell ref="CT71:CU72"/>
    <mergeCell ref="CV71:CW72"/>
    <mergeCell ref="CX71:CY72"/>
    <mergeCell ref="CB71:CC72"/>
    <mergeCell ref="CD71:CE72"/>
    <mergeCell ref="CF71:CG72"/>
    <mergeCell ref="CH71:CI72"/>
    <mergeCell ref="CJ71:CK72"/>
    <mergeCell ref="CL71:CM72"/>
    <mergeCell ref="BP71:BQ72"/>
    <mergeCell ref="BR71:BS72"/>
    <mergeCell ref="BT71:BU72"/>
    <mergeCell ref="BV71:BW72"/>
    <mergeCell ref="BX71:BY72"/>
    <mergeCell ref="BZ71:CA72"/>
    <mergeCell ref="BD71:BE72"/>
    <mergeCell ref="BF71:BG72"/>
    <mergeCell ref="BH71:BI72"/>
    <mergeCell ref="BJ71:BK72"/>
    <mergeCell ref="CF73:CG74"/>
    <mergeCell ref="CH73:CI74"/>
    <mergeCell ref="BL73:BM74"/>
    <mergeCell ref="BN73:BO74"/>
    <mergeCell ref="BP73:BQ74"/>
    <mergeCell ref="BR73:BS74"/>
    <mergeCell ref="BT73:BU74"/>
    <mergeCell ref="BV73:BW74"/>
    <mergeCell ref="AZ73:BA74"/>
    <mergeCell ref="BB73:BC74"/>
    <mergeCell ref="BD73:BE74"/>
    <mergeCell ref="BF73:BG74"/>
    <mergeCell ref="BH73:BI74"/>
    <mergeCell ref="BJ73:BK74"/>
    <mergeCell ref="AN73:AO74"/>
    <mergeCell ref="AP73:AQ74"/>
    <mergeCell ref="AR73:AS74"/>
    <mergeCell ref="AT73:AU74"/>
    <mergeCell ref="AV73:AW74"/>
    <mergeCell ref="AX73:AY74"/>
    <mergeCell ref="AN75:AO76"/>
    <mergeCell ref="AP75:AQ76"/>
    <mergeCell ref="AR75:AS76"/>
    <mergeCell ref="AT75:AU76"/>
    <mergeCell ref="AV75:AW76"/>
    <mergeCell ref="AX75:AY76"/>
    <mergeCell ref="DH73:DI74"/>
    <mergeCell ref="P74:Q75"/>
    <mergeCell ref="R74:S75"/>
    <mergeCell ref="T74:U75"/>
    <mergeCell ref="V74:W75"/>
    <mergeCell ref="X74:Y75"/>
    <mergeCell ref="AB74:AC75"/>
    <mergeCell ref="AH75:AI76"/>
    <mergeCell ref="AJ75:AK76"/>
    <mergeCell ref="AL75:AM76"/>
    <mergeCell ref="CV73:CW74"/>
    <mergeCell ref="CX73:CY74"/>
    <mergeCell ref="CZ73:DA74"/>
    <mergeCell ref="DB73:DC74"/>
    <mergeCell ref="DD73:DE74"/>
    <mergeCell ref="DF73:DG74"/>
    <mergeCell ref="CJ73:CK74"/>
    <mergeCell ref="CL73:CM74"/>
    <mergeCell ref="CN73:CO74"/>
    <mergeCell ref="CP73:CQ74"/>
    <mergeCell ref="CR73:CS74"/>
    <mergeCell ref="CT73:CU74"/>
    <mergeCell ref="BX73:BY74"/>
    <mergeCell ref="BZ73:CA74"/>
    <mergeCell ref="CB73:CC74"/>
    <mergeCell ref="CD73:CE74"/>
    <mergeCell ref="CN75:CO76"/>
    <mergeCell ref="CP75:CQ76"/>
    <mergeCell ref="CR75:CS76"/>
    <mergeCell ref="CT75:CU76"/>
    <mergeCell ref="BX75:BY76"/>
    <mergeCell ref="BZ75:CA76"/>
    <mergeCell ref="CB75:CC76"/>
    <mergeCell ref="CD75:CE76"/>
    <mergeCell ref="CF75:CG76"/>
    <mergeCell ref="CH75:CI76"/>
    <mergeCell ref="BL75:BM76"/>
    <mergeCell ref="BN75:BO76"/>
    <mergeCell ref="BP75:BQ76"/>
    <mergeCell ref="BR75:BS76"/>
    <mergeCell ref="BT75:BU76"/>
    <mergeCell ref="BV75:BW76"/>
    <mergeCell ref="AZ75:BA76"/>
    <mergeCell ref="BB75:BC76"/>
    <mergeCell ref="BD75:BE76"/>
    <mergeCell ref="BF75:BG76"/>
    <mergeCell ref="BH75:BI76"/>
    <mergeCell ref="BJ75:BK76"/>
    <mergeCell ref="CB77:CC78"/>
    <mergeCell ref="CD77:CE78"/>
    <mergeCell ref="BH77:BI78"/>
    <mergeCell ref="BJ77:BK78"/>
    <mergeCell ref="BL77:BM78"/>
    <mergeCell ref="BN77:BO78"/>
    <mergeCell ref="BP77:BQ78"/>
    <mergeCell ref="BR77:BS78"/>
    <mergeCell ref="AV77:AW78"/>
    <mergeCell ref="AX77:AY78"/>
    <mergeCell ref="AZ77:BA78"/>
    <mergeCell ref="BB77:BC78"/>
    <mergeCell ref="BD77:BE78"/>
    <mergeCell ref="BF77:BG78"/>
    <mergeCell ref="DH75:DI76"/>
    <mergeCell ref="AD77:AE80"/>
    <mergeCell ref="AF77:AG80"/>
    <mergeCell ref="AH77:AI78"/>
    <mergeCell ref="AJ77:AK78"/>
    <mergeCell ref="AL77:AM78"/>
    <mergeCell ref="AN77:AO78"/>
    <mergeCell ref="AP77:AQ78"/>
    <mergeCell ref="AR77:AS78"/>
    <mergeCell ref="AT77:AU78"/>
    <mergeCell ref="CV75:CW76"/>
    <mergeCell ref="CX75:CY76"/>
    <mergeCell ref="CZ75:DA76"/>
    <mergeCell ref="DB75:DC76"/>
    <mergeCell ref="DD75:DE76"/>
    <mergeCell ref="DF75:DG76"/>
    <mergeCell ref="CJ75:CK76"/>
    <mergeCell ref="CL75:CM76"/>
    <mergeCell ref="AJ79:AK80"/>
    <mergeCell ref="AL79:AM80"/>
    <mergeCell ref="AN79:AO80"/>
    <mergeCell ref="AP79:AQ80"/>
    <mergeCell ref="AR79:AS80"/>
    <mergeCell ref="AT79:AU80"/>
    <mergeCell ref="DD77:DE78"/>
    <mergeCell ref="DF77:DG78"/>
    <mergeCell ref="DH77:DI78"/>
    <mergeCell ref="P78:Q79"/>
    <mergeCell ref="R78:S79"/>
    <mergeCell ref="T78:U79"/>
    <mergeCell ref="V78:W79"/>
    <mergeCell ref="X78:Y79"/>
    <mergeCell ref="AB78:AC79"/>
    <mergeCell ref="AH79:AI80"/>
    <mergeCell ref="CR77:CS78"/>
    <mergeCell ref="CT77:CU78"/>
    <mergeCell ref="CV77:CW78"/>
    <mergeCell ref="CX77:CY78"/>
    <mergeCell ref="CZ77:DA78"/>
    <mergeCell ref="DB77:DC78"/>
    <mergeCell ref="CF77:CG78"/>
    <mergeCell ref="CH77:CI78"/>
    <mergeCell ref="CJ77:CK78"/>
    <mergeCell ref="CL77:CM78"/>
    <mergeCell ref="CN77:CO78"/>
    <mergeCell ref="CP77:CQ78"/>
    <mergeCell ref="BT77:BU78"/>
    <mergeCell ref="BV77:BW78"/>
    <mergeCell ref="BX77:BY78"/>
    <mergeCell ref="BZ77:CA78"/>
    <mergeCell ref="CP79:CQ80"/>
    <mergeCell ref="BT79:BU80"/>
    <mergeCell ref="BV79:BW80"/>
    <mergeCell ref="BX79:BY80"/>
    <mergeCell ref="BZ79:CA80"/>
    <mergeCell ref="CB79:CC80"/>
    <mergeCell ref="CD79:CE80"/>
    <mergeCell ref="BH79:BI80"/>
    <mergeCell ref="BJ79:BK80"/>
    <mergeCell ref="BL79:BM80"/>
    <mergeCell ref="BN79:BO80"/>
    <mergeCell ref="BP79:BQ80"/>
    <mergeCell ref="BR79:BS80"/>
    <mergeCell ref="AV79:AW80"/>
    <mergeCell ref="AX79:AY80"/>
    <mergeCell ref="AZ79:BA80"/>
    <mergeCell ref="BB79:BC80"/>
    <mergeCell ref="BD79:BE80"/>
    <mergeCell ref="BF79:BG80"/>
    <mergeCell ref="Q106:U107"/>
    <mergeCell ref="CY97:DP101"/>
    <mergeCell ref="DS97:DT105"/>
    <mergeCell ref="DU97:ET105"/>
    <mergeCell ref="BC98:BD100"/>
    <mergeCell ref="BI98:BR100"/>
    <mergeCell ref="I99:N107"/>
    <mergeCell ref="Q100:U101"/>
    <mergeCell ref="V100:W101"/>
    <mergeCell ref="X100:AE101"/>
    <mergeCell ref="AJ101:AO103"/>
    <mergeCell ref="DD79:DE80"/>
    <mergeCell ref="DF79:DG80"/>
    <mergeCell ref="DH79:DI80"/>
    <mergeCell ref="A81:FR92"/>
    <mergeCell ref="K94:CD94"/>
    <mergeCell ref="T97:AC99"/>
    <mergeCell ref="AH97:AQ99"/>
    <mergeCell ref="CD97:CE101"/>
    <mergeCell ref="CF97:CU101"/>
    <mergeCell ref="CW97:CX101"/>
    <mergeCell ref="CR79:CS80"/>
    <mergeCell ref="CT79:CU80"/>
    <mergeCell ref="CV79:CW80"/>
    <mergeCell ref="CX79:CY80"/>
    <mergeCell ref="CZ79:DA80"/>
    <mergeCell ref="DB79:DC80"/>
    <mergeCell ref="CF79:CG80"/>
    <mergeCell ref="CH79:CI80"/>
    <mergeCell ref="CJ79:CK80"/>
    <mergeCell ref="CL79:CM80"/>
    <mergeCell ref="CN79:CO80"/>
    <mergeCell ref="Q108:U109"/>
    <mergeCell ref="V108:W109"/>
    <mergeCell ref="X108:AE109"/>
    <mergeCell ref="AS108:AX111"/>
    <mergeCell ref="Q110:U111"/>
    <mergeCell ref="V110:W111"/>
    <mergeCell ref="X110:AE111"/>
    <mergeCell ref="V106:W107"/>
    <mergeCell ref="X106:AE107"/>
    <mergeCell ref="AJ106:AO108"/>
    <mergeCell ref="DR106:EA114"/>
    <mergeCell ref="EB106:EK114"/>
    <mergeCell ref="EL106:EU114"/>
    <mergeCell ref="CJ102:CO114"/>
    <mergeCell ref="CP102:CU114"/>
    <mergeCell ref="CW102:DB114"/>
    <mergeCell ref="DC102:DH114"/>
    <mergeCell ref="DI102:DP114"/>
    <mergeCell ref="Q104:U105"/>
    <mergeCell ref="V104:W105"/>
    <mergeCell ref="X104:AE105"/>
    <mergeCell ref="AY105:BD114"/>
    <mergeCell ref="BE105:BJ114"/>
    <mergeCell ref="Q102:U103"/>
    <mergeCell ref="V102:W103"/>
    <mergeCell ref="X102:AE103"/>
    <mergeCell ref="AS102:BJ104"/>
    <mergeCell ref="BK102:CB104"/>
    <mergeCell ref="CD102:CI114"/>
    <mergeCell ref="BK105:BP114"/>
    <mergeCell ref="BQ105:BV114"/>
    <mergeCell ref="BW105:CB114"/>
    <mergeCell ref="BO115:BP116"/>
    <mergeCell ref="BQ115:BR116"/>
    <mergeCell ref="BS115:BT116"/>
    <mergeCell ref="BU115:BV116"/>
    <mergeCell ref="AS115:AT116"/>
    <mergeCell ref="AU115:AV116"/>
    <mergeCell ref="AW115:AX116"/>
    <mergeCell ref="AY115:AZ116"/>
    <mergeCell ref="BA115:BB116"/>
    <mergeCell ref="BC115:BD116"/>
    <mergeCell ref="A115:B116"/>
    <mergeCell ref="C115:D116"/>
    <mergeCell ref="E115:F116"/>
    <mergeCell ref="G115:H116"/>
    <mergeCell ref="V115:AD118"/>
    <mergeCell ref="AJ115:AQ118"/>
    <mergeCell ref="BA117:BB118"/>
    <mergeCell ref="BC117:BD118"/>
    <mergeCell ref="BK117:BL118"/>
    <mergeCell ref="BM117:BN118"/>
    <mergeCell ref="ED115:EE116"/>
    <mergeCell ref="EF115:EG116"/>
    <mergeCell ref="EH115:EI116"/>
    <mergeCell ref="EJ115:EK116"/>
    <mergeCell ref="A117:B118"/>
    <mergeCell ref="C117:D118"/>
    <mergeCell ref="E117:F118"/>
    <mergeCell ref="G117:H118"/>
    <mergeCell ref="AS117:AT118"/>
    <mergeCell ref="AU117:AV118"/>
    <mergeCell ref="DR115:DS116"/>
    <mergeCell ref="DT115:DU116"/>
    <mergeCell ref="DV115:DW116"/>
    <mergeCell ref="DX115:DY116"/>
    <mergeCell ref="DZ115:EA116"/>
    <mergeCell ref="EB115:EC116"/>
    <mergeCell ref="CW115:CX116"/>
    <mergeCell ref="CY115:CZ116"/>
    <mergeCell ref="DA115:DB116"/>
    <mergeCell ref="DC115:DD116"/>
    <mergeCell ref="DE115:DF116"/>
    <mergeCell ref="DG115:DH116"/>
    <mergeCell ref="CD115:CE116"/>
    <mergeCell ref="CF115:CG116"/>
    <mergeCell ref="CH115:CI116"/>
    <mergeCell ref="CJ115:CK116"/>
    <mergeCell ref="CL115:CM116"/>
    <mergeCell ref="CN115:CO116"/>
    <mergeCell ref="EH117:EI118"/>
    <mergeCell ref="EJ117:EK118"/>
    <mergeCell ref="BK115:BL116"/>
    <mergeCell ref="BM115:BN116"/>
    <mergeCell ref="Z125:AB127"/>
    <mergeCell ref="AF125:CK127"/>
    <mergeCell ref="AY128:BO131"/>
    <mergeCell ref="CF128:CY129"/>
    <mergeCell ref="DV117:DW118"/>
    <mergeCell ref="DX117:DY118"/>
    <mergeCell ref="DZ117:EA118"/>
    <mergeCell ref="EB117:EC118"/>
    <mergeCell ref="ED117:EE118"/>
    <mergeCell ref="EF117:EG118"/>
    <mergeCell ref="DA117:DB118"/>
    <mergeCell ref="DC117:DD118"/>
    <mergeCell ref="DE117:DF118"/>
    <mergeCell ref="DG117:DH118"/>
    <mergeCell ref="DR117:DS118"/>
    <mergeCell ref="DT117:DU118"/>
    <mergeCell ref="CH117:CI118"/>
    <mergeCell ref="CJ117:CK118"/>
    <mergeCell ref="CL117:CM118"/>
    <mergeCell ref="CN117:CO118"/>
    <mergeCell ref="CW117:CX118"/>
    <mergeCell ref="CY117:CZ118"/>
    <mergeCell ref="BO117:BP118"/>
    <mergeCell ref="BQ117:BR118"/>
    <mergeCell ref="BS117:BT118"/>
    <mergeCell ref="BU117:BV118"/>
    <mergeCell ref="CD117:CE118"/>
    <mergeCell ref="CF117:CG118"/>
    <mergeCell ref="AW117:AX118"/>
    <mergeCell ref="AY117:AZ118"/>
    <mergeCell ref="CF135:CO142"/>
    <mergeCell ref="CP135:CY142"/>
    <mergeCell ref="CZ135:DI136"/>
    <mergeCell ref="BL136:BU137"/>
    <mergeCell ref="AH137:AQ139"/>
    <mergeCell ref="AR137:BA139"/>
    <mergeCell ref="BL139:BU140"/>
    <mergeCell ref="B129:N130"/>
    <mergeCell ref="Y129:AB133"/>
    <mergeCell ref="AD129:AE141"/>
    <mergeCell ref="AF129:AG141"/>
    <mergeCell ref="CG130:CX134"/>
    <mergeCell ref="DA130:DH132"/>
    <mergeCell ref="B132:N141"/>
    <mergeCell ref="BB132:BK142"/>
    <mergeCell ref="BV132:CE142"/>
    <mergeCell ref="Y134:AB138"/>
    <mergeCell ref="AJ143:AK144"/>
    <mergeCell ref="AL143:AM144"/>
    <mergeCell ref="AN143:AO144"/>
    <mergeCell ref="AP143:AQ144"/>
    <mergeCell ref="AR143:AS144"/>
    <mergeCell ref="AT143:AU144"/>
    <mergeCell ref="P140:Q142"/>
    <mergeCell ref="AH140:AI142"/>
    <mergeCell ref="X143:Y144"/>
    <mergeCell ref="Z143:AA144"/>
    <mergeCell ref="AB143:AC144"/>
    <mergeCell ref="AD143:AE146"/>
    <mergeCell ref="AF143:AG146"/>
    <mergeCell ref="AH143:AI144"/>
    <mergeCell ref="AH134:AQ136"/>
    <mergeCell ref="AR134:BA136"/>
    <mergeCell ref="BL134:BU135"/>
    <mergeCell ref="BT143:BU144"/>
    <mergeCell ref="BV143:BW144"/>
    <mergeCell ref="BX143:BY144"/>
    <mergeCell ref="BZ143:CA144"/>
    <mergeCell ref="CB143:CC144"/>
    <mergeCell ref="CD143:CE144"/>
    <mergeCell ref="BH143:BI144"/>
    <mergeCell ref="BJ143:BK144"/>
    <mergeCell ref="BL143:BM144"/>
    <mergeCell ref="BN143:BO144"/>
    <mergeCell ref="BP143:BQ144"/>
    <mergeCell ref="BR143:BS144"/>
    <mergeCell ref="AV143:AW144"/>
    <mergeCell ref="AX143:AY144"/>
    <mergeCell ref="AZ143:BA144"/>
    <mergeCell ref="BB143:BC144"/>
    <mergeCell ref="BD143:BE144"/>
    <mergeCell ref="BF143:BG144"/>
    <mergeCell ref="DO144:FK146"/>
    <mergeCell ref="X145:Y146"/>
    <mergeCell ref="Z145:AA146"/>
    <mergeCell ref="AB145:AC146"/>
    <mergeCell ref="AH145:AI146"/>
    <mergeCell ref="AJ145:AK146"/>
    <mergeCell ref="AL145:AM146"/>
    <mergeCell ref="AN145:AO146"/>
    <mergeCell ref="AP145:AQ146"/>
    <mergeCell ref="AR145:AS146"/>
    <mergeCell ref="DD143:DE144"/>
    <mergeCell ref="DF143:DG144"/>
    <mergeCell ref="DH143:DI144"/>
    <mergeCell ref="L144:N145"/>
    <mergeCell ref="P144:Q145"/>
    <mergeCell ref="R144:S145"/>
    <mergeCell ref="T144:U145"/>
    <mergeCell ref="V144:W145"/>
    <mergeCell ref="AT145:AU146"/>
    <mergeCell ref="AV145:AW146"/>
    <mergeCell ref="CR143:CS144"/>
    <mergeCell ref="CT143:CU144"/>
    <mergeCell ref="CV143:CW144"/>
    <mergeCell ref="CX143:CY144"/>
    <mergeCell ref="CZ143:DA144"/>
    <mergeCell ref="DB143:DC144"/>
    <mergeCell ref="CF143:CG144"/>
    <mergeCell ref="CH143:CI144"/>
    <mergeCell ref="CJ143:CK144"/>
    <mergeCell ref="CL143:CM144"/>
    <mergeCell ref="CN143:CO144"/>
    <mergeCell ref="CP143:CQ144"/>
    <mergeCell ref="CL145:CM146"/>
    <mergeCell ref="CN145:CO146"/>
    <mergeCell ref="CP145:CQ146"/>
    <mergeCell ref="CR145:CS146"/>
    <mergeCell ref="BV145:BW146"/>
    <mergeCell ref="BX145:BY146"/>
    <mergeCell ref="BZ145:CA146"/>
    <mergeCell ref="CB145:CC146"/>
    <mergeCell ref="CD145:CE146"/>
    <mergeCell ref="CF145:CG146"/>
    <mergeCell ref="BJ145:BK146"/>
    <mergeCell ref="BL145:BM146"/>
    <mergeCell ref="BN145:BO146"/>
    <mergeCell ref="BP145:BQ146"/>
    <mergeCell ref="BR145:BS146"/>
    <mergeCell ref="BT145:BU146"/>
    <mergeCell ref="AX145:AY146"/>
    <mergeCell ref="AZ145:BA146"/>
    <mergeCell ref="BB145:BC146"/>
    <mergeCell ref="BD145:BE146"/>
    <mergeCell ref="BF145:BG146"/>
    <mergeCell ref="BH145:BI146"/>
    <mergeCell ref="BT147:BU148"/>
    <mergeCell ref="BV147:BW148"/>
    <mergeCell ref="AZ147:BA148"/>
    <mergeCell ref="BB147:BC148"/>
    <mergeCell ref="BD147:BE148"/>
    <mergeCell ref="BF147:BG148"/>
    <mergeCell ref="BH147:BI148"/>
    <mergeCell ref="BJ147:BK148"/>
    <mergeCell ref="AN147:AO148"/>
    <mergeCell ref="AP147:AQ148"/>
    <mergeCell ref="AR147:AS148"/>
    <mergeCell ref="AT147:AU148"/>
    <mergeCell ref="AV147:AW148"/>
    <mergeCell ref="AX147:AY148"/>
    <mergeCell ref="DF145:DG146"/>
    <mergeCell ref="DH145:DI146"/>
    <mergeCell ref="X147:Y148"/>
    <mergeCell ref="Z147:AA148"/>
    <mergeCell ref="AB147:AC148"/>
    <mergeCell ref="AD147:AE150"/>
    <mergeCell ref="AF147:AG150"/>
    <mergeCell ref="AH147:AI148"/>
    <mergeCell ref="AJ147:AK148"/>
    <mergeCell ref="AL147:AM148"/>
    <mergeCell ref="CT145:CU146"/>
    <mergeCell ref="CV145:CW146"/>
    <mergeCell ref="CX145:CY146"/>
    <mergeCell ref="CZ145:DA146"/>
    <mergeCell ref="DB145:DC146"/>
    <mergeCell ref="DD145:DE146"/>
    <mergeCell ref="CH145:CI146"/>
    <mergeCell ref="CJ145:CK146"/>
    <mergeCell ref="DH147:DI148"/>
    <mergeCell ref="DO147:FK149"/>
    <mergeCell ref="P148:Q149"/>
    <mergeCell ref="R148:S149"/>
    <mergeCell ref="T148:U149"/>
    <mergeCell ref="V148:W149"/>
    <mergeCell ref="X149:Y150"/>
    <mergeCell ref="Z149:AA150"/>
    <mergeCell ref="AB149:AC150"/>
    <mergeCell ref="AH149:AI150"/>
    <mergeCell ref="CV147:CW148"/>
    <mergeCell ref="CX147:CY148"/>
    <mergeCell ref="CZ147:DA148"/>
    <mergeCell ref="DB147:DC148"/>
    <mergeCell ref="DD147:DE148"/>
    <mergeCell ref="DF147:DG148"/>
    <mergeCell ref="CJ147:CK148"/>
    <mergeCell ref="CL147:CM148"/>
    <mergeCell ref="CN147:CO148"/>
    <mergeCell ref="CP147:CQ148"/>
    <mergeCell ref="CR147:CS148"/>
    <mergeCell ref="CT147:CU148"/>
    <mergeCell ref="BX147:BY148"/>
    <mergeCell ref="BZ147:CA148"/>
    <mergeCell ref="CB147:CC148"/>
    <mergeCell ref="CD147:CE148"/>
    <mergeCell ref="CF147:CG148"/>
    <mergeCell ref="CH147:CI148"/>
    <mergeCell ref="BL147:BM148"/>
    <mergeCell ref="BN147:BO148"/>
    <mergeCell ref="BP147:BQ148"/>
    <mergeCell ref="BR147:BS148"/>
    <mergeCell ref="DO150:FK152"/>
    <mergeCell ref="X151:Y152"/>
    <mergeCell ref="Z151:AA152"/>
    <mergeCell ref="AB151:AC152"/>
    <mergeCell ref="AD151:AE154"/>
    <mergeCell ref="AF151:AG154"/>
    <mergeCell ref="AH151:AI152"/>
    <mergeCell ref="CR149:CS150"/>
    <mergeCell ref="CT149:CU150"/>
    <mergeCell ref="CV149:CW150"/>
    <mergeCell ref="CX149:CY150"/>
    <mergeCell ref="CZ149:DA150"/>
    <mergeCell ref="DB149:DC150"/>
    <mergeCell ref="CF149:CG150"/>
    <mergeCell ref="CH149:CI150"/>
    <mergeCell ref="CJ149:CK150"/>
    <mergeCell ref="CL149:CM150"/>
    <mergeCell ref="CN149:CO150"/>
    <mergeCell ref="CP149:CQ150"/>
    <mergeCell ref="BT149:BU150"/>
    <mergeCell ref="BV149:BW150"/>
    <mergeCell ref="BX149:BY150"/>
    <mergeCell ref="BZ149:CA150"/>
    <mergeCell ref="CB149:CC150"/>
    <mergeCell ref="CD149:CE150"/>
    <mergeCell ref="BH149:BI150"/>
    <mergeCell ref="BJ149:BK150"/>
    <mergeCell ref="BL149:BM150"/>
    <mergeCell ref="BN149:BO150"/>
    <mergeCell ref="BP149:BQ150"/>
    <mergeCell ref="BR149:BS150"/>
    <mergeCell ref="AV149:AW150"/>
    <mergeCell ref="BP151:BQ152"/>
    <mergeCell ref="BR151:BS152"/>
    <mergeCell ref="AV151:AW152"/>
    <mergeCell ref="AX151:AY152"/>
    <mergeCell ref="AZ151:BA152"/>
    <mergeCell ref="BB151:BC152"/>
    <mergeCell ref="BD151:BE152"/>
    <mergeCell ref="BF151:BG152"/>
    <mergeCell ref="AJ151:AK152"/>
    <mergeCell ref="AL151:AM152"/>
    <mergeCell ref="AN151:AO152"/>
    <mergeCell ref="AP151:AQ152"/>
    <mergeCell ref="AR151:AS152"/>
    <mergeCell ref="AT151:AU152"/>
    <mergeCell ref="DD149:DE150"/>
    <mergeCell ref="DF149:DG150"/>
    <mergeCell ref="DH149:DI150"/>
    <mergeCell ref="AX149:AY150"/>
    <mergeCell ref="AZ149:BA150"/>
    <mergeCell ref="BB149:BC150"/>
    <mergeCell ref="BD149:BE150"/>
    <mergeCell ref="BF149:BG150"/>
    <mergeCell ref="AJ149:AK150"/>
    <mergeCell ref="AL149:AM150"/>
    <mergeCell ref="AN149:AO150"/>
    <mergeCell ref="AP149:AQ150"/>
    <mergeCell ref="AR149:AS150"/>
    <mergeCell ref="AT149:AU150"/>
    <mergeCell ref="DD151:DE152"/>
    <mergeCell ref="DF151:DG152"/>
    <mergeCell ref="DH151:DI152"/>
    <mergeCell ref="L152:N153"/>
    <mergeCell ref="P152:Q153"/>
    <mergeCell ref="R152:S153"/>
    <mergeCell ref="T152:U153"/>
    <mergeCell ref="V152:W153"/>
    <mergeCell ref="X153:Y154"/>
    <mergeCell ref="Z153:AA154"/>
    <mergeCell ref="CR151:CS152"/>
    <mergeCell ref="CT151:CU152"/>
    <mergeCell ref="CV151:CW152"/>
    <mergeCell ref="CX151:CY152"/>
    <mergeCell ref="CZ151:DA152"/>
    <mergeCell ref="DB151:DC152"/>
    <mergeCell ref="CF151:CG152"/>
    <mergeCell ref="CH151:CI152"/>
    <mergeCell ref="CJ151:CK152"/>
    <mergeCell ref="CL151:CM152"/>
    <mergeCell ref="CN151:CO152"/>
    <mergeCell ref="CP151:CQ152"/>
    <mergeCell ref="BT151:BU152"/>
    <mergeCell ref="BV151:BW152"/>
    <mergeCell ref="BX151:BY152"/>
    <mergeCell ref="BZ151:CA152"/>
    <mergeCell ref="CB151:CC152"/>
    <mergeCell ref="CD151:CE152"/>
    <mergeCell ref="BH151:BI152"/>
    <mergeCell ref="BJ151:BK152"/>
    <mergeCell ref="BL151:BM152"/>
    <mergeCell ref="BN151:BO152"/>
    <mergeCell ref="BZ153:CA154"/>
    <mergeCell ref="BD153:BE154"/>
    <mergeCell ref="BF153:BG154"/>
    <mergeCell ref="AR153:AS154"/>
    <mergeCell ref="AT153:AU154"/>
    <mergeCell ref="AV153:AW154"/>
    <mergeCell ref="AX153:AY154"/>
    <mergeCell ref="AZ153:BA154"/>
    <mergeCell ref="BB153:BC154"/>
    <mergeCell ref="AB153:AC154"/>
    <mergeCell ref="AH153:AI154"/>
    <mergeCell ref="AJ153:AK154"/>
    <mergeCell ref="AL153:AM154"/>
    <mergeCell ref="AN153:AO154"/>
    <mergeCell ref="AP153:AQ154"/>
    <mergeCell ref="X155:Y156"/>
    <mergeCell ref="Z155:AA156"/>
    <mergeCell ref="AB155:AC156"/>
    <mergeCell ref="AD155:AE158"/>
    <mergeCell ref="AF155:AG158"/>
    <mergeCell ref="AH155:AI156"/>
    <mergeCell ref="AJ155:AK156"/>
    <mergeCell ref="AL155:AM156"/>
    <mergeCell ref="AN155:AO156"/>
    <mergeCell ref="AP155:AQ156"/>
    <mergeCell ref="AR155:AS156"/>
    <mergeCell ref="AT155:AU156"/>
    <mergeCell ref="AL157:AM158"/>
    <mergeCell ref="AN157:AO158"/>
    <mergeCell ref="AP157:AQ158"/>
    <mergeCell ref="AR157:AS158"/>
    <mergeCell ref="AT157:AU158"/>
    <mergeCell ref="AV157:AW158"/>
    <mergeCell ref="CZ153:DA154"/>
    <mergeCell ref="DB153:DC154"/>
    <mergeCell ref="DD153:DE154"/>
    <mergeCell ref="DF153:DG154"/>
    <mergeCell ref="DH153:DI154"/>
    <mergeCell ref="DO153:FK155"/>
    <mergeCell ref="DD155:DE156"/>
    <mergeCell ref="DF155:DG156"/>
    <mergeCell ref="DH155:DI156"/>
    <mergeCell ref="CN153:CO154"/>
    <mergeCell ref="CP153:CQ154"/>
    <mergeCell ref="CR153:CS154"/>
    <mergeCell ref="CT153:CU154"/>
    <mergeCell ref="CV153:CW154"/>
    <mergeCell ref="CX153:CY154"/>
    <mergeCell ref="CB153:CC154"/>
    <mergeCell ref="CD153:CE154"/>
    <mergeCell ref="CF153:CG154"/>
    <mergeCell ref="CH153:CI154"/>
    <mergeCell ref="CJ153:CK154"/>
    <mergeCell ref="CL153:CM154"/>
    <mergeCell ref="BP153:BQ154"/>
    <mergeCell ref="BR153:BS154"/>
    <mergeCell ref="BT153:BU154"/>
    <mergeCell ref="BV153:BW154"/>
    <mergeCell ref="BX153:BY154"/>
    <mergeCell ref="CB155:CC156"/>
    <mergeCell ref="CD155:CE156"/>
    <mergeCell ref="BH155:BI156"/>
    <mergeCell ref="BJ155:BK156"/>
    <mergeCell ref="BL155:BM156"/>
    <mergeCell ref="BN155:BO156"/>
    <mergeCell ref="BP155:BQ156"/>
    <mergeCell ref="BR155:BS156"/>
    <mergeCell ref="AV155:AW156"/>
    <mergeCell ref="AX155:AY156"/>
    <mergeCell ref="AZ155:BA156"/>
    <mergeCell ref="BB155:BC156"/>
    <mergeCell ref="BD155:BE156"/>
    <mergeCell ref="BF155:BG156"/>
    <mergeCell ref="BH153:BI154"/>
    <mergeCell ref="BJ153:BK154"/>
    <mergeCell ref="BL153:BM154"/>
    <mergeCell ref="BN153:BO154"/>
    <mergeCell ref="P156:Q157"/>
    <mergeCell ref="R156:S157"/>
    <mergeCell ref="T156:U157"/>
    <mergeCell ref="V156:W157"/>
    <mergeCell ref="DO156:FK158"/>
    <mergeCell ref="X157:Y158"/>
    <mergeCell ref="Z157:AA158"/>
    <mergeCell ref="AB157:AC158"/>
    <mergeCell ref="AH157:AI158"/>
    <mergeCell ref="AJ157:AK158"/>
    <mergeCell ref="CR155:CS156"/>
    <mergeCell ref="CT155:CU156"/>
    <mergeCell ref="CV155:CW156"/>
    <mergeCell ref="CX155:CY156"/>
    <mergeCell ref="CZ155:DA156"/>
    <mergeCell ref="DB155:DC156"/>
    <mergeCell ref="CF155:CG156"/>
    <mergeCell ref="CH155:CI156"/>
    <mergeCell ref="CJ155:CK156"/>
    <mergeCell ref="CL155:CM156"/>
    <mergeCell ref="CN155:CO156"/>
    <mergeCell ref="CP155:CQ156"/>
    <mergeCell ref="BT155:BU156"/>
    <mergeCell ref="BV155:BW156"/>
    <mergeCell ref="BX155:BY156"/>
    <mergeCell ref="BZ155:CA156"/>
    <mergeCell ref="CL157:CM158"/>
    <mergeCell ref="CN157:CO158"/>
    <mergeCell ref="CP157:CQ158"/>
    <mergeCell ref="CR157:CS158"/>
    <mergeCell ref="BV157:BW158"/>
    <mergeCell ref="BX157:BY158"/>
    <mergeCell ref="BN157:BO158"/>
    <mergeCell ref="BP157:BQ158"/>
    <mergeCell ref="BR157:BS158"/>
    <mergeCell ref="BT157:BU158"/>
    <mergeCell ref="AX157:AY158"/>
    <mergeCell ref="AZ157:BA158"/>
    <mergeCell ref="BB157:BC158"/>
    <mergeCell ref="BD157:BE158"/>
    <mergeCell ref="BF157:BG158"/>
    <mergeCell ref="BH157:BI158"/>
    <mergeCell ref="BX159:BY160"/>
    <mergeCell ref="BZ159:CA160"/>
    <mergeCell ref="BD159:BE160"/>
    <mergeCell ref="BF159:BG160"/>
    <mergeCell ref="BH159:BI160"/>
    <mergeCell ref="BJ159:BK160"/>
    <mergeCell ref="BL159:BM160"/>
    <mergeCell ref="BN159:BO160"/>
    <mergeCell ref="DF157:DG158"/>
    <mergeCell ref="DH157:DI158"/>
    <mergeCell ref="A159:O170"/>
    <mergeCell ref="AD159:AE162"/>
    <mergeCell ref="AF159:AG162"/>
    <mergeCell ref="AH159:AI160"/>
    <mergeCell ref="AJ159:AK160"/>
    <mergeCell ref="AL159:AM160"/>
    <mergeCell ref="AN159:AO160"/>
    <mergeCell ref="AP159:AQ160"/>
    <mergeCell ref="CT157:CU158"/>
    <mergeCell ref="CV157:CW158"/>
    <mergeCell ref="CX157:CY158"/>
    <mergeCell ref="CZ157:DA158"/>
    <mergeCell ref="DB157:DC158"/>
    <mergeCell ref="DD157:DE158"/>
    <mergeCell ref="CH157:CI158"/>
    <mergeCell ref="CJ157:CK158"/>
    <mergeCell ref="AB160:AC161"/>
    <mergeCell ref="AH161:AI162"/>
    <mergeCell ref="AJ161:AK162"/>
    <mergeCell ref="AL161:AM162"/>
    <mergeCell ref="AN161:AO162"/>
    <mergeCell ref="AP161:AQ162"/>
    <mergeCell ref="CZ159:DA160"/>
    <mergeCell ref="DB159:DC160"/>
    <mergeCell ref="BZ157:CA158"/>
    <mergeCell ref="CB157:CC158"/>
    <mergeCell ref="CD157:CE158"/>
    <mergeCell ref="CF157:CG158"/>
    <mergeCell ref="BJ157:BK158"/>
    <mergeCell ref="BL157:BM158"/>
    <mergeCell ref="DD159:DE160"/>
    <mergeCell ref="DF159:DG160"/>
    <mergeCell ref="DH159:DI160"/>
    <mergeCell ref="P160:Q161"/>
    <mergeCell ref="R160:S161"/>
    <mergeCell ref="T160:U161"/>
    <mergeCell ref="V160:W161"/>
    <mergeCell ref="X160:Y161"/>
    <mergeCell ref="CN159:CO160"/>
    <mergeCell ref="CP159:CQ160"/>
    <mergeCell ref="CR159:CS160"/>
    <mergeCell ref="CT159:CU160"/>
    <mergeCell ref="CV159:CW160"/>
    <mergeCell ref="CX159:CY160"/>
    <mergeCell ref="CB159:CC160"/>
    <mergeCell ref="CD159:CE160"/>
    <mergeCell ref="CF159:CG160"/>
    <mergeCell ref="CH159:CI160"/>
    <mergeCell ref="CJ159:CK160"/>
    <mergeCell ref="CL159:CM160"/>
    <mergeCell ref="BP159:BQ160"/>
    <mergeCell ref="BR159:BS160"/>
    <mergeCell ref="BT159:BU160"/>
    <mergeCell ref="BV159:BW160"/>
    <mergeCell ref="DF161:DG162"/>
    <mergeCell ref="DH161:DI162"/>
    <mergeCell ref="AR159:AS160"/>
    <mergeCell ref="AT159:AU160"/>
    <mergeCell ref="AV159:AW160"/>
    <mergeCell ref="AX159:AY160"/>
    <mergeCell ref="AZ159:BA160"/>
    <mergeCell ref="BB159:BC160"/>
    <mergeCell ref="AD163:AE166"/>
    <mergeCell ref="AF163:AG166"/>
    <mergeCell ref="AH163:AI164"/>
    <mergeCell ref="AJ163:AK164"/>
    <mergeCell ref="AL163:AM164"/>
    <mergeCell ref="CN161:CO162"/>
    <mergeCell ref="CP161:CQ162"/>
    <mergeCell ref="CR161:CS162"/>
    <mergeCell ref="CT161:CU162"/>
    <mergeCell ref="CV161:CW162"/>
    <mergeCell ref="CX161:CY162"/>
    <mergeCell ref="CB161:CC162"/>
    <mergeCell ref="CD161:CE162"/>
    <mergeCell ref="CF161:CG162"/>
    <mergeCell ref="CH161:CI162"/>
    <mergeCell ref="CJ161:CK162"/>
    <mergeCell ref="CL161:CM162"/>
    <mergeCell ref="BP161:BQ162"/>
    <mergeCell ref="BR161:BS162"/>
    <mergeCell ref="BT161:BU162"/>
    <mergeCell ref="BV161:BW162"/>
    <mergeCell ref="BX161:BY162"/>
    <mergeCell ref="BZ161:CA162"/>
    <mergeCell ref="BD161:BE162"/>
    <mergeCell ref="BF161:BG162"/>
    <mergeCell ref="BH161:BI162"/>
    <mergeCell ref="BJ161:BK162"/>
    <mergeCell ref="BL161:BM162"/>
    <mergeCell ref="BN161:BO162"/>
    <mergeCell ref="AR161:AS162"/>
    <mergeCell ref="BT163:BU164"/>
    <mergeCell ref="BV163:BW164"/>
    <mergeCell ref="AZ163:BA164"/>
    <mergeCell ref="BB163:BC164"/>
    <mergeCell ref="BD163:BE164"/>
    <mergeCell ref="BF163:BG164"/>
    <mergeCell ref="BH163:BI164"/>
    <mergeCell ref="BJ163:BK164"/>
    <mergeCell ref="AN163:AO164"/>
    <mergeCell ref="AP163:AQ164"/>
    <mergeCell ref="AR163:AS164"/>
    <mergeCell ref="AT163:AU164"/>
    <mergeCell ref="AV163:AW164"/>
    <mergeCell ref="AX163:AY164"/>
    <mergeCell ref="CZ161:DA162"/>
    <mergeCell ref="DB161:DC162"/>
    <mergeCell ref="DD161:DE162"/>
    <mergeCell ref="AT161:AU162"/>
    <mergeCell ref="AV161:AW162"/>
    <mergeCell ref="AX161:AY162"/>
    <mergeCell ref="AZ161:BA162"/>
    <mergeCell ref="BB161:BC162"/>
    <mergeCell ref="DH163:DI164"/>
    <mergeCell ref="P164:Q165"/>
    <mergeCell ref="R164:S165"/>
    <mergeCell ref="T164:U165"/>
    <mergeCell ref="V164:W165"/>
    <mergeCell ref="X164:Y165"/>
    <mergeCell ref="AB164:AC165"/>
    <mergeCell ref="AH165:AI166"/>
    <mergeCell ref="AJ165:AK166"/>
    <mergeCell ref="AL165:AM166"/>
    <mergeCell ref="CV163:CW164"/>
    <mergeCell ref="CX163:CY164"/>
    <mergeCell ref="CZ163:DA164"/>
    <mergeCell ref="DB163:DC164"/>
    <mergeCell ref="DD163:DE164"/>
    <mergeCell ref="DF163:DG164"/>
    <mergeCell ref="CJ163:CK164"/>
    <mergeCell ref="CL163:CM164"/>
    <mergeCell ref="CN163:CO164"/>
    <mergeCell ref="CP163:CQ164"/>
    <mergeCell ref="CR163:CS164"/>
    <mergeCell ref="CT163:CU164"/>
    <mergeCell ref="BX163:BY164"/>
    <mergeCell ref="BZ163:CA164"/>
    <mergeCell ref="CB163:CC164"/>
    <mergeCell ref="CD163:CE164"/>
    <mergeCell ref="CF163:CG164"/>
    <mergeCell ref="CH163:CI164"/>
    <mergeCell ref="BL163:BM164"/>
    <mergeCell ref="BN163:BO164"/>
    <mergeCell ref="BP163:BQ164"/>
    <mergeCell ref="BR163:BS164"/>
    <mergeCell ref="CB165:CC166"/>
    <mergeCell ref="CD165:CE166"/>
    <mergeCell ref="CF165:CG166"/>
    <mergeCell ref="CH165:CI166"/>
    <mergeCell ref="BL165:BM166"/>
    <mergeCell ref="BN165:BO166"/>
    <mergeCell ref="BP165:BQ166"/>
    <mergeCell ref="BR165:BS166"/>
    <mergeCell ref="BT165:BU166"/>
    <mergeCell ref="BV165:BW166"/>
    <mergeCell ref="AZ165:BA166"/>
    <mergeCell ref="BB165:BC166"/>
    <mergeCell ref="BD165:BE166"/>
    <mergeCell ref="BF165:BG166"/>
    <mergeCell ref="BH165:BI166"/>
    <mergeCell ref="BJ165:BK166"/>
    <mergeCell ref="AN165:AO166"/>
    <mergeCell ref="AP165:AQ166"/>
    <mergeCell ref="AR165:AS166"/>
    <mergeCell ref="AT165:AU166"/>
    <mergeCell ref="AV165:AW166"/>
    <mergeCell ref="AX165:AY166"/>
    <mergeCell ref="BP167:BQ168"/>
    <mergeCell ref="BR167:BS168"/>
    <mergeCell ref="AV167:AW168"/>
    <mergeCell ref="AX167:AY168"/>
    <mergeCell ref="AZ167:BA168"/>
    <mergeCell ref="BB167:BC168"/>
    <mergeCell ref="BD167:BE168"/>
    <mergeCell ref="BF167:BG168"/>
    <mergeCell ref="DH165:DI166"/>
    <mergeCell ref="AD167:AE170"/>
    <mergeCell ref="AF167:AG170"/>
    <mergeCell ref="AH167:AI168"/>
    <mergeCell ref="AJ167:AK168"/>
    <mergeCell ref="AL167:AM168"/>
    <mergeCell ref="AN167:AO168"/>
    <mergeCell ref="AP167:AQ168"/>
    <mergeCell ref="AR167:AS168"/>
    <mergeCell ref="AT167:AU168"/>
    <mergeCell ref="CV165:CW166"/>
    <mergeCell ref="CX165:CY166"/>
    <mergeCell ref="CZ165:DA166"/>
    <mergeCell ref="DB165:DC166"/>
    <mergeCell ref="DD165:DE166"/>
    <mergeCell ref="DF165:DG166"/>
    <mergeCell ref="CJ165:CK166"/>
    <mergeCell ref="CL165:CM166"/>
    <mergeCell ref="CN165:CO166"/>
    <mergeCell ref="CP165:CQ166"/>
    <mergeCell ref="CR165:CS166"/>
    <mergeCell ref="CT165:CU166"/>
    <mergeCell ref="BX165:BY166"/>
    <mergeCell ref="BZ165:CA166"/>
    <mergeCell ref="DD167:DE168"/>
    <mergeCell ref="DF167:DG168"/>
    <mergeCell ref="DH167:DI168"/>
    <mergeCell ref="P168:Q169"/>
    <mergeCell ref="R168:S169"/>
    <mergeCell ref="T168:U169"/>
    <mergeCell ref="V168:W169"/>
    <mergeCell ref="X168:Y169"/>
    <mergeCell ref="AB168:AC169"/>
    <mergeCell ref="AH169:AI170"/>
    <mergeCell ref="CR167:CS168"/>
    <mergeCell ref="CT167:CU168"/>
    <mergeCell ref="CV167:CW168"/>
    <mergeCell ref="CX167:CY168"/>
    <mergeCell ref="CZ167:DA168"/>
    <mergeCell ref="DB167:DC168"/>
    <mergeCell ref="CF167:CG168"/>
    <mergeCell ref="CH167:CI168"/>
    <mergeCell ref="CJ167:CK168"/>
    <mergeCell ref="CL167:CM168"/>
    <mergeCell ref="CN167:CO168"/>
    <mergeCell ref="CP167:CQ168"/>
    <mergeCell ref="BT167:BU168"/>
    <mergeCell ref="BV167:BW168"/>
    <mergeCell ref="BX167:BY168"/>
    <mergeCell ref="BZ167:CA168"/>
    <mergeCell ref="CB167:CC168"/>
    <mergeCell ref="CD167:CE168"/>
    <mergeCell ref="BH167:BI168"/>
    <mergeCell ref="BJ167:BK168"/>
    <mergeCell ref="BL167:BM168"/>
    <mergeCell ref="BN167:BO168"/>
    <mergeCell ref="BH169:BI170"/>
    <mergeCell ref="BJ169:BK170"/>
    <mergeCell ref="BL169:BM170"/>
    <mergeCell ref="BN169:BO170"/>
    <mergeCell ref="BP169:BQ170"/>
    <mergeCell ref="BR169:BS170"/>
    <mergeCell ref="AV169:AW170"/>
    <mergeCell ref="AX169:AY170"/>
    <mergeCell ref="AZ169:BA170"/>
    <mergeCell ref="BB169:BC170"/>
    <mergeCell ref="BD169:BE170"/>
    <mergeCell ref="BF169:BG170"/>
    <mergeCell ref="AJ169:AK170"/>
    <mergeCell ref="AL169:AM170"/>
    <mergeCell ref="AN169:AO170"/>
    <mergeCell ref="AP169:AQ170"/>
    <mergeCell ref="AR169:AS170"/>
    <mergeCell ref="AT169:AU170"/>
    <mergeCell ref="DD169:DE170"/>
    <mergeCell ref="DF169:DG170"/>
    <mergeCell ref="DH169:DI170"/>
    <mergeCell ref="CR169:CS170"/>
    <mergeCell ref="CT169:CU170"/>
    <mergeCell ref="CV169:CW170"/>
    <mergeCell ref="CX169:CY170"/>
    <mergeCell ref="CZ169:DA170"/>
    <mergeCell ref="DB169:DC170"/>
    <mergeCell ref="CF169:CG170"/>
    <mergeCell ref="CH169:CI170"/>
    <mergeCell ref="CJ169:CK170"/>
    <mergeCell ref="CL169:CM170"/>
    <mergeCell ref="CN169:CO170"/>
    <mergeCell ref="CP169:CQ170"/>
    <mergeCell ref="BT169:BU170"/>
    <mergeCell ref="BV169:BW170"/>
    <mergeCell ref="BX169:BY170"/>
    <mergeCell ref="BZ169:CA170"/>
    <mergeCell ref="CB169:CC170"/>
    <mergeCell ref="CD169:CE170"/>
  </mergeCells>
  <phoneticPr fontId="16"/>
  <printOptions horizontalCentered="1" verticalCentered="1"/>
  <pageMargins left="0.78740157480314965" right="0.78740157480314965" top="0.59055118110236227" bottom="0.39370078740157483" header="0.59055118110236227" footer="0.39370078740157483"/>
  <pageSetup paperSize="9" scale="67" orientation="landscape" r:id="rId1"/>
  <headerFooter alignWithMargins="0"/>
  <colBreaks count="1" manualBreakCount="1">
    <brk id="43" max="1048575" man="1"/>
  </colBreaks>
  <drawing r:id="rId2"/>
</worksheet>
</file>

<file path=docMetadata/LabelInfo.xml><?xml version="1.0" encoding="utf-8"?>
<clbl:labelList xmlns:clbl="http://schemas.microsoft.com/office/2020/mipLabelMetadata">
  <clbl:label id="{a7295cc1-d279-42ac-ab4d-3b0f4fece050}" enabled="1" method="Standard" siteId="{a19f121d-81e1-4858-a9d8-736e267fd4c7}"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高等学校（全日制）_入学者等</vt:lpstr>
      <vt:lpstr>高等学校（定時制）_入学者等</vt:lpstr>
      <vt:lpstr>専修学校_入学者等</vt:lpstr>
      <vt:lpstr>各種学校_入学者等</vt:lpstr>
      <vt:lpstr>（イメージ図）高等学校</vt:lpstr>
      <vt:lpstr>（イメージ図）専修学校</vt:lpstr>
      <vt:lpstr>（イメージ図）各種学校</vt:lpstr>
      <vt:lpstr>'（イメージ図）各種学校'!Print_Area</vt:lpstr>
      <vt:lpstr>'（イメージ図）高等学校'!Print_Area</vt:lpstr>
      <vt:lpstr>'（イメージ図）専修学校'!Print_Area</vt:lpstr>
      <vt:lpstr>各種学校_入学者等!Print_Area</vt:lpstr>
      <vt:lpstr>'高等学校（全日制）_入学者等'!Print_Area</vt:lpstr>
      <vt:lpstr>'高等学校（定時制）_入学者等'!Print_Area</vt:lpstr>
      <vt:lpstr>専修学校_入学者等!Print_Area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松原沙織</cp:lastModifiedBy>
  <cp:lastPrinted>2026-04-08T11:39:57Z</cp:lastPrinted>
  <dcterms:created xsi:type="dcterms:W3CDTF">2017-02-08T11:50:21Z</dcterms:created>
  <dcterms:modified xsi:type="dcterms:W3CDTF">2026-04-09T03:28:12Z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2026-03-10T13:00:00Z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683c4126-97e9-4819-8bd3-9fa78fc59150</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