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23441B71-16A0-40F3-A951-059C2C920A24}" xr6:coauthVersionLast="47" xr6:coauthVersionMax="47" xr10:uidLastSave="{00000000-0000-0000-0000-000000000000}"/>
  <bookViews>
    <workbookView xWindow="-120" yWindow="-120" windowWidth="29040" windowHeight="15720" tabRatio="906" xr2:uid="{00000000-000D-0000-FFFF-FFFF00000000}"/>
  </bookViews>
  <sheets>
    <sheet name="所要経費 " sheetId="57" r:id="rId1"/>
    <sheet name="別紙「経費計上の留意事項等」" sheetId="66" r:id="rId2"/>
    <sheet name="一般管理費の設定 " sheetId="54" r:id="rId3"/>
    <sheet name="必要経費内訳表" sheetId="62" r:id="rId4"/>
    <sheet name="所要経費  (再委託先)" sheetId="67" r:id="rId5"/>
    <sheet name="一般管理費の設定（再委託先） " sheetId="64" r:id="rId6"/>
    <sheet name="必要経費内訳表 (再委託費)" sheetId="68" r:id="rId7"/>
  </sheets>
  <definedNames>
    <definedName name="_xlnm.Print_Area" localSheetId="2">'一般管理費の設定 '!$A$1:$G$30</definedName>
    <definedName name="_xlnm.Print_Area" localSheetId="5">'一般管理費の設定（再委託先） '!$A$1:$G$30</definedName>
    <definedName name="_xlnm.Print_Area" localSheetId="0">'所要経費 '!$A$1:$E$24</definedName>
    <definedName name="_xlnm.Print_Area" localSheetId="4">'所要経費  (再委託先)'!$A$1:$E$24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0" i="64" l="1"/>
  <c r="D22" i="67"/>
  <c r="D8" i="67"/>
  <c r="D21" i="67"/>
  <c r="D20" i="67"/>
  <c r="D19" i="67"/>
  <c r="D18" i="67"/>
  <c r="D17" i="67"/>
  <c r="D16" i="67"/>
  <c r="D15" i="67"/>
  <c r="D14" i="67"/>
  <c r="D13" i="67"/>
  <c r="D12" i="67"/>
  <c r="D11" i="67"/>
  <c r="D10" i="67"/>
  <c r="D9" i="67"/>
  <c r="D7" i="67"/>
  <c r="R90" i="68"/>
  <c r="R89" i="68"/>
  <c r="R88" i="68"/>
  <c r="C85" i="68" s="1"/>
  <c r="R87" i="68"/>
  <c r="R86" i="68"/>
  <c r="R85" i="68"/>
  <c r="E84" i="68"/>
  <c r="C84" i="68" s="1"/>
  <c r="R83" i="68"/>
  <c r="R82" i="68"/>
  <c r="R81" i="68"/>
  <c r="C81" i="68" s="1"/>
  <c r="R80" i="68"/>
  <c r="R79" i="68"/>
  <c r="R78" i="68"/>
  <c r="C78" i="68" s="1"/>
  <c r="R77" i="68"/>
  <c r="R76" i="68"/>
  <c r="R75" i="68"/>
  <c r="C75" i="68" s="1"/>
  <c r="R74" i="68"/>
  <c r="R73" i="68"/>
  <c r="R72" i="68"/>
  <c r="R71" i="68"/>
  <c r="R70" i="68"/>
  <c r="R69" i="68"/>
  <c r="C69" i="68" s="1"/>
  <c r="R68" i="68"/>
  <c r="R67" i="68"/>
  <c r="R66" i="68"/>
  <c r="R65" i="68"/>
  <c r="R64" i="68"/>
  <c r="R63" i="68"/>
  <c r="C63" i="68"/>
  <c r="R62" i="68"/>
  <c r="R61" i="68"/>
  <c r="R60" i="68"/>
  <c r="R59" i="68"/>
  <c r="C57" i="68" s="1"/>
  <c r="R58" i="68"/>
  <c r="R57" i="68"/>
  <c r="R56" i="68"/>
  <c r="R55" i="68"/>
  <c r="R54" i="68"/>
  <c r="R53" i="68"/>
  <c r="R52" i="68"/>
  <c r="C50" i="68" s="1"/>
  <c r="R51" i="68"/>
  <c r="R50" i="68"/>
  <c r="R49" i="68"/>
  <c r="R48" i="68"/>
  <c r="R47" i="68"/>
  <c r="R46" i="68"/>
  <c r="R45" i="68"/>
  <c r="R44" i="68"/>
  <c r="R43" i="68"/>
  <c r="R42" i="68"/>
  <c r="C42" i="68"/>
  <c r="R41" i="68"/>
  <c r="R40" i="68"/>
  <c r="R39" i="68"/>
  <c r="R38" i="68"/>
  <c r="R37" i="68"/>
  <c r="C37" i="68" s="1"/>
  <c r="R36" i="68"/>
  <c r="R35" i="68"/>
  <c r="R34" i="68"/>
  <c r="R33" i="68"/>
  <c r="R32" i="68"/>
  <c r="R31" i="68"/>
  <c r="R30" i="68"/>
  <c r="R29" i="68"/>
  <c r="R28" i="68"/>
  <c r="R27" i="68"/>
  <c r="C25" i="68" s="1"/>
  <c r="R26" i="68"/>
  <c r="R25" i="68"/>
  <c r="R24" i="68"/>
  <c r="R23" i="68"/>
  <c r="R22" i="68"/>
  <c r="R21" i="68"/>
  <c r="R20" i="68"/>
  <c r="C13" i="68" s="1"/>
  <c r="R19" i="68"/>
  <c r="R18" i="68"/>
  <c r="R17" i="68"/>
  <c r="R16" i="68"/>
  <c r="R15" i="68"/>
  <c r="R14" i="68"/>
  <c r="R13" i="68"/>
  <c r="R11" i="68"/>
  <c r="R10" i="68"/>
  <c r="R9" i="68"/>
  <c r="R8" i="68"/>
  <c r="C6" i="68" s="1"/>
  <c r="R7" i="68"/>
  <c r="R6" i="68"/>
  <c r="D22" i="57"/>
  <c r="D8" i="57"/>
  <c r="D19" i="57"/>
  <c r="D18" i="57"/>
  <c r="D17" i="57"/>
  <c r="D7" i="57"/>
  <c r="C91" i="62"/>
  <c r="C85" i="62"/>
  <c r="C84" i="62"/>
  <c r="C81" i="62"/>
  <c r="C78" i="62"/>
  <c r="C75" i="62"/>
  <c r="C69" i="62"/>
  <c r="C63" i="62"/>
  <c r="C57" i="62"/>
  <c r="C50" i="62"/>
  <c r="C42" i="62"/>
  <c r="C37" i="62"/>
  <c r="C25" i="62"/>
  <c r="C13" i="62"/>
  <c r="C6" i="62"/>
  <c r="R79" i="62"/>
  <c r="R78" i="62"/>
  <c r="R77" i="62"/>
  <c r="C91" i="68" l="1"/>
  <c r="B29" i="64" l="1"/>
  <c r="R90" i="62" l="1"/>
  <c r="R89" i="62"/>
  <c r="R88" i="62"/>
  <c r="R87" i="62"/>
  <c r="R86" i="62"/>
  <c r="R85" i="62"/>
  <c r="R83" i="62"/>
  <c r="R82" i="62"/>
  <c r="R81" i="62"/>
  <c r="R80" i="62"/>
  <c r="R76" i="62"/>
  <c r="R75" i="62"/>
  <c r="R74" i="62"/>
  <c r="R73" i="62"/>
  <c r="R72" i="62"/>
  <c r="R71" i="62"/>
  <c r="R70" i="62"/>
  <c r="R69" i="62"/>
  <c r="R68" i="62"/>
  <c r="R67" i="62"/>
  <c r="R66" i="62"/>
  <c r="R65" i="62"/>
  <c r="R64" i="62"/>
  <c r="R63" i="62"/>
  <c r="R62" i="62"/>
  <c r="R61" i="62"/>
  <c r="R60" i="62"/>
  <c r="R59" i="62"/>
  <c r="R58" i="62"/>
  <c r="R57" i="62"/>
  <c r="R56" i="62"/>
  <c r="R55" i="62"/>
  <c r="R54" i="62"/>
  <c r="R53" i="62"/>
  <c r="R52" i="62"/>
  <c r="R51" i="62"/>
  <c r="R50" i="62"/>
  <c r="R49" i="62"/>
  <c r="R48" i="62"/>
  <c r="R47" i="62"/>
  <c r="R46" i="62"/>
  <c r="R45" i="62"/>
  <c r="R44" i="62"/>
  <c r="R43" i="62"/>
  <c r="R42" i="62"/>
  <c r="R41" i="62"/>
  <c r="R40" i="62"/>
  <c r="R39" i="62"/>
  <c r="R38" i="62"/>
  <c r="R37" i="62"/>
  <c r="R36" i="62"/>
  <c r="R35" i="62"/>
  <c r="R34" i="62"/>
  <c r="R33" i="62"/>
  <c r="R32" i="62"/>
  <c r="R31" i="62"/>
  <c r="R30" i="62"/>
  <c r="R29" i="62"/>
  <c r="R28" i="62"/>
  <c r="R27" i="62"/>
  <c r="R26" i="62"/>
  <c r="R25" i="62"/>
  <c r="R24" i="62"/>
  <c r="R23" i="62"/>
  <c r="R22" i="62"/>
  <c r="R21" i="62"/>
  <c r="R20" i="62"/>
  <c r="R19" i="62"/>
  <c r="R18" i="62"/>
  <c r="R17" i="62"/>
  <c r="R16" i="62"/>
  <c r="R15" i="62"/>
  <c r="R14" i="62"/>
  <c r="R13" i="62"/>
  <c r="R11" i="62"/>
  <c r="R10" i="62"/>
  <c r="R9" i="62"/>
  <c r="R8" i="62"/>
  <c r="R7" i="62"/>
  <c r="R6" i="62"/>
  <c r="D15" i="57" l="1"/>
  <c r="D9" i="57"/>
  <c r="D14" i="57"/>
  <c r="D11" i="57"/>
  <c r="D16" i="57"/>
  <c r="D12" i="57"/>
  <c r="D10" i="57"/>
  <c r="D13" i="57"/>
  <c r="D21" i="57"/>
  <c r="B29" i="54"/>
  <c r="E84" i="62" l="1"/>
  <c r="B30" i="54" l="1"/>
  <c r="D20"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00000000-0006-0000-0100-000001000000}">
      <text>
        <r>
          <rPr>
            <sz val="11"/>
            <color indexed="81"/>
            <rFont val="ＭＳ Ｐゴシック"/>
            <family val="3"/>
            <charset val="128"/>
          </rPr>
          <t>一般管理費の設定を行う場合は別添様式による率の設定を行うこと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5" authorId="0" shapeId="0" xr:uid="{04F6AA04-4562-4FD5-89AE-85EAAF6621D4}">
      <text>
        <r>
          <rPr>
            <sz val="9"/>
            <color indexed="81"/>
            <rFont val="MS P ゴシック"/>
            <family val="3"/>
            <charset val="128"/>
          </rPr>
          <t>①企業における計算式
一般管理費率＝（『販売費及び一般管理費』－『販売費』）÷『売上原価』×100
契約締結時点での直近の損益計算書から『売上原価』『販売費及び一般管理費』を抽出し、計算します。
ただし、『販売費（販売促進のために使用した経費（例：広告宣伝費、交際費等））』については、決算書の注記事項などに記載がある場合は、その販売費を採用し、記載がない場合は企業から『販売費及び一般管理費』を『販売費』と『一般管理費』に区分した内訳書を提出いただき、その『販売費』を採用します。
②公益法人における計算式
一般管理費率＝『管理費』÷『事業費』×100
契約締結時点での直近の正味財産増減計算書の経常費用から、『管理費』『事業費』を抽出し、計算します。
ただし、『管理費』の内訳として、事業に直接従事する者の給与等、未払消費税額がある場合は除外することとします。
③独立行政法人における計算式
一般管理費率＝『一般管理費』÷『事業費』×100
契約締結時点での直近の損益計算書の経常費用から、『一般管理費』『業務費』を抽出し、計算します。
ただし、『一般管理費』の内訳として、事業に直接従事する者の給与等、未払消費税額がある場合は除外することとします。
④私立大学等における計算式
一般管理費率＝『管理費』÷『支出の部の合計』×100
※管理費＝（人件費－教員人件費＋管理経費）
契約締結時点での直近の消費収支計算書の消費支出から、『管理費（人件費、教員人件費、管理経費）』『支出の部の合計』を抽出し、計算します。
⑤その他
その他の受託者においては、上記計算式を参考に適宜、決算書等から該当する費目を抽出し、計算します。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9EA690E7-AA4B-4F1B-9AE9-14A95C8B5649}">
      <text>
        <r>
          <rPr>
            <sz val="11"/>
            <color indexed="81"/>
            <rFont val="ＭＳ Ｐゴシック"/>
            <family val="3"/>
            <charset val="128"/>
          </rPr>
          <t>一般管理費の設定を行う場合は別添様式による率の設定を行うこと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5" authorId="0" shapeId="0" xr:uid="{E2574E48-A106-460F-BA75-E15E4309CFA3}">
      <text>
        <r>
          <rPr>
            <sz val="9"/>
            <color indexed="81"/>
            <rFont val="MS P ゴシック"/>
            <family val="3"/>
            <charset val="128"/>
          </rPr>
          <t>①企業における計算式
一般管理費率＝（『販売費及び一般管理費』－『販売費』）÷『売上原価』×100
契約締結時点での直近の損益計算書から『売上原価』『販売費及び一般管理費』を抽出し、計算します。
ただし、『販売費（販売促進のために使用した経費（例：広告宣伝費、交際費等））』については、決算書の注記事項などに記載がある場合は、その販売費を採用し、記載がない場合は企業から『販売費及び一般管理費』を『販売費』と『一般管理費』に区分した内訳書を提出いただき、その『販売費』を採用します。
②公益法人における計算式
一般管理費率＝『管理費』÷『事業費』×100
契約締結時点での直近の正味財産増減計算書の経常費用から、『管理費』『事業費』を抽出し、計算します。
ただし、『管理費』の内訳として、事業に直接従事する者の給与等、未払消費税額がある場合は除外することとします。
③独立行政法人における計算式
一般管理費率＝『一般管理費』÷『事業費』×100
契約締結時点での直近の損益計算書の経常費用から、『一般管理費』『業務費』を抽出し、計算します。
ただし、『一般管理費』の内訳として、事業に直接従事する者の給与等、未払消費税額がある場合は除外することとします。
④私立大学等における計算式
一般管理費率＝『管理費』÷『支出の部の合計』×100
※管理費＝（人件費－教員人件費＋管理経費）
契約締結時点での直近の消費収支計算書の消費支出から、『管理費（人件費、教員人件費、管理経費）』『支出の部の合計』を抽出し、計算します。
⑤その他
その他の受託者においては、上記計算式を参考に適宜、決算書等から該当する費目を抽出し、計算します。</t>
        </r>
      </text>
    </comment>
  </commentList>
</comments>
</file>

<file path=xl/sharedStrings.xml><?xml version="1.0" encoding="utf-8"?>
<sst xmlns="http://schemas.openxmlformats.org/spreadsheetml/2006/main" count="1023" uniqueCount="89">
  <si>
    <t>×</t>
    <phoneticPr fontId="9"/>
  </si>
  <si>
    <t>＠</t>
    <phoneticPr fontId="9"/>
  </si>
  <si>
    <t>経費項目</t>
    <rPh sb="0" eb="2">
      <t>ケイヒ</t>
    </rPh>
    <rPh sb="2" eb="4">
      <t>コウモク</t>
    </rPh>
    <phoneticPr fontId="9"/>
  </si>
  <si>
    <t>金　　額</t>
    <rPh sb="0" eb="1">
      <t>キン</t>
    </rPh>
    <rPh sb="3" eb="4">
      <t>ガク</t>
    </rPh>
    <phoneticPr fontId="9"/>
  </si>
  <si>
    <t>積　　算　　内　　訳</t>
    <rPh sb="0" eb="1">
      <t>セキ</t>
    </rPh>
    <rPh sb="3" eb="4">
      <t>サン</t>
    </rPh>
    <rPh sb="6" eb="7">
      <t>ウチ</t>
    </rPh>
    <rPh sb="9" eb="10">
      <t>ヤク</t>
    </rPh>
    <phoneticPr fontId="9"/>
  </si>
  <si>
    <t>合　　計</t>
    <rPh sb="0" eb="1">
      <t>ゴウ</t>
    </rPh>
    <rPh sb="3" eb="4">
      <t>ケイ</t>
    </rPh>
    <phoneticPr fontId="9"/>
  </si>
  <si>
    <t>必　要　経　費　内　訳　表</t>
    <rPh sb="0" eb="1">
      <t>ヒツ</t>
    </rPh>
    <rPh sb="2" eb="3">
      <t>ヨウ</t>
    </rPh>
    <rPh sb="4" eb="5">
      <t>キョウ</t>
    </rPh>
    <rPh sb="6" eb="7">
      <t>ヒ</t>
    </rPh>
    <rPh sb="8" eb="9">
      <t>ウチ</t>
    </rPh>
    <rPh sb="10" eb="11">
      <t>ヤク</t>
    </rPh>
    <rPh sb="12" eb="13">
      <t>ヒョウ</t>
    </rPh>
    <phoneticPr fontId="9"/>
  </si>
  <si>
    <t>（単位：円）</t>
    <rPh sb="1" eb="3">
      <t>タンイ</t>
    </rPh>
    <rPh sb="4" eb="5">
      <t>エン</t>
    </rPh>
    <phoneticPr fontId="9"/>
  </si>
  <si>
    <t>円</t>
    <rPh sb="0" eb="1">
      <t>エン</t>
    </rPh>
    <phoneticPr fontId="9"/>
  </si>
  <si>
    <t>お茶代等</t>
    <rPh sb="1" eb="3">
      <t>チャダイ</t>
    </rPh>
    <rPh sb="3" eb="4">
      <t>トウ</t>
    </rPh>
    <phoneticPr fontId="9"/>
  </si>
  <si>
    <t>単位</t>
    <rPh sb="0" eb="2">
      <t>タンイ</t>
    </rPh>
    <phoneticPr fontId="9"/>
  </si>
  <si>
    <t>数量</t>
    <rPh sb="0" eb="2">
      <t>スウリョウ</t>
    </rPh>
    <phoneticPr fontId="9"/>
  </si>
  <si>
    <t>単価</t>
    <rPh sb="0" eb="2">
      <t>タンカ</t>
    </rPh>
    <phoneticPr fontId="9"/>
  </si>
  <si>
    <t>人数等</t>
    <rPh sb="0" eb="2">
      <t>ニンズウ</t>
    </rPh>
    <rPh sb="2" eb="3">
      <t>トウ</t>
    </rPh>
    <phoneticPr fontId="9"/>
  </si>
  <si>
    <t>消耗品費</t>
    <rPh sb="0" eb="3">
      <t>ショウモウヒン</t>
    </rPh>
    <rPh sb="3" eb="4">
      <t>ヒ</t>
    </rPh>
    <phoneticPr fontId="9"/>
  </si>
  <si>
    <t>通信運搬費</t>
    <rPh sb="0" eb="2">
      <t>ツウシン</t>
    </rPh>
    <rPh sb="2" eb="5">
      <t>ウンパンヒ</t>
    </rPh>
    <phoneticPr fontId="9"/>
  </si>
  <si>
    <t>雑役務費</t>
    <rPh sb="0" eb="1">
      <t>ザツ</t>
    </rPh>
    <rPh sb="1" eb="3">
      <t>エキム</t>
    </rPh>
    <rPh sb="3" eb="4">
      <t>ヒ</t>
    </rPh>
    <phoneticPr fontId="9"/>
  </si>
  <si>
    <t>会場借料等</t>
    <rPh sb="0" eb="2">
      <t>カイジョウ</t>
    </rPh>
    <rPh sb="2" eb="4">
      <t>シャクリョウ</t>
    </rPh>
    <rPh sb="4" eb="5">
      <t>トウ</t>
    </rPh>
    <phoneticPr fontId="9"/>
  </si>
  <si>
    <t>（物品名を記入）</t>
    <rPh sb="1" eb="3">
      <t>ブッピン</t>
    </rPh>
    <rPh sb="3" eb="4">
      <t>メイ</t>
    </rPh>
    <rPh sb="5" eb="7">
      <t>キニュウ</t>
    </rPh>
    <phoneticPr fontId="9"/>
  </si>
  <si>
    <t>（単位を記入）</t>
    <rPh sb="1" eb="3">
      <t>タンイ</t>
    </rPh>
    <rPh sb="4" eb="6">
      <t>キニュウ</t>
    </rPh>
    <phoneticPr fontId="9"/>
  </si>
  <si>
    <t>旅費</t>
    <rPh sb="0" eb="2">
      <t>リョヒ</t>
    </rPh>
    <phoneticPr fontId="9"/>
  </si>
  <si>
    <t>諸謝金</t>
    <rPh sb="0" eb="3">
      <t>ショシャキン</t>
    </rPh>
    <phoneticPr fontId="9"/>
  </si>
  <si>
    <t>通信運搬費</t>
    <rPh sb="0" eb="2">
      <t>ツウシン</t>
    </rPh>
    <rPh sb="2" eb="4">
      <t>ウンパン</t>
    </rPh>
    <rPh sb="4" eb="5">
      <t>ヒ</t>
    </rPh>
    <phoneticPr fontId="9"/>
  </si>
  <si>
    <t>会議費</t>
    <rPh sb="0" eb="3">
      <t>カイギヒ</t>
    </rPh>
    <phoneticPr fontId="9"/>
  </si>
  <si>
    <t>賃金</t>
    <rPh sb="0" eb="2">
      <t>チンギン</t>
    </rPh>
    <phoneticPr fontId="9"/>
  </si>
  <si>
    <t>保険料</t>
    <rPh sb="0" eb="3">
      <t>ホケンリョウ</t>
    </rPh>
    <phoneticPr fontId="9"/>
  </si>
  <si>
    <t>合計</t>
    <rPh sb="0" eb="2">
      <t>ゴウケイ</t>
    </rPh>
    <phoneticPr fontId="9"/>
  </si>
  <si>
    <t>摘　　　　　要</t>
    <rPh sb="0" eb="1">
      <t>テキ</t>
    </rPh>
    <rPh sb="6" eb="7">
      <t>ヨウ</t>
    </rPh>
    <phoneticPr fontId="9"/>
  </si>
  <si>
    <t>事業名</t>
    <rPh sb="0" eb="2">
      <t>ジギョウ</t>
    </rPh>
    <rPh sb="2" eb="3">
      <t>メイ</t>
    </rPh>
    <phoneticPr fontId="9"/>
  </si>
  <si>
    <t>法人名</t>
    <rPh sb="0" eb="2">
      <t>ホウジン</t>
    </rPh>
    <rPh sb="2" eb="3">
      <t>メイ</t>
    </rPh>
    <phoneticPr fontId="9"/>
  </si>
  <si>
    <t>一般管理費設定率の決定調書</t>
    <rPh sb="0" eb="2">
      <t>イッパン</t>
    </rPh>
    <rPh sb="2" eb="5">
      <t>カンリヒ</t>
    </rPh>
    <rPh sb="5" eb="7">
      <t>セッテイ</t>
    </rPh>
    <rPh sb="7" eb="8">
      <t>リツ</t>
    </rPh>
    <rPh sb="9" eb="11">
      <t>ケッテイ</t>
    </rPh>
    <rPh sb="11" eb="13">
      <t>チョウショ</t>
    </rPh>
    <phoneticPr fontId="9"/>
  </si>
  <si>
    <t>設定率の比較</t>
    <rPh sb="0" eb="2">
      <t>セッテイ</t>
    </rPh>
    <rPh sb="2" eb="3">
      <t>リツ</t>
    </rPh>
    <rPh sb="4" eb="6">
      <t>ヒカク</t>
    </rPh>
    <phoneticPr fontId="9"/>
  </si>
  <si>
    <t>算出率</t>
    <rPh sb="0" eb="2">
      <t>サンシュツ</t>
    </rPh>
    <rPh sb="2" eb="3">
      <t>リツ</t>
    </rPh>
    <phoneticPr fontId="9"/>
  </si>
  <si>
    <t>法人が整備している受託規定に定められた率</t>
    <rPh sb="0" eb="2">
      <t>ホウジン</t>
    </rPh>
    <rPh sb="3" eb="5">
      <t>セイビ</t>
    </rPh>
    <rPh sb="9" eb="11">
      <t>ジュタク</t>
    </rPh>
    <rPh sb="11" eb="13">
      <t>キテイ</t>
    </rPh>
    <rPh sb="14" eb="15">
      <t>サダ</t>
    </rPh>
    <rPh sb="19" eb="20">
      <t>リツ</t>
    </rPh>
    <phoneticPr fontId="9"/>
  </si>
  <si>
    <t>※該当する場合のみ提出する。</t>
    <rPh sb="1" eb="3">
      <t>ガイトウ</t>
    </rPh>
    <rPh sb="5" eb="7">
      <t>バアイ</t>
    </rPh>
    <rPh sb="9" eb="11">
      <t>テイシュツ</t>
    </rPh>
    <phoneticPr fontId="9"/>
  </si>
  <si>
    <t>②</t>
    <phoneticPr fontId="9"/>
  </si>
  <si>
    <t>③</t>
    <phoneticPr fontId="9"/>
  </si>
  <si>
    <t>人件費</t>
    <rPh sb="0" eb="3">
      <t>ジンケンヒ</t>
    </rPh>
    <phoneticPr fontId="9"/>
  </si>
  <si>
    <t>事業費</t>
    <rPh sb="0" eb="3">
      <t>ジギョウヒ</t>
    </rPh>
    <phoneticPr fontId="9"/>
  </si>
  <si>
    <t>借損料</t>
    <rPh sb="0" eb="1">
      <t>シャク</t>
    </rPh>
    <rPh sb="1" eb="3">
      <t>ソンリョウ</t>
    </rPh>
    <phoneticPr fontId="9"/>
  </si>
  <si>
    <t>雑役務費
（印刷製本費　等）</t>
    <rPh sb="0" eb="1">
      <t>ザツ</t>
    </rPh>
    <rPh sb="1" eb="3">
      <t>エキム</t>
    </rPh>
    <rPh sb="3" eb="4">
      <t>ヒ</t>
    </rPh>
    <rPh sb="6" eb="8">
      <t>インサツ</t>
    </rPh>
    <rPh sb="8" eb="10">
      <t>セイホン</t>
    </rPh>
    <rPh sb="10" eb="11">
      <t>ヒ</t>
    </rPh>
    <rPh sb="12" eb="13">
      <t>トウ</t>
    </rPh>
    <phoneticPr fontId="9"/>
  </si>
  <si>
    <t>消耗品費
（図書購入費含む）</t>
    <rPh sb="0" eb="2">
      <t>ショウモウ</t>
    </rPh>
    <rPh sb="2" eb="3">
      <t>ヒン</t>
    </rPh>
    <rPh sb="3" eb="4">
      <t>ヒ</t>
    </rPh>
    <rPh sb="6" eb="8">
      <t>トショ</t>
    </rPh>
    <rPh sb="8" eb="11">
      <t>コウニュウヒ</t>
    </rPh>
    <rPh sb="11" eb="12">
      <t>フク</t>
    </rPh>
    <phoneticPr fontId="9"/>
  </si>
  <si>
    <t>諸謝金</t>
    <rPh sb="0" eb="1">
      <t>ショ</t>
    </rPh>
    <rPh sb="1" eb="2">
      <t>アヤマ</t>
    </rPh>
    <rPh sb="2" eb="3">
      <t>キン</t>
    </rPh>
    <phoneticPr fontId="9"/>
  </si>
  <si>
    <t>旅費</t>
    <rPh sb="0" eb="1">
      <t>タビ</t>
    </rPh>
    <rPh sb="1" eb="2">
      <t>ヒ</t>
    </rPh>
    <phoneticPr fontId="9"/>
  </si>
  <si>
    <t>小項目</t>
    <rPh sb="0" eb="3">
      <t>ショウコウモク</t>
    </rPh>
    <phoneticPr fontId="9"/>
  </si>
  <si>
    <t>開催通知等</t>
    <rPh sb="0" eb="2">
      <t>カイサイ</t>
    </rPh>
    <rPh sb="2" eb="4">
      <t>ツウチ</t>
    </rPh>
    <rPh sb="4" eb="5">
      <t>トウ</t>
    </rPh>
    <phoneticPr fontId="9"/>
  </si>
  <si>
    <t>傷害保険（講師）</t>
    <rPh sb="0" eb="2">
      <t>ショウガイ</t>
    </rPh>
    <rPh sb="2" eb="4">
      <t>ホケン</t>
    </rPh>
    <rPh sb="5" eb="7">
      <t>コウシ</t>
    </rPh>
    <phoneticPr fontId="9"/>
  </si>
  <si>
    <t>印刷、広告等</t>
    <rPh sb="0" eb="2">
      <t>インサツ</t>
    </rPh>
    <rPh sb="3" eb="5">
      <t>コウコク</t>
    </rPh>
    <rPh sb="5" eb="6">
      <t>トウ</t>
    </rPh>
    <phoneticPr fontId="9"/>
  </si>
  <si>
    <t>人件費付帯経費</t>
    <rPh sb="0" eb="3">
      <t>ジンケンヒ</t>
    </rPh>
    <rPh sb="3" eb="5">
      <t>フタイ</t>
    </rPh>
    <rPh sb="5" eb="7">
      <t>ケイヒ</t>
    </rPh>
    <phoneticPr fontId="9"/>
  </si>
  <si>
    <t>委員会出席旅費等</t>
    <rPh sb="0" eb="2">
      <t>イイン</t>
    </rPh>
    <rPh sb="2" eb="3">
      <t>カイ</t>
    </rPh>
    <rPh sb="3" eb="5">
      <t>シュッセキ</t>
    </rPh>
    <rPh sb="5" eb="7">
      <t>リョヒ</t>
    </rPh>
    <rPh sb="7" eb="8">
      <t>トウ</t>
    </rPh>
    <phoneticPr fontId="9"/>
  </si>
  <si>
    <t>委員会出席謝金等</t>
    <rPh sb="0" eb="3">
      <t>イインカイ</t>
    </rPh>
    <rPh sb="3" eb="5">
      <t>シュッセキ</t>
    </rPh>
    <rPh sb="5" eb="7">
      <t>シャキン</t>
    </rPh>
    <rPh sb="7" eb="8">
      <t>トウ</t>
    </rPh>
    <phoneticPr fontId="9"/>
  </si>
  <si>
    <t>ＣＤ－ＲＯＭ等</t>
    <rPh sb="6" eb="7">
      <t>トウ</t>
    </rPh>
    <phoneticPr fontId="9"/>
  </si>
  <si>
    <t>派遣契約等</t>
    <rPh sb="0" eb="2">
      <t>ハケン</t>
    </rPh>
    <rPh sb="2" eb="4">
      <t>ケイヤク</t>
    </rPh>
    <rPh sb="4" eb="5">
      <t>トウ</t>
    </rPh>
    <phoneticPr fontId="9"/>
  </si>
  <si>
    <t>（注１）　行が足りない場合は、適宜追加してもよい。（行の書式はそろえること）</t>
    <rPh sb="1" eb="2">
      <t>チュウ</t>
    </rPh>
    <rPh sb="5" eb="6">
      <t>ギョウ</t>
    </rPh>
    <rPh sb="7" eb="8">
      <t>タ</t>
    </rPh>
    <rPh sb="11" eb="13">
      <t>バアイ</t>
    </rPh>
    <rPh sb="15" eb="17">
      <t>テキギ</t>
    </rPh>
    <rPh sb="17" eb="19">
      <t>ツイカ</t>
    </rPh>
    <rPh sb="26" eb="27">
      <t>ギョウ</t>
    </rPh>
    <rPh sb="28" eb="30">
      <t>ショシキ</t>
    </rPh>
    <phoneticPr fontId="9"/>
  </si>
  <si>
    <t>（注２）　単価の出せないものは、追加行に事項と金額を入力し、見積書等内訳を添付すること。</t>
    <rPh sb="1" eb="2">
      <t>チュウ</t>
    </rPh>
    <rPh sb="5" eb="7">
      <t>タンカ</t>
    </rPh>
    <rPh sb="8" eb="9">
      <t>ダ</t>
    </rPh>
    <rPh sb="16" eb="18">
      <t>ツイカ</t>
    </rPh>
    <rPh sb="18" eb="19">
      <t>ギョウ</t>
    </rPh>
    <rPh sb="20" eb="22">
      <t>ジコウ</t>
    </rPh>
    <rPh sb="23" eb="25">
      <t>キンガク</t>
    </rPh>
    <rPh sb="26" eb="28">
      <t>ニュウリョク</t>
    </rPh>
    <rPh sb="30" eb="33">
      <t>ミツモリショ</t>
    </rPh>
    <rPh sb="33" eb="34">
      <t>トウ</t>
    </rPh>
    <rPh sb="34" eb="36">
      <t>ウチワケ</t>
    </rPh>
    <rPh sb="37" eb="39">
      <t>テンプ</t>
    </rPh>
    <phoneticPr fontId="9"/>
  </si>
  <si>
    <t>※①～③の算出率のうち、最も低い率</t>
    <rPh sb="5" eb="7">
      <t>サンシュツ</t>
    </rPh>
    <rPh sb="7" eb="8">
      <t>リツ</t>
    </rPh>
    <rPh sb="12" eb="13">
      <t>モット</t>
    </rPh>
    <rPh sb="14" eb="15">
      <t>ヒク</t>
    </rPh>
    <rPh sb="16" eb="17">
      <t>リツ</t>
    </rPh>
    <phoneticPr fontId="9"/>
  </si>
  <si>
    <t>下記①～③の率から、最も低い率を当該事業における一般管理費の率とし、精算時においてもこの率を用いる。</t>
    <rPh sb="0" eb="2">
      <t>カキ</t>
    </rPh>
    <rPh sb="6" eb="7">
      <t>リツ</t>
    </rPh>
    <rPh sb="10" eb="11">
      <t>モット</t>
    </rPh>
    <rPh sb="12" eb="13">
      <t>ヒク</t>
    </rPh>
    <rPh sb="14" eb="15">
      <t>リツ</t>
    </rPh>
    <rPh sb="16" eb="18">
      <t>トウガイ</t>
    </rPh>
    <rPh sb="18" eb="20">
      <t>ジギョウ</t>
    </rPh>
    <rPh sb="24" eb="26">
      <t>イッパン</t>
    </rPh>
    <rPh sb="26" eb="29">
      <t>カンリヒ</t>
    </rPh>
    <rPh sb="30" eb="31">
      <t>リツ</t>
    </rPh>
    <rPh sb="34" eb="36">
      <t>セイサン</t>
    </rPh>
    <rPh sb="36" eb="37">
      <t>ジ</t>
    </rPh>
    <rPh sb="44" eb="45">
      <t>リツ</t>
    </rPh>
    <rPh sb="46" eb="47">
      <t>モチ</t>
    </rPh>
    <phoneticPr fontId="9"/>
  </si>
  <si>
    <t>設定率</t>
    <rPh sb="0" eb="2">
      <t>セッテイ</t>
    </rPh>
    <rPh sb="2" eb="3">
      <t>リツ</t>
    </rPh>
    <phoneticPr fontId="9"/>
  </si>
  <si>
    <t>直近の事業年度の損益計算書及び収支計算書等による法人の支出の額に占める管理費の率</t>
    <rPh sb="0" eb="2">
      <t>チョッキン</t>
    </rPh>
    <rPh sb="3" eb="5">
      <t>ジギョウ</t>
    </rPh>
    <rPh sb="5" eb="7">
      <t>ネンド</t>
    </rPh>
    <rPh sb="8" eb="10">
      <t>ソンエキ</t>
    </rPh>
    <rPh sb="10" eb="13">
      <t>ケイサンショ</t>
    </rPh>
    <rPh sb="13" eb="14">
      <t>オヨ</t>
    </rPh>
    <rPh sb="15" eb="17">
      <t>シュウシ</t>
    </rPh>
    <rPh sb="17" eb="20">
      <t>ケイサンショ</t>
    </rPh>
    <rPh sb="20" eb="21">
      <t>トウ</t>
    </rPh>
    <rPh sb="24" eb="26">
      <t>ホウジン</t>
    </rPh>
    <rPh sb="27" eb="29">
      <t>シシュツ</t>
    </rPh>
    <rPh sb="30" eb="31">
      <t>ガク</t>
    </rPh>
    <rPh sb="32" eb="33">
      <t>シ</t>
    </rPh>
    <rPh sb="35" eb="38">
      <t>カンリヒ</t>
    </rPh>
    <rPh sb="39" eb="40">
      <t>リツ</t>
    </rPh>
    <phoneticPr fontId="9"/>
  </si>
  <si>
    <t>①</t>
    <phoneticPr fontId="9"/>
  </si>
  <si>
    <t>＝</t>
    <phoneticPr fontId="9"/>
  </si>
  <si>
    <t>備　　　考</t>
    <rPh sb="0" eb="1">
      <t>ソナエ</t>
    </rPh>
    <rPh sb="4" eb="5">
      <t>コウ</t>
    </rPh>
    <phoneticPr fontId="9"/>
  </si>
  <si>
    <t>一般管理費</t>
    <rPh sb="0" eb="2">
      <t>イッパン</t>
    </rPh>
    <rPh sb="2" eb="5">
      <t>カンリヒ</t>
    </rPh>
    <phoneticPr fontId="9"/>
  </si>
  <si>
    <t>再委託費</t>
    <rPh sb="0" eb="3">
      <t>サイイタク</t>
    </rPh>
    <rPh sb="3" eb="4">
      <t>ヒ</t>
    </rPh>
    <phoneticPr fontId="9"/>
  </si>
  <si>
    <t>再委託を行うもの</t>
    <rPh sb="0" eb="3">
      <t>サイイタク</t>
    </rPh>
    <rPh sb="4" eb="5">
      <t>オコナ</t>
    </rPh>
    <phoneticPr fontId="9"/>
  </si>
  <si>
    <t>算出額</t>
    <rPh sb="0" eb="2">
      <t>サンシュツ</t>
    </rPh>
    <rPh sb="2" eb="3">
      <t>ガク</t>
    </rPh>
    <phoneticPr fontId="9"/>
  </si>
  <si>
    <t>参考資料№</t>
    <rPh sb="0" eb="2">
      <t>サンコウ</t>
    </rPh>
    <rPh sb="2" eb="4">
      <t>シリョウ</t>
    </rPh>
    <phoneticPr fontId="9"/>
  </si>
  <si>
    <t>（注３）　Ａ４紙に印刷し提出すること。（文字の判読が困難となる場合は複数ページに渡っても差し支えない）</t>
    <rPh sb="1" eb="2">
      <t>チュウ</t>
    </rPh>
    <rPh sb="7" eb="8">
      <t>シ</t>
    </rPh>
    <rPh sb="9" eb="11">
      <t>インサツ</t>
    </rPh>
    <rPh sb="12" eb="14">
      <t>テイシュツ</t>
    </rPh>
    <rPh sb="20" eb="22">
      <t>モジ</t>
    </rPh>
    <rPh sb="23" eb="25">
      <t>ハンドク</t>
    </rPh>
    <rPh sb="26" eb="28">
      <t>コンナン</t>
    </rPh>
    <rPh sb="31" eb="33">
      <t>バアイ</t>
    </rPh>
    <rPh sb="34" eb="36">
      <t>フクスウ</t>
    </rPh>
    <rPh sb="40" eb="41">
      <t>ワタ</t>
    </rPh>
    <rPh sb="44" eb="45">
      <t>サ</t>
    </rPh>
    <rPh sb="46" eb="47">
      <t>ツカ</t>
    </rPh>
    <phoneticPr fontId="9"/>
  </si>
  <si>
    <t>予算額</t>
    <rPh sb="0" eb="3">
      <t>ヨサンガク</t>
    </rPh>
    <phoneticPr fontId="9"/>
  </si>
  <si>
    <t>１０％（設定率の上限）</t>
    <rPh sb="4" eb="6">
      <t>セッテイ</t>
    </rPh>
    <rPh sb="6" eb="7">
      <t>リツ</t>
    </rPh>
    <rPh sb="8" eb="10">
      <t>ジョウゲン</t>
    </rPh>
    <phoneticPr fontId="9"/>
  </si>
  <si>
    <t xml:space="preserve"> </t>
    <phoneticPr fontId="9"/>
  </si>
  <si>
    <t>←自動算出</t>
    <rPh sb="1" eb="3">
      <t>ジドウ</t>
    </rPh>
    <rPh sb="3" eb="5">
      <t>サンシュツ</t>
    </rPh>
    <phoneticPr fontId="9"/>
  </si>
  <si>
    <t>所要経費</t>
    <rPh sb="0" eb="2">
      <t>ショヨウ</t>
    </rPh>
    <rPh sb="2" eb="4">
      <t>ケイヒ</t>
    </rPh>
    <phoneticPr fontId="9"/>
  </si>
  <si>
    <t>※規定がある場合は、別添のうえ、当該率を入力。規定のない場合は入力せず、③を算出し記載すること。</t>
    <rPh sb="1" eb="3">
      <t>キテイ</t>
    </rPh>
    <rPh sb="6" eb="8">
      <t>バアイ</t>
    </rPh>
    <rPh sb="10" eb="12">
      <t>ベッテン</t>
    </rPh>
    <rPh sb="16" eb="18">
      <t>トウガイ</t>
    </rPh>
    <rPh sb="18" eb="19">
      <t>リツ</t>
    </rPh>
    <rPh sb="20" eb="22">
      <t>ニュウリョク</t>
    </rPh>
    <rPh sb="23" eb="25">
      <t>キテイ</t>
    </rPh>
    <rPh sb="28" eb="30">
      <t>バアイ</t>
    </rPh>
    <rPh sb="31" eb="33">
      <t>ニュウリョク</t>
    </rPh>
    <rPh sb="38" eb="40">
      <t>サンシュツ</t>
    </rPh>
    <rPh sb="41" eb="43">
      <t>キサイ</t>
    </rPh>
    <phoneticPr fontId="9"/>
  </si>
  <si>
    <t>消費税相当額</t>
    <rPh sb="0" eb="6">
      <t>ショウヒゼイソウトウガク</t>
    </rPh>
    <phoneticPr fontId="9"/>
  </si>
  <si>
    <t>※（人件費＋事業費）×設定率</t>
    <rPh sb="2" eb="5">
      <t>ジンケンヒ</t>
    </rPh>
    <phoneticPr fontId="9"/>
  </si>
  <si>
    <t>一般管理費設定率の決定調書（再委託先）</t>
    <rPh sb="0" eb="2">
      <t>イッパン</t>
    </rPh>
    <rPh sb="2" eb="5">
      <t>カンリヒ</t>
    </rPh>
    <rPh sb="5" eb="7">
      <t>セッテイ</t>
    </rPh>
    <rPh sb="7" eb="8">
      <t>リツ</t>
    </rPh>
    <rPh sb="9" eb="11">
      <t>ケッテイ</t>
    </rPh>
    <rPh sb="11" eb="13">
      <t>チョウショ</t>
    </rPh>
    <rPh sb="14" eb="18">
      <t>サイイタクサキ</t>
    </rPh>
    <phoneticPr fontId="9"/>
  </si>
  <si>
    <t>【別紙２】</t>
    <rPh sb="1" eb="3">
      <t>ベッシ</t>
    </rPh>
    <phoneticPr fontId="9"/>
  </si>
  <si>
    <t>一般管理費
（人件費＋事業費）×設定率</t>
    <rPh sb="7" eb="10">
      <t>ジンケンヒ</t>
    </rPh>
    <phoneticPr fontId="9"/>
  </si>
  <si>
    <t>不（非）課税経費（人件費、外国旅費、保険料など）×消費税率</t>
  </si>
  <si>
    <t>不（非）課税経費（人件費、外国旅費、保険料など）×消費税率</t>
    <rPh sb="0" eb="1">
      <t>フ</t>
    </rPh>
    <rPh sb="2" eb="3">
      <t>ヒ</t>
    </rPh>
    <rPh sb="4" eb="6">
      <t>カゼイ</t>
    </rPh>
    <rPh sb="6" eb="8">
      <t>ケイヒ</t>
    </rPh>
    <rPh sb="9" eb="12">
      <t>ジンケンヒ</t>
    </rPh>
    <rPh sb="13" eb="15">
      <t>ガイコク</t>
    </rPh>
    <rPh sb="15" eb="17">
      <t>リョヒ</t>
    </rPh>
    <rPh sb="18" eb="21">
      <t>ホケンリョウ</t>
    </rPh>
    <rPh sb="25" eb="28">
      <t>ショウヒゼイ</t>
    </rPh>
    <rPh sb="28" eb="29">
      <t>リツ</t>
    </rPh>
    <phoneticPr fontId="36"/>
  </si>
  <si>
    <t>インボイス影響額-経過措置の適用：無（注１)</t>
    <rPh sb="5" eb="8">
      <t>エイキョウガク</t>
    </rPh>
    <rPh sb="9" eb="11">
      <t>ケイカ</t>
    </rPh>
    <rPh sb="11" eb="13">
      <t>ソチ</t>
    </rPh>
    <rPh sb="14" eb="16">
      <t>テキヨウ</t>
    </rPh>
    <rPh sb="17" eb="18">
      <t>ム</t>
    </rPh>
    <rPh sb="19" eb="20">
      <t>チュウ</t>
    </rPh>
    <phoneticPr fontId="36"/>
  </si>
  <si>
    <t>インボイス影響額-経過措置の適用：有（注２）</t>
    <rPh sb="5" eb="8">
      <t>エイキョウガク</t>
    </rPh>
    <rPh sb="9" eb="11">
      <t>ケイカ</t>
    </rPh>
    <rPh sb="11" eb="13">
      <t>ソチ</t>
    </rPh>
    <rPh sb="14" eb="16">
      <t>テキヨウ</t>
    </rPh>
    <rPh sb="17" eb="18">
      <t>アリ</t>
    </rPh>
    <rPh sb="19" eb="20">
      <t>チュウ</t>
    </rPh>
    <phoneticPr fontId="36"/>
  </si>
  <si>
    <t>別紙「経費計上の留意事項等」</t>
    <rPh sb="0" eb="2">
      <t>ベッシ</t>
    </rPh>
    <rPh sb="3" eb="7">
      <t>ケイヒケイジョウ</t>
    </rPh>
    <rPh sb="8" eb="13">
      <t>リュウイジコウトウ</t>
    </rPh>
    <phoneticPr fontId="9"/>
  </si>
  <si>
    <t>所要経費（再委託費）</t>
    <rPh sb="0" eb="2">
      <t>ショヨウ</t>
    </rPh>
    <rPh sb="2" eb="4">
      <t>ケイヒ</t>
    </rPh>
    <rPh sb="5" eb="9">
      <t>サイイタクヒ</t>
    </rPh>
    <phoneticPr fontId="9"/>
  </si>
  <si>
    <t>インボイス影響額-経過措置の適用：無</t>
    <phoneticPr fontId="9"/>
  </si>
  <si>
    <t>インボイス影響額-経過措置の適用：有</t>
    <phoneticPr fontId="9"/>
  </si>
  <si>
    <t>〇%</t>
    <phoneticPr fontId="9"/>
  </si>
  <si>
    <t>必　要　経　費　内　訳　表（ 再　委　託　費 ）</t>
    <rPh sb="0" eb="1">
      <t>ヒツ</t>
    </rPh>
    <rPh sb="2" eb="3">
      <t>ヨウ</t>
    </rPh>
    <rPh sb="4" eb="5">
      <t>キョウ</t>
    </rPh>
    <rPh sb="6" eb="7">
      <t>ヒ</t>
    </rPh>
    <rPh sb="8" eb="9">
      <t>ウチ</t>
    </rPh>
    <rPh sb="10" eb="11">
      <t>ヤク</t>
    </rPh>
    <rPh sb="12" eb="13">
      <t>ヒョウ</t>
    </rPh>
    <rPh sb="15" eb="16">
      <t>サイ</t>
    </rPh>
    <rPh sb="17" eb="18">
      <t>イ</t>
    </rPh>
    <rPh sb="19" eb="20">
      <t>タク</t>
    </rPh>
    <rPh sb="21" eb="22">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</si>
</sst>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0&quot;回&quot;"/>
    <numFmt numFmtId="178" formatCode="&quot;@&quot;#,#00&quot;円&quot;"/>
    <numFmt numFmtId="179" formatCode="0&quot;ヶ所&quot;"/>
    <numFmt numFmtId="180" formatCode="0&quot;ヶ月&quot;"/>
    <numFmt numFmtId="181" formatCode="0&quot;台&quot;"/>
    <numFmt numFmtId="182" formatCode="#,##0&quot;円&quot;"/>
    <numFmt numFmtId="183" formatCode="#,###&quot;個&quot;"/>
    <numFmt numFmtId="184" formatCode="#&quot;頁&quot;"/>
    <numFmt numFmtId="185" formatCode="#,##0_);[Red]\(#,##0\)"/>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u/>
      <sz val="11"/>
      <color indexed="12"/>
      <name val="ＭＳ Ｐゴシック"/>
      <family val="3"/>
      <charset val="128"/>
    </font>
    <font>
      <sz val="11"/>
      <name val="ＭＳ Ｐ明朝"/>
      <family val="1"/>
      <charset val="128"/>
    </font>
    <font>
      <sz val="12"/>
      <name val="ＭＳ Ｐゴシック"/>
      <family val="3"/>
      <charset val="128"/>
    </font>
    <font>
      <b/>
      <sz val="12"/>
      <name val="ＭＳ Ｐゴシック"/>
      <family val="3"/>
      <charset val="128"/>
    </font>
    <font>
      <sz val="10"/>
      <name val="ＭＳ Ｐゴシック"/>
      <family val="3"/>
      <charset val="128"/>
    </font>
    <font>
      <sz val="12"/>
      <name val="HGPｺﾞｼｯｸE"/>
      <family val="3"/>
      <charset val="128"/>
    </font>
    <font>
      <sz val="11"/>
      <name val="ＭＳ Ｐゴシック"/>
      <family val="3"/>
      <charset val="128"/>
    </font>
    <font>
      <b/>
      <sz val="11"/>
      <color indexed="10"/>
      <name val="ＭＳ Ｐゴシック"/>
      <family val="3"/>
      <charset val="128"/>
    </font>
    <font>
      <b/>
      <sz val="16"/>
      <name val="ＭＳ Ｐゴシック"/>
      <family val="3"/>
      <charset val="128"/>
    </font>
    <font>
      <sz val="20"/>
      <name val="ＭＳ Ｐゴシック"/>
      <family val="3"/>
      <charset val="128"/>
    </font>
    <font>
      <sz val="16"/>
      <name val="ＭＳ Ｐゴシック"/>
      <family val="3"/>
      <charset val="128"/>
    </font>
    <font>
      <sz val="16"/>
      <color indexed="10"/>
      <name val="ＭＳ Ｐゴシック"/>
      <family val="3"/>
      <charset val="128"/>
    </font>
    <font>
      <u/>
      <sz val="11"/>
      <name val="ＭＳ Ｐゴシック"/>
      <family val="3"/>
      <charset val="128"/>
    </font>
    <font>
      <sz val="11"/>
      <color indexed="81"/>
      <name val="ＭＳ Ｐゴシック"/>
      <family val="3"/>
      <charset val="128"/>
    </font>
    <font>
      <sz val="16"/>
      <color rgb="FFFF0000"/>
      <name val="ＭＳ Ｐゴシック"/>
      <family val="3"/>
      <charset val="128"/>
    </font>
    <font>
      <sz val="11"/>
      <color theme="1"/>
      <name val="ＭＳ Ｐゴシック"/>
      <family val="3"/>
      <charset val="128"/>
      <scheme val="minor"/>
    </font>
    <font>
      <sz val="9"/>
      <color rgb="FF000000"/>
      <name val="Segoe UI"/>
      <family val="2"/>
    </font>
    <font>
      <strike/>
      <sz val="11"/>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9"/>
      <color indexed="81"/>
      <name val="MS P ゴシック"/>
      <family val="3"/>
      <charset val="128"/>
    </font>
    <font>
      <sz val="10"/>
      <color rgb="FF000000"/>
      <name val="ＭＳ ゴシック"/>
      <family val="3"/>
      <charset val="128"/>
    </font>
    <font>
      <sz val="6"/>
      <name val="ＭＳ Ｐゴシック"/>
      <family val="2"/>
      <charset val="128"/>
      <scheme val="minor"/>
    </font>
    <font>
      <b/>
      <sz val="12"/>
      <color theme="1"/>
      <name val="ＭＳ Ｐゴシック"/>
      <family val="3"/>
      <charset val="128"/>
      <scheme val="minor"/>
    </font>
  </fonts>
  <fills count="5">
    <fill>
      <patternFill patternType="none"/>
    </fill>
    <fill>
      <patternFill patternType="gray125"/>
    </fill>
    <fill>
      <patternFill patternType="solid">
        <fgColor indexed="41"/>
        <bgColor indexed="64"/>
      </patternFill>
    </fill>
    <fill>
      <patternFill patternType="solid">
        <fgColor theme="0" tint="-0.499984740745262"/>
        <bgColor indexed="64"/>
      </patternFill>
    </fill>
    <fill>
      <patternFill patternType="solid">
        <fgColor rgb="FFFFFF99"/>
        <bgColor indexed="64"/>
      </patternFill>
    </fill>
  </fills>
  <borders count="86">
    <border>
      <left/>
      <right/>
      <top/>
      <bottom/>
      <diagonal/>
    </border>
    <border>
      <left/>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right style="double">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medium">
        <color indexed="64"/>
      </left>
      <right/>
      <top style="medium">
        <color indexed="64"/>
      </top>
      <bottom style="thin">
        <color indexed="64"/>
      </bottom>
      <diagonal/>
    </border>
  </borders>
  <cellStyleXfs count="18">
    <xf numFmtId="0" fontId="0" fillId="0" borderId="0"/>
    <xf numFmtId="0" fontId="11" fillId="0" borderId="0" applyNumberFormat="0" applyFill="0" applyBorder="0" applyAlignment="0" applyProtection="0">
      <alignment vertical="top"/>
      <protection locked="0"/>
    </xf>
    <xf numFmtId="38" fontId="8" fillId="0" borderId="0" applyFont="0" applyFill="0" applyBorder="0" applyAlignment="0" applyProtection="0"/>
    <xf numFmtId="0" fontId="8" fillId="0" borderId="0"/>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7" fillId="0" borderId="0">
      <alignment vertical="center"/>
    </xf>
    <xf numFmtId="0" fontId="8"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38" fontId="8"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410">
    <xf numFmtId="0" fontId="0" fillId="0" borderId="0" xfId="0"/>
    <xf numFmtId="0" fontId="10" fillId="0" borderId="0" xfId="0" applyFont="1" applyAlignment="1">
      <alignment vertical="center"/>
    </xf>
    <xf numFmtId="0" fontId="8" fillId="0" borderId="0" xfId="5">
      <alignment vertical="center"/>
    </xf>
    <xf numFmtId="0" fontId="8" fillId="0" borderId="0" xfId="6">
      <alignment vertical="center"/>
    </xf>
    <xf numFmtId="0" fontId="12" fillId="0" borderId="0" xfId="5" applyFont="1" applyAlignment="1">
      <alignment horizontal="distributed" vertical="center" indent="2"/>
    </xf>
    <xf numFmtId="0" fontId="8" fillId="0" borderId="2" xfId="6" applyBorder="1" applyAlignment="1">
      <alignment horizontal="center" vertical="center" shrinkToFit="1"/>
    </xf>
    <xf numFmtId="0" fontId="8" fillId="0" borderId="3" xfId="0" applyFont="1" applyBorder="1" applyAlignment="1">
      <alignment horizontal="center" vertical="center"/>
    </xf>
    <xf numFmtId="0" fontId="8" fillId="0" borderId="2" xfId="6" applyBorder="1">
      <alignment vertical="center"/>
    </xf>
    <xf numFmtId="0" fontId="8" fillId="0" borderId="5" xfId="6" applyBorder="1">
      <alignment vertical="center"/>
    </xf>
    <xf numFmtId="0" fontId="8" fillId="0" borderId="0" xfId="4">
      <alignment vertical="center"/>
    </xf>
    <xf numFmtId="0" fontId="18" fillId="0" borderId="0" xfId="4" applyFont="1" applyAlignment="1">
      <alignment horizontal="right" vertical="center" shrinkToFit="1"/>
    </xf>
    <xf numFmtId="0" fontId="18" fillId="0" borderId="0" xfId="0" applyFont="1" applyAlignment="1">
      <alignment horizontal="right" vertical="center" shrinkToFit="1"/>
    </xf>
    <xf numFmtId="0" fontId="18" fillId="0" borderId="0" xfId="4" applyFont="1" applyAlignment="1">
      <alignment horizontal="center" vertical="center"/>
    </xf>
    <xf numFmtId="0" fontId="14" fillId="0" borderId="8" xfId="4" applyFont="1" applyBorder="1" applyAlignment="1">
      <alignment horizontal="right" vertical="center"/>
    </xf>
    <xf numFmtId="0" fontId="19" fillId="0" borderId="10" xfId="4" applyFont="1" applyBorder="1" applyAlignment="1">
      <alignment vertical="center" shrinkToFit="1"/>
    </xf>
    <xf numFmtId="0" fontId="8" fillId="0" borderId="0" xfId="0" applyFont="1" applyAlignment="1">
      <alignment vertical="center"/>
    </xf>
    <xf numFmtId="0" fontId="20" fillId="0" borderId="0" xfId="0" applyFont="1" applyAlignment="1">
      <alignment horizontal="center" vertical="center"/>
    </xf>
    <xf numFmtId="0" fontId="10" fillId="0" borderId="0" xfId="6" applyFont="1" applyAlignment="1">
      <alignment horizontal="right"/>
    </xf>
    <xf numFmtId="182" fontId="10" fillId="0" borderId="0" xfId="0" applyNumberFormat="1" applyFont="1" applyAlignment="1">
      <alignment horizontal="right" vertical="center"/>
    </xf>
    <xf numFmtId="0" fontId="10" fillId="0" borderId="12" xfId="0" applyFont="1" applyBorder="1" applyAlignment="1">
      <alignment horizontal="center" vertical="center"/>
    </xf>
    <xf numFmtId="182" fontId="21" fillId="2" borderId="14" xfId="0" applyNumberFormat="1" applyFont="1" applyFill="1" applyBorder="1" applyAlignment="1">
      <alignment vertical="center" shrinkToFit="1"/>
    </xf>
    <xf numFmtId="176" fontId="21" fillId="0" borderId="16" xfId="0" applyNumberFormat="1" applyFont="1" applyBorder="1" applyAlignment="1">
      <alignment vertical="center" shrinkToFit="1"/>
    </xf>
    <xf numFmtId="0" fontId="21" fillId="0" borderId="16" xfId="0" applyFont="1" applyBorder="1" applyAlignment="1">
      <alignment horizontal="center" vertical="center"/>
    </xf>
    <xf numFmtId="177" fontId="21" fillId="0" borderId="16" xfId="0" applyNumberFormat="1" applyFont="1" applyBorder="1" applyAlignment="1">
      <alignment vertical="center" shrinkToFit="1"/>
    </xf>
    <xf numFmtId="177" fontId="21" fillId="0" borderId="16" xfId="0" applyNumberFormat="1" applyFont="1" applyBorder="1" applyAlignment="1">
      <alignment horizontal="center" vertical="center"/>
    </xf>
    <xf numFmtId="178" fontId="21" fillId="0" borderId="17" xfId="0" applyNumberFormat="1" applyFont="1" applyBorder="1" applyAlignment="1">
      <alignment vertical="center"/>
    </xf>
    <xf numFmtId="38" fontId="21" fillId="0" borderId="9" xfId="2" applyFont="1" applyFill="1" applyBorder="1" applyAlignment="1">
      <alignment vertical="center" shrinkToFit="1"/>
    </xf>
    <xf numFmtId="178" fontId="21" fillId="0" borderId="16" xfId="0" applyNumberFormat="1" applyFont="1" applyBorder="1" applyAlignment="1">
      <alignment vertical="center" shrinkToFit="1"/>
    </xf>
    <xf numFmtId="182" fontId="21" fillId="2" borderId="16" xfId="0" applyNumberFormat="1" applyFont="1" applyFill="1" applyBorder="1" applyAlignment="1">
      <alignment vertical="center" shrinkToFit="1"/>
    </xf>
    <xf numFmtId="176" fontId="21" fillId="0" borderId="4" xfId="0" applyNumberFormat="1" applyFont="1" applyBorder="1" applyAlignment="1">
      <alignment vertical="center" shrinkToFit="1"/>
    </xf>
    <xf numFmtId="0" fontId="21" fillId="0" borderId="4" xfId="0" applyFont="1" applyBorder="1" applyAlignment="1">
      <alignment horizontal="center" vertical="center"/>
    </xf>
    <xf numFmtId="177" fontId="21" fillId="0" borderId="4" xfId="0" applyNumberFormat="1" applyFont="1" applyBorder="1" applyAlignment="1">
      <alignment vertical="center" shrinkToFit="1"/>
    </xf>
    <xf numFmtId="177" fontId="21" fillId="0" borderId="4" xfId="0" applyNumberFormat="1" applyFont="1" applyBorder="1" applyAlignment="1">
      <alignment horizontal="center" vertical="center"/>
    </xf>
    <xf numFmtId="178" fontId="21" fillId="0" borderId="19" xfId="0" applyNumberFormat="1" applyFont="1" applyBorder="1" applyAlignment="1">
      <alignment vertical="center"/>
    </xf>
    <xf numFmtId="38" fontId="21" fillId="0" borderId="20" xfId="2" applyFont="1" applyFill="1" applyBorder="1" applyAlignment="1">
      <alignment vertical="center" shrinkToFit="1"/>
    </xf>
    <xf numFmtId="178" fontId="21" fillId="0" borderId="4" xfId="0" applyNumberFormat="1" applyFont="1" applyBorder="1" applyAlignment="1">
      <alignment vertical="center" shrinkToFit="1"/>
    </xf>
    <xf numFmtId="182" fontId="21" fillId="2" borderId="4" xfId="0" applyNumberFormat="1" applyFont="1" applyFill="1" applyBorder="1" applyAlignment="1">
      <alignment vertical="center" shrinkToFit="1"/>
    </xf>
    <xf numFmtId="184" fontId="21" fillId="0" borderId="4" xfId="0" applyNumberFormat="1" applyFont="1" applyBorder="1" applyAlignment="1">
      <alignment vertical="center" shrinkToFit="1"/>
    </xf>
    <xf numFmtId="182" fontId="21" fillId="2" borderId="21" xfId="0" applyNumberFormat="1" applyFont="1" applyFill="1" applyBorder="1" applyAlignment="1">
      <alignment vertical="center" shrinkToFit="1"/>
    </xf>
    <xf numFmtId="176" fontId="21" fillId="0" borderId="24" xfId="0" applyNumberFormat="1" applyFont="1" applyBorder="1" applyAlignment="1">
      <alignment vertical="center" shrinkToFit="1"/>
    </xf>
    <xf numFmtId="0" fontId="21" fillId="0" borderId="24" xfId="0" applyFont="1" applyBorder="1" applyAlignment="1">
      <alignment horizontal="center" vertical="center"/>
    </xf>
    <xf numFmtId="184" fontId="21" fillId="0" borderId="24" xfId="0" applyNumberFormat="1" applyFont="1" applyBorder="1" applyAlignment="1">
      <alignment vertical="center" shrinkToFit="1"/>
    </xf>
    <xf numFmtId="177" fontId="21" fillId="0" borderId="24" xfId="0" applyNumberFormat="1" applyFont="1" applyBorder="1" applyAlignment="1">
      <alignment horizontal="center" vertical="center"/>
    </xf>
    <xf numFmtId="178" fontId="21" fillId="0" borderId="25" xfId="0" applyNumberFormat="1" applyFont="1" applyBorder="1" applyAlignment="1">
      <alignment vertical="center"/>
    </xf>
    <xf numFmtId="178" fontId="21" fillId="0" borderId="24" xfId="0" applyNumberFormat="1" applyFont="1" applyBorder="1" applyAlignment="1">
      <alignment vertical="center" shrinkToFit="1"/>
    </xf>
    <xf numFmtId="182" fontId="21" fillId="2" borderId="24" xfId="0" applyNumberFormat="1" applyFont="1" applyFill="1" applyBorder="1" applyAlignment="1">
      <alignment vertical="center" shrinkToFit="1"/>
    </xf>
    <xf numFmtId="0" fontId="21" fillId="0" borderId="27" xfId="0" applyFont="1" applyBorder="1" applyAlignment="1">
      <alignment vertical="center"/>
    </xf>
    <xf numFmtId="0" fontId="10" fillId="0" borderId="28" xfId="0" applyFont="1" applyBorder="1" applyAlignment="1">
      <alignment horizontal="distributed" vertical="center"/>
    </xf>
    <xf numFmtId="0" fontId="10" fillId="0" borderId="29" xfId="0" applyFont="1" applyBorder="1" applyAlignment="1">
      <alignment horizontal="center" vertical="center"/>
    </xf>
    <xf numFmtId="0" fontId="10" fillId="0" borderId="22" xfId="0" applyFont="1" applyBorder="1" applyAlignment="1">
      <alignment horizontal="center" vertical="center"/>
    </xf>
    <xf numFmtId="38" fontId="21" fillId="0" borderId="26" xfId="2" applyFont="1" applyFill="1" applyBorder="1" applyAlignment="1">
      <alignment vertical="center" shrinkToFit="1"/>
    </xf>
    <xf numFmtId="182" fontId="21" fillId="2" borderId="30" xfId="0" applyNumberFormat="1" applyFont="1" applyFill="1" applyBorder="1" applyAlignment="1">
      <alignment vertical="center" shrinkToFit="1"/>
    </xf>
    <xf numFmtId="176" fontId="21" fillId="0" borderId="32" xfId="0" applyNumberFormat="1" applyFont="1" applyBorder="1" applyAlignment="1">
      <alignment vertical="center" shrinkToFit="1"/>
    </xf>
    <xf numFmtId="0" fontId="21" fillId="0" borderId="32" xfId="0" applyFont="1" applyBorder="1" applyAlignment="1">
      <alignment horizontal="center" vertical="center"/>
    </xf>
    <xf numFmtId="177" fontId="21" fillId="0" borderId="32" xfId="0" applyNumberFormat="1" applyFont="1" applyBorder="1" applyAlignment="1">
      <alignment horizontal="center" vertical="center"/>
    </xf>
    <xf numFmtId="178" fontId="21" fillId="0" borderId="33" xfId="0" applyNumberFormat="1" applyFont="1" applyBorder="1" applyAlignment="1">
      <alignment vertical="center"/>
    </xf>
    <xf numFmtId="38" fontId="21" fillId="0" borderId="34" xfId="2" applyFont="1" applyFill="1" applyBorder="1" applyAlignment="1">
      <alignment vertical="center" shrinkToFit="1"/>
    </xf>
    <xf numFmtId="178" fontId="21" fillId="0" borderId="32" xfId="0" applyNumberFormat="1" applyFont="1" applyBorder="1" applyAlignment="1">
      <alignment vertical="center" shrinkToFit="1"/>
    </xf>
    <xf numFmtId="182" fontId="21" fillId="2" borderId="32" xfId="0" applyNumberFormat="1" applyFont="1" applyFill="1" applyBorder="1" applyAlignment="1">
      <alignment vertical="center" shrinkToFit="1"/>
    </xf>
    <xf numFmtId="177" fontId="21" fillId="0" borderId="24" xfId="0" applyNumberFormat="1" applyFont="1" applyBorder="1" applyAlignment="1">
      <alignment vertical="center" shrinkToFit="1"/>
    </xf>
    <xf numFmtId="0" fontId="21" fillId="0" borderId="32" xfId="0" applyFont="1" applyBorder="1" applyAlignment="1">
      <alignment vertical="center" shrinkToFit="1"/>
    </xf>
    <xf numFmtId="183" fontId="21" fillId="0" borderId="4" xfId="0" applyNumberFormat="1" applyFont="1" applyBorder="1" applyAlignment="1">
      <alignment vertical="center" shrinkToFit="1"/>
    </xf>
    <xf numFmtId="0" fontId="21" fillId="0" borderId="4" xfId="0" applyFont="1" applyBorder="1" applyAlignment="1">
      <alignment vertical="center" shrinkToFit="1"/>
    </xf>
    <xf numFmtId="181" fontId="21" fillId="0" borderId="16" xfId="0" applyNumberFormat="1" applyFont="1" applyBorder="1" applyAlignment="1">
      <alignment vertical="center" shrinkToFit="1"/>
    </xf>
    <xf numFmtId="178" fontId="21" fillId="0" borderId="16" xfId="0" applyNumberFormat="1" applyFont="1" applyBorder="1" applyAlignment="1">
      <alignment horizontal="center" vertical="center"/>
    </xf>
    <xf numFmtId="0" fontId="10" fillId="0" borderId="28" xfId="0" applyFont="1" applyBorder="1" applyAlignment="1">
      <alignment vertical="center" shrinkToFit="1"/>
    </xf>
    <xf numFmtId="0" fontId="21" fillId="0" borderId="35" xfId="0" applyFont="1" applyBorder="1" applyAlignment="1">
      <alignment horizontal="center" vertical="center"/>
    </xf>
    <xf numFmtId="178" fontId="21" fillId="0" borderId="35" xfId="0" applyNumberFormat="1" applyFont="1" applyBorder="1" applyAlignment="1">
      <alignment horizontal="center" vertical="center"/>
    </xf>
    <xf numFmtId="178" fontId="21" fillId="0" borderId="36" xfId="0" applyNumberFormat="1" applyFont="1" applyBorder="1" applyAlignment="1">
      <alignment vertical="center"/>
    </xf>
    <xf numFmtId="178" fontId="21" fillId="0" borderId="35" xfId="0" applyNumberFormat="1" applyFont="1" applyBorder="1" applyAlignment="1">
      <alignment vertical="center" shrinkToFit="1"/>
    </xf>
    <xf numFmtId="182" fontId="21" fillId="2" borderId="35" xfId="0" applyNumberFormat="1" applyFont="1" applyFill="1" applyBorder="1" applyAlignment="1">
      <alignment vertical="center" shrinkToFit="1"/>
    </xf>
    <xf numFmtId="179" fontId="21" fillId="0" borderId="16" xfId="0" applyNumberFormat="1" applyFont="1" applyBorder="1" applyAlignment="1">
      <alignment vertical="center" shrinkToFit="1"/>
    </xf>
    <xf numFmtId="178" fontId="21" fillId="0" borderId="4" xfId="0" applyNumberFormat="1" applyFont="1" applyBorder="1" applyAlignment="1">
      <alignment horizontal="center" vertical="center"/>
    </xf>
    <xf numFmtId="176" fontId="21" fillId="0" borderId="6" xfId="0" applyNumberFormat="1" applyFont="1" applyBorder="1" applyAlignment="1">
      <alignment vertical="center" shrinkToFit="1"/>
    </xf>
    <xf numFmtId="0" fontId="21" fillId="0" borderId="37" xfId="0" applyFont="1" applyBorder="1" applyAlignment="1">
      <alignment horizontal="center" vertical="center"/>
    </xf>
    <xf numFmtId="177" fontId="21" fillId="0" borderId="6" xfId="0" applyNumberFormat="1" applyFont="1" applyBorder="1" applyAlignment="1">
      <alignment vertical="center" shrinkToFit="1"/>
    </xf>
    <xf numFmtId="177" fontId="21" fillId="0" borderId="6" xfId="0" applyNumberFormat="1" applyFont="1" applyBorder="1" applyAlignment="1">
      <alignment horizontal="center" vertical="center"/>
    </xf>
    <xf numFmtId="178" fontId="21" fillId="0" borderId="38" xfId="0" applyNumberFormat="1" applyFont="1" applyBorder="1" applyAlignment="1">
      <alignment vertical="center"/>
    </xf>
    <xf numFmtId="38" fontId="21" fillId="0" borderId="39" xfId="2" applyFont="1" applyFill="1" applyBorder="1" applyAlignment="1">
      <alignment vertical="center" shrinkToFit="1"/>
    </xf>
    <xf numFmtId="178" fontId="21" fillId="0" borderId="6" xfId="0" applyNumberFormat="1" applyFont="1" applyBorder="1" applyAlignment="1">
      <alignment vertical="center" shrinkToFit="1"/>
    </xf>
    <xf numFmtId="0" fontId="21" fillId="0" borderId="6" xfId="0" applyFont="1" applyBorder="1" applyAlignment="1">
      <alignment horizontal="center" vertical="center"/>
    </xf>
    <xf numFmtId="182" fontId="21" fillId="2" borderId="6" xfId="0" applyNumberFormat="1" applyFont="1" applyFill="1" applyBorder="1" applyAlignment="1">
      <alignment vertical="center" shrinkToFit="1"/>
    </xf>
    <xf numFmtId="180" fontId="21" fillId="0" borderId="32" xfId="0" applyNumberFormat="1" applyFont="1" applyBorder="1" applyAlignment="1">
      <alignment vertical="center" shrinkToFit="1"/>
    </xf>
    <xf numFmtId="180" fontId="21" fillId="0" borderId="16" xfId="0" applyNumberFormat="1" applyFont="1" applyBorder="1" applyAlignment="1">
      <alignment vertical="center" shrinkToFit="1"/>
    </xf>
    <xf numFmtId="182" fontId="21" fillId="2" borderId="22" xfId="0" applyNumberFormat="1" applyFont="1" applyFill="1" applyBorder="1" applyAlignment="1">
      <alignment vertical="center" shrinkToFit="1"/>
    </xf>
    <xf numFmtId="182" fontId="10" fillId="0" borderId="0" xfId="0" applyNumberFormat="1" applyFont="1" applyAlignment="1">
      <alignment vertical="center"/>
    </xf>
    <xf numFmtId="176" fontId="22" fillId="0" borderId="16" xfId="0" applyNumberFormat="1" applyFont="1" applyBorder="1" applyAlignment="1">
      <alignment vertical="center" shrinkToFit="1"/>
    </xf>
    <xf numFmtId="177" fontId="22" fillId="0" borderId="16" xfId="0" applyNumberFormat="1" applyFont="1" applyBorder="1" applyAlignment="1">
      <alignment vertical="center" shrinkToFit="1"/>
    </xf>
    <xf numFmtId="38" fontId="22" fillId="0" borderId="9" xfId="2" applyFont="1" applyFill="1" applyBorder="1" applyAlignment="1">
      <alignment vertical="center" shrinkToFit="1"/>
    </xf>
    <xf numFmtId="176" fontId="22" fillId="0" borderId="32" xfId="0" applyNumberFormat="1" applyFont="1" applyBorder="1" applyAlignment="1">
      <alignment vertical="center" shrinkToFit="1"/>
    </xf>
    <xf numFmtId="177" fontId="22" fillId="0" borderId="32" xfId="0" applyNumberFormat="1" applyFont="1" applyBorder="1" applyAlignment="1">
      <alignment vertical="center" shrinkToFit="1"/>
    </xf>
    <xf numFmtId="38" fontId="22" fillId="0" borderId="34" xfId="2" applyFont="1" applyFill="1" applyBorder="1" applyAlignment="1">
      <alignment vertical="center" shrinkToFit="1"/>
    </xf>
    <xf numFmtId="179" fontId="22" fillId="0" borderId="32" xfId="0" applyNumberFormat="1" applyFont="1" applyBorder="1" applyAlignment="1">
      <alignment vertical="center" shrinkToFit="1"/>
    </xf>
    <xf numFmtId="177" fontId="22" fillId="0" borderId="35" xfId="0" applyNumberFormat="1" applyFont="1" applyBorder="1" applyAlignment="1">
      <alignment vertical="center" shrinkToFit="1"/>
    </xf>
    <xf numFmtId="38" fontId="22" fillId="0" borderId="41" xfId="2" applyFont="1" applyFill="1" applyBorder="1" applyAlignment="1">
      <alignment vertical="center" shrinkToFit="1"/>
    </xf>
    <xf numFmtId="0" fontId="16" fillId="0" borderId="27" xfId="0" applyFont="1" applyBorder="1" applyAlignment="1">
      <alignment horizontal="left" vertical="center"/>
    </xf>
    <xf numFmtId="0" fontId="21" fillId="0" borderId="0" xfId="6" applyFont="1" applyAlignment="1">
      <alignment vertical="center" shrinkToFit="1"/>
    </xf>
    <xf numFmtId="176" fontId="22" fillId="0" borderId="4" xfId="0" applyNumberFormat="1" applyFont="1" applyBorder="1" applyAlignment="1">
      <alignment vertical="center" shrinkToFit="1"/>
    </xf>
    <xf numFmtId="177" fontId="22" fillId="0" borderId="4" xfId="0" applyNumberFormat="1" applyFont="1" applyBorder="1" applyAlignment="1">
      <alignment vertical="center" shrinkToFit="1"/>
    </xf>
    <xf numFmtId="38" fontId="22" fillId="0" borderId="20" xfId="2" applyFont="1" applyFill="1" applyBorder="1" applyAlignment="1">
      <alignment vertical="center" shrinkToFit="1"/>
    </xf>
    <xf numFmtId="38" fontId="25" fillId="0" borderId="20" xfId="2" applyFont="1" applyFill="1" applyBorder="1" applyAlignment="1">
      <alignment vertical="center" shrinkToFit="1"/>
    </xf>
    <xf numFmtId="184" fontId="25" fillId="0" borderId="4" xfId="0" applyNumberFormat="1" applyFont="1" applyBorder="1" applyAlignment="1">
      <alignment vertical="center" shrinkToFit="1"/>
    </xf>
    <xf numFmtId="176" fontId="25" fillId="0" borderId="4" xfId="0" applyNumberFormat="1" applyFont="1" applyBorder="1" applyAlignment="1">
      <alignment vertical="center" shrinkToFit="1"/>
    </xf>
    <xf numFmtId="182" fontId="21" fillId="0" borderId="52" xfId="0" applyNumberFormat="1" applyFont="1" applyBorder="1" applyAlignment="1">
      <alignment vertical="center"/>
    </xf>
    <xf numFmtId="182" fontId="21" fillId="2" borderId="57" xfId="0" applyNumberFormat="1" applyFont="1" applyFill="1" applyBorder="1" applyAlignment="1">
      <alignment vertical="center" shrinkToFit="1"/>
    </xf>
    <xf numFmtId="0" fontId="13" fillId="0" borderId="56" xfId="0" applyFont="1" applyBorder="1" applyAlignment="1">
      <alignment horizontal="left" vertical="center" shrinkToFit="1"/>
    </xf>
    <xf numFmtId="0" fontId="13" fillId="0" borderId="63" xfId="0" applyFont="1" applyBorder="1" applyAlignment="1">
      <alignment vertical="center"/>
    </xf>
    <xf numFmtId="182" fontId="21" fillId="2" borderId="66" xfId="0" applyNumberFormat="1" applyFont="1" applyFill="1" applyBorder="1" applyAlignment="1">
      <alignment vertical="center" shrinkToFit="1"/>
    </xf>
    <xf numFmtId="0" fontId="0" fillId="0" borderId="30" xfId="0" applyBorder="1" applyAlignment="1">
      <alignment horizontal="left" vertical="center" shrinkToFit="1"/>
    </xf>
    <xf numFmtId="0" fontId="8" fillId="0" borderId="0" xfId="0" applyFont="1" applyAlignment="1">
      <alignment vertical="center" wrapText="1"/>
    </xf>
    <xf numFmtId="0" fontId="8" fillId="0" borderId="1" xfId="0" applyFont="1" applyBorder="1" applyAlignment="1">
      <alignment vertical="center"/>
    </xf>
    <xf numFmtId="0" fontId="8" fillId="0" borderId="1" xfId="4" applyBorder="1">
      <alignment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19" fillId="0" borderId="67" xfId="4" applyFont="1" applyBorder="1" applyAlignment="1">
      <alignment vertical="center" shrinkToFit="1"/>
    </xf>
    <xf numFmtId="0" fontId="8" fillId="0" borderId="69" xfId="6" applyBorder="1" applyAlignment="1">
      <alignment vertical="center" wrapText="1"/>
    </xf>
    <xf numFmtId="0" fontId="8" fillId="4" borderId="7" xfId="6" applyFill="1" applyBorder="1">
      <alignment vertical="center"/>
    </xf>
    <xf numFmtId="0" fontId="8" fillId="0" borderId="0" xfId="5" applyAlignment="1">
      <alignment horizontal="distributed" vertical="center" indent="2"/>
    </xf>
    <xf numFmtId="182" fontId="8" fillId="0" borderId="0" xfId="0" applyNumberFormat="1" applyFont="1" applyAlignment="1">
      <alignment vertical="center"/>
    </xf>
    <xf numFmtId="0" fontId="8" fillId="0" borderId="0" xfId="0" applyFont="1" applyAlignment="1">
      <alignment horizontal="left" vertical="center" shrinkToFit="1"/>
    </xf>
    <xf numFmtId="0" fontId="8" fillId="0" borderId="0" xfId="0" applyFont="1" applyAlignment="1">
      <alignment vertical="center" shrinkToFit="1"/>
    </xf>
    <xf numFmtId="38" fontId="8" fillId="0" borderId="0" xfId="2" applyFont="1" applyFill="1" applyAlignment="1">
      <alignment vertical="center"/>
    </xf>
    <xf numFmtId="0" fontId="8" fillId="0" borderId="2" xfId="0" applyFont="1" applyBorder="1" applyAlignment="1">
      <alignment vertical="center"/>
    </xf>
    <xf numFmtId="0" fontId="8" fillId="0" borderId="30" xfId="0" applyFont="1" applyBorder="1" applyAlignment="1">
      <alignment horizontal="left" vertical="center" shrinkToFit="1"/>
    </xf>
    <xf numFmtId="0" fontId="8" fillId="0" borderId="31" xfId="0" applyFont="1" applyBorder="1" applyAlignment="1">
      <alignment vertical="center" shrinkToFit="1"/>
    </xf>
    <xf numFmtId="0" fontId="8" fillId="0" borderId="14" xfId="0" applyFont="1" applyBorder="1" applyAlignment="1">
      <alignment horizontal="left" vertical="center" shrinkToFit="1"/>
    </xf>
    <xf numFmtId="0" fontId="8" fillId="0" borderId="18" xfId="0" applyFont="1" applyBorder="1" applyAlignment="1">
      <alignment vertical="center" shrinkToFit="1"/>
    </xf>
    <xf numFmtId="0" fontId="8" fillId="0" borderId="22" xfId="0" applyFont="1" applyBorder="1" applyAlignment="1">
      <alignment horizontal="left" vertical="center" shrinkToFit="1"/>
    </xf>
    <xf numFmtId="0" fontId="8" fillId="0" borderId="23" xfId="0" applyFont="1" applyBorder="1" applyAlignment="1">
      <alignment vertical="center" shrinkToFit="1"/>
    </xf>
    <xf numFmtId="0" fontId="8" fillId="0" borderId="52" xfId="0" applyFont="1" applyBorder="1" applyAlignment="1">
      <alignment horizontal="left" vertical="center" shrinkToFit="1"/>
    </xf>
    <xf numFmtId="0" fontId="8" fillId="0" borderId="52" xfId="0" applyFont="1" applyBorder="1" applyAlignment="1">
      <alignment vertical="center"/>
    </xf>
    <xf numFmtId="0" fontId="8" fillId="0" borderId="21" xfId="0" applyFont="1" applyBorder="1" applyAlignment="1">
      <alignment horizontal="left" vertical="center" shrinkToFit="1"/>
    </xf>
    <xf numFmtId="0" fontId="8" fillId="0" borderId="28" xfId="0" applyFont="1" applyBorder="1" applyAlignment="1">
      <alignment horizontal="left" vertical="center" shrinkToFit="1"/>
    </xf>
    <xf numFmtId="0" fontId="8" fillId="0" borderId="29" xfId="0" applyFont="1" applyBorder="1" applyAlignment="1">
      <alignment horizontal="left" vertical="center" shrinkToFit="1"/>
    </xf>
    <xf numFmtId="0" fontId="8" fillId="0" borderId="29" xfId="3" applyBorder="1" applyAlignment="1">
      <alignment horizontal="left" vertical="center" wrapText="1" shrinkToFit="1"/>
    </xf>
    <xf numFmtId="0" fontId="8" fillId="0" borderId="22" xfId="0" applyFont="1" applyBorder="1" applyAlignment="1">
      <alignment horizontal="left" vertical="center" wrapText="1" shrinkToFit="1"/>
    </xf>
    <xf numFmtId="0" fontId="8" fillId="0" borderId="15" xfId="0" applyFont="1" applyBorder="1" applyAlignment="1">
      <alignment vertical="center" shrinkToFit="1"/>
    </xf>
    <xf numFmtId="0" fontId="8" fillId="0" borderId="11" xfId="0" applyFont="1" applyBorder="1" applyAlignment="1">
      <alignment vertical="center"/>
    </xf>
    <xf numFmtId="0" fontId="13" fillId="3" borderId="66" xfId="0" applyFont="1" applyFill="1" applyBorder="1" applyAlignment="1">
      <alignment horizontal="center" vertical="center"/>
    </xf>
    <xf numFmtId="38" fontId="13" fillId="3" borderId="66" xfId="2" applyFont="1" applyFill="1" applyBorder="1" applyAlignment="1">
      <alignment vertical="center"/>
    </xf>
    <xf numFmtId="0" fontId="13" fillId="3" borderId="66" xfId="0" applyFont="1" applyFill="1" applyBorder="1" applyAlignment="1">
      <alignment horizontal="center" vertical="center" shrinkToFit="1"/>
    </xf>
    <xf numFmtId="182" fontId="21" fillId="3" borderId="66" xfId="0" applyNumberFormat="1" applyFont="1" applyFill="1" applyBorder="1" applyAlignment="1">
      <alignment vertical="center" shrinkToFit="1"/>
    </xf>
    <xf numFmtId="0" fontId="8" fillId="0" borderId="72" xfId="0" applyFont="1" applyBorder="1" applyAlignment="1">
      <alignment horizontal="left" vertical="center" shrinkToFit="1"/>
    </xf>
    <xf numFmtId="0" fontId="13" fillId="0" borderId="24" xfId="0" applyFont="1" applyBorder="1" applyAlignment="1">
      <alignment horizontal="center" vertical="center"/>
    </xf>
    <xf numFmtId="0" fontId="13" fillId="0" borderId="24" xfId="0" applyFont="1" applyBorder="1" applyAlignment="1">
      <alignment horizontal="center" vertical="center" shrinkToFit="1"/>
    </xf>
    <xf numFmtId="0" fontId="13" fillId="0" borderId="72" xfId="0" applyFont="1" applyBorder="1" applyAlignment="1">
      <alignment horizontal="center" vertical="center"/>
    </xf>
    <xf numFmtId="0" fontId="15" fillId="0" borderId="70" xfId="0" applyFont="1" applyBorder="1" applyAlignment="1">
      <alignment horizontal="center" vertical="center"/>
    </xf>
    <xf numFmtId="0" fontId="8" fillId="0" borderId="14"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3" borderId="57" xfId="0" applyFont="1" applyFill="1" applyBorder="1" applyAlignment="1">
      <alignment horizontal="right" vertical="center"/>
    </xf>
    <xf numFmtId="0" fontId="8" fillId="0" borderId="57" xfId="0" applyFont="1" applyBorder="1" applyAlignment="1">
      <alignment horizontal="right" vertical="center"/>
    </xf>
    <xf numFmtId="0" fontId="8" fillId="0" borderId="7" xfId="6" applyBorder="1" applyAlignment="1">
      <alignment vertical="center" wrapText="1"/>
    </xf>
    <xf numFmtId="0" fontId="8" fillId="0" borderId="12" xfId="6" applyBorder="1">
      <alignment vertical="center"/>
    </xf>
    <xf numFmtId="0" fontId="8" fillId="0" borderId="71" xfId="0" applyFont="1" applyBorder="1" applyAlignment="1">
      <alignment horizontal="left" vertical="center"/>
    </xf>
    <xf numFmtId="0" fontId="13" fillId="0" borderId="66" xfId="0" applyFont="1" applyBorder="1" applyAlignment="1">
      <alignment horizontal="center" vertical="center" shrinkToFit="1"/>
    </xf>
    <xf numFmtId="0" fontId="13" fillId="0" borderId="66" xfId="0" applyFont="1" applyBorder="1" applyAlignment="1">
      <alignment horizontal="center" vertical="center"/>
    </xf>
    <xf numFmtId="38" fontId="13" fillId="0" borderId="66" xfId="2" applyFont="1" applyFill="1" applyBorder="1" applyAlignment="1">
      <alignment vertical="center"/>
    </xf>
    <xf numFmtId="10" fontId="13" fillId="0" borderId="63" xfId="0" applyNumberFormat="1" applyFont="1" applyBorder="1" applyAlignment="1">
      <alignment horizontal="right" vertical="center"/>
    </xf>
    <xf numFmtId="185" fontId="8" fillId="0" borderId="42" xfId="0" applyNumberFormat="1" applyFont="1" applyBorder="1" applyAlignment="1">
      <alignment vertical="center" wrapText="1"/>
    </xf>
    <xf numFmtId="185" fontId="8" fillId="0" borderId="60" xfId="0" applyNumberFormat="1" applyFont="1" applyBorder="1" applyAlignment="1">
      <alignment horizontal="right" vertical="center" wrapText="1"/>
    </xf>
    <xf numFmtId="185" fontId="8" fillId="0" borderId="4" xfId="6" applyNumberFormat="1" applyBorder="1">
      <alignment vertical="center"/>
    </xf>
    <xf numFmtId="185" fontId="8" fillId="0" borderId="66" xfId="6" applyNumberFormat="1" applyBorder="1">
      <alignment vertical="center"/>
    </xf>
    <xf numFmtId="185" fontId="8" fillId="0" borderId="40" xfId="6" applyNumberFormat="1" applyBorder="1">
      <alignment vertical="center"/>
    </xf>
    <xf numFmtId="185" fontId="8" fillId="4" borderId="40" xfId="2" applyNumberFormat="1" applyFont="1" applyFill="1" applyBorder="1" applyAlignment="1">
      <alignment vertical="center"/>
    </xf>
    <xf numFmtId="0" fontId="0" fillId="0" borderId="18" xfId="0" applyBorder="1" applyAlignment="1">
      <alignment vertical="center" shrinkToFit="1"/>
    </xf>
    <xf numFmtId="0" fontId="0" fillId="0" borderId="0" xfId="4" applyFont="1">
      <alignment vertical="center"/>
    </xf>
    <xf numFmtId="0" fontId="27" fillId="0" borderId="0" xfId="0" applyFont="1" applyAlignment="1">
      <alignment horizontal="left" vertical="center" readingOrder="1"/>
    </xf>
    <xf numFmtId="0" fontId="8" fillId="0" borderId="73" xfId="4" applyBorder="1">
      <alignment vertical="center"/>
    </xf>
    <xf numFmtId="0" fontId="8" fillId="0" borderId="74" xfId="4" applyBorder="1">
      <alignment vertical="center"/>
    </xf>
    <xf numFmtId="0" fontId="28" fillId="0" borderId="22" xfId="0" applyFont="1" applyBorder="1" applyAlignment="1">
      <alignment horizontal="left" vertical="center" shrinkToFit="1"/>
    </xf>
    <xf numFmtId="182" fontId="21" fillId="2" borderId="29" xfId="0" applyNumberFormat="1" applyFont="1" applyFill="1" applyBorder="1" applyAlignment="1">
      <alignment vertical="center" shrinkToFit="1"/>
    </xf>
    <xf numFmtId="0" fontId="8" fillId="0" borderId="76" xfId="0" applyFont="1" applyBorder="1" applyAlignment="1">
      <alignment vertical="center" shrinkToFit="1"/>
    </xf>
    <xf numFmtId="0" fontId="29" fillId="0" borderId="31" xfId="0" applyFont="1" applyBorder="1" applyAlignment="1">
      <alignment vertical="center" shrinkToFit="1"/>
    </xf>
    <xf numFmtId="0" fontId="29" fillId="0" borderId="30" xfId="0" applyFont="1" applyBorder="1" applyAlignment="1">
      <alignment horizontal="right" vertical="center"/>
    </xf>
    <xf numFmtId="0" fontId="29" fillId="0" borderId="0" xfId="0" applyFont="1" applyAlignment="1">
      <alignment vertical="center"/>
    </xf>
    <xf numFmtId="182" fontId="25" fillId="2" borderId="14" xfId="0" applyNumberFormat="1" applyFont="1" applyFill="1" applyBorder="1" applyAlignment="1">
      <alignment vertical="center" shrinkToFit="1"/>
    </xf>
    <xf numFmtId="0" fontId="29" fillId="0" borderId="14" xfId="0" applyFont="1" applyBorder="1" applyAlignment="1">
      <alignment horizontal="right" vertical="center"/>
    </xf>
    <xf numFmtId="0" fontId="29" fillId="0" borderId="23" xfId="0" applyFont="1" applyBorder="1" applyAlignment="1">
      <alignment vertical="center" shrinkToFit="1"/>
    </xf>
    <xf numFmtId="0" fontId="29" fillId="0" borderId="21" xfId="0" applyFont="1" applyBorder="1" applyAlignment="1">
      <alignment horizontal="right" vertical="center"/>
    </xf>
    <xf numFmtId="0" fontId="29" fillId="0" borderId="2" xfId="0" applyFont="1" applyBorder="1" applyAlignment="1">
      <alignment vertical="center"/>
    </xf>
    <xf numFmtId="0" fontId="30" fillId="0" borderId="29" xfId="0" applyFont="1" applyBorder="1" applyAlignment="1">
      <alignment horizontal="center" vertical="center"/>
    </xf>
    <xf numFmtId="0" fontId="29" fillId="0" borderId="75" xfId="0" applyFont="1" applyBorder="1" applyAlignment="1">
      <alignment vertical="center" shrinkToFit="1"/>
    </xf>
    <xf numFmtId="0" fontId="30" fillId="0" borderId="22" xfId="0" applyFont="1" applyBorder="1" applyAlignment="1">
      <alignment horizontal="center" vertical="center"/>
    </xf>
    <xf numFmtId="182" fontId="25" fillId="2" borderId="22" xfId="0" applyNumberFormat="1" applyFont="1" applyFill="1" applyBorder="1" applyAlignment="1">
      <alignment vertical="center" shrinkToFit="1"/>
    </xf>
    <xf numFmtId="0" fontId="31" fillId="0" borderId="28" xfId="0" applyFont="1" applyBorder="1" applyAlignment="1">
      <alignment horizontal="center" vertical="center"/>
    </xf>
    <xf numFmtId="0" fontId="32" fillId="0" borderId="29" xfId="0" applyFont="1" applyBorder="1" applyAlignment="1">
      <alignment horizontal="center" vertical="center"/>
    </xf>
    <xf numFmtId="176" fontId="33" fillId="0" borderId="4" xfId="0" applyNumberFormat="1" applyFont="1" applyBorder="1" applyAlignment="1">
      <alignment vertical="center" shrinkToFit="1"/>
    </xf>
    <xf numFmtId="0" fontId="33" fillId="0" borderId="4" xfId="0" applyFont="1" applyBorder="1" applyAlignment="1">
      <alignment horizontal="center" vertical="center"/>
    </xf>
    <xf numFmtId="177" fontId="33" fillId="0" borderId="4" xfId="0" applyNumberFormat="1" applyFont="1" applyBorder="1" applyAlignment="1">
      <alignment vertical="center" shrinkToFit="1"/>
    </xf>
    <xf numFmtId="177" fontId="33" fillId="0" borderId="4" xfId="0" applyNumberFormat="1" applyFont="1" applyBorder="1" applyAlignment="1">
      <alignment horizontal="center" vertical="center"/>
    </xf>
    <xf numFmtId="178" fontId="33" fillId="0" borderId="19" xfId="0" applyNumberFormat="1" applyFont="1" applyBorder="1" applyAlignment="1">
      <alignment vertical="center"/>
    </xf>
    <xf numFmtId="38" fontId="33" fillId="0" borderId="20" xfId="2" applyFont="1" applyFill="1" applyBorder="1" applyAlignment="1">
      <alignment vertical="center" shrinkToFit="1"/>
    </xf>
    <xf numFmtId="178" fontId="33" fillId="0" borderId="4" xfId="0" applyNumberFormat="1" applyFont="1" applyBorder="1" applyAlignment="1">
      <alignment vertical="center" shrinkToFit="1"/>
    </xf>
    <xf numFmtId="182" fontId="33" fillId="2" borderId="4" xfId="0" applyNumberFormat="1" applyFont="1" applyFill="1" applyBorder="1" applyAlignment="1">
      <alignment vertical="center" shrinkToFit="1"/>
    </xf>
    <xf numFmtId="184" fontId="33" fillId="0" borderId="4" xfId="0" applyNumberFormat="1" applyFont="1" applyBorder="1" applyAlignment="1">
      <alignment vertical="center" shrinkToFit="1"/>
    </xf>
    <xf numFmtId="176" fontId="33" fillId="0" borderId="24" xfId="0" applyNumberFormat="1" applyFont="1" applyBorder="1" applyAlignment="1">
      <alignment vertical="center" shrinkToFit="1"/>
    </xf>
    <xf numFmtId="0" fontId="33" fillId="0" borderId="24" xfId="0" applyFont="1" applyBorder="1" applyAlignment="1">
      <alignment horizontal="center" vertical="center"/>
    </xf>
    <xf numFmtId="184" fontId="33" fillId="0" borderId="24" xfId="0" applyNumberFormat="1" applyFont="1" applyBorder="1" applyAlignment="1">
      <alignment vertical="center" shrinkToFit="1"/>
    </xf>
    <xf numFmtId="177" fontId="33" fillId="0" borderId="24" xfId="0" applyNumberFormat="1" applyFont="1" applyBorder="1" applyAlignment="1">
      <alignment horizontal="center" vertical="center"/>
    </xf>
    <xf numFmtId="178" fontId="33" fillId="0" borderId="25" xfId="0" applyNumberFormat="1" applyFont="1" applyBorder="1" applyAlignment="1">
      <alignment vertical="center"/>
    </xf>
    <xf numFmtId="38" fontId="33" fillId="0" borderId="26" xfId="2" applyFont="1" applyFill="1" applyBorder="1" applyAlignment="1">
      <alignment vertical="center" shrinkToFit="1"/>
    </xf>
    <xf numFmtId="178" fontId="33" fillId="0" borderId="24" xfId="0" applyNumberFormat="1" applyFont="1" applyBorder="1" applyAlignment="1">
      <alignment vertical="center" shrinkToFit="1"/>
    </xf>
    <xf numFmtId="182" fontId="33" fillId="2" borderId="24" xfId="0" applyNumberFormat="1" applyFont="1" applyFill="1" applyBorder="1" applyAlignment="1">
      <alignment vertical="center" shrinkToFit="1"/>
    </xf>
    <xf numFmtId="176" fontId="33" fillId="0" borderId="16" xfId="0" applyNumberFormat="1" applyFont="1" applyBorder="1" applyAlignment="1">
      <alignment vertical="center" shrinkToFit="1"/>
    </xf>
    <xf numFmtId="0" fontId="33" fillId="0" borderId="16" xfId="0" applyFont="1" applyBorder="1" applyAlignment="1">
      <alignment horizontal="center" vertical="center"/>
    </xf>
    <xf numFmtId="177" fontId="33" fillId="0" borderId="16" xfId="0" applyNumberFormat="1" applyFont="1" applyBorder="1" applyAlignment="1">
      <alignment vertical="center" shrinkToFit="1"/>
    </xf>
    <xf numFmtId="177" fontId="33" fillId="0" borderId="16" xfId="0" applyNumberFormat="1" applyFont="1" applyBorder="1" applyAlignment="1">
      <alignment horizontal="center" vertical="center"/>
    </xf>
    <xf numFmtId="178" fontId="33" fillId="0" borderId="17" xfId="0" applyNumberFormat="1" applyFont="1" applyBorder="1" applyAlignment="1">
      <alignment vertical="center"/>
    </xf>
    <xf numFmtId="38" fontId="33" fillId="0" borderId="9" xfId="2" applyFont="1" applyFill="1" applyBorder="1" applyAlignment="1">
      <alignment vertical="center" shrinkToFit="1"/>
    </xf>
    <xf numFmtId="178" fontId="33" fillId="0" borderId="16" xfId="0" applyNumberFormat="1" applyFont="1" applyBorder="1" applyAlignment="1">
      <alignment vertical="center" shrinkToFit="1"/>
    </xf>
    <xf numFmtId="182" fontId="33" fillId="2" borderId="16" xfId="0" applyNumberFormat="1" applyFont="1" applyFill="1" applyBorder="1" applyAlignment="1">
      <alignment vertical="center" shrinkToFit="1"/>
    </xf>
    <xf numFmtId="176" fontId="33" fillId="0" borderId="27" xfId="0" applyNumberFormat="1" applyFont="1" applyBorder="1" applyAlignment="1">
      <alignment vertical="center" shrinkToFit="1"/>
    </xf>
    <xf numFmtId="0" fontId="33" fillId="0" borderId="27" xfId="0" applyFont="1" applyBorder="1" applyAlignment="1">
      <alignment horizontal="center" vertical="center"/>
    </xf>
    <xf numFmtId="0" fontId="33" fillId="0" borderId="27" xfId="0" applyFont="1" applyBorder="1" applyAlignment="1">
      <alignment vertical="center"/>
    </xf>
    <xf numFmtId="184" fontId="33" fillId="0" borderId="27" xfId="0" applyNumberFormat="1" applyFont="1" applyBorder="1" applyAlignment="1">
      <alignment vertical="center" shrinkToFit="1"/>
    </xf>
    <xf numFmtId="177" fontId="33" fillId="0" borderId="27" xfId="0" applyNumberFormat="1" applyFont="1" applyBorder="1" applyAlignment="1">
      <alignment horizontal="center" vertical="center"/>
    </xf>
    <xf numFmtId="178" fontId="33" fillId="0" borderId="27" xfId="0" applyNumberFormat="1" applyFont="1" applyBorder="1" applyAlignment="1">
      <alignment vertical="center"/>
    </xf>
    <xf numFmtId="38" fontId="33" fillId="0" borderId="27" xfId="2" applyFont="1" applyFill="1" applyBorder="1" applyAlignment="1">
      <alignment vertical="center"/>
    </xf>
    <xf numFmtId="178" fontId="33" fillId="0" borderId="27" xfId="0" applyNumberFormat="1" applyFont="1" applyBorder="1" applyAlignment="1">
      <alignment vertical="center" shrinkToFit="1"/>
    </xf>
    <xf numFmtId="182" fontId="33" fillId="0" borderId="52" xfId="0" applyNumberFormat="1" applyFont="1" applyBorder="1" applyAlignment="1">
      <alignment vertical="center"/>
    </xf>
    <xf numFmtId="176" fontId="33" fillId="0" borderId="35" xfId="0" applyNumberFormat="1" applyFont="1" applyBorder="1" applyAlignment="1">
      <alignment vertical="center" shrinkToFit="1"/>
    </xf>
    <xf numFmtId="0" fontId="33" fillId="0" borderId="35" xfId="0" applyFont="1" applyBorder="1" applyAlignment="1">
      <alignment horizontal="center" vertical="center"/>
    </xf>
    <xf numFmtId="184" fontId="33" fillId="0" borderId="35" xfId="0" applyNumberFormat="1" applyFont="1" applyBorder="1" applyAlignment="1">
      <alignment vertical="center" shrinkToFit="1"/>
    </xf>
    <xf numFmtId="177" fontId="33" fillId="0" borderId="35" xfId="0" applyNumberFormat="1" applyFont="1" applyBorder="1" applyAlignment="1">
      <alignment horizontal="center" vertical="center"/>
    </xf>
    <xf numFmtId="178" fontId="33" fillId="0" borderId="36" xfId="0" applyNumberFormat="1" applyFont="1" applyBorder="1" applyAlignment="1">
      <alignment vertical="center"/>
    </xf>
    <xf numFmtId="178" fontId="33" fillId="0" borderId="35" xfId="0" applyNumberFormat="1" applyFont="1" applyBorder="1" applyAlignment="1">
      <alignment vertical="center" shrinkToFit="1"/>
    </xf>
    <xf numFmtId="182" fontId="33" fillId="2" borderId="35" xfId="0" applyNumberFormat="1" applyFont="1" applyFill="1" applyBorder="1" applyAlignment="1">
      <alignment vertical="center" shrinkToFit="1"/>
    </xf>
    <xf numFmtId="176" fontId="33" fillId="0" borderId="40" xfId="0" applyNumberFormat="1" applyFont="1" applyBorder="1" applyAlignment="1">
      <alignment vertical="center" shrinkToFit="1"/>
    </xf>
    <xf numFmtId="0" fontId="33" fillId="0" borderId="40" xfId="0" applyFont="1" applyBorder="1" applyAlignment="1">
      <alignment horizontal="center" vertical="center"/>
    </xf>
    <xf numFmtId="184" fontId="33" fillId="0" borderId="40" xfId="0" applyNumberFormat="1" applyFont="1" applyBorder="1" applyAlignment="1">
      <alignment vertical="center" shrinkToFit="1"/>
    </xf>
    <xf numFmtId="177" fontId="33" fillId="0" borderId="40" xfId="0" applyNumberFormat="1" applyFont="1" applyBorder="1" applyAlignment="1">
      <alignment horizontal="center" vertical="center"/>
    </xf>
    <xf numFmtId="178" fontId="33" fillId="0" borderId="77" xfId="0" applyNumberFormat="1" applyFont="1" applyBorder="1" applyAlignment="1">
      <alignment vertical="center"/>
    </xf>
    <xf numFmtId="178" fontId="33" fillId="0" borderId="40" xfId="0" applyNumberFormat="1" applyFont="1" applyBorder="1" applyAlignment="1">
      <alignment vertical="center" shrinkToFit="1"/>
    </xf>
    <xf numFmtId="182" fontId="33" fillId="2" borderId="40" xfId="0" applyNumberFormat="1" applyFont="1" applyFill="1" applyBorder="1" applyAlignment="1">
      <alignment vertical="center" shrinkToFit="1"/>
    </xf>
    <xf numFmtId="185" fontId="31" fillId="0" borderId="24" xfId="6" applyNumberFormat="1" applyFont="1" applyBorder="1">
      <alignment vertical="center"/>
    </xf>
    <xf numFmtId="0" fontId="21" fillId="0" borderId="0" xfId="6" applyFont="1" applyAlignment="1">
      <alignment horizontal="right" vertical="center"/>
    </xf>
    <xf numFmtId="0" fontId="13" fillId="0" borderId="0" xfId="0" applyFont="1" applyAlignment="1">
      <alignment vertical="center"/>
    </xf>
    <xf numFmtId="0" fontId="23" fillId="0" borderId="0" xfId="1" applyFont="1" applyFill="1" applyBorder="1" applyAlignment="1" applyProtection="1">
      <alignment vertical="center"/>
    </xf>
    <xf numFmtId="185" fontId="8" fillId="0" borderId="6" xfId="6" applyNumberFormat="1" applyBorder="1">
      <alignment vertical="center"/>
    </xf>
    <xf numFmtId="0" fontId="8" fillId="0" borderId="82" xfId="6" applyBorder="1">
      <alignment vertical="center"/>
    </xf>
    <xf numFmtId="0" fontId="35" fillId="0" borderId="6" xfId="0" applyFont="1" applyBorder="1" applyAlignment="1">
      <alignment horizontal="left" vertical="center" wrapText="1"/>
    </xf>
    <xf numFmtId="0" fontId="35" fillId="0" borderId="24" xfId="0" applyFont="1" applyBorder="1" applyAlignment="1">
      <alignment horizontal="left" vertical="center" wrapText="1"/>
    </xf>
    <xf numFmtId="0" fontId="1" fillId="0" borderId="0" xfId="17">
      <alignment vertical="center"/>
    </xf>
    <xf numFmtId="184" fontId="33" fillId="0" borderId="16" xfId="0" applyNumberFormat="1" applyFont="1" applyBorder="1" applyAlignment="1">
      <alignment vertical="center" shrinkToFit="1"/>
    </xf>
    <xf numFmtId="0" fontId="29" fillId="0" borderId="11" xfId="0" applyFont="1" applyBorder="1" applyAlignment="1">
      <alignment vertical="center" shrinkToFit="1"/>
    </xf>
    <xf numFmtId="0" fontId="29" fillId="0" borderId="85" xfId="0" applyFont="1" applyBorder="1" applyAlignment="1">
      <alignment vertical="center" shrinkToFit="1"/>
    </xf>
    <xf numFmtId="176" fontId="33" fillId="0" borderId="32" xfId="0" applyNumberFormat="1" applyFont="1" applyBorder="1" applyAlignment="1">
      <alignment vertical="center" shrinkToFit="1"/>
    </xf>
    <xf numFmtId="0" fontId="33" fillId="0" borderId="32" xfId="0" applyFont="1" applyBorder="1" applyAlignment="1">
      <alignment horizontal="center" vertical="center"/>
    </xf>
    <xf numFmtId="184" fontId="33" fillId="0" borderId="32" xfId="0" applyNumberFormat="1" applyFont="1" applyBorder="1" applyAlignment="1">
      <alignment vertical="center" shrinkToFit="1"/>
    </xf>
    <xf numFmtId="177" fontId="33" fillId="0" borderId="32" xfId="0" applyNumberFormat="1" applyFont="1" applyBorder="1" applyAlignment="1">
      <alignment horizontal="center" vertical="center"/>
    </xf>
    <xf numFmtId="178" fontId="33" fillId="0" borderId="33" xfId="0" applyNumberFormat="1" applyFont="1" applyBorder="1" applyAlignment="1">
      <alignment vertical="center"/>
    </xf>
    <xf numFmtId="178" fontId="33" fillId="0" borderId="32" xfId="0" applyNumberFormat="1" applyFont="1" applyBorder="1" applyAlignment="1">
      <alignment vertical="center" shrinkToFit="1"/>
    </xf>
    <xf numFmtId="182" fontId="33" fillId="2" borderId="32" xfId="0" applyNumberFormat="1" applyFont="1" applyFill="1" applyBorder="1" applyAlignment="1">
      <alignment vertical="center" shrinkToFit="1"/>
    </xf>
    <xf numFmtId="9" fontId="33" fillId="0" borderId="41" xfId="2" applyNumberFormat="1" applyFont="1" applyFill="1" applyBorder="1" applyAlignment="1">
      <alignment horizontal="right" vertical="center" shrinkToFit="1"/>
    </xf>
    <xf numFmtId="9" fontId="33" fillId="0" borderId="20" xfId="2" applyNumberFormat="1" applyFont="1" applyFill="1" applyBorder="1" applyAlignment="1">
      <alignment horizontal="right" vertical="center" shrinkToFit="1"/>
    </xf>
    <xf numFmtId="9" fontId="33" fillId="0" borderId="26" xfId="2" applyNumberFormat="1" applyFont="1" applyFill="1" applyBorder="1" applyAlignment="1">
      <alignment horizontal="right" vertical="center" shrinkToFit="1"/>
    </xf>
    <xf numFmtId="182" fontId="33" fillId="2" borderId="28" xfId="0" applyNumberFormat="1" applyFont="1" applyFill="1" applyBorder="1" applyAlignment="1">
      <alignment vertical="center" shrinkToFit="1"/>
    </xf>
    <xf numFmtId="182" fontId="33" fillId="2" borderId="29" xfId="0" applyNumberFormat="1" applyFont="1" applyFill="1" applyBorder="1" applyAlignment="1">
      <alignment vertical="center" shrinkToFit="1"/>
    </xf>
    <xf numFmtId="182" fontId="33" fillId="2" borderId="22" xfId="0" applyNumberFormat="1" applyFont="1" applyFill="1" applyBorder="1" applyAlignment="1">
      <alignment vertical="center" shrinkToFit="1"/>
    </xf>
    <xf numFmtId="182" fontId="25" fillId="2" borderId="29" xfId="0" applyNumberFormat="1" applyFont="1" applyFill="1" applyBorder="1" applyAlignment="1">
      <alignment vertical="center" shrinkToFit="1"/>
    </xf>
    <xf numFmtId="0" fontId="8" fillId="0" borderId="51" xfId="6" applyBorder="1" applyAlignment="1">
      <alignment horizontal="distributed" vertical="center"/>
    </xf>
    <xf numFmtId="0" fontId="8" fillId="0" borderId="52" xfId="6" applyBorder="1" applyAlignment="1">
      <alignment horizontal="distributed" vertical="center"/>
    </xf>
    <xf numFmtId="0" fontId="8" fillId="0" borderId="41" xfId="6" applyBorder="1" applyAlignment="1">
      <alignment horizontal="distributed" vertical="center"/>
    </xf>
    <xf numFmtId="0" fontId="31" fillId="0" borderId="78" xfId="6" applyFont="1" applyBorder="1" applyAlignment="1">
      <alignment horizontal="center" vertical="center" wrapText="1"/>
    </xf>
    <xf numFmtId="0" fontId="31" fillId="0" borderId="83" xfId="6" applyFont="1" applyBorder="1" applyAlignment="1">
      <alignment horizontal="center" vertical="center" wrapText="1"/>
    </xf>
    <xf numFmtId="0" fontId="31" fillId="0" borderId="84" xfId="6" applyFont="1" applyBorder="1" applyAlignment="1">
      <alignment horizontal="center" vertical="center" wrapText="1"/>
    </xf>
    <xf numFmtId="0" fontId="8" fillId="0" borderId="46" xfId="6" applyBorder="1" applyAlignment="1">
      <alignment horizontal="center" vertical="center" wrapText="1"/>
    </xf>
    <xf numFmtId="0" fontId="8" fillId="0" borderId="20" xfId="6" applyBorder="1" applyAlignment="1">
      <alignment horizontal="center" vertical="center" wrapText="1"/>
    </xf>
    <xf numFmtId="0" fontId="0" fillId="0" borderId="48" xfId="6" applyFont="1" applyBorder="1" applyAlignment="1">
      <alignment horizontal="center" vertical="center" wrapText="1"/>
    </xf>
    <xf numFmtId="0" fontId="0" fillId="0" borderId="20" xfId="6" applyFont="1" applyBorder="1" applyAlignment="1">
      <alignment horizontal="center" vertical="center" wrapText="1"/>
    </xf>
    <xf numFmtId="0" fontId="31" fillId="0" borderId="8" xfId="6" applyFont="1" applyBorder="1" applyAlignment="1">
      <alignment horizontal="distributed" vertical="center" wrapText="1"/>
    </xf>
    <xf numFmtId="0" fontId="31" fillId="0" borderId="56" xfId="6" applyFont="1" applyBorder="1" applyAlignment="1">
      <alignment horizontal="distributed" vertical="center" wrapText="1"/>
    </xf>
    <xf numFmtId="0" fontId="31" fillId="0" borderId="50" xfId="6" applyFont="1" applyBorder="1" applyAlignment="1">
      <alignment horizontal="distributed" vertical="center" wrapText="1"/>
    </xf>
    <xf numFmtId="0" fontId="8" fillId="0" borderId="46" xfId="6" applyBorder="1" applyAlignment="1">
      <alignment horizontal="center" vertical="center"/>
    </xf>
    <xf numFmtId="0" fontId="8" fillId="0" borderId="20" xfId="6" applyBorder="1" applyAlignment="1">
      <alignment horizontal="center" vertical="center"/>
    </xf>
    <xf numFmtId="0" fontId="0" fillId="0" borderId="8" xfId="6" applyFont="1" applyBorder="1" applyAlignment="1">
      <alignment horizontal="distributed" vertical="center" wrapText="1"/>
    </xf>
    <xf numFmtId="0" fontId="0" fillId="0" borderId="56" xfId="6" applyFont="1" applyBorder="1" applyAlignment="1">
      <alignment horizontal="distributed" vertical="center" wrapText="1"/>
    </xf>
    <xf numFmtId="0" fontId="0" fillId="0" borderId="65" xfId="6" applyFont="1" applyBorder="1" applyAlignment="1">
      <alignment horizontal="distributed" vertical="center" wrapText="1"/>
    </xf>
    <xf numFmtId="0" fontId="8" fillId="4" borderId="8" xfId="6" applyFill="1" applyBorder="1" applyAlignment="1">
      <alignment horizontal="distributed" vertical="center"/>
    </xf>
    <xf numFmtId="0" fontId="8" fillId="4" borderId="56" xfId="6" applyFill="1" applyBorder="1" applyAlignment="1">
      <alignment horizontal="distributed" vertical="center"/>
    </xf>
    <xf numFmtId="0" fontId="8" fillId="4" borderId="65" xfId="6" applyFill="1" applyBorder="1" applyAlignment="1">
      <alignment horizontal="distributed" vertical="center"/>
    </xf>
    <xf numFmtId="0" fontId="8" fillId="0" borderId="27" xfId="0" applyFont="1" applyBorder="1" applyAlignment="1">
      <alignment horizontal="right" vertical="center" shrinkToFit="1"/>
    </xf>
    <xf numFmtId="0" fontId="0" fillId="0" borderId="35" xfId="6" applyFont="1" applyBorder="1" applyAlignment="1">
      <alignment horizontal="center" vertical="center" wrapText="1"/>
    </xf>
    <xf numFmtId="0" fontId="8" fillId="0" borderId="53" xfId="6" applyBorder="1" applyAlignment="1">
      <alignment horizontal="center" vertical="center" wrapText="1"/>
    </xf>
    <xf numFmtId="0" fontId="8" fillId="0" borderId="54" xfId="6" applyBorder="1" applyAlignment="1">
      <alignment horizontal="center" vertical="center"/>
    </xf>
    <xf numFmtId="0" fontId="8" fillId="0" borderId="55" xfId="6" applyBorder="1" applyAlignment="1">
      <alignment horizontal="center" vertical="center"/>
    </xf>
    <xf numFmtId="0" fontId="8" fillId="0" borderId="51" xfId="6" applyBorder="1" applyAlignment="1">
      <alignment horizontal="center" vertical="center" shrinkToFit="1"/>
    </xf>
    <xf numFmtId="0" fontId="8" fillId="0" borderId="52" xfId="6" applyBorder="1" applyAlignment="1">
      <alignment horizontal="center" vertical="center" shrinkToFit="1"/>
    </xf>
    <xf numFmtId="0" fontId="8" fillId="0" borderId="41" xfId="6" applyBorder="1" applyAlignment="1">
      <alignment horizontal="center" vertical="center" shrinkToFit="1"/>
    </xf>
    <xf numFmtId="0" fontId="8" fillId="0" borderId="48" xfId="6" applyBorder="1" applyAlignment="1">
      <alignment horizontal="distributed" vertical="center" shrinkToFit="1"/>
    </xf>
    <xf numFmtId="0" fontId="8" fillId="0" borderId="39" xfId="6" applyBorder="1" applyAlignment="1">
      <alignment horizontal="distributed" vertical="center" shrinkToFit="1"/>
    </xf>
    <xf numFmtId="0" fontId="0" fillId="0" borderId="81" xfId="6" applyFont="1" applyBorder="1" applyAlignment="1">
      <alignment horizontal="distributed" vertical="center" wrapText="1"/>
    </xf>
    <xf numFmtId="0" fontId="0" fillId="0" borderId="79" xfId="6" applyFont="1" applyBorder="1" applyAlignment="1">
      <alignment horizontal="distributed" vertical="center" wrapText="1"/>
    </xf>
    <xf numFmtId="0" fontId="0" fillId="0" borderId="80" xfId="6" applyFont="1" applyBorder="1" applyAlignment="1">
      <alignment horizontal="distributed" vertical="center" wrapText="1"/>
    </xf>
    <xf numFmtId="38" fontId="12" fillId="0" borderId="0" xfId="2" applyFont="1" applyFill="1" applyBorder="1" applyAlignment="1">
      <alignment horizontal="left" vertical="center"/>
    </xf>
    <xf numFmtId="0" fontId="8" fillId="0" borderId="0" xfId="6" applyAlignment="1">
      <alignment vertical="center" wrapText="1"/>
    </xf>
    <xf numFmtId="0" fontId="8" fillId="0" borderId="0" xfId="0" applyFont="1" applyAlignment="1">
      <alignment vertical="center" wrapText="1"/>
    </xf>
    <xf numFmtId="0" fontId="8" fillId="0" borderId="0" xfId="6" applyAlignment="1">
      <alignment vertical="center" shrinkToFit="1"/>
    </xf>
    <xf numFmtId="0" fontId="23" fillId="0" borderId="0" xfId="1" applyFont="1" applyFill="1" applyBorder="1" applyAlignment="1" applyProtection="1">
      <alignment vertical="center"/>
    </xf>
    <xf numFmtId="0" fontId="37" fillId="0" borderId="0" xfId="17" applyFont="1" applyAlignment="1">
      <alignment horizontal="left" vertical="center"/>
    </xf>
    <xf numFmtId="185" fontId="19" fillId="0" borderId="13" xfId="4" applyNumberFormat="1" applyFont="1" applyBorder="1">
      <alignment vertical="center"/>
    </xf>
    <xf numFmtId="185" fontId="19" fillId="0" borderId="68" xfId="4" applyNumberFormat="1" applyFont="1" applyBorder="1">
      <alignment vertical="center"/>
    </xf>
    <xf numFmtId="0" fontId="0" fillId="0" borderId="58" xfId="4" applyFont="1" applyBorder="1" applyAlignment="1">
      <alignment horizontal="left" vertical="center" wrapText="1"/>
    </xf>
    <xf numFmtId="0" fontId="0" fillId="0" borderId="0" xfId="4" applyFont="1" applyAlignment="1">
      <alignment horizontal="left" vertical="center" wrapText="1"/>
    </xf>
    <xf numFmtId="10" fontId="19" fillId="0" borderId="49" xfId="4" applyNumberFormat="1" applyFont="1" applyBorder="1">
      <alignment vertical="center"/>
    </xf>
    <xf numFmtId="10" fontId="19" fillId="0" borderId="59" xfId="0" applyNumberFormat="1" applyFont="1" applyBorder="1" applyAlignment="1">
      <alignment vertical="center"/>
    </xf>
    <xf numFmtId="0" fontId="8" fillId="0" borderId="58" xfId="4" applyBorder="1" applyAlignment="1">
      <alignment vertical="center" shrinkToFit="1"/>
    </xf>
    <xf numFmtId="0" fontId="8" fillId="0" borderId="0" xfId="4" applyAlignment="1">
      <alignment vertical="center" shrinkToFit="1"/>
    </xf>
    <xf numFmtId="10" fontId="14" fillId="0" borderId="56" xfId="4" applyNumberFormat="1" applyFont="1" applyBorder="1">
      <alignment vertical="center"/>
    </xf>
    <xf numFmtId="10" fontId="14" fillId="0" borderId="57" xfId="0" applyNumberFormat="1" applyFont="1" applyBorder="1" applyAlignment="1">
      <alignment vertical="center"/>
    </xf>
    <xf numFmtId="0" fontId="8" fillId="0" borderId="6" xfId="4" applyBorder="1" applyAlignment="1">
      <alignment horizontal="center" vertical="center" shrinkToFit="1"/>
    </xf>
    <xf numFmtId="0" fontId="8" fillId="0" borderId="16" xfId="0" applyFont="1" applyBorder="1" applyAlignment="1">
      <alignment horizontal="center" vertical="center" shrinkToFit="1"/>
    </xf>
    <xf numFmtId="0" fontId="8" fillId="0" borderId="1" xfId="4" applyBorder="1" applyAlignment="1">
      <alignment vertical="center" wrapText="1"/>
    </xf>
    <xf numFmtId="0" fontId="8" fillId="0" borderId="1" xfId="0" applyFont="1" applyBorder="1" applyAlignment="1">
      <alignment vertical="center" wrapText="1"/>
    </xf>
    <xf numFmtId="0" fontId="8" fillId="0" borderId="39" xfId="0" applyFont="1" applyBorder="1" applyAlignment="1">
      <alignment vertical="center" wrapText="1"/>
    </xf>
    <xf numFmtId="0" fontId="8" fillId="0" borderId="43" xfId="0" applyFont="1" applyBorder="1" applyAlignment="1">
      <alignment vertical="center" wrapText="1"/>
    </xf>
    <xf numFmtId="0" fontId="8" fillId="0" borderId="9" xfId="0" applyFont="1" applyBorder="1" applyAlignment="1">
      <alignment vertical="center" wrapText="1"/>
    </xf>
    <xf numFmtId="0" fontId="18" fillId="0" borderId="42" xfId="4" applyFont="1" applyBorder="1" applyAlignment="1">
      <alignment vertical="center" shrinkToFit="1"/>
    </xf>
    <xf numFmtId="0" fontId="8" fillId="0" borderId="0" xfId="0" applyFont="1" applyAlignment="1">
      <alignment vertical="center" shrinkToFit="1"/>
    </xf>
    <xf numFmtId="0" fontId="0" fillId="0" borderId="44" xfId="0" applyBorder="1" applyAlignment="1">
      <alignment vertical="center"/>
    </xf>
    <xf numFmtId="0" fontId="0" fillId="0" borderId="48" xfId="4" applyFont="1" applyBorder="1" applyAlignment="1">
      <alignment vertical="center" wrapText="1"/>
    </xf>
    <xf numFmtId="0" fontId="8" fillId="0" borderId="39" xfId="0" applyFont="1" applyBorder="1" applyAlignment="1">
      <alignment vertical="center"/>
    </xf>
    <xf numFmtId="0" fontId="8" fillId="0" borderId="42" xfId="0" applyFont="1" applyBorder="1" applyAlignment="1">
      <alignment vertical="center" wrapText="1"/>
    </xf>
    <xf numFmtId="0" fontId="8" fillId="0" borderId="44" xfId="0" applyFont="1" applyBorder="1" applyAlignment="1">
      <alignment vertical="center"/>
    </xf>
    <xf numFmtId="0" fontId="8" fillId="0" borderId="48" xfId="4" applyBorder="1">
      <alignment vertical="center"/>
    </xf>
    <xf numFmtId="0" fontId="8" fillId="0" borderId="1" xfId="0" applyFont="1" applyBorder="1" applyAlignment="1">
      <alignment vertical="center"/>
    </xf>
    <xf numFmtId="0" fontId="8" fillId="0" borderId="0" xfId="4" applyAlignment="1">
      <alignment vertical="center" wrapText="1"/>
    </xf>
    <xf numFmtId="0" fontId="0" fillId="0" borderId="0" xfId="4" applyFont="1" applyAlignment="1">
      <alignment horizontal="right" vertical="center" shrinkToFit="1"/>
    </xf>
    <xf numFmtId="0" fontId="8" fillId="0" borderId="0" xfId="4" applyAlignment="1">
      <alignment horizontal="right" vertical="center" shrinkToFit="1"/>
    </xf>
    <xf numFmtId="0" fontId="10" fillId="0" borderId="0" xfId="4" applyFont="1" applyAlignment="1">
      <alignment horizontal="center" vertical="center" shrinkToFit="1"/>
    </xf>
    <xf numFmtId="0" fontId="10" fillId="0" borderId="0" xfId="0" applyFont="1" applyAlignment="1">
      <alignment horizontal="center" vertical="center" shrinkToFit="1"/>
    </xf>
    <xf numFmtId="0" fontId="15" fillId="0" borderId="43" xfId="4" applyFont="1" applyBorder="1" applyAlignment="1">
      <alignment vertical="center" wrapText="1"/>
    </xf>
    <xf numFmtId="0" fontId="8" fillId="0" borderId="47" xfId="4" applyBorder="1" applyAlignment="1">
      <alignment vertical="center" shrinkToFit="1"/>
    </xf>
    <xf numFmtId="0" fontId="8" fillId="0" borderId="46" xfId="4" applyBorder="1" applyAlignment="1">
      <alignment horizontal="center" vertical="center" shrinkToFit="1"/>
    </xf>
    <xf numFmtId="0" fontId="8" fillId="0" borderId="20" xfId="0" applyFont="1" applyBorder="1" applyAlignment="1">
      <alignment horizontal="center" vertical="center" shrinkToFit="1"/>
    </xf>
    <xf numFmtId="0" fontId="20" fillId="0" borderId="0" xfId="0" applyFont="1" applyAlignment="1">
      <alignment horizontal="right" vertical="center"/>
    </xf>
    <xf numFmtId="0" fontId="10" fillId="0" borderId="51" xfId="0" applyFont="1" applyBorder="1" applyAlignment="1">
      <alignment horizontal="distributed" vertical="center"/>
    </xf>
    <xf numFmtId="0" fontId="10" fillId="0" borderId="30" xfId="0" applyFont="1" applyBorder="1" applyAlignment="1">
      <alignment horizontal="distributed" vertical="center"/>
    </xf>
    <xf numFmtId="182" fontId="10" fillId="0" borderId="28" xfId="0" applyNumberFormat="1" applyFont="1" applyBorder="1" applyAlignment="1">
      <alignment horizontal="center" vertical="center"/>
    </xf>
    <xf numFmtId="182" fontId="10" fillId="0" borderId="22" xfId="0" applyNumberFormat="1"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30" xfId="0" applyFont="1" applyBorder="1" applyAlignment="1">
      <alignment horizontal="center" vertical="center"/>
    </xf>
    <xf numFmtId="0" fontId="13" fillId="0" borderId="61" xfId="0" applyFont="1" applyBorder="1" applyAlignment="1">
      <alignment horizontal="center" vertical="center"/>
    </xf>
    <xf numFmtId="0" fontId="13" fillId="0" borderId="26" xfId="0" applyFont="1" applyBorder="1" applyAlignment="1">
      <alignment horizontal="center" vertical="center"/>
    </xf>
    <xf numFmtId="182" fontId="0" fillId="0" borderId="0" xfId="0" applyNumberFormat="1" applyAlignment="1">
      <alignment horizontal="right" vertical="center"/>
    </xf>
    <xf numFmtId="182" fontId="8" fillId="0" borderId="0" xfId="0" applyNumberFormat="1" applyFont="1" applyAlignment="1">
      <alignment horizontal="right" vertical="center"/>
    </xf>
    <xf numFmtId="0" fontId="10" fillId="0" borderId="51" xfId="0" applyFont="1" applyBorder="1" applyAlignment="1">
      <alignment horizontal="distributed" vertical="top"/>
    </xf>
    <xf numFmtId="0" fontId="10" fillId="0" borderId="52" xfId="0" applyFont="1" applyBorder="1" applyAlignment="1">
      <alignment horizontal="distributed" vertical="top"/>
    </xf>
    <xf numFmtId="0" fontId="10" fillId="0" borderId="2" xfId="0" applyFont="1" applyBorder="1" applyAlignment="1">
      <alignment horizontal="distributed" vertical="top"/>
    </xf>
    <xf numFmtId="0" fontId="10" fillId="0" borderId="14" xfId="0" applyFont="1" applyBorder="1" applyAlignment="1">
      <alignment horizontal="distributed" vertical="top"/>
    </xf>
    <xf numFmtId="0" fontId="10" fillId="0" borderId="11" xfId="0" applyFont="1" applyBorder="1" applyAlignment="1">
      <alignment horizontal="distributed" vertical="top"/>
    </xf>
    <xf numFmtId="0" fontId="10" fillId="0" borderId="21" xfId="0" applyFont="1" applyBorder="1" applyAlignment="1">
      <alignment horizontal="distributed" vertical="top"/>
    </xf>
    <xf numFmtId="0" fontId="21" fillId="0" borderId="16" xfId="0" applyFont="1" applyBorder="1" applyAlignment="1">
      <alignment vertical="center"/>
    </xf>
    <xf numFmtId="0" fontId="33" fillId="0" borderId="16" xfId="0" applyFont="1" applyBorder="1" applyAlignment="1">
      <alignment vertical="center"/>
    </xf>
    <xf numFmtId="0" fontId="21" fillId="0" borderId="4" xfId="0" applyFont="1" applyBorder="1" applyAlignment="1">
      <alignment vertical="center"/>
    </xf>
    <xf numFmtId="0" fontId="33" fillId="0" borderId="4" xfId="0" applyFont="1" applyBorder="1" applyAlignment="1">
      <alignment vertical="center"/>
    </xf>
    <xf numFmtId="0" fontId="21" fillId="0" borderId="46" xfId="0" applyFont="1" applyBorder="1" applyAlignment="1">
      <alignment vertical="center"/>
    </xf>
    <xf numFmtId="0" fontId="21" fillId="0" borderId="20" xfId="0" applyFont="1" applyBorder="1" applyAlignment="1">
      <alignment vertical="center"/>
    </xf>
    <xf numFmtId="0" fontId="33" fillId="0" borderId="46" xfId="0" applyFont="1" applyBorder="1" applyAlignment="1">
      <alignment vertical="center"/>
    </xf>
    <xf numFmtId="0" fontId="33" fillId="0" borderId="20" xfId="0" applyFont="1" applyBorder="1" applyAlignment="1">
      <alignment vertical="center"/>
    </xf>
    <xf numFmtId="0" fontId="22" fillId="0" borderId="16" xfId="0" applyFont="1" applyBorder="1" applyAlignment="1">
      <alignment vertical="center"/>
    </xf>
    <xf numFmtId="0" fontId="22" fillId="0" borderId="4" xfId="0" applyFont="1" applyBorder="1" applyAlignment="1">
      <alignment vertical="center"/>
    </xf>
    <xf numFmtId="0" fontId="22" fillId="0" borderId="46" xfId="0" applyFont="1" applyBorder="1" applyAlignment="1">
      <alignment vertical="center"/>
    </xf>
    <xf numFmtId="0" fontId="22" fillId="0" borderId="20" xfId="0" applyFont="1" applyBorder="1" applyAlignment="1">
      <alignment vertical="center"/>
    </xf>
    <xf numFmtId="0" fontId="21" fillId="0" borderId="24" xfId="0" applyFont="1" applyBorder="1" applyAlignment="1">
      <alignment vertical="center"/>
    </xf>
    <xf numFmtId="0" fontId="33" fillId="0" borderId="24" xfId="0" applyFont="1" applyBorder="1" applyAlignment="1">
      <alignment vertical="center"/>
    </xf>
    <xf numFmtId="0" fontId="25" fillId="0" borderId="4" xfId="0" applyFont="1" applyBorder="1" applyAlignment="1">
      <alignment vertical="center"/>
    </xf>
    <xf numFmtId="0" fontId="22" fillId="0" borderId="60" xfId="0" applyFont="1" applyBorder="1" applyAlignment="1">
      <alignment vertical="center"/>
    </xf>
    <xf numFmtId="0" fontId="22" fillId="0" borderId="34" xfId="0" applyFont="1" applyBorder="1" applyAlignment="1">
      <alignment vertical="center"/>
    </xf>
    <xf numFmtId="0" fontId="22" fillId="0" borderId="45" xfId="0" applyFont="1" applyBorder="1" applyAlignment="1">
      <alignment vertical="center"/>
    </xf>
    <xf numFmtId="0" fontId="22" fillId="0" borderId="9" xfId="0" applyFont="1" applyBorder="1" applyAlignment="1">
      <alignment vertical="center"/>
    </xf>
    <xf numFmtId="0" fontId="21" fillId="0" borderId="61" xfId="0" applyFont="1" applyBorder="1" applyAlignment="1">
      <alignment vertical="center"/>
    </xf>
    <xf numFmtId="0" fontId="21" fillId="0" borderId="26" xfId="0" applyFont="1" applyBorder="1" applyAlignment="1">
      <alignment vertical="center"/>
    </xf>
    <xf numFmtId="0" fontId="21" fillId="0" borderId="48" xfId="0" applyFont="1" applyBorder="1" applyAlignment="1">
      <alignment vertical="center"/>
    </xf>
    <xf numFmtId="0" fontId="21" fillId="0" borderId="39" xfId="0" applyFont="1" applyBorder="1" applyAlignment="1">
      <alignment vertical="center"/>
    </xf>
    <xf numFmtId="0" fontId="22" fillId="0" borderId="32" xfId="0" applyFont="1" applyBorder="1" applyAlignment="1">
      <alignment vertical="center"/>
    </xf>
    <xf numFmtId="0" fontId="22" fillId="0" borderId="62" xfId="0" applyFont="1" applyBorder="1" applyAlignment="1">
      <alignment vertical="center"/>
    </xf>
    <xf numFmtId="0" fontId="22" fillId="0" borderId="41" xfId="0" applyFont="1" applyBorder="1" applyAlignment="1">
      <alignment vertical="center"/>
    </xf>
    <xf numFmtId="0" fontId="21" fillId="0" borderId="46" xfId="0" applyFont="1" applyBorder="1" applyAlignment="1">
      <alignment horizontal="center" vertical="center"/>
    </xf>
    <xf numFmtId="0" fontId="21" fillId="0" borderId="20" xfId="0" applyFont="1" applyBorder="1" applyAlignment="1">
      <alignment horizontal="center" vertical="center"/>
    </xf>
    <xf numFmtId="0" fontId="21" fillId="0" borderId="60" xfId="0" applyFont="1" applyBorder="1" applyAlignment="1">
      <alignment vertical="center"/>
    </xf>
    <xf numFmtId="0" fontId="21" fillId="0" borderId="34" xfId="0" applyFont="1" applyBorder="1" applyAlignment="1">
      <alignment vertical="center"/>
    </xf>
    <xf numFmtId="0" fontId="25" fillId="0" borderId="35" xfId="0" applyFont="1" applyBorder="1" applyAlignment="1">
      <alignment vertical="center"/>
    </xf>
    <xf numFmtId="0" fontId="33" fillId="0" borderId="35" xfId="0" applyFont="1" applyBorder="1" applyAlignment="1">
      <alignment vertical="center"/>
    </xf>
    <xf numFmtId="0" fontId="25" fillId="0" borderId="40" xfId="0" applyFont="1" applyBorder="1" applyAlignment="1">
      <alignment vertical="center"/>
    </xf>
    <xf numFmtId="0" fontId="33" fillId="0" borderId="40" xfId="0" applyFont="1" applyBorder="1" applyAlignment="1">
      <alignment vertical="center"/>
    </xf>
    <xf numFmtId="0" fontId="10" fillId="0" borderId="8" xfId="0" applyFont="1" applyBorder="1" applyAlignment="1">
      <alignment horizontal="distributed" vertical="center"/>
    </xf>
    <xf numFmtId="0" fontId="10" fillId="0" borderId="57" xfId="0" applyFont="1" applyBorder="1" applyAlignment="1">
      <alignment horizontal="distributed" vertical="center"/>
    </xf>
    <xf numFmtId="0" fontId="17" fillId="3" borderId="64" xfId="0" applyFont="1" applyFill="1" applyBorder="1" applyAlignment="1">
      <alignment vertical="center"/>
    </xf>
    <xf numFmtId="0" fontId="17" fillId="3" borderId="65" xfId="0" applyFont="1" applyFill="1" applyBorder="1" applyAlignment="1">
      <alignment vertical="center"/>
    </xf>
    <xf numFmtId="0" fontId="13" fillId="3" borderId="64" xfId="0" applyFont="1" applyFill="1" applyBorder="1" applyAlignment="1">
      <alignment vertical="center"/>
    </xf>
    <xf numFmtId="0" fontId="13" fillId="3" borderId="65" xfId="0" applyFont="1" applyFill="1" applyBorder="1" applyAlignment="1">
      <alignment vertical="center"/>
    </xf>
    <xf numFmtId="0" fontId="25" fillId="0" borderId="24" xfId="0" applyFont="1" applyBorder="1" applyAlignment="1">
      <alignment vertical="center"/>
    </xf>
    <xf numFmtId="0" fontId="25" fillId="0" borderId="16" xfId="0" applyFont="1" applyBorder="1" applyAlignment="1">
      <alignment vertical="center"/>
    </xf>
    <xf numFmtId="0" fontId="25" fillId="0" borderId="32" xfId="0" applyFont="1" applyBorder="1" applyAlignment="1">
      <alignment vertical="center"/>
    </xf>
    <xf numFmtId="0" fontId="33" fillId="0" borderId="32" xfId="0" applyFont="1" applyBorder="1" applyAlignment="1">
      <alignment vertical="center"/>
    </xf>
    <xf numFmtId="0" fontId="31" fillId="0" borderId="28" xfId="0" applyFont="1" applyBorder="1" applyAlignment="1">
      <alignment horizontal="left" vertical="center" wrapText="1" shrinkToFit="1"/>
    </xf>
    <xf numFmtId="0" fontId="31" fillId="0" borderId="29" xfId="0" applyFont="1" applyBorder="1" applyAlignment="1">
      <alignment horizontal="left" vertical="center" wrapText="1" shrinkToFit="1"/>
    </xf>
    <xf numFmtId="0" fontId="31" fillId="0" borderId="22" xfId="0" applyFont="1" applyBorder="1" applyAlignment="1">
      <alignment horizontal="left" vertical="center" wrapText="1" shrinkToFit="1"/>
    </xf>
    <xf numFmtId="0" fontId="17" fillId="0" borderId="64" xfId="0" applyFont="1" applyBorder="1" applyAlignment="1">
      <alignment vertical="center"/>
    </xf>
    <xf numFmtId="0" fontId="17" fillId="0" borderId="65" xfId="0" applyFont="1" applyBorder="1" applyAlignment="1">
      <alignment vertical="center"/>
    </xf>
    <xf numFmtId="0" fontId="13" fillId="0" borderId="64" xfId="0" applyFont="1" applyBorder="1" applyAlignment="1">
      <alignment vertical="center"/>
    </xf>
    <xf numFmtId="0" fontId="13" fillId="0" borderId="65" xfId="0" applyFont="1" applyBorder="1" applyAlignment="1">
      <alignment vertical="center"/>
    </xf>
    <xf numFmtId="0" fontId="0" fillId="0" borderId="30"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0" fillId="0" borderId="11" xfId="0" applyBorder="1" applyAlignment="1">
      <alignment vertical="center"/>
    </xf>
    <xf numFmtId="0" fontId="0" fillId="0" borderId="21" xfId="0" applyBorder="1" applyAlignment="1">
      <alignment vertical="center"/>
    </xf>
  </cellXfs>
  <cellStyles count="18">
    <cellStyle name="ハイパーリンク" xfId="1" builtinId="8"/>
    <cellStyle name="桁区切り" xfId="2" builtinId="6"/>
    <cellStyle name="桁区切り 2" xfId="14" xr:uid="{00000000-0005-0000-0000-000002000000}"/>
    <cellStyle name="標準" xfId="0" builtinId="0"/>
    <cellStyle name="標準 2" xfId="7" xr:uid="{00000000-0005-0000-0000-000004000000}"/>
    <cellStyle name="標準 3" xfId="8" xr:uid="{00000000-0005-0000-0000-000005000000}"/>
    <cellStyle name="標準 3 2" xfId="11" xr:uid="{00000000-0005-0000-0000-000006000000}"/>
    <cellStyle name="標準 3 3" xfId="12" xr:uid="{00000000-0005-0000-0000-000007000000}"/>
    <cellStyle name="標準 4" xfId="9" xr:uid="{00000000-0005-0000-0000-000008000000}"/>
    <cellStyle name="標準 5" xfId="10" xr:uid="{00000000-0005-0000-0000-000009000000}"/>
    <cellStyle name="標準 6" xfId="13" xr:uid="{00000000-0005-0000-0000-00000A000000}"/>
    <cellStyle name="標準 7" xfId="15" xr:uid="{00000000-0005-0000-0000-00000B000000}"/>
    <cellStyle name="標準 8" xfId="16" xr:uid="{00000000-0005-0000-0000-00000C000000}"/>
    <cellStyle name="標準 9" xfId="17" xr:uid="{63D75C58-F2D7-45A4-B0E1-1B29AFCEF2DA}"/>
    <cellStyle name="標準_【算定調書修正版】重点プラン計画書（所要経費）" xfId="3" xr:uid="{00000000-0005-0000-0000-00000D000000}"/>
    <cellStyle name="標準_Book1" xfId="4" xr:uid="{00000000-0005-0000-0000-00000E000000}"/>
    <cellStyle name="標準_H17予定価格算定調書（重点支援）" xfId="5" xr:uid="{00000000-0005-0000-0000-00000F000000}"/>
    <cellStyle name="標準_暫定版：委託事業計画書様式" xfId="6" xr:uid="{00000000-0005-0000-0000-000010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3</xdr:row>
      <xdr:rowOff>41414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438978"/>
          <a:ext cx="5748130" cy="248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lt"/>
              <a:ea typeface="+mn-ea"/>
              <a:cs typeface="+mn-cs"/>
            </a:rPr>
            <a:t>※　経費の計上にあたっては、別紙「経費計上の留意事項等」を参照して下さい。</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207644</xdr:colOff>
      <xdr:row>2</xdr:row>
      <xdr:rowOff>3810</xdr:rowOff>
    </xdr:from>
    <xdr:to>
      <xdr:col>13</xdr:col>
      <xdr:colOff>152400</xdr:colOff>
      <xdr:row>43</xdr:row>
      <xdr:rowOff>9526</xdr:rowOff>
    </xdr:to>
    <xdr:sp macro="" textlink="">
      <xdr:nvSpPr>
        <xdr:cNvPr id="2" name="テキスト ボックス 1">
          <a:extLst>
            <a:ext uri="{FF2B5EF4-FFF2-40B4-BE49-F238E27FC236}">
              <a16:creationId xmlns:a16="http://schemas.microsoft.com/office/drawing/2014/main" id="{02B7D2AC-B7F5-753F-DBD3-50596DDA2B53}"/>
            </a:ext>
          </a:extLst>
        </xdr:cNvPr>
        <xdr:cNvSpPr txBox="1"/>
      </xdr:nvSpPr>
      <xdr:spPr>
        <a:xfrm>
          <a:off x="207644" y="346710"/>
          <a:ext cx="7869556" cy="70351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ja-JP" altLang="ja-JP" sz="1100">
              <a:solidFill>
                <a:schemeClr val="dk1"/>
              </a:solidFill>
              <a:effectLst/>
              <a:latin typeface="+mn-lt"/>
              <a:ea typeface="+mn-ea"/>
              <a:cs typeface="+mn-cs"/>
            </a:rPr>
            <a:t>（注１）インボイス影響額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経過措置の適用：無</a:t>
          </a: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人件費的性質を有する諸謝金については人件費の費目・種別に計上します。</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ここでは「費目：事業費」、「種別：諸謝金」に計上する諸謝金（税込）の「消費税相当額」について補足説明します。</a:t>
          </a:r>
        </a:p>
        <a:p>
          <a:pPr lv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個人への諸謝金は相手方が免税事業者であることが想定されます。個人への諸謝金については、経過措置適用対象の請求書</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が発行されない場合があります。その場合はこの欄を使用します。</a:t>
          </a:r>
        </a:p>
        <a:p>
          <a:pPr lv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消費税相当額の計算方法（消費税率</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％の場合）：免税事業者への諸謝金額×</a:t>
          </a:r>
          <a:r>
            <a:rPr lang="en-US" altLang="ja-JP" sz="1100">
              <a:solidFill>
                <a:schemeClr val="dk1"/>
              </a:solidFill>
              <a:effectLst/>
              <a:latin typeface="+mn-lt"/>
              <a:ea typeface="+mn-ea"/>
              <a:cs typeface="+mn-cs"/>
            </a:rPr>
            <a:t>10/110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110/100</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b="1" u="sng">
              <a:solidFill>
                <a:schemeClr val="dk1"/>
              </a:solidFill>
              <a:effectLst/>
              <a:latin typeface="+mn-lt"/>
              <a:ea typeface="+mn-ea"/>
              <a:cs typeface="+mn-cs"/>
            </a:rPr>
            <a:t>＝免税事業者への諸謝金額×</a:t>
          </a:r>
          <a:r>
            <a:rPr lang="en-US" altLang="ja-JP" sz="1100" b="1" u="sng">
              <a:solidFill>
                <a:schemeClr val="dk1"/>
              </a:solidFill>
              <a:effectLst/>
              <a:latin typeface="+mn-lt"/>
              <a:ea typeface="+mn-ea"/>
              <a:cs typeface="+mn-cs"/>
            </a:rPr>
            <a:t>0.1</a:t>
          </a:r>
          <a:endParaRPr lang="ja-JP" altLang="ja-JP" sz="1100">
            <a:solidFill>
              <a:schemeClr val="dk1"/>
            </a:solidFill>
            <a:effectLst/>
            <a:latin typeface="+mn-lt"/>
            <a:ea typeface="+mn-ea"/>
            <a:cs typeface="+mn-cs"/>
          </a:endParaRPr>
        </a:p>
        <a:p>
          <a:pPr hangingPunct="0"/>
          <a:r>
            <a:rPr lang="ja-JP" altLang="ja-JP" sz="1100">
              <a:solidFill>
                <a:schemeClr val="dk1"/>
              </a:solidFill>
              <a:effectLst/>
              <a:latin typeface="+mn-lt"/>
              <a:ea typeface="+mn-ea"/>
              <a:cs typeface="+mn-cs"/>
            </a:rPr>
            <a:t>例：委託事業者が、適格請求書が発行されない個人への諸謝金</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11,000</a:t>
          </a:r>
          <a:r>
            <a:rPr lang="ja-JP" altLang="ja-JP" sz="1100">
              <a:solidFill>
                <a:schemeClr val="dk1"/>
              </a:solidFill>
              <a:effectLst/>
              <a:latin typeface="+mn-lt"/>
              <a:ea typeface="+mn-ea"/>
              <a:cs typeface="+mn-cs"/>
            </a:rPr>
            <a:t>円（消費税</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％）を支払った場合、経費内訳には以下を計上します。</a:t>
          </a:r>
        </a:p>
        <a:p>
          <a:pPr hangingPunct="0"/>
          <a:r>
            <a:rPr lang="ja-JP" altLang="ja-JP" sz="1100">
              <a:solidFill>
                <a:schemeClr val="dk1"/>
              </a:solidFill>
              <a:effectLst/>
              <a:latin typeface="+mn-lt"/>
              <a:ea typeface="+mn-ea"/>
              <a:cs typeface="+mn-cs"/>
            </a:rPr>
            <a:t>　・諸謝金：</a:t>
          </a:r>
          <a:r>
            <a:rPr lang="en-US" altLang="ja-JP" sz="1100">
              <a:solidFill>
                <a:schemeClr val="dk1"/>
              </a:solidFill>
              <a:effectLst/>
              <a:latin typeface="+mn-lt"/>
              <a:ea typeface="+mn-ea"/>
              <a:cs typeface="+mn-cs"/>
            </a:rPr>
            <a:t>11,000</a:t>
          </a:r>
          <a:r>
            <a:rPr lang="ja-JP" altLang="ja-JP" sz="1100">
              <a:solidFill>
                <a:schemeClr val="dk1"/>
              </a:solidFill>
              <a:effectLst/>
              <a:latin typeface="+mn-lt"/>
              <a:ea typeface="+mn-ea"/>
              <a:cs typeface="+mn-cs"/>
            </a:rPr>
            <a:t>円</a:t>
          </a:r>
        </a:p>
        <a:p>
          <a:pPr hangingPunct="0"/>
          <a:r>
            <a:rPr lang="ja-JP" altLang="ja-JP" sz="1100">
              <a:solidFill>
                <a:schemeClr val="dk1"/>
              </a:solidFill>
              <a:effectLst/>
              <a:latin typeface="+mn-lt"/>
              <a:ea typeface="+mn-ea"/>
              <a:cs typeface="+mn-cs"/>
            </a:rPr>
            <a:t>　・インボイス影響額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経過措置の適用：無：</a:t>
          </a:r>
          <a:r>
            <a:rPr lang="en-US" altLang="ja-JP" sz="1100" b="1" u="sng">
              <a:solidFill>
                <a:schemeClr val="dk1"/>
              </a:solidFill>
              <a:effectLst/>
              <a:latin typeface="+mn-lt"/>
              <a:ea typeface="+mn-ea"/>
              <a:cs typeface="+mn-cs"/>
            </a:rPr>
            <a:t>1,100</a:t>
          </a:r>
          <a:r>
            <a:rPr lang="ja-JP" altLang="ja-JP" sz="1100" b="1" u="sng">
              <a:solidFill>
                <a:schemeClr val="dk1"/>
              </a:solidFill>
              <a:effectLst/>
              <a:latin typeface="+mn-lt"/>
              <a:ea typeface="+mn-ea"/>
              <a:cs typeface="+mn-cs"/>
            </a:rPr>
            <a:t>円</a:t>
          </a:r>
          <a:endParaRPr lang="ja-JP" altLang="ja-JP" sz="1100">
            <a:solidFill>
              <a:schemeClr val="dk1"/>
            </a:solidFill>
            <a:effectLst/>
            <a:latin typeface="+mn-lt"/>
            <a:ea typeface="+mn-ea"/>
            <a:cs typeface="+mn-cs"/>
          </a:endParaRP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＜計算の流れ＞</a:t>
          </a: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①諸謝金から消費税額を算出。</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11,000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10/110</a:t>
          </a:r>
          <a:r>
            <a:rPr lang="ja-JP" altLang="ja-JP" sz="1100">
              <a:solidFill>
                <a:schemeClr val="dk1"/>
              </a:solidFill>
              <a:effectLst/>
              <a:latin typeface="+mn-lt"/>
              <a:ea typeface="+mn-ea"/>
              <a:cs typeface="+mn-cs"/>
            </a:rPr>
            <a:t>　＝　</a:t>
          </a:r>
          <a:r>
            <a:rPr lang="en-US" altLang="ja-JP" sz="1100">
              <a:solidFill>
                <a:schemeClr val="dk1"/>
              </a:solidFill>
              <a:effectLst/>
              <a:latin typeface="+mn-lt"/>
              <a:ea typeface="+mn-ea"/>
              <a:cs typeface="+mn-cs"/>
            </a:rPr>
            <a:t>1,000</a:t>
          </a:r>
          <a:r>
            <a:rPr lang="ja-JP" altLang="ja-JP" sz="1100">
              <a:solidFill>
                <a:schemeClr val="dk1"/>
              </a:solidFill>
              <a:effectLst/>
              <a:latin typeface="+mn-lt"/>
              <a:ea typeface="+mn-ea"/>
              <a:cs typeface="+mn-cs"/>
            </a:rPr>
            <a:t>円</a:t>
          </a: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②国と委託事業者間では業務経費の全体が課税対象となるため、①で算出した額にも「消費税額」を追加計上。</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1,000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110/100</a:t>
          </a:r>
          <a:r>
            <a:rPr lang="ja-JP" altLang="ja-JP" sz="1100">
              <a:solidFill>
                <a:schemeClr val="dk1"/>
              </a:solidFill>
              <a:effectLst/>
              <a:latin typeface="+mn-lt"/>
              <a:ea typeface="+mn-ea"/>
              <a:cs typeface="+mn-cs"/>
            </a:rPr>
            <a:t>　＝　</a:t>
          </a:r>
          <a:r>
            <a:rPr lang="en-US" altLang="ja-JP" sz="1100" b="1" u="sng">
              <a:solidFill>
                <a:schemeClr val="dk1"/>
              </a:solidFill>
              <a:effectLst/>
              <a:latin typeface="+mn-lt"/>
              <a:ea typeface="+mn-ea"/>
              <a:cs typeface="+mn-cs"/>
            </a:rPr>
            <a:t>1,100</a:t>
          </a:r>
          <a:r>
            <a:rPr lang="ja-JP" altLang="ja-JP" sz="1100" b="1" u="sng">
              <a:solidFill>
                <a:schemeClr val="dk1"/>
              </a:solidFill>
              <a:effectLst/>
              <a:latin typeface="+mn-lt"/>
              <a:ea typeface="+mn-ea"/>
              <a:cs typeface="+mn-cs"/>
            </a:rPr>
            <a:t>円</a:t>
          </a:r>
          <a:endParaRPr lang="ja-JP" altLang="ja-JP" sz="1100">
            <a:solidFill>
              <a:schemeClr val="dk1"/>
            </a:solidFill>
            <a:effectLst/>
            <a:latin typeface="+mn-lt"/>
            <a:ea typeface="+mn-ea"/>
            <a:cs typeface="+mn-cs"/>
          </a:endParaRPr>
        </a:p>
        <a:p>
          <a:pPr hangingPunct="0"/>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hangingPunct="0"/>
          <a:r>
            <a:rPr lang="ja-JP" altLang="ja-JP" sz="1100">
              <a:solidFill>
                <a:schemeClr val="dk1"/>
              </a:solidFill>
              <a:effectLst/>
              <a:latin typeface="+mn-lt"/>
              <a:ea typeface="+mn-ea"/>
              <a:cs typeface="+mn-cs"/>
            </a:rPr>
            <a:t>（注２）インボイス影響額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経過措置の適用：有</a:t>
          </a: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免税事業者から経過措置適用対象の請求書を受けた場合、この欄を使用します。</a:t>
          </a:r>
        </a:p>
        <a:p>
          <a:pPr lv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インボイス制度施行後の</a:t>
          </a:r>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年間は免税事業者等からの仕入について仕入税額相当額の</a:t>
          </a:r>
          <a:r>
            <a:rPr lang="en-US" altLang="ja-JP" sz="1100">
              <a:solidFill>
                <a:schemeClr val="dk1"/>
              </a:solidFill>
              <a:effectLst/>
              <a:latin typeface="+mn-lt"/>
              <a:ea typeface="+mn-ea"/>
              <a:cs typeface="+mn-cs"/>
            </a:rPr>
            <a:t>80</a:t>
          </a:r>
          <a:r>
            <a:rPr lang="ja-JP" altLang="ja-JP" sz="1100">
              <a:solidFill>
                <a:schemeClr val="dk1"/>
              </a:solidFill>
              <a:effectLst/>
              <a:latin typeface="+mn-lt"/>
              <a:ea typeface="+mn-ea"/>
              <a:cs typeface="+mn-cs"/>
            </a:rPr>
            <a:t>％、その後の</a:t>
          </a:r>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年間は</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％を仕入税</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額とみなして控除となる経過措置があります。</a:t>
          </a:r>
        </a:p>
        <a:p>
          <a:pPr lv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控除を受けられない部分については消費税相当額を計上する必要があります。</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消費税相当額の計算方法（消費税率</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％の場合）</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10 </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日～令和</a:t>
          </a:r>
          <a:r>
            <a:rPr lang="en-US" altLang="ja-JP" sz="1100">
              <a:solidFill>
                <a:schemeClr val="dk1"/>
              </a:solidFill>
              <a:effectLst/>
              <a:latin typeface="+mn-lt"/>
              <a:ea typeface="+mn-ea"/>
              <a:cs typeface="+mn-cs"/>
            </a:rPr>
            <a:t> 8 </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9 </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30 </a:t>
          </a:r>
          <a:r>
            <a:rPr lang="ja-JP" altLang="ja-JP" sz="1100">
              <a:solidFill>
                <a:schemeClr val="dk1"/>
              </a:solidFill>
              <a:effectLst/>
              <a:latin typeface="+mn-lt"/>
              <a:ea typeface="+mn-ea"/>
              <a:cs typeface="+mn-cs"/>
            </a:rPr>
            <a:t>日：免税事業者との取引額×</a:t>
          </a:r>
          <a:r>
            <a:rPr lang="en-US" altLang="ja-JP" sz="1100">
              <a:solidFill>
                <a:schemeClr val="dk1"/>
              </a:solidFill>
              <a:effectLst/>
              <a:latin typeface="+mn-lt"/>
              <a:ea typeface="+mn-ea"/>
              <a:cs typeface="+mn-cs"/>
            </a:rPr>
            <a:t>10/110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0.2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110/100</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b="1" u="sng">
              <a:solidFill>
                <a:schemeClr val="dk1"/>
              </a:solidFill>
              <a:effectLst/>
              <a:latin typeface="+mn-lt"/>
              <a:ea typeface="+mn-ea"/>
              <a:cs typeface="+mn-cs"/>
            </a:rPr>
            <a:t>＝免税事業者との取引額×</a:t>
          </a:r>
          <a:r>
            <a:rPr lang="en-US" altLang="ja-JP" sz="1100" b="1" u="sng">
              <a:solidFill>
                <a:schemeClr val="dk1"/>
              </a:solidFill>
              <a:effectLst/>
              <a:latin typeface="+mn-lt"/>
              <a:ea typeface="+mn-ea"/>
              <a:cs typeface="+mn-cs"/>
            </a:rPr>
            <a:t>0.02</a:t>
          </a:r>
          <a:endParaRPr lang="ja-JP"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8 </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10 </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日～令和</a:t>
          </a:r>
          <a:r>
            <a:rPr lang="en-US" altLang="ja-JP" sz="1100">
              <a:solidFill>
                <a:schemeClr val="dk1"/>
              </a:solidFill>
              <a:effectLst/>
              <a:latin typeface="+mn-lt"/>
              <a:ea typeface="+mn-ea"/>
              <a:cs typeface="+mn-cs"/>
            </a:rPr>
            <a:t>11 </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9 </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30 </a:t>
          </a:r>
          <a:r>
            <a:rPr lang="ja-JP" altLang="ja-JP" sz="1100">
              <a:solidFill>
                <a:schemeClr val="dk1"/>
              </a:solidFill>
              <a:effectLst/>
              <a:latin typeface="+mn-lt"/>
              <a:ea typeface="+mn-ea"/>
              <a:cs typeface="+mn-cs"/>
            </a:rPr>
            <a:t>日：免税事業者との取引額×</a:t>
          </a:r>
          <a:r>
            <a:rPr lang="en-US" altLang="ja-JP" sz="1100">
              <a:solidFill>
                <a:schemeClr val="dk1"/>
              </a:solidFill>
              <a:effectLst/>
              <a:latin typeface="+mn-lt"/>
              <a:ea typeface="+mn-ea"/>
              <a:cs typeface="+mn-cs"/>
            </a:rPr>
            <a:t>10/110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0.5</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110/100</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b="1" u="sng">
              <a:solidFill>
                <a:schemeClr val="dk1"/>
              </a:solidFill>
              <a:effectLst/>
              <a:latin typeface="+mn-lt"/>
              <a:ea typeface="+mn-ea"/>
              <a:cs typeface="+mn-cs"/>
            </a:rPr>
            <a:t>＝免税事業者との取引額×</a:t>
          </a:r>
          <a:r>
            <a:rPr lang="en-US" altLang="ja-JP" sz="1100" b="1" u="sng">
              <a:solidFill>
                <a:schemeClr val="dk1"/>
              </a:solidFill>
              <a:effectLst/>
              <a:latin typeface="+mn-lt"/>
              <a:ea typeface="+mn-ea"/>
              <a:cs typeface="+mn-cs"/>
            </a:rPr>
            <a:t>0.05</a:t>
          </a:r>
          <a:endParaRPr lang="ja-JP" altLang="ja-JP" sz="1100">
            <a:solidFill>
              <a:schemeClr val="dk1"/>
            </a:solidFill>
            <a:effectLst/>
            <a:latin typeface="+mn-lt"/>
            <a:ea typeface="+mn-ea"/>
            <a:cs typeface="+mn-cs"/>
          </a:endParaRPr>
        </a:p>
        <a:p>
          <a:pPr hangingPunct="0"/>
          <a:r>
            <a:rPr lang="ja-JP" altLang="ja-JP" sz="1100">
              <a:solidFill>
                <a:schemeClr val="dk1"/>
              </a:solidFill>
              <a:effectLst/>
              <a:latin typeface="+mn-lt"/>
              <a:ea typeface="+mn-ea"/>
              <a:cs typeface="+mn-cs"/>
            </a:rPr>
            <a:t>例：委託事業者が免税事業者と</a:t>
          </a:r>
          <a:r>
            <a:rPr lang="en-US" altLang="ja-JP" sz="1100">
              <a:solidFill>
                <a:schemeClr val="dk1"/>
              </a:solidFill>
              <a:effectLst/>
              <a:latin typeface="+mn-lt"/>
              <a:ea typeface="+mn-ea"/>
              <a:cs typeface="+mn-cs"/>
            </a:rPr>
            <a:t>110,000</a:t>
          </a:r>
          <a:r>
            <a:rPr lang="ja-JP" altLang="ja-JP" sz="1100">
              <a:solidFill>
                <a:schemeClr val="dk1"/>
              </a:solidFill>
              <a:effectLst/>
              <a:latin typeface="+mn-lt"/>
              <a:ea typeface="+mn-ea"/>
              <a:cs typeface="+mn-cs"/>
            </a:rPr>
            <a:t>円（税率</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％）の取引を行った場合、経費内訳には以下を計上します。</a:t>
          </a:r>
        </a:p>
        <a:p>
          <a:pPr hangingPunct="0"/>
          <a:r>
            <a:rPr lang="ja-JP" altLang="ja-JP" sz="1100">
              <a:solidFill>
                <a:schemeClr val="dk1"/>
              </a:solidFill>
              <a:effectLst/>
              <a:latin typeface="+mn-lt"/>
              <a:ea typeface="+mn-ea"/>
              <a:cs typeface="+mn-cs"/>
            </a:rPr>
            <a:t>　・雑役務費：</a:t>
          </a:r>
          <a:r>
            <a:rPr lang="en-US" altLang="ja-JP" sz="1100">
              <a:solidFill>
                <a:schemeClr val="dk1"/>
              </a:solidFill>
              <a:effectLst/>
              <a:latin typeface="+mn-lt"/>
              <a:ea typeface="+mn-ea"/>
              <a:cs typeface="+mn-cs"/>
            </a:rPr>
            <a:t>110,000</a:t>
          </a:r>
          <a:r>
            <a:rPr lang="ja-JP" altLang="ja-JP" sz="1100">
              <a:solidFill>
                <a:schemeClr val="dk1"/>
              </a:solidFill>
              <a:effectLst/>
              <a:latin typeface="+mn-lt"/>
              <a:ea typeface="+mn-ea"/>
              <a:cs typeface="+mn-cs"/>
            </a:rPr>
            <a:t>円</a:t>
          </a:r>
        </a:p>
        <a:p>
          <a:pPr hangingPunct="0"/>
          <a:r>
            <a:rPr lang="ja-JP" altLang="ja-JP" sz="1100">
              <a:solidFill>
                <a:schemeClr val="dk1"/>
              </a:solidFill>
              <a:effectLst/>
              <a:latin typeface="+mn-lt"/>
              <a:ea typeface="+mn-ea"/>
              <a:cs typeface="+mn-cs"/>
            </a:rPr>
            <a:t>　・インボイス影響額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経過措置の適用：有：</a:t>
          </a:r>
          <a:r>
            <a:rPr lang="en-US" altLang="ja-JP" sz="1100" b="1" u="sng">
              <a:solidFill>
                <a:schemeClr val="dk1"/>
              </a:solidFill>
              <a:effectLst/>
              <a:latin typeface="+mn-lt"/>
              <a:ea typeface="+mn-ea"/>
              <a:cs typeface="+mn-cs"/>
            </a:rPr>
            <a:t>2,200</a:t>
          </a:r>
          <a:r>
            <a:rPr lang="ja-JP" altLang="ja-JP" sz="1100" b="1" u="sng">
              <a:solidFill>
                <a:schemeClr val="dk1"/>
              </a:solidFill>
              <a:effectLst/>
              <a:latin typeface="+mn-lt"/>
              <a:ea typeface="+mn-ea"/>
              <a:cs typeface="+mn-cs"/>
            </a:rPr>
            <a:t>円</a:t>
          </a:r>
          <a:endParaRPr lang="ja-JP" altLang="ja-JP" sz="1100">
            <a:solidFill>
              <a:schemeClr val="dk1"/>
            </a:solidFill>
            <a:effectLst/>
            <a:latin typeface="+mn-lt"/>
            <a:ea typeface="+mn-ea"/>
            <a:cs typeface="+mn-cs"/>
          </a:endParaRP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＜計算の流れ＞</a:t>
          </a: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①雑役務費から消費税額を算出。　</a:t>
          </a:r>
          <a:r>
            <a:rPr lang="en-US" altLang="ja-JP" sz="1100">
              <a:solidFill>
                <a:schemeClr val="dk1"/>
              </a:solidFill>
              <a:effectLst/>
              <a:latin typeface="+mn-lt"/>
              <a:ea typeface="+mn-ea"/>
              <a:cs typeface="+mn-cs"/>
            </a:rPr>
            <a:t>110,000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10/110</a:t>
          </a:r>
          <a:r>
            <a:rPr lang="ja-JP" altLang="ja-JP" sz="1100">
              <a:solidFill>
                <a:schemeClr val="dk1"/>
              </a:solidFill>
              <a:effectLst/>
              <a:latin typeface="+mn-lt"/>
              <a:ea typeface="+mn-ea"/>
              <a:cs typeface="+mn-cs"/>
            </a:rPr>
            <a:t>　＝　</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円</a:t>
          </a: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②仕入税額相当額の</a:t>
          </a:r>
          <a:r>
            <a:rPr lang="en-US" altLang="ja-JP" sz="1100">
              <a:solidFill>
                <a:schemeClr val="dk1"/>
              </a:solidFill>
              <a:effectLst/>
              <a:latin typeface="+mn-lt"/>
              <a:ea typeface="+mn-ea"/>
              <a:cs typeface="+mn-cs"/>
            </a:rPr>
            <a:t>80</a:t>
          </a:r>
          <a:r>
            <a:rPr lang="ja-JP" altLang="ja-JP" sz="1100">
              <a:solidFill>
                <a:schemeClr val="dk1"/>
              </a:solidFill>
              <a:effectLst/>
              <a:latin typeface="+mn-lt"/>
              <a:ea typeface="+mn-ea"/>
              <a:cs typeface="+mn-cs"/>
            </a:rPr>
            <a:t>％は経過措置により仕入税額とみなし控除。残額</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％を計算。</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0.2</a:t>
          </a:r>
          <a:r>
            <a:rPr lang="ja-JP" altLang="ja-JP" sz="1100">
              <a:solidFill>
                <a:schemeClr val="dk1"/>
              </a:solidFill>
              <a:effectLst/>
              <a:latin typeface="+mn-lt"/>
              <a:ea typeface="+mn-ea"/>
              <a:cs typeface="+mn-cs"/>
            </a:rPr>
            <a:t>　＝　</a:t>
          </a:r>
          <a:r>
            <a:rPr lang="en-US" altLang="ja-JP" sz="1100">
              <a:solidFill>
                <a:schemeClr val="dk1"/>
              </a:solidFill>
              <a:effectLst/>
              <a:latin typeface="+mn-lt"/>
              <a:ea typeface="+mn-ea"/>
              <a:cs typeface="+mn-cs"/>
            </a:rPr>
            <a:t>2,000</a:t>
          </a:r>
          <a:r>
            <a:rPr lang="ja-JP" altLang="ja-JP" sz="1100">
              <a:solidFill>
                <a:schemeClr val="dk1"/>
              </a:solidFill>
              <a:effectLst/>
              <a:latin typeface="+mn-lt"/>
              <a:ea typeface="+mn-ea"/>
              <a:cs typeface="+mn-cs"/>
            </a:rPr>
            <a:t>円</a:t>
          </a:r>
        </a:p>
        <a:p>
          <a:pPr hangingPunct="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③国と委託事業者間では業務経費の全体が課税対象となるため、②で算出した額にも「消費税額」を追加計上。</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2000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110/100</a:t>
          </a:r>
          <a:r>
            <a:rPr lang="ja-JP" altLang="ja-JP" sz="1100">
              <a:solidFill>
                <a:schemeClr val="dk1"/>
              </a:solidFill>
              <a:effectLst/>
              <a:latin typeface="+mn-lt"/>
              <a:ea typeface="+mn-ea"/>
              <a:cs typeface="+mn-cs"/>
            </a:rPr>
            <a:t>　＝　</a:t>
          </a:r>
          <a:r>
            <a:rPr lang="en-US" altLang="ja-JP" sz="1100" b="1" u="sng">
              <a:solidFill>
                <a:schemeClr val="dk1"/>
              </a:solidFill>
              <a:effectLst/>
              <a:latin typeface="+mn-lt"/>
              <a:ea typeface="+mn-ea"/>
              <a:cs typeface="+mn-cs"/>
            </a:rPr>
            <a:t>2,200</a:t>
          </a:r>
          <a:r>
            <a:rPr lang="ja-JP" altLang="ja-JP" sz="1100" b="1" u="sng">
              <a:solidFill>
                <a:schemeClr val="dk1"/>
              </a:solidFill>
              <a:effectLst/>
              <a:latin typeface="+mn-lt"/>
              <a:ea typeface="+mn-ea"/>
              <a:cs typeface="+mn-cs"/>
            </a:rPr>
            <a:t>円</a:t>
          </a:r>
          <a:endParaRPr lang="ja-JP" altLang="ja-JP" sz="1100">
            <a:solidFill>
              <a:schemeClr val="dk1"/>
            </a:solidFill>
            <a:effectLst/>
            <a:latin typeface="+mn-lt"/>
            <a:ea typeface="+mn-ea"/>
            <a:cs typeface="+mn-cs"/>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3</xdr:row>
      <xdr:rowOff>41414</xdr:rowOff>
    </xdr:to>
    <xdr:sp macro="" textlink="">
      <xdr:nvSpPr>
        <xdr:cNvPr id="2" name="テキスト ボックス 1">
          <a:extLst>
            <a:ext uri="{FF2B5EF4-FFF2-40B4-BE49-F238E27FC236}">
              <a16:creationId xmlns:a16="http://schemas.microsoft.com/office/drawing/2014/main" id="{2D76B042-3E05-4F45-B97D-A22FB3922CF1}"/>
            </a:ext>
          </a:extLst>
        </xdr:cNvPr>
        <xdr:cNvSpPr txBox="1"/>
      </xdr:nvSpPr>
      <xdr:spPr>
        <a:xfrm>
          <a:off x="0" y="438150"/>
          <a:ext cx="5753100" cy="250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lt"/>
              <a:ea typeface="+mn-ea"/>
              <a:cs typeface="+mn-cs"/>
            </a:rPr>
            <a:t>※　経費の計上にあたっては、別紙「経費計上の留意事項等」を参照して下さい。</a:t>
          </a:r>
          <a:endParaRPr kumimoji="1" lang="en-US" altLang="ja-JP"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O29"/>
  <sheetViews>
    <sheetView showGridLines="0" tabSelected="1" view="pageBreakPreview" zoomScale="55" zoomScaleNormal="55" zoomScaleSheetLayoutView="55" workbookViewId="0"/>
  </sheetViews>
  <sheetFormatPr defaultColWidth="9" defaultRowHeight="13.5"/>
  <cols>
    <col min="1" max="1" width="4.625" style="3" customWidth="1"/>
    <col min="2" max="2" width="8.625" style="3" customWidth="1"/>
    <col min="3" max="3" width="17.5" style="3" customWidth="1"/>
    <col min="4" max="4" width="25.5" style="3" customWidth="1"/>
    <col min="5" max="5" width="27.625" style="3" customWidth="1"/>
    <col min="6" max="24" width="4.625" style="3" customWidth="1"/>
    <col min="25" max="16384" width="9" style="3"/>
  </cols>
  <sheetData>
    <row r="1" spans="1:13" ht="18.75">
      <c r="E1" s="236" t="s">
        <v>77</v>
      </c>
    </row>
    <row r="2" spans="1:13" ht="15" thickBot="1">
      <c r="A2" s="95" t="s">
        <v>72</v>
      </c>
      <c r="B2" s="95"/>
      <c r="C2" s="95"/>
      <c r="D2" s="282"/>
      <c r="E2" s="282"/>
    </row>
    <row r="3" spans="1:13" ht="17.25" customHeight="1"/>
    <row r="4" spans="1:13" ht="15" thickBot="1">
      <c r="A4" s="95"/>
      <c r="B4" s="95"/>
      <c r="C4" s="95"/>
      <c r="D4" s="282" t="s">
        <v>7</v>
      </c>
      <c r="E4" s="282"/>
    </row>
    <row r="5" spans="1:13" ht="24.75" customHeight="1">
      <c r="A5" s="287" t="s">
        <v>2</v>
      </c>
      <c r="B5" s="288"/>
      <c r="C5" s="289"/>
      <c r="D5" s="283" t="s">
        <v>68</v>
      </c>
      <c r="E5" s="285" t="s">
        <v>61</v>
      </c>
    </row>
    <row r="6" spans="1:13" ht="33" customHeight="1" thickBot="1">
      <c r="A6" s="5"/>
      <c r="B6" s="290" t="s">
        <v>44</v>
      </c>
      <c r="C6" s="291"/>
      <c r="D6" s="284"/>
      <c r="E6" s="286"/>
    </row>
    <row r="7" spans="1:13" ht="60" customHeight="1" thickTop="1" thickBot="1">
      <c r="A7" s="292" t="s">
        <v>37</v>
      </c>
      <c r="B7" s="293"/>
      <c r="C7" s="294"/>
      <c r="D7" s="159">
        <f>必要経費内訳表!C6</f>
        <v>0</v>
      </c>
      <c r="E7" s="6"/>
    </row>
    <row r="8" spans="1:13" ht="32.25" customHeight="1">
      <c r="A8" s="261" t="s">
        <v>38</v>
      </c>
      <c r="B8" s="262"/>
      <c r="C8" s="263"/>
      <c r="D8" s="160">
        <f>SUBTOTAL(9,D9:D19)</f>
        <v>0</v>
      </c>
      <c r="E8" s="154"/>
    </row>
    <row r="9" spans="1:13" ht="60" customHeight="1">
      <c r="A9" s="7"/>
      <c r="B9" s="274" t="s">
        <v>21</v>
      </c>
      <c r="C9" s="275"/>
      <c r="D9" s="161">
        <f>必要経費内訳表!C13</f>
        <v>0</v>
      </c>
      <c r="E9" s="8"/>
      <c r="G9" s="299"/>
      <c r="H9" s="299"/>
      <c r="I9" s="299"/>
      <c r="J9" s="299"/>
      <c r="K9" s="299"/>
      <c r="L9" s="299"/>
      <c r="M9" s="299"/>
    </row>
    <row r="10" spans="1:13" ht="60" customHeight="1">
      <c r="A10" s="7"/>
      <c r="B10" s="274" t="s">
        <v>20</v>
      </c>
      <c r="C10" s="275"/>
      <c r="D10" s="161">
        <f>必要経費内訳表!C25</f>
        <v>0</v>
      </c>
      <c r="E10" s="8"/>
      <c r="G10" s="299"/>
      <c r="H10" s="299"/>
      <c r="I10" s="299"/>
      <c r="J10" s="299"/>
      <c r="K10" s="299"/>
      <c r="L10" s="299"/>
      <c r="M10" s="299"/>
    </row>
    <row r="11" spans="1:13" ht="60" customHeight="1">
      <c r="A11" s="7"/>
      <c r="B11" s="274" t="s">
        <v>39</v>
      </c>
      <c r="C11" s="275"/>
      <c r="D11" s="161">
        <f>必要経費内訳表!C37</f>
        <v>0</v>
      </c>
      <c r="E11" s="8"/>
      <c r="G11" s="299"/>
      <c r="H11" s="299"/>
      <c r="I11" s="299"/>
      <c r="J11" s="299"/>
      <c r="K11" s="299"/>
      <c r="L11" s="299"/>
      <c r="M11" s="299"/>
    </row>
    <row r="12" spans="1:13" ht="60" customHeight="1">
      <c r="A12" s="7"/>
      <c r="B12" s="267" t="s">
        <v>41</v>
      </c>
      <c r="C12" s="268"/>
      <c r="D12" s="161">
        <f>必要経費内訳表!C42</f>
        <v>0</v>
      </c>
      <c r="E12" s="8"/>
      <c r="G12" s="299"/>
      <c r="H12" s="299"/>
      <c r="I12" s="299"/>
      <c r="J12" s="299"/>
      <c r="K12" s="299"/>
      <c r="L12" s="299"/>
      <c r="M12" s="299"/>
    </row>
    <row r="13" spans="1:13" ht="60" customHeight="1">
      <c r="A13" s="7"/>
      <c r="B13" s="274" t="s">
        <v>23</v>
      </c>
      <c r="C13" s="275"/>
      <c r="D13" s="161">
        <f>必要経費内訳表!C50</f>
        <v>0</v>
      </c>
      <c r="E13" s="8"/>
      <c r="G13" s="299"/>
      <c r="H13" s="299"/>
      <c r="I13" s="299"/>
      <c r="J13" s="299"/>
      <c r="K13" s="299"/>
      <c r="L13" s="299"/>
      <c r="M13" s="299"/>
    </row>
    <row r="14" spans="1:13" ht="60" customHeight="1">
      <c r="A14" s="7"/>
      <c r="B14" s="274" t="s">
        <v>22</v>
      </c>
      <c r="C14" s="275"/>
      <c r="D14" s="161">
        <f>必要経費内訳表!C57</f>
        <v>0</v>
      </c>
      <c r="E14" s="8"/>
      <c r="G14" s="299"/>
      <c r="H14" s="299"/>
      <c r="I14" s="299"/>
      <c r="J14" s="299"/>
      <c r="K14" s="299"/>
      <c r="L14" s="299"/>
      <c r="M14" s="299"/>
    </row>
    <row r="15" spans="1:13" ht="60" customHeight="1">
      <c r="A15" s="7"/>
      <c r="B15" s="267" t="s">
        <v>40</v>
      </c>
      <c r="C15" s="268"/>
      <c r="D15" s="161">
        <f>必要経費内訳表!C63</f>
        <v>0</v>
      </c>
      <c r="E15" s="8"/>
      <c r="G15" s="299"/>
      <c r="H15" s="299"/>
      <c r="I15" s="299"/>
      <c r="J15" s="299"/>
      <c r="K15" s="299"/>
      <c r="L15" s="299"/>
      <c r="M15" s="299"/>
    </row>
    <row r="16" spans="1:13" ht="60" customHeight="1">
      <c r="A16" s="7"/>
      <c r="B16" s="269" t="s">
        <v>25</v>
      </c>
      <c r="C16" s="270"/>
      <c r="D16" s="161">
        <f>必要経費内訳表!C69</f>
        <v>0</v>
      </c>
      <c r="E16" s="8"/>
      <c r="G16" s="299"/>
      <c r="H16" s="299"/>
      <c r="I16" s="299"/>
      <c r="J16" s="299"/>
      <c r="K16" s="299"/>
      <c r="L16" s="299"/>
      <c r="M16" s="299"/>
    </row>
    <row r="17" spans="1:15" ht="54" customHeight="1" thickBot="1">
      <c r="A17" s="7"/>
      <c r="B17" s="264" t="s">
        <v>74</v>
      </c>
      <c r="C17" s="241" t="s">
        <v>80</v>
      </c>
      <c r="D17" s="239">
        <f>必要経費内訳表!C75</f>
        <v>0</v>
      </c>
      <c r="E17" s="240"/>
      <c r="G17" s="238"/>
      <c r="H17" s="238"/>
      <c r="I17" s="238"/>
      <c r="J17" s="238"/>
      <c r="K17" s="238"/>
      <c r="L17" s="238"/>
      <c r="M17" s="238"/>
    </row>
    <row r="18" spans="1:15" ht="54" customHeight="1" thickTop="1" thickBot="1">
      <c r="A18" s="7"/>
      <c r="B18" s="265"/>
      <c r="C18" s="241" t="s">
        <v>81</v>
      </c>
      <c r="D18" s="239">
        <f>必要経費内訳表!C78</f>
        <v>0</v>
      </c>
      <c r="E18" s="240"/>
      <c r="G18" s="238"/>
      <c r="H18" s="238"/>
      <c r="I18" s="238"/>
      <c r="J18" s="238"/>
      <c r="K18" s="238"/>
      <c r="L18" s="238"/>
      <c r="M18" s="238"/>
    </row>
    <row r="19" spans="1:15" ht="54" customHeight="1" thickTop="1" thickBot="1">
      <c r="A19" s="7"/>
      <c r="B19" s="266"/>
      <c r="C19" s="242" t="s">
        <v>82</v>
      </c>
      <c r="D19" s="235">
        <f>必要経費内訳表!C81</f>
        <v>0</v>
      </c>
      <c r="E19" s="153"/>
      <c r="G19" s="299"/>
      <c r="H19" s="299"/>
      <c r="I19" s="299"/>
      <c r="J19" s="299"/>
      <c r="K19" s="299"/>
      <c r="L19" s="299"/>
      <c r="M19" s="299"/>
    </row>
    <row r="20" spans="1:15" ht="60" customHeight="1" thickBot="1">
      <c r="A20" s="271" t="s">
        <v>78</v>
      </c>
      <c r="B20" s="272"/>
      <c r="C20" s="273"/>
      <c r="D20" s="162">
        <f>必要経費内訳表!C84</f>
        <v>0</v>
      </c>
      <c r="E20" s="115"/>
      <c r="F20" s="296"/>
      <c r="G20" s="297"/>
      <c r="H20" s="297"/>
      <c r="I20" s="297"/>
      <c r="J20" s="297"/>
      <c r="K20" s="297"/>
      <c r="L20" s="297"/>
      <c r="M20" s="297"/>
      <c r="N20" s="297"/>
      <c r="O20" s="297"/>
    </row>
    <row r="21" spans="1:15" ht="60" customHeight="1" thickBot="1">
      <c r="A21" s="276" t="s">
        <v>63</v>
      </c>
      <c r="B21" s="277"/>
      <c r="C21" s="278"/>
      <c r="D21" s="163">
        <f>必要経費内訳表!C85</f>
        <v>0</v>
      </c>
      <c r="E21" s="152"/>
      <c r="F21" s="296"/>
      <c r="G21" s="297"/>
      <c r="H21" s="297"/>
      <c r="I21" s="297"/>
      <c r="J21" s="297"/>
      <c r="K21" s="297"/>
      <c r="L21" s="297"/>
      <c r="M21" s="297"/>
      <c r="N21" s="297"/>
      <c r="O21" s="297"/>
    </row>
    <row r="22" spans="1:15" ht="60" customHeight="1" thickBot="1">
      <c r="A22" s="279" t="s">
        <v>26</v>
      </c>
      <c r="B22" s="280"/>
      <c r="C22" s="281"/>
      <c r="D22" s="164">
        <f>SUM(D7,D8,D20,D21)</f>
        <v>0</v>
      </c>
      <c r="E22" s="116"/>
    </row>
    <row r="24" spans="1:15" ht="17.25" customHeight="1">
      <c r="A24" s="167"/>
    </row>
    <row r="25" spans="1:15" ht="21" customHeight="1">
      <c r="B25" s="117"/>
      <c r="C25" s="117"/>
      <c r="D25" s="298"/>
      <c r="E25" s="298"/>
    </row>
    <row r="26" spans="1:15" ht="21" customHeight="1">
      <c r="B26" s="4"/>
      <c r="C26" s="4"/>
      <c r="D26" s="295"/>
      <c r="E26" s="295"/>
    </row>
    <row r="27" spans="1:15" ht="21" customHeight="1">
      <c r="B27" s="4"/>
      <c r="C27" s="4"/>
      <c r="D27" s="295"/>
      <c r="E27" s="295"/>
    </row>
    <row r="28" spans="1:15" ht="21" customHeight="1">
      <c r="B28" s="4"/>
      <c r="C28" s="4"/>
      <c r="D28" s="295"/>
      <c r="E28" s="295"/>
    </row>
    <row r="29" spans="1:15">
      <c r="B29" s="2"/>
      <c r="C29" s="2"/>
    </row>
  </sheetData>
  <sheetProtection selectLockedCells="1"/>
  <mergeCells count="35">
    <mergeCell ref="A7:C7"/>
    <mergeCell ref="D28:E28"/>
    <mergeCell ref="F21:O21"/>
    <mergeCell ref="D25:E25"/>
    <mergeCell ref="D26:E26"/>
    <mergeCell ref="D27:E27"/>
    <mergeCell ref="F20:O20"/>
    <mergeCell ref="G9:M9"/>
    <mergeCell ref="G10:M10"/>
    <mergeCell ref="G11:M11"/>
    <mergeCell ref="G12:M12"/>
    <mergeCell ref="G13:M13"/>
    <mergeCell ref="G14:M14"/>
    <mergeCell ref="G15:M15"/>
    <mergeCell ref="G16:M16"/>
    <mergeCell ref="G19:M19"/>
    <mergeCell ref="D2:E2"/>
    <mergeCell ref="D4:E4"/>
    <mergeCell ref="D5:D6"/>
    <mergeCell ref="E5:E6"/>
    <mergeCell ref="A5:C5"/>
    <mergeCell ref="B6:C6"/>
    <mergeCell ref="A21:C21"/>
    <mergeCell ref="A22:C22"/>
    <mergeCell ref="B10:C10"/>
    <mergeCell ref="B11:C11"/>
    <mergeCell ref="B12:C12"/>
    <mergeCell ref="B13:C13"/>
    <mergeCell ref="B14:C14"/>
    <mergeCell ref="A8:C8"/>
    <mergeCell ref="B17:B19"/>
    <mergeCell ref="B15:C15"/>
    <mergeCell ref="B16:C16"/>
    <mergeCell ref="A20:C20"/>
    <mergeCell ref="B9:C9"/>
  </mergeCells>
  <phoneticPr fontId="9"/>
  <dataValidations count="1">
    <dataValidation type="whole" allowBlank="1" showInputMessage="1" showErrorMessage="1" sqref="E22" xr:uid="{00000000-0002-0000-0100-000000000000}">
      <formula1>4738472398472390</formula1>
      <formula2>7.23984723984723E+24</formula2>
    </dataValidation>
  </dataValidations>
  <pageMargins left="1.2204724409448819" right="0.39370078740157483" top="0.6692913385826772" bottom="0.39370078740157483" header="0.23622047244094491" footer="0.51181102362204722"/>
  <pageSetup paperSize="9" scale="7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2A61A-4AA0-4C95-B495-43B26CFB28E9}">
  <sheetPr>
    <tabColor rgb="FFFFFF00"/>
  </sheetPr>
  <dimension ref="A1:N2"/>
  <sheetViews>
    <sheetView showWhiteSpace="0" view="pageBreakPreview" zoomScaleNormal="100" zoomScaleSheetLayoutView="100" workbookViewId="0">
      <selection sqref="A1:N2"/>
    </sheetView>
  </sheetViews>
  <sheetFormatPr defaultColWidth="8.875" defaultRowHeight="13.5"/>
  <cols>
    <col min="1" max="16384" width="8.875" style="243"/>
  </cols>
  <sheetData>
    <row r="1" spans="1:14">
      <c r="A1" s="300" t="s">
        <v>83</v>
      </c>
      <c r="B1" s="300"/>
      <c r="C1" s="300"/>
      <c r="D1" s="300"/>
      <c r="E1" s="300"/>
      <c r="F1" s="300"/>
      <c r="G1" s="300"/>
      <c r="H1" s="300"/>
      <c r="I1" s="300"/>
      <c r="J1" s="300"/>
      <c r="K1" s="300"/>
      <c r="L1" s="300"/>
      <c r="M1" s="300"/>
      <c r="N1" s="300"/>
    </row>
    <row r="2" spans="1:14">
      <c r="A2" s="300"/>
      <c r="B2" s="300"/>
      <c r="C2" s="300"/>
      <c r="D2" s="300"/>
      <c r="E2" s="300"/>
      <c r="F2" s="300"/>
      <c r="G2" s="300"/>
      <c r="H2" s="300"/>
      <c r="I2" s="300"/>
      <c r="J2" s="300"/>
      <c r="K2" s="300"/>
      <c r="L2" s="300"/>
      <c r="M2" s="300"/>
      <c r="N2" s="300"/>
    </row>
  </sheetData>
  <mergeCells count="1">
    <mergeCell ref="A1:N2"/>
  </mergeCells>
  <phoneticPr fontId="9"/>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H31"/>
  <sheetViews>
    <sheetView view="pageBreakPreview" zoomScale="130" zoomScaleNormal="100" zoomScaleSheetLayoutView="130" workbookViewId="0"/>
  </sheetViews>
  <sheetFormatPr defaultColWidth="9" defaultRowHeight="13.5"/>
  <cols>
    <col min="1" max="1" width="9" style="9" customWidth="1"/>
    <col min="2" max="2" width="10.375" style="9" customWidth="1"/>
    <col min="3" max="3" width="10.125" style="9" customWidth="1"/>
    <col min="4" max="6" width="9" style="9"/>
    <col min="7" max="7" width="14.125" style="9" customWidth="1"/>
    <col min="8" max="16384" width="9" style="9"/>
  </cols>
  <sheetData>
    <row r="1" spans="1:7">
      <c r="A1" s="9" t="s">
        <v>34</v>
      </c>
      <c r="F1" s="328" t="s">
        <v>77</v>
      </c>
      <c r="G1" s="329"/>
    </row>
    <row r="3" spans="1:7">
      <c r="A3" s="10"/>
      <c r="B3" s="11"/>
      <c r="C3" s="11"/>
      <c r="D3" s="11"/>
      <c r="E3" s="11"/>
      <c r="F3" s="11"/>
      <c r="G3" s="12"/>
    </row>
    <row r="5" spans="1:7" ht="17.25">
      <c r="A5" s="330" t="s">
        <v>30</v>
      </c>
      <c r="B5" s="331"/>
      <c r="C5" s="331"/>
      <c r="D5" s="331"/>
      <c r="E5" s="331"/>
      <c r="F5" s="331"/>
      <c r="G5" s="331"/>
    </row>
    <row r="9" spans="1:7" ht="39.75" customHeight="1">
      <c r="A9" s="9" t="s">
        <v>28</v>
      </c>
      <c r="B9" s="332"/>
      <c r="C9" s="332"/>
      <c r="D9" s="332"/>
      <c r="E9" s="332"/>
      <c r="F9" s="332"/>
      <c r="G9" s="332"/>
    </row>
    <row r="10" spans="1:7" ht="28.5" customHeight="1">
      <c r="A10" s="9" t="s">
        <v>29</v>
      </c>
      <c r="B10" s="333"/>
      <c r="C10" s="333"/>
      <c r="D10" s="333"/>
      <c r="E10" s="333"/>
      <c r="F10" s="333"/>
      <c r="G10" s="333"/>
    </row>
    <row r="13" spans="1:7" ht="26.25" customHeight="1">
      <c r="A13" s="334" t="s">
        <v>31</v>
      </c>
      <c r="B13" s="335"/>
    </row>
    <row r="14" spans="1:7" ht="19.5" customHeight="1">
      <c r="A14" s="327" t="s">
        <v>56</v>
      </c>
      <c r="B14" s="297"/>
      <c r="C14" s="297"/>
      <c r="D14" s="297"/>
      <c r="E14" s="297"/>
      <c r="F14" s="297"/>
      <c r="G14" s="297"/>
    </row>
    <row r="15" spans="1:7" ht="19.5" customHeight="1">
      <c r="A15" s="297"/>
      <c r="B15" s="297"/>
      <c r="C15" s="297"/>
      <c r="D15" s="297"/>
      <c r="E15" s="297"/>
      <c r="F15" s="297"/>
      <c r="G15" s="297"/>
    </row>
    <row r="17" spans="1:8" ht="19.5" customHeight="1">
      <c r="A17" s="311" t="s">
        <v>59</v>
      </c>
      <c r="B17" s="321" t="s">
        <v>69</v>
      </c>
      <c r="C17" s="314"/>
      <c r="D17" s="314"/>
      <c r="E17" s="314"/>
      <c r="F17" s="314"/>
      <c r="G17" s="322"/>
    </row>
    <row r="18" spans="1:8" ht="19.5" customHeight="1" thickBot="1">
      <c r="A18" s="312"/>
      <c r="B18" s="323"/>
      <c r="C18" s="297"/>
      <c r="D18" s="297"/>
      <c r="E18" s="297"/>
      <c r="F18" s="297"/>
      <c r="G18" s="324"/>
    </row>
    <row r="19" spans="1:8" ht="19.5" customHeight="1" thickBot="1">
      <c r="A19" s="110"/>
      <c r="B19" s="111"/>
      <c r="C19" s="111"/>
      <c r="D19" s="13" t="s">
        <v>32</v>
      </c>
      <c r="E19" s="309">
        <v>0.1</v>
      </c>
      <c r="F19" s="310"/>
      <c r="G19" s="111"/>
    </row>
    <row r="21" spans="1:8" ht="24" customHeight="1">
      <c r="A21" s="311" t="s">
        <v>35</v>
      </c>
      <c r="B21" s="325" t="s">
        <v>33</v>
      </c>
      <c r="C21" s="326"/>
      <c r="D21" s="326"/>
      <c r="E21" s="326"/>
      <c r="F21" s="326"/>
      <c r="G21" s="322"/>
    </row>
    <row r="22" spans="1:8" ht="24" customHeight="1" thickBot="1">
      <c r="A22" s="312"/>
      <c r="B22" s="318" t="s">
        <v>73</v>
      </c>
      <c r="C22" s="319"/>
      <c r="D22" s="319"/>
      <c r="E22" s="319"/>
      <c r="F22" s="319"/>
      <c r="G22" s="320"/>
    </row>
    <row r="23" spans="1:8" ht="20.25" customHeight="1" thickBot="1">
      <c r="A23" s="112"/>
      <c r="B23" s="111"/>
      <c r="C23" s="168"/>
      <c r="D23" s="13" t="s">
        <v>32</v>
      </c>
      <c r="E23" s="309"/>
      <c r="F23" s="310"/>
      <c r="G23" s="169"/>
    </row>
    <row r="24" spans="1:8">
      <c r="A24" s="112"/>
    </row>
    <row r="25" spans="1:8" ht="19.5" customHeight="1">
      <c r="A25" s="311" t="s">
        <v>36</v>
      </c>
      <c r="B25" s="313" t="s">
        <v>58</v>
      </c>
      <c r="C25" s="314"/>
      <c r="D25" s="314"/>
      <c r="E25" s="314"/>
      <c r="F25" s="314"/>
      <c r="G25" s="315"/>
    </row>
    <row r="26" spans="1:8" ht="19.5" customHeight="1" thickBot="1">
      <c r="A26" s="312"/>
      <c r="B26" s="316"/>
      <c r="C26" s="316"/>
      <c r="D26" s="297"/>
      <c r="E26" s="297"/>
      <c r="F26" s="297"/>
      <c r="G26" s="317"/>
    </row>
    <row r="27" spans="1:8" ht="18.75" customHeight="1" thickBot="1">
      <c r="A27" s="113"/>
      <c r="D27" s="13" t="s">
        <v>32</v>
      </c>
      <c r="E27" s="309"/>
      <c r="F27" s="310"/>
    </row>
    <row r="28" spans="1:8" ht="14.25" thickBot="1">
      <c r="A28" s="109"/>
      <c r="B28" s="109"/>
      <c r="C28" s="109"/>
      <c r="D28" s="109"/>
      <c r="E28" s="109"/>
      <c r="F28" s="109"/>
      <c r="G28" s="109"/>
    </row>
    <row r="29" spans="1:8" ht="33.75" customHeight="1" thickTop="1">
      <c r="A29" s="14" t="s">
        <v>57</v>
      </c>
      <c r="B29" s="305">
        <f>MIN(E19,E23,E27)</f>
        <v>0.1</v>
      </c>
      <c r="C29" s="306"/>
      <c r="D29" s="307" t="s">
        <v>55</v>
      </c>
      <c r="E29" s="308"/>
      <c r="F29" s="308"/>
      <c r="G29" s="308"/>
      <c r="H29" s="166" t="s">
        <v>71</v>
      </c>
    </row>
    <row r="30" spans="1:8" ht="30" customHeight="1" thickBot="1">
      <c r="A30" s="114" t="s">
        <v>65</v>
      </c>
      <c r="B30" s="301">
        <f>必要経費内訳表!C84</f>
        <v>0</v>
      </c>
      <c r="C30" s="302"/>
      <c r="D30" s="303" t="s">
        <v>75</v>
      </c>
      <c r="E30" s="304"/>
      <c r="F30" s="304"/>
      <c r="G30" s="304"/>
      <c r="H30" s="166" t="s">
        <v>71</v>
      </c>
    </row>
    <row r="31" spans="1:8" ht="14.25" thickTop="1"/>
  </sheetData>
  <mergeCells count="20">
    <mergeCell ref="A14:G15"/>
    <mergeCell ref="F1:G1"/>
    <mergeCell ref="A5:G5"/>
    <mergeCell ref="B9:G9"/>
    <mergeCell ref="B10:G10"/>
    <mergeCell ref="A13:B13"/>
    <mergeCell ref="A25:A26"/>
    <mergeCell ref="B25:G26"/>
    <mergeCell ref="E27:F27"/>
    <mergeCell ref="B22:G22"/>
    <mergeCell ref="A17:A18"/>
    <mergeCell ref="B17:G18"/>
    <mergeCell ref="E19:F19"/>
    <mergeCell ref="A21:A22"/>
    <mergeCell ref="B21:G21"/>
    <mergeCell ref="B30:C30"/>
    <mergeCell ref="D30:G30"/>
    <mergeCell ref="B29:C29"/>
    <mergeCell ref="D29:G29"/>
    <mergeCell ref="E23:F23"/>
  </mergeCells>
  <phoneticPr fontId="9"/>
  <pageMargins left="1.33" right="0.75" top="0.72" bottom="0.63" header="0.34" footer="0.37"/>
  <pageSetup paperSize="9" scale="10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S95"/>
  <sheetViews>
    <sheetView view="pageBreakPreview" zoomScale="85" zoomScaleNormal="70" zoomScaleSheetLayoutView="85" workbookViewId="0">
      <pane xSplit="4" ySplit="5" topLeftCell="E6" activePane="bottomRight" state="frozen"/>
      <selection activeCell="C7" sqref="C7"/>
      <selection pane="topRight" activeCell="C7" sqref="C7"/>
      <selection pane="bottomLeft" activeCell="C7" sqref="C7"/>
      <selection pane="bottomRight"/>
    </sheetView>
  </sheetViews>
  <sheetFormatPr defaultColWidth="9" defaultRowHeight="17.25" customHeight="1"/>
  <cols>
    <col min="1" max="1" width="4.5" style="15" customWidth="1"/>
    <col min="2" max="2" width="13.125" style="112" customWidth="1"/>
    <col min="3" max="3" width="14.5" style="118" customWidth="1"/>
    <col min="4" max="4" width="14.875" style="119" customWidth="1"/>
    <col min="5" max="5" width="34.125" style="15" customWidth="1"/>
    <col min="6" max="7" width="4.625" style="15" customWidth="1"/>
    <col min="8" max="8" width="6" style="120" customWidth="1"/>
    <col min="9" max="9" width="3.375" style="112" bestFit="1" customWidth="1"/>
    <col min="10" max="11" width="4.625" style="15" customWidth="1"/>
    <col min="12" max="12" width="6.125" style="120" customWidth="1"/>
    <col min="13" max="13" width="3.375" style="112" bestFit="1" customWidth="1"/>
    <col min="14" max="14" width="3.75" style="15" bestFit="1" customWidth="1"/>
    <col min="15" max="15" width="11.5" style="121" customWidth="1"/>
    <col min="16" max="16" width="5.75" style="120" customWidth="1"/>
    <col min="17" max="17" width="3.375" style="112" bestFit="1" customWidth="1"/>
    <col min="18" max="18" width="16.875" style="118" customWidth="1"/>
    <col min="19" max="19" width="10.375" style="15" bestFit="1" customWidth="1"/>
    <col min="20" max="16384" width="9" style="15"/>
  </cols>
  <sheetData>
    <row r="1" spans="1:19" ht="21" customHeight="1">
      <c r="B1" s="1"/>
      <c r="R1" s="346" t="s">
        <v>77</v>
      </c>
      <c r="S1" s="347"/>
    </row>
    <row r="2" spans="1:19" ht="24">
      <c r="B2" s="336" t="s">
        <v>6</v>
      </c>
      <c r="C2" s="336"/>
      <c r="D2" s="336"/>
      <c r="E2" s="336"/>
      <c r="F2" s="336"/>
      <c r="G2" s="336"/>
      <c r="H2" s="336"/>
      <c r="I2" s="16"/>
      <c r="J2" s="16"/>
      <c r="K2" s="16"/>
      <c r="L2" s="16"/>
      <c r="M2" s="16"/>
      <c r="N2" s="16"/>
      <c r="O2" s="17"/>
      <c r="P2" s="96"/>
      <c r="Q2" s="96"/>
      <c r="R2" s="96"/>
      <c r="S2" s="237"/>
    </row>
    <row r="3" spans="1:19" ht="17.25" customHeight="1" thickBot="1">
      <c r="R3" s="18" t="s">
        <v>7</v>
      </c>
    </row>
    <row r="4" spans="1:19" ht="21" customHeight="1">
      <c r="A4" s="337" t="s">
        <v>2</v>
      </c>
      <c r="B4" s="338"/>
      <c r="C4" s="339" t="s">
        <v>3</v>
      </c>
      <c r="D4" s="341" t="s">
        <v>4</v>
      </c>
      <c r="E4" s="342"/>
      <c r="F4" s="342"/>
      <c r="G4" s="342"/>
      <c r="H4" s="342"/>
      <c r="I4" s="342"/>
      <c r="J4" s="342"/>
      <c r="K4" s="342"/>
      <c r="L4" s="342"/>
      <c r="M4" s="342"/>
      <c r="N4" s="342"/>
      <c r="O4" s="342"/>
      <c r="P4" s="342"/>
      <c r="Q4" s="342"/>
      <c r="R4" s="342"/>
      <c r="S4" s="343"/>
    </row>
    <row r="5" spans="1:19" ht="21" customHeight="1" thickBot="1">
      <c r="A5" s="137"/>
      <c r="B5" s="19" t="s">
        <v>44</v>
      </c>
      <c r="C5" s="340"/>
      <c r="D5" s="142"/>
      <c r="E5" s="143" t="s">
        <v>27</v>
      </c>
      <c r="F5" s="344" t="s">
        <v>13</v>
      </c>
      <c r="G5" s="345"/>
      <c r="H5" s="144" t="s">
        <v>10</v>
      </c>
      <c r="I5" s="145"/>
      <c r="J5" s="344" t="s">
        <v>11</v>
      </c>
      <c r="K5" s="345"/>
      <c r="L5" s="144" t="s">
        <v>10</v>
      </c>
      <c r="M5" s="143"/>
      <c r="N5" s="344" t="s">
        <v>12</v>
      </c>
      <c r="O5" s="345"/>
      <c r="P5" s="144"/>
      <c r="Q5" s="145"/>
      <c r="R5" s="143"/>
      <c r="S5" s="146" t="s">
        <v>66</v>
      </c>
    </row>
    <row r="6" spans="1:19" ht="18" customHeight="1">
      <c r="A6" s="350" t="s">
        <v>37</v>
      </c>
      <c r="B6" s="351"/>
      <c r="C6" s="20">
        <f>SUM(R6:R11)</f>
        <v>0</v>
      </c>
      <c r="D6" s="125" t="s">
        <v>24</v>
      </c>
      <c r="E6" s="136"/>
      <c r="F6" s="354"/>
      <c r="G6" s="354"/>
      <c r="H6" s="204"/>
      <c r="I6" s="205" t="s">
        <v>0</v>
      </c>
      <c r="J6" s="355"/>
      <c r="K6" s="355"/>
      <c r="L6" s="206"/>
      <c r="M6" s="207" t="s">
        <v>0</v>
      </c>
      <c r="N6" s="208" t="s">
        <v>1</v>
      </c>
      <c r="O6" s="209"/>
      <c r="P6" s="210" t="s">
        <v>8</v>
      </c>
      <c r="Q6" s="205" t="s">
        <v>60</v>
      </c>
      <c r="R6" s="211">
        <f>PRODUCT(F6:Q6)</f>
        <v>0</v>
      </c>
      <c r="S6" s="147"/>
    </row>
    <row r="7" spans="1:19" ht="18" customHeight="1">
      <c r="A7" s="350"/>
      <c r="B7" s="351"/>
      <c r="C7" s="20"/>
      <c r="D7" s="125" t="s">
        <v>48</v>
      </c>
      <c r="E7" s="126"/>
      <c r="F7" s="356"/>
      <c r="G7" s="356"/>
      <c r="H7" s="187"/>
      <c r="I7" s="188" t="s">
        <v>0</v>
      </c>
      <c r="J7" s="357"/>
      <c r="K7" s="357"/>
      <c r="L7" s="189"/>
      <c r="M7" s="190" t="s">
        <v>0</v>
      </c>
      <c r="N7" s="191" t="s">
        <v>1</v>
      </c>
      <c r="O7" s="192"/>
      <c r="P7" s="193" t="s">
        <v>8</v>
      </c>
      <c r="Q7" s="188" t="s">
        <v>60</v>
      </c>
      <c r="R7" s="194">
        <f>PRODUCT(F7:Q7)</f>
        <v>0</v>
      </c>
      <c r="S7" s="147"/>
    </row>
    <row r="8" spans="1:19" ht="18" customHeight="1">
      <c r="A8" s="350"/>
      <c r="B8" s="351"/>
      <c r="C8" s="20"/>
      <c r="D8" s="125" t="s">
        <v>19</v>
      </c>
      <c r="E8" s="126"/>
      <c r="F8" s="358"/>
      <c r="G8" s="359"/>
      <c r="H8" s="187"/>
      <c r="I8" s="188" t="s">
        <v>0</v>
      </c>
      <c r="J8" s="360"/>
      <c r="K8" s="361"/>
      <c r="L8" s="189"/>
      <c r="M8" s="190" t="s">
        <v>0</v>
      </c>
      <c r="N8" s="191" t="s">
        <v>1</v>
      </c>
      <c r="O8" s="192"/>
      <c r="P8" s="193" t="s">
        <v>8</v>
      </c>
      <c r="Q8" s="188" t="s">
        <v>60</v>
      </c>
      <c r="R8" s="194">
        <f t="shared" ref="R8:R10" si="0">PRODUCT(F8:Q8)</f>
        <v>0</v>
      </c>
      <c r="S8" s="147"/>
    </row>
    <row r="9" spans="1:19" ht="18" customHeight="1">
      <c r="A9" s="350"/>
      <c r="B9" s="351"/>
      <c r="C9" s="20"/>
      <c r="D9" s="125"/>
      <c r="E9" s="126"/>
      <c r="F9" s="358"/>
      <c r="G9" s="359"/>
      <c r="H9" s="187"/>
      <c r="I9" s="188" t="s">
        <v>0</v>
      </c>
      <c r="J9" s="360"/>
      <c r="K9" s="361"/>
      <c r="L9" s="189"/>
      <c r="M9" s="190" t="s">
        <v>0</v>
      </c>
      <c r="N9" s="191" t="s">
        <v>1</v>
      </c>
      <c r="O9" s="192"/>
      <c r="P9" s="193" t="s">
        <v>8</v>
      </c>
      <c r="Q9" s="188" t="s">
        <v>60</v>
      </c>
      <c r="R9" s="194">
        <f t="shared" si="0"/>
        <v>0</v>
      </c>
      <c r="S9" s="147"/>
    </row>
    <row r="10" spans="1:19" ht="18" customHeight="1">
      <c r="A10" s="350"/>
      <c r="B10" s="351"/>
      <c r="C10" s="20"/>
      <c r="D10" s="125"/>
      <c r="E10" s="126"/>
      <c r="F10" s="356"/>
      <c r="G10" s="356"/>
      <c r="H10" s="187"/>
      <c r="I10" s="188" t="s">
        <v>0</v>
      </c>
      <c r="J10" s="357"/>
      <c r="K10" s="357"/>
      <c r="L10" s="195"/>
      <c r="M10" s="190" t="s">
        <v>0</v>
      </c>
      <c r="N10" s="191" t="s">
        <v>1</v>
      </c>
      <c r="O10" s="192"/>
      <c r="P10" s="193" t="s">
        <v>8</v>
      </c>
      <c r="Q10" s="188" t="s">
        <v>60</v>
      </c>
      <c r="R10" s="194">
        <f t="shared" si="0"/>
        <v>0</v>
      </c>
      <c r="S10" s="147"/>
    </row>
    <row r="11" spans="1:19" ht="18" customHeight="1" thickBot="1">
      <c r="A11" s="352"/>
      <c r="B11" s="353"/>
      <c r="C11" s="38"/>
      <c r="D11" s="170"/>
      <c r="E11" s="128"/>
      <c r="F11" s="366"/>
      <c r="G11" s="366"/>
      <c r="H11" s="196"/>
      <c r="I11" s="197" t="s">
        <v>0</v>
      </c>
      <c r="J11" s="367"/>
      <c r="K11" s="367"/>
      <c r="L11" s="198"/>
      <c r="M11" s="199" t="s">
        <v>0</v>
      </c>
      <c r="N11" s="200" t="s">
        <v>1</v>
      </c>
      <c r="O11" s="201"/>
      <c r="P11" s="202" t="s">
        <v>8</v>
      </c>
      <c r="Q11" s="197" t="s">
        <v>60</v>
      </c>
      <c r="R11" s="203">
        <f>PRODUCT(F11:Q11)</f>
        <v>0</v>
      </c>
      <c r="S11" s="148"/>
    </row>
    <row r="12" spans="1:19" ht="18.75" customHeight="1" thickBot="1">
      <c r="A12" s="348" t="s">
        <v>38</v>
      </c>
      <c r="B12" s="349"/>
      <c r="C12" s="103"/>
      <c r="D12" s="129"/>
      <c r="E12" s="130"/>
      <c r="F12" s="46"/>
      <c r="G12" s="46"/>
      <c r="H12" s="212"/>
      <c r="I12" s="213"/>
      <c r="J12" s="214"/>
      <c r="K12" s="214"/>
      <c r="L12" s="215"/>
      <c r="M12" s="216"/>
      <c r="N12" s="217"/>
      <c r="O12" s="218"/>
      <c r="P12" s="219"/>
      <c r="Q12" s="213"/>
      <c r="R12" s="220"/>
      <c r="S12" s="149"/>
    </row>
    <row r="13" spans="1:19" ht="18" customHeight="1">
      <c r="A13" s="122"/>
      <c r="B13" s="47" t="s">
        <v>42</v>
      </c>
      <c r="C13" s="51">
        <f>SUM(R13:R24)</f>
        <v>0</v>
      </c>
      <c r="D13" s="123" t="s">
        <v>50</v>
      </c>
      <c r="E13" s="124"/>
      <c r="F13" s="362"/>
      <c r="G13" s="362"/>
      <c r="H13" s="86"/>
      <c r="I13" s="22" t="s">
        <v>0</v>
      </c>
      <c r="J13" s="362"/>
      <c r="K13" s="362"/>
      <c r="L13" s="87"/>
      <c r="M13" s="24" t="s">
        <v>0</v>
      </c>
      <c r="N13" s="25" t="s">
        <v>1</v>
      </c>
      <c r="O13" s="88"/>
      <c r="P13" s="27" t="s">
        <v>8</v>
      </c>
      <c r="Q13" s="22" t="s">
        <v>60</v>
      </c>
      <c r="R13" s="58">
        <f t="shared" ref="R13:R74" si="1">PRODUCT(F13:Q13)</f>
        <v>0</v>
      </c>
      <c r="S13" s="149"/>
    </row>
    <row r="14" spans="1:19" ht="18" customHeight="1">
      <c r="A14" s="122"/>
      <c r="B14" s="48"/>
      <c r="C14" s="20"/>
      <c r="D14" s="125" t="s">
        <v>19</v>
      </c>
      <c r="E14" s="126"/>
      <c r="F14" s="363"/>
      <c r="G14" s="363"/>
      <c r="H14" s="97"/>
      <c r="I14" s="30" t="s">
        <v>0</v>
      </c>
      <c r="J14" s="363"/>
      <c r="K14" s="363"/>
      <c r="L14" s="98"/>
      <c r="M14" s="32" t="s">
        <v>0</v>
      </c>
      <c r="N14" s="33" t="s">
        <v>1</v>
      </c>
      <c r="O14" s="99"/>
      <c r="P14" s="35" t="s">
        <v>8</v>
      </c>
      <c r="Q14" s="30" t="s">
        <v>60</v>
      </c>
      <c r="R14" s="36">
        <f t="shared" si="1"/>
        <v>0</v>
      </c>
      <c r="S14" s="147"/>
    </row>
    <row r="15" spans="1:19" ht="18" customHeight="1">
      <c r="A15" s="122"/>
      <c r="B15" s="48"/>
      <c r="C15" s="20"/>
      <c r="D15" s="125"/>
      <c r="E15" s="126"/>
      <c r="F15" s="364"/>
      <c r="G15" s="365"/>
      <c r="H15" s="97"/>
      <c r="I15" s="30" t="s">
        <v>0</v>
      </c>
      <c r="J15" s="363"/>
      <c r="K15" s="363"/>
      <c r="L15" s="98"/>
      <c r="M15" s="32" t="s">
        <v>0</v>
      </c>
      <c r="N15" s="33" t="s">
        <v>1</v>
      </c>
      <c r="O15" s="99"/>
      <c r="P15" s="35" t="s">
        <v>8</v>
      </c>
      <c r="Q15" s="30" t="s">
        <v>60</v>
      </c>
      <c r="R15" s="36">
        <f t="shared" si="1"/>
        <v>0</v>
      </c>
      <c r="S15" s="147"/>
    </row>
    <row r="16" spans="1:19" ht="18" customHeight="1">
      <c r="A16" s="122"/>
      <c r="B16" s="48"/>
      <c r="C16" s="20"/>
      <c r="D16" s="125"/>
      <c r="E16" s="126"/>
      <c r="F16" s="364"/>
      <c r="G16" s="365"/>
      <c r="H16" s="97"/>
      <c r="I16" s="30" t="s">
        <v>0</v>
      </c>
      <c r="J16" s="363"/>
      <c r="K16" s="363"/>
      <c r="L16" s="98"/>
      <c r="M16" s="32" t="s">
        <v>0</v>
      </c>
      <c r="N16" s="33" t="s">
        <v>1</v>
      </c>
      <c r="O16" s="99"/>
      <c r="P16" s="35" t="s">
        <v>8</v>
      </c>
      <c r="Q16" s="30" t="s">
        <v>60</v>
      </c>
      <c r="R16" s="36">
        <f t="shared" si="1"/>
        <v>0</v>
      </c>
      <c r="S16" s="147"/>
    </row>
    <row r="17" spans="1:19" ht="18" customHeight="1">
      <c r="A17" s="122"/>
      <c r="B17" s="48"/>
      <c r="C17" s="20"/>
      <c r="D17" s="125"/>
      <c r="E17" s="126"/>
      <c r="F17" s="364"/>
      <c r="G17" s="365"/>
      <c r="H17" s="97"/>
      <c r="I17" s="30" t="s">
        <v>0</v>
      </c>
      <c r="J17" s="363"/>
      <c r="K17" s="363"/>
      <c r="L17" s="98"/>
      <c r="M17" s="32" t="s">
        <v>0</v>
      </c>
      <c r="N17" s="33" t="s">
        <v>1</v>
      </c>
      <c r="O17" s="99"/>
      <c r="P17" s="35" t="s">
        <v>8</v>
      </c>
      <c r="Q17" s="30" t="s">
        <v>60</v>
      </c>
      <c r="R17" s="36">
        <f t="shared" si="1"/>
        <v>0</v>
      </c>
      <c r="S17" s="147"/>
    </row>
    <row r="18" spans="1:19" ht="18" customHeight="1">
      <c r="A18" s="122"/>
      <c r="B18" s="48"/>
      <c r="C18" s="20"/>
      <c r="D18" s="125"/>
      <c r="E18" s="126"/>
      <c r="F18" s="368"/>
      <c r="G18" s="368"/>
      <c r="H18" s="102"/>
      <c r="I18" s="30" t="s">
        <v>0</v>
      </c>
      <c r="J18" s="368"/>
      <c r="K18" s="368"/>
      <c r="L18" s="101"/>
      <c r="M18" s="32" t="s">
        <v>0</v>
      </c>
      <c r="N18" s="33" t="s">
        <v>1</v>
      </c>
      <c r="O18" s="100"/>
      <c r="P18" s="35" t="s">
        <v>8</v>
      </c>
      <c r="Q18" s="30" t="s">
        <v>60</v>
      </c>
      <c r="R18" s="36">
        <f t="shared" si="1"/>
        <v>0</v>
      </c>
      <c r="S18" s="147"/>
    </row>
    <row r="19" spans="1:19" ht="18" customHeight="1">
      <c r="A19" s="122"/>
      <c r="B19" s="48"/>
      <c r="C19" s="20"/>
      <c r="D19" s="125"/>
      <c r="E19" s="126"/>
      <c r="F19" s="356"/>
      <c r="G19" s="356"/>
      <c r="H19" s="29"/>
      <c r="I19" s="30" t="s">
        <v>0</v>
      </c>
      <c r="J19" s="356"/>
      <c r="K19" s="356"/>
      <c r="L19" s="31"/>
      <c r="M19" s="32" t="s">
        <v>0</v>
      </c>
      <c r="N19" s="33" t="s">
        <v>1</v>
      </c>
      <c r="O19" s="34"/>
      <c r="P19" s="35" t="s">
        <v>8</v>
      </c>
      <c r="Q19" s="30" t="s">
        <v>60</v>
      </c>
      <c r="R19" s="36">
        <f t="shared" si="1"/>
        <v>0</v>
      </c>
      <c r="S19" s="147"/>
    </row>
    <row r="20" spans="1:19" ht="18" customHeight="1">
      <c r="A20" s="122"/>
      <c r="B20" s="48"/>
      <c r="C20" s="20"/>
      <c r="D20" s="125"/>
      <c r="E20" s="126"/>
      <c r="F20" s="356"/>
      <c r="G20" s="356"/>
      <c r="H20" s="29"/>
      <c r="I20" s="30" t="s">
        <v>0</v>
      </c>
      <c r="J20" s="356"/>
      <c r="K20" s="356"/>
      <c r="L20" s="31"/>
      <c r="M20" s="32" t="s">
        <v>0</v>
      </c>
      <c r="N20" s="33" t="s">
        <v>1</v>
      </c>
      <c r="O20" s="34"/>
      <c r="P20" s="35" t="s">
        <v>8</v>
      </c>
      <c r="Q20" s="30" t="s">
        <v>60</v>
      </c>
      <c r="R20" s="36">
        <f t="shared" si="1"/>
        <v>0</v>
      </c>
      <c r="S20" s="147"/>
    </row>
    <row r="21" spans="1:19" ht="18" customHeight="1">
      <c r="A21" s="122"/>
      <c r="B21" s="48"/>
      <c r="C21" s="20"/>
      <c r="D21" s="125"/>
      <c r="E21" s="126"/>
      <c r="F21" s="356"/>
      <c r="G21" s="356"/>
      <c r="H21" s="29"/>
      <c r="I21" s="30" t="s">
        <v>0</v>
      </c>
      <c r="J21" s="356"/>
      <c r="K21" s="356"/>
      <c r="L21" s="37"/>
      <c r="M21" s="32" t="s">
        <v>0</v>
      </c>
      <c r="N21" s="33" t="s">
        <v>1</v>
      </c>
      <c r="O21" s="34"/>
      <c r="P21" s="35" t="s">
        <v>8</v>
      </c>
      <c r="Q21" s="30" t="s">
        <v>60</v>
      </c>
      <c r="R21" s="36">
        <f t="shared" si="1"/>
        <v>0</v>
      </c>
      <c r="S21" s="147"/>
    </row>
    <row r="22" spans="1:19" ht="18" customHeight="1">
      <c r="A22" s="122"/>
      <c r="B22" s="48"/>
      <c r="C22" s="20"/>
      <c r="D22" s="125"/>
      <c r="E22" s="126"/>
      <c r="F22" s="356"/>
      <c r="G22" s="356"/>
      <c r="H22" s="29"/>
      <c r="I22" s="30" t="s">
        <v>0</v>
      </c>
      <c r="J22" s="356"/>
      <c r="K22" s="356"/>
      <c r="L22" s="37"/>
      <c r="M22" s="32" t="s">
        <v>0</v>
      </c>
      <c r="N22" s="33" t="s">
        <v>1</v>
      </c>
      <c r="O22" s="34"/>
      <c r="P22" s="35" t="s">
        <v>8</v>
      </c>
      <c r="Q22" s="30" t="s">
        <v>60</v>
      </c>
      <c r="R22" s="36">
        <f t="shared" si="1"/>
        <v>0</v>
      </c>
      <c r="S22" s="147"/>
    </row>
    <row r="23" spans="1:19" ht="18" customHeight="1">
      <c r="A23" s="122"/>
      <c r="B23" s="48"/>
      <c r="C23" s="20"/>
      <c r="D23" s="125"/>
      <c r="E23" s="126"/>
      <c r="F23" s="356"/>
      <c r="G23" s="356"/>
      <c r="H23" s="29"/>
      <c r="I23" s="30" t="s">
        <v>0</v>
      </c>
      <c r="J23" s="356"/>
      <c r="K23" s="356"/>
      <c r="L23" s="37"/>
      <c r="M23" s="32" t="s">
        <v>0</v>
      </c>
      <c r="N23" s="33" t="s">
        <v>1</v>
      </c>
      <c r="O23" s="34"/>
      <c r="P23" s="35" t="s">
        <v>8</v>
      </c>
      <c r="Q23" s="30" t="s">
        <v>60</v>
      </c>
      <c r="R23" s="36">
        <f t="shared" si="1"/>
        <v>0</v>
      </c>
      <c r="S23" s="147"/>
    </row>
    <row r="24" spans="1:19" ht="18" customHeight="1" thickBot="1">
      <c r="A24" s="122"/>
      <c r="B24" s="49"/>
      <c r="C24" s="38"/>
      <c r="D24" s="131"/>
      <c r="E24" s="128"/>
      <c r="F24" s="366"/>
      <c r="G24" s="366"/>
      <c r="H24" s="39"/>
      <c r="I24" s="40" t="s">
        <v>0</v>
      </c>
      <c r="J24" s="366"/>
      <c r="K24" s="366"/>
      <c r="L24" s="41"/>
      <c r="M24" s="42" t="s">
        <v>0</v>
      </c>
      <c r="N24" s="43" t="s">
        <v>1</v>
      </c>
      <c r="O24" s="50"/>
      <c r="P24" s="44" t="s">
        <v>8</v>
      </c>
      <c r="Q24" s="40" t="s">
        <v>60</v>
      </c>
      <c r="R24" s="45">
        <f t="shared" si="1"/>
        <v>0</v>
      </c>
      <c r="S24" s="148"/>
    </row>
    <row r="25" spans="1:19" ht="18" customHeight="1">
      <c r="A25" s="122"/>
      <c r="B25" s="47" t="s">
        <v>43</v>
      </c>
      <c r="C25" s="51">
        <f>SUM(R25:R36)</f>
        <v>0</v>
      </c>
      <c r="D25" s="123" t="s">
        <v>49</v>
      </c>
      <c r="E25" s="124"/>
      <c r="F25" s="369"/>
      <c r="G25" s="370"/>
      <c r="H25" s="89"/>
      <c r="I25" s="53" t="s">
        <v>0</v>
      </c>
      <c r="J25" s="369"/>
      <c r="K25" s="370"/>
      <c r="L25" s="90"/>
      <c r="M25" s="54" t="s">
        <v>0</v>
      </c>
      <c r="N25" s="55" t="s">
        <v>1</v>
      </c>
      <c r="O25" s="91"/>
      <c r="P25" s="57" t="s">
        <v>8</v>
      </c>
      <c r="Q25" s="53" t="s">
        <v>60</v>
      </c>
      <c r="R25" s="58">
        <f t="shared" si="1"/>
        <v>0</v>
      </c>
      <c r="S25" s="149"/>
    </row>
    <row r="26" spans="1:19" ht="18" customHeight="1">
      <c r="A26" s="122"/>
      <c r="B26" s="48"/>
      <c r="C26" s="20"/>
      <c r="D26" s="125" t="s">
        <v>19</v>
      </c>
      <c r="E26" s="126"/>
      <c r="F26" s="364"/>
      <c r="G26" s="365"/>
      <c r="H26" s="97"/>
      <c r="I26" s="30" t="s">
        <v>0</v>
      </c>
      <c r="J26" s="364"/>
      <c r="K26" s="365"/>
      <c r="L26" s="98"/>
      <c r="M26" s="32" t="s">
        <v>0</v>
      </c>
      <c r="N26" s="33" t="s">
        <v>1</v>
      </c>
      <c r="O26" s="34"/>
      <c r="P26" s="35" t="s">
        <v>8</v>
      </c>
      <c r="Q26" s="30" t="s">
        <v>60</v>
      </c>
      <c r="R26" s="36">
        <f t="shared" si="1"/>
        <v>0</v>
      </c>
      <c r="S26" s="147"/>
    </row>
    <row r="27" spans="1:19" ht="18" customHeight="1">
      <c r="A27" s="122"/>
      <c r="B27" s="48"/>
      <c r="C27" s="20"/>
      <c r="D27" s="125"/>
      <c r="E27" s="126"/>
      <c r="F27" s="364"/>
      <c r="G27" s="365"/>
      <c r="H27" s="97"/>
      <c r="I27" s="30" t="s">
        <v>0</v>
      </c>
      <c r="J27" s="364"/>
      <c r="K27" s="365"/>
      <c r="L27" s="98"/>
      <c r="M27" s="32" t="s">
        <v>0</v>
      </c>
      <c r="N27" s="33" t="s">
        <v>1</v>
      </c>
      <c r="O27" s="34"/>
      <c r="P27" s="35" t="s">
        <v>8</v>
      </c>
      <c r="Q27" s="30" t="s">
        <v>60</v>
      </c>
      <c r="R27" s="36">
        <f t="shared" si="1"/>
        <v>0</v>
      </c>
      <c r="S27" s="147"/>
    </row>
    <row r="28" spans="1:19" ht="18" customHeight="1">
      <c r="A28" s="122"/>
      <c r="B28" s="48"/>
      <c r="C28" s="20"/>
      <c r="D28" s="125"/>
      <c r="E28" s="126"/>
      <c r="F28" s="364"/>
      <c r="G28" s="365"/>
      <c r="H28" s="97"/>
      <c r="I28" s="30" t="s">
        <v>0</v>
      </c>
      <c r="J28" s="364"/>
      <c r="K28" s="365"/>
      <c r="L28" s="98"/>
      <c r="M28" s="32" t="s">
        <v>0</v>
      </c>
      <c r="N28" s="33" t="s">
        <v>1</v>
      </c>
      <c r="O28" s="34"/>
      <c r="P28" s="35" t="s">
        <v>8</v>
      </c>
      <c r="Q28" s="30" t="s">
        <v>60</v>
      </c>
      <c r="R28" s="36">
        <f t="shared" si="1"/>
        <v>0</v>
      </c>
      <c r="S28" s="147"/>
    </row>
    <row r="29" spans="1:19" ht="18" customHeight="1">
      <c r="A29" s="122"/>
      <c r="B29" s="48"/>
      <c r="C29" s="20"/>
      <c r="D29" s="125"/>
      <c r="E29" s="126"/>
      <c r="F29" s="364"/>
      <c r="G29" s="365"/>
      <c r="H29" s="97"/>
      <c r="I29" s="30" t="s">
        <v>0</v>
      </c>
      <c r="J29" s="364"/>
      <c r="K29" s="365"/>
      <c r="L29" s="98"/>
      <c r="M29" s="32" t="s">
        <v>0</v>
      </c>
      <c r="N29" s="33" t="s">
        <v>1</v>
      </c>
      <c r="O29" s="34"/>
      <c r="P29" s="35" t="s">
        <v>8</v>
      </c>
      <c r="Q29" s="30" t="s">
        <v>60</v>
      </c>
      <c r="R29" s="36">
        <f t="shared" si="1"/>
        <v>0</v>
      </c>
      <c r="S29" s="147"/>
    </row>
    <row r="30" spans="1:19" ht="18" customHeight="1">
      <c r="A30" s="122"/>
      <c r="B30" s="48"/>
      <c r="C30" s="20"/>
      <c r="D30" s="125"/>
      <c r="E30" s="126"/>
      <c r="F30" s="358"/>
      <c r="G30" s="359"/>
      <c r="H30" s="29"/>
      <c r="I30" s="30" t="s">
        <v>0</v>
      </c>
      <c r="J30" s="358"/>
      <c r="K30" s="359"/>
      <c r="L30" s="31"/>
      <c r="M30" s="32" t="s">
        <v>0</v>
      </c>
      <c r="N30" s="33" t="s">
        <v>1</v>
      </c>
      <c r="O30" s="34"/>
      <c r="P30" s="35" t="s">
        <v>8</v>
      </c>
      <c r="Q30" s="30" t="s">
        <v>60</v>
      </c>
      <c r="R30" s="36">
        <f t="shared" si="1"/>
        <v>0</v>
      </c>
      <c r="S30" s="147"/>
    </row>
    <row r="31" spans="1:19" ht="18" customHeight="1">
      <c r="A31" s="122"/>
      <c r="B31" s="48"/>
      <c r="C31" s="20"/>
      <c r="D31" s="125"/>
      <c r="E31" s="165" t="s">
        <v>70</v>
      </c>
      <c r="F31" s="358"/>
      <c r="G31" s="359"/>
      <c r="H31" s="29"/>
      <c r="I31" s="30" t="s">
        <v>0</v>
      </c>
      <c r="J31" s="358"/>
      <c r="K31" s="359"/>
      <c r="L31" s="31"/>
      <c r="M31" s="32" t="s">
        <v>0</v>
      </c>
      <c r="N31" s="33" t="s">
        <v>1</v>
      </c>
      <c r="O31" s="34"/>
      <c r="P31" s="35" t="s">
        <v>8</v>
      </c>
      <c r="Q31" s="30" t="s">
        <v>60</v>
      </c>
      <c r="R31" s="36">
        <f t="shared" si="1"/>
        <v>0</v>
      </c>
      <c r="S31" s="147"/>
    </row>
    <row r="32" spans="1:19" ht="18" customHeight="1">
      <c r="A32" s="122"/>
      <c r="B32" s="48"/>
      <c r="C32" s="20"/>
      <c r="D32" s="125"/>
      <c r="E32" s="126"/>
      <c r="F32" s="358"/>
      <c r="G32" s="359"/>
      <c r="H32" s="29"/>
      <c r="I32" s="30" t="s">
        <v>0</v>
      </c>
      <c r="J32" s="358"/>
      <c r="K32" s="359"/>
      <c r="L32" s="31"/>
      <c r="M32" s="32" t="s">
        <v>0</v>
      </c>
      <c r="N32" s="33" t="s">
        <v>1</v>
      </c>
      <c r="O32" s="34"/>
      <c r="P32" s="35" t="s">
        <v>8</v>
      </c>
      <c r="Q32" s="30" t="s">
        <v>60</v>
      </c>
      <c r="R32" s="36">
        <f t="shared" si="1"/>
        <v>0</v>
      </c>
      <c r="S32" s="147"/>
    </row>
    <row r="33" spans="1:19" ht="18" customHeight="1">
      <c r="A33" s="122"/>
      <c r="B33" s="48"/>
      <c r="C33" s="20"/>
      <c r="D33" s="125"/>
      <c r="E33" s="126"/>
      <c r="F33" s="358"/>
      <c r="G33" s="359"/>
      <c r="H33" s="29"/>
      <c r="I33" s="30" t="s">
        <v>0</v>
      </c>
      <c r="J33" s="358"/>
      <c r="K33" s="359"/>
      <c r="L33" s="31"/>
      <c r="M33" s="32" t="s">
        <v>0</v>
      </c>
      <c r="N33" s="33" t="s">
        <v>1</v>
      </c>
      <c r="O33" s="34"/>
      <c r="P33" s="35" t="s">
        <v>8</v>
      </c>
      <c r="Q33" s="30" t="s">
        <v>60</v>
      </c>
      <c r="R33" s="36">
        <f t="shared" si="1"/>
        <v>0</v>
      </c>
      <c r="S33" s="147"/>
    </row>
    <row r="34" spans="1:19" ht="18" customHeight="1">
      <c r="A34" s="122"/>
      <c r="B34" s="48"/>
      <c r="C34" s="20"/>
      <c r="D34" s="125"/>
      <c r="E34" s="126"/>
      <c r="F34" s="358"/>
      <c r="G34" s="359"/>
      <c r="H34" s="29"/>
      <c r="I34" s="30" t="s">
        <v>0</v>
      </c>
      <c r="J34" s="358"/>
      <c r="K34" s="359"/>
      <c r="L34" s="31"/>
      <c r="M34" s="32" t="s">
        <v>0</v>
      </c>
      <c r="N34" s="33" t="s">
        <v>1</v>
      </c>
      <c r="O34" s="34"/>
      <c r="P34" s="35" t="s">
        <v>8</v>
      </c>
      <c r="Q34" s="30" t="s">
        <v>60</v>
      </c>
      <c r="R34" s="36">
        <f t="shared" si="1"/>
        <v>0</v>
      </c>
      <c r="S34" s="147"/>
    </row>
    <row r="35" spans="1:19" ht="18" customHeight="1">
      <c r="A35" s="122"/>
      <c r="B35" s="48"/>
      <c r="C35" s="20"/>
      <c r="D35" s="125"/>
      <c r="E35" s="126"/>
      <c r="F35" s="358"/>
      <c r="G35" s="359"/>
      <c r="H35" s="29"/>
      <c r="I35" s="30" t="s">
        <v>0</v>
      </c>
      <c r="J35" s="358"/>
      <c r="K35" s="359"/>
      <c r="L35" s="31"/>
      <c r="M35" s="32" t="s">
        <v>0</v>
      </c>
      <c r="N35" s="33" t="s">
        <v>1</v>
      </c>
      <c r="O35" s="34"/>
      <c r="P35" s="35" t="s">
        <v>8</v>
      </c>
      <c r="Q35" s="30" t="s">
        <v>60</v>
      </c>
      <c r="R35" s="36">
        <f t="shared" si="1"/>
        <v>0</v>
      </c>
      <c r="S35" s="147"/>
    </row>
    <row r="36" spans="1:19" ht="18" customHeight="1" thickBot="1">
      <c r="A36" s="122"/>
      <c r="B36" s="48"/>
      <c r="C36" s="20"/>
      <c r="D36" s="125"/>
      <c r="E36" s="128"/>
      <c r="F36" s="373"/>
      <c r="G36" s="374"/>
      <c r="H36" s="39"/>
      <c r="I36" s="40" t="s">
        <v>0</v>
      </c>
      <c r="J36" s="373"/>
      <c r="K36" s="374"/>
      <c r="L36" s="59"/>
      <c r="M36" s="42" t="s">
        <v>0</v>
      </c>
      <c r="N36" s="43" t="s">
        <v>1</v>
      </c>
      <c r="O36" s="50"/>
      <c r="P36" s="44" t="s">
        <v>8</v>
      </c>
      <c r="Q36" s="40" t="s">
        <v>60</v>
      </c>
      <c r="R36" s="45">
        <f t="shared" si="1"/>
        <v>0</v>
      </c>
      <c r="S36" s="148"/>
    </row>
    <row r="37" spans="1:19" ht="18" customHeight="1">
      <c r="A37" s="122"/>
      <c r="B37" s="47" t="s">
        <v>39</v>
      </c>
      <c r="C37" s="51">
        <f>SUM(R37:R41)</f>
        <v>0</v>
      </c>
      <c r="D37" s="132" t="s">
        <v>17</v>
      </c>
      <c r="E37" s="136"/>
      <c r="F37" s="371"/>
      <c r="G37" s="372"/>
      <c r="H37" s="21"/>
      <c r="I37" s="22" t="s">
        <v>0</v>
      </c>
      <c r="J37" s="371"/>
      <c r="K37" s="372"/>
      <c r="L37" s="87"/>
      <c r="M37" s="22" t="s">
        <v>0</v>
      </c>
      <c r="N37" s="25" t="s">
        <v>1</v>
      </c>
      <c r="O37" s="88"/>
      <c r="P37" s="27" t="s">
        <v>8</v>
      </c>
      <c r="Q37" s="22" t="s">
        <v>60</v>
      </c>
      <c r="R37" s="28">
        <f t="shared" si="1"/>
        <v>0</v>
      </c>
      <c r="S37" s="147"/>
    </row>
    <row r="38" spans="1:19" ht="18" customHeight="1">
      <c r="A38" s="122"/>
      <c r="B38" s="48"/>
      <c r="C38" s="20"/>
      <c r="D38" s="125" t="s">
        <v>19</v>
      </c>
      <c r="E38" s="126"/>
      <c r="F38" s="358"/>
      <c r="G38" s="359"/>
      <c r="H38" s="29"/>
      <c r="I38" s="30" t="s">
        <v>0</v>
      </c>
      <c r="J38" s="358"/>
      <c r="K38" s="359"/>
      <c r="L38" s="31"/>
      <c r="M38" s="30" t="s">
        <v>0</v>
      </c>
      <c r="N38" s="33" t="s">
        <v>1</v>
      </c>
      <c r="O38" s="34"/>
      <c r="P38" s="35" t="s">
        <v>8</v>
      </c>
      <c r="Q38" s="30" t="s">
        <v>60</v>
      </c>
      <c r="R38" s="36">
        <f t="shared" si="1"/>
        <v>0</v>
      </c>
      <c r="S38" s="147"/>
    </row>
    <row r="39" spans="1:19" ht="18" customHeight="1">
      <c r="A39" s="122"/>
      <c r="B39" s="48"/>
      <c r="C39" s="20"/>
      <c r="D39" s="133"/>
      <c r="E39" s="126"/>
      <c r="F39" s="358"/>
      <c r="G39" s="359"/>
      <c r="H39" s="29"/>
      <c r="I39" s="30" t="s">
        <v>0</v>
      </c>
      <c r="J39" s="358"/>
      <c r="K39" s="359"/>
      <c r="L39" s="31"/>
      <c r="M39" s="30" t="s">
        <v>0</v>
      </c>
      <c r="N39" s="33" t="s">
        <v>1</v>
      </c>
      <c r="O39" s="34"/>
      <c r="P39" s="35" t="s">
        <v>8</v>
      </c>
      <c r="Q39" s="30" t="s">
        <v>60</v>
      </c>
      <c r="R39" s="36">
        <f t="shared" si="1"/>
        <v>0</v>
      </c>
      <c r="S39" s="147"/>
    </row>
    <row r="40" spans="1:19" ht="18" customHeight="1">
      <c r="A40" s="122"/>
      <c r="B40" s="48"/>
      <c r="C40" s="20"/>
      <c r="D40" s="134"/>
      <c r="E40" s="126"/>
      <c r="F40" s="358"/>
      <c r="G40" s="359"/>
      <c r="H40" s="29"/>
      <c r="I40" s="30" t="s">
        <v>0</v>
      </c>
      <c r="J40" s="358"/>
      <c r="K40" s="359"/>
      <c r="L40" s="31"/>
      <c r="M40" s="30" t="s">
        <v>0</v>
      </c>
      <c r="N40" s="33" t="s">
        <v>1</v>
      </c>
      <c r="O40" s="34"/>
      <c r="P40" s="35" t="s">
        <v>8</v>
      </c>
      <c r="Q40" s="30" t="s">
        <v>60</v>
      </c>
      <c r="R40" s="36">
        <f t="shared" si="1"/>
        <v>0</v>
      </c>
      <c r="S40" s="147"/>
    </row>
    <row r="41" spans="1:19" ht="18" customHeight="1" thickBot="1">
      <c r="A41" s="122"/>
      <c r="B41" s="49"/>
      <c r="C41" s="38"/>
      <c r="D41" s="135"/>
      <c r="E41" s="128"/>
      <c r="F41" s="373"/>
      <c r="G41" s="374"/>
      <c r="H41" s="39"/>
      <c r="I41" s="40" t="s">
        <v>0</v>
      </c>
      <c r="J41" s="373"/>
      <c r="K41" s="374"/>
      <c r="L41" s="59"/>
      <c r="M41" s="40" t="s">
        <v>0</v>
      </c>
      <c r="N41" s="43" t="s">
        <v>1</v>
      </c>
      <c r="O41" s="50"/>
      <c r="P41" s="44" t="s">
        <v>8</v>
      </c>
      <c r="Q41" s="40" t="s">
        <v>60</v>
      </c>
      <c r="R41" s="45">
        <f t="shared" si="1"/>
        <v>0</v>
      </c>
      <c r="S41" s="148"/>
    </row>
    <row r="42" spans="1:19" ht="18" customHeight="1">
      <c r="A42" s="122"/>
      <c r="B42" s="47" t="s">
        <v>14</v>
      </c>
      <c r="C42" s="51">
        <f>SUM(R42:R49)</f>
        <v>0</v>
      </c>
      <c r="D42" s="123" t="s">
        <v>51</v>
      </c>
      <c r="E42" s="124"/>
      <c r="F42" s="369"/>
      <c r="G42" s="370"/>
      <c r="H42" s="60"/>
      <c r="I42" s="53" t="s">
        <v>0</v>
      </c>
      <c r="J42" s="369"/>
      <c r="K42" s="370"/>
      <c r="L42" s="90"/>
      <c r="M42" s="54" t="s">
        <v>0</v>
      </c>
      <c r="N42" s="55" t="s">
        <v>1</v>
      </c>
      <c r="O42" s="91"/>
      <c r="P42" s="57" t="s">
        <v>8</v>
      </c>
      <c r="Q42" s="53" t="s">
        <v>60</v>
      </c>
      <c r="R42" s="58">
        <f t="shared" si="1"/>
        <v>0</v>
      </c>
      <c r="S42" s="149"/>
    </row>
    <row r="43" spans="1:19" ht="18" customHeight="1">
      <c r="A43" s="122"/>
      <c r="B43" s="48"/>
      <c r="C43" s="20"/>
      <c r="D43" s="125" t="s">
        <v>18</v>
      </c>
      <c r="E43" s="126"/>
      <c r="F43" s="358"/>
      <c r="G43" s="359"/>
      <c r="H43" s="61"/>
      <c r="I43" s="30" t="s">
        <v>0</v>
      </c>
      <c r="J43" s="358"/>
      <c r="K43" s="359"/>
      <c r="L43" s="62"/>
      <c r="M43" s="32" t="s">
        <v>0</v>
      </c>
      <c r="N43" s="33" t="s">
        <v>1</v>
      </c>
      <c r="O43" s="34"/>
      <c r="P43" s="35" t="s">
        <v>8</v>
      </c>
      <c r="Q43" s="30" t="s">
        <v>60</v>
      </c>
      <c r="R43" s="36">
        <f t="shared" si="1"/>
        <v>0</v>
      </c>
      <c r="S43" s="147"/>
    </row>
    <row r="44" spans="1:19" ht="18" customHeight="1">
      <c r="A44" s="122"/>
      <c r="B44" s="48"/>
      <c r="C44" s="20"/>
      <c r="D44" s="125" t="s">
        <v>19</v>
      </c>
      <c r="E44" s="126"/>
      <c r="F44" s="358"/>
      <c r="G44" s="359"/>
      <c r="H44" s="61"/>
      <c r="I44" s="30" t="s">
        <v>0</v>
      </c>
      <c r="J44" s="358"/>
      <c r="K44" s="359"/>
      <c r="L44" s="62"/>
      <c r="M44" s="32" t="s">
        <v>0</v>
      </c>
      <c r="N44" s="33" t="s">
        <v>1</v>
      </c>
      <c r="O44" s="34"/>
      <c r="P44" s="35" t="s">
        <v>8</v>
      </c>
      <c r="Q44" s="30" t="s">
        <v>60</v>
      </c>
      <c r="R44" s="36">
        <f t="shared" si="1"/>
        <v>0</v>
      </c>
      <c r="S44" s="147"/>
    </row>
    <row r="45" spans="1:19" ht="18" customHeight="1">
      <c r="A45" s="122"/>
      <c r="B45" s="48"/>
      <c r="C45" s="20"/>
      <c r="D45" s="125"/>
      <c r="E45" s="126"/>
      <c r="F45" s="358"/>
      <c r="G45" s="359"/>
      <c r="H45" s="61"/>
      <c r="I45" s="30" t="s">
        <v>0</v>
      </c>
      <c r="J45" s="358"/>
      <c r="K45" s="359"/>
      <c r="L45" s="62"/>
      <c r="M45" s="32" t="s">
        <v>0</v>
      </c>
      <c r="N45" s="33" t="s">
        <v>1</v>
      </c>
      <c r="O45" s="34"/>
      <c r="P45" s="35" t="s">
        <v>8</v>
      </c>
      <c r="Q45" s="30" t="s">
        <v>60</v>
      </c>
      <c r="R45" s="36">
        <f t="shared" si="1"/>
        <v>0</v>
      </c>
      <c r="S45" s="147"/>
    </row>
    <row r="46" spans="1:19" ht="18" customHeight="1">
      <c r="A46" s="122"/>
      <c r="B46" s="48"/>
      <c r="C46" s="20"/>
      <c r="D46" s="125"/>
      <c r="E46" s="126"/>
      <c r="F46" s="358"/>
      <c r="G46" s="359"/>
      <c r="H46" s="61"/>
      <c r="I46" s="30" t="s">
        <v>0</v>
      </c>
      <c r="J46" s="358"/>
      <c r="K46" s="359"/>
      <c r="L46" s="62"/>
      <c r="M46" s="32" t="s">
        <v>0</v>
      </c>
      <c r="N46" s="33" t="s">
        <v>1</v>
      </c>
      <c r="O46" s="34"/>
      <c r="P46" s="35" t="s">
        <v>8</v>
      </c>
      <c r="Q46" s="30" t="s">
        <v>60</v>
      </c>
      <c r="R46" s="36">
        <f t="shared" si="1"/>
        <v>0</v>
      </c>
      <c r="S46" s="147"/>
    </row>
    <row r="47" spans="1:19" ht="18" customHeight="1">
      <c r="A47" s="122"/>
      <c r="B47" s="48"/>
      <c r="C47" s="20"/>
      <c r="D47" s="125"/>
      <c r="E47" s="126"/>
      <c r="F47" s="358"/>
      <c r="G47" s="359"/>
      <c r="H47" s="61"/>
      <c r="I47" s="30" t="s">
        <v>0</v>
      </c>
      <c r="J47" s="358"/>
      <c r="K47" s="359"/>
      <c r="L47" s="62"/>
      <c r="M47" s="32" t="s">
        <v>0</v>
      </c>
      <c r="N47" s="33" t="s">
        <v>1</v>
      </c>
      <c r="O47" s="34"/>
      <c r="P47" s="35" t="s">
        <v>8</v>
      </c>
      <c r="Q47" s="30" t="s">
        <v>60</v>
      </c>
      <c r="R47" s="36">
        <f t="shared" si="1"/>
        <v>0</v>
      </c>
      <c r="S47" s="147"/>
    </row>
    <row r="48" spans="1:19" ht="18" customHeight="1">
      <c r="A48" s="122"/>
      <c r="B48" s="48"/>
      <c r="C48" s="20"/>
      <c r="D48" s="125"/>
      <c r="E48" s="126"/>
      <c r="F48" s="358"/>
      <c r="G48" s="359"/>
      <c r="H48" s="61"/>
      <c r="I48" s="30" t="s">
        <v>0</v>
      </c>
      <c r="J48" s="358"/>
      <c r="K48" s="359"/>
      <c r="L48" s="62"/>
      <c r="M48" s="32" t="s">
        <v>0</v>
      </c>
      <c r="N48" s="33" t="s">
        <v>1</v>
      </c>
      <c r="O48" s="34"/>
      <c r="P48" s="35" t="s">
        <v>8</v>
      </c>
      <c r="Q48" s="30" t="s">
        <v>60</v>
      </c>
      <c r="R48" s="36">
        <f t="shared" si="1"/>
        <v>0</v>
      </c>
      <c r="S48" s="147"/>
    </row>
    <row r="49" spans="1:19" ht="18" customHeight="1" thickBot="1">
      <c r="A49" s="122"/>
      <c r="B49" s="49"/>
      <c r="C49" s="38"/>
      <c r="D49" s="131"/>
      <c r="E49" s="128"/>
      <c r="F49" s="375"/>
      <c r="G49" s="376"/>
      <c r="H49" s="61"/>
      <c r="I49" s="30" t="s">
        <v>0</v>
      </c>
      <c r="J49" s="358"/>
      <c r="K49" s="359"/>
      <c r="L49" s="62"/>
      <c r="M49" s="32" t="s">
        <v>0</v>
      </c>
      <c r="N49" s="33" t="s">
        <v>1</v>
      </c>
      <c r="O49" s="34"/>
      <c r="P49" s="35" t="s">
        <v>8</v>
      </c>
      <c r="Q49" s="80" t="s">
        <v>60</v>
      </c>
      <c r="R49" s="45">
        <f t="shared" si="1"/>
        <v>0</v>
      </c>
      <c r="S49" s="148"/>
    </row>
    <row r="50" spans="1:19" ht="18" customHeight="1">
      <c r="A50" s="122"/>
      <c r="B50" s="47" t="s">
        <v>23</v>
      </c>
      <c r="C50" s="51">
        <f>SUM(R50:R56)</f>
        <v>0</v>
      </c>
      <c r="D50" s="132" t="s">
        <v>9</v>
      </c>
      <c r="E50" s="124"/>
      <c r="F50" s="377"/>
      <c r="G50" s="377"/>
      <c r="H50" s="89"/>
      <c r="I50" s="53" t="s">
        <v>0</v>
      </c>
      <c r="J50" s="369"/>
      <c r="K50" s="370"/>
      <c r="L50" s="90"/>
      <c r="M50" s="54" t="s">
        <v>0</v>
      </c>
      <c r="N50" s="55" t="s">
        <v>1</v>
      </c>
      <c r="O50" s="91"/>
      <c r="P50" s="57" t="s">
        <v>8</v>
      </c>
      <c r="Q50" s="53" t="s">
        <v>60</v>
      </c>
      <c r="R50" s="58">
        <f t="shared" si="1"/>
        <v>0</v>
      </c>
      <c r="S50" s="149"/>
    </row>
    <row r="51" spans="1:19" ht="18" customHeight="1">
      <c r="A51" s="122"/>
      <c r="B51" s="48"/>
      <c r="C51" s="20"/>
      <c r="D51" s="125" t="s">
        <v>19</v>
      </c>
      <c r="E51" s="136"/>
      <c r="F51" s="363"/>
      <c r="G51" s="363"/>
      <c r="H51" s="86"/>
      <c r="I51" s="30" t="s">
        <v>0</v>
      </c>
      <c r="J51" s="364"/>
      <c r="K51" s="365"/>
      <c r="L51" s="87"/>
      <c r="M51" s="24" t="s">
        <v>0</v>
      </c>
      <c r="N51" s="25" t="s">
        <v>1</v>
      </c>
      <c r="O51" s="88"/>
      <c r="P51" s="27" t="s">
        <v>8</v>
      </c>
      <c r="Q51" s="30" t="s">
        <v>60</v>
      </c>
      <c r="R51" s="28">
        <f t="shared" si="1"/>
        <v>0</v>
      </c>
      <c r="S51" s="147"/>
    </row>
    <row r="52" spans="1:19" ht="18" customHeight="1">
      <c r="A52" s="122"/>
      <c r="B52" s="48"/>
      <c r="C52" s="20"/>
      <c r="D52" s="133"/>
      <c r="E52" s="136"/>
      <c r="F52" s="363"/>
      <c r="G52" s="363"/>
      <c r="H52" s="86"/>
      <c r="I52" s="30" t="s">
        <v>0</v>
      </c>
      <c r="J52" s="364"/>
      <c r="K52" s="365"/>
      <c r="L52" s="87"/>
      <c r="M52" s="24" t="s">
        <v>0</v>
      </c>
      <c r="N52" s="25" t="s">
        <v>1</v>
      </c>
      <c r="O52" s="88"/>
      <c r="P52" s="27" t="s">
        <v>8</v>
      </c>
      <c r="Q52" s="30" t="s">
        <v>60</v>
      </c>
      <c r="R52" s="28">
        <f t="shared" si="1"/>
        <v>0</v>
      </c>
      <c r="S52" s="147"/>
    </row>
    <row r="53" spans="1:19" ht="18" customHeight="1">
      <c r="A53" s="122"/>
      <c r="B53" s="48"/>
      <c r="C53" s="20"/>
      <c r="D53" s="133"/>
      <c r="E53" s="136"/>
      <c r="F53" s="363"/>
      <c r="G53" s="363"/>
      <c r="H53" s="86"/>
      <c r="I53" s="30" t="s">
        <v>0</v>
      </c>
      <c r="J53" s="364"/>
      <c r="K53" s="365"/>
      <c r="L53" s="87"/>
      <c r="M53" s="24" t="s">
        <v>0</v>
      </c>
      <c r="N53" s="25" t="s">
        <v>1</v>
      </c>
      <c r="O53" s="88"/>
      <c r="P53" s="27" t="s">
        <v>8</v>
      </c>
      <c r="Q53" s="30" t="s">
        <v>60</v>
      </c>
      <c r="R53" s="28">
        <f t="shared" si="1"/>
        <v>0</v>
      </c>
      <c r="S53" s="147"/>
    </row>
    <row r="54" spans="1:19" ht="18" customHeight="1">
      <c r="A54" s="122"/>
      <c r="B54" s="48"/>
      <c r="C54" s="20"/>
      <c r="D54" s="133"/>
      <c r="E54" s="136"/>
      <c r="F54" s="363"/>
      <c r="G54" s="363"/>
      <c r="H54" s="86"/>
      <c r="I54" s="30" t="s">
        <v>0</v>
      </c>
      <c r="J54" s="364"/>
      <c r="K54" s="365"/>
      <c r="L54" s="87"/>
      <c r="M54" s="24" t="s">
        <v>0</v>
      </c>
      <c r="N54" s="25" t="s">
        <v>1</v>
      </c>
      <c r="O54" s="88"/>
      <c r="P54" s="27" t="s">
        <v>8</v>
      </c>
      <c r="Q54" s="22" t="s">
        <v>60</v>
      </c>
      <c r="R54" s="28">
        <f t="shared" si="1"/>
        <v>0</v>
      </c>
      <c r="S54" s="147"/>
    </row>
    <row r="55" spans="1:19" ht="18" customHeight="1">
      <c r="A55" s="122"/>
      <c r="B55" s="48"/>
      <c r="C55" s="20"/>
      <c r="D55" s="133"/>
      <c r="E55" s="136"/>
      <c r="F55" s="356"/>
      <c r="G55" s="356"/>
      <c r="H55" s="23"/>
      <c r="I55" s="30" t="s">
        <v>0</v>
      </c>
      <c r="J55" s="358"/>
      <c r="K55" s="359"/>
      <c r="L55" s="63"/>
      <c r="M55" s="64" t="s">
        <v>0</v>
      </c>
      <c r="N55" s="25" t="s">
        <v>1</v>
      </c>
      <c r="O55" s="26"/>
      <c r="P55" s="27" t="s">
        <v>8</v>
      </c>
      <c r="Q55" s="22" t="s">
        <v>60</v>
      </c>
      <c r="R55" s="28">
        <f t="shared" si="1"/>
        <v>0</v>
      </c>
      <c r="S55" s="147"/>
    </row>
    <row r="56" spans="1:19" ht="18" customHeight="1" thickBot="1">
      <c r="A56" s="122"/>
      <c r="B56" s="49"/>
      <c r="C56" s="38"/>
      <c r="D56" s="127"/>
      <c r="E56" s="128"/>
      <c r="F56" s="373"/>
      <c r="G56" s="374"/>
      <c r="H56" s="39"/>
      <c r="I56" s="40" t="s">
        <v>0</v>
      </c>
      <c r="J56" s="373"/>
      <c r="K56" s="374"/>
      <c r="L56" s="59"/>
      <c r="M56" s="42" t="s">
        <v>0</v>
      </c>
      <c r="N56" s="43" t="s">
        <v>1</v>
      </c>
      <c r="O56" s="50"/>
      <c r="P56" s="44" t="s">
        <v>8</v>
      </c>
      <c r="Q56" s="74" t="s">
        <v>60</v>
      </c>
      <c r="R56" s="45">
        <f t="shared" si="1"/>
        <v>0</v>
      </c>
      <c r="S56" s="148"/>
    </row>
    <row r="57" spans="1:19" ht="18" customHeight="1">
      <c r="A57" s="122"/>
      <c r="B57" s="65" t="s">
        <v>15</v>
      </c>
      <c r="C57" s="51">
        <f>SUM(R57:R62)</f>
        <v>0</v>
      </c>
      <c r="D57" s="123" t="s">
        <v>45</v>
      </c>
      <c r="E57" s="124"/>
      <c r="F57" s="369"/>
      <c r="G57" s="370"/>
      <c r="H57" s="92"/>
      <c r="I57" s="66" t="s">
        <v>0</v>
      </c>
      <c r="J57" s="378"/>
      <c r="K57" s="379"/>
      <c r="L57" s="93"/>
      <c r="M57" s="67" t="s">
        <v>0</v>
      </c>
      <c r="N57" s="68" t="s">
        <v>1</v>
      </c>
      <c r="O57" s="94"/>
      <c r="P57" s="69" t="s">
        <v>8</v>
      </c>
      <c r="Q57" s="53" t="s">
        <v>60</v>
      </c>
      <c r="R57" s="70">
        <f t="shared" si="1"/>
        <v>0</v>
      </c>
      <c r="S57" s="149"/>
    </row>
    <row r="58" spans="1:19" ht="18" customHeight="1">
      <c r="A58" s="122"/>
      <c r="B58" s="48"/>
      <c r="C58" s="20"/>
      <c r="D58" s="125" t="s">
        <v>19</v>
      </c>
      <c r="E58" s="136"/>
      <c r="F58" s="358"/>
      <c r="G58" s="359"/>
      <c r="H58" s="71"/>
      <c r="I58" s="30" t="s">
        <v>0</v>
      </c>
      <c r="J58" s="358"/>
      <c r="K58" s="359"/>
      <c r="L58" s="31"/>
      <c r="M58" s="72" t="s">
        <v>0</v>
      </c>
      <c r="N58" s="33" t="s">
        <v>1</v>
      </c>
      <c r="O58" s="34"/>
      <c r="P58" s="35" t="s">
        <v>8</v>
      </c>
      <c r="Q58" s="30" t="s">
        <v>60</v>
      </c>
      <c r="R58" s="36">
        <f t="shared" si="1"/>
        <v>0</v>
      </c>
      <c r="S58" s="147"/>
    </row>
    <row r="59" spans="1:19" ht="18" customHeight="1">
      <c r="A59" s="122"/>
      <c r="B59" s="48"/>
      <c r="C59" s="20"/>
      <c r="D59" s="125"/>
      <c r="E59" s="136"/>
      <c r="F59" s="358"/>
      <c r="G59" s="359"/>
      <c r="H59" s="71"/>
      <c r="I59" s="30" t="s">
        <v>0</v>
      </c>
      <c r="J59" s="358"/>
      <c r="K59" s="359"/>
      <c r="L59" s="31"/>
      <c r="M59" s="72" t="s">
        <v>0</v>
      </c>
      <c r="N59" s="33" t="s">
        <v>1</v>
      </c>
      <c r="O59" s="34"/>
      <c r="P59" s="35" t="s">
        <v>8</v>
      </c>
      <c r="Q59" s="30" t="s">
        <v>60</v>
      </c>
      <c r="R59" s="36">
        <f t="shared" si="1"/>
        <v>0</v>
      </c>
      <c r="S59" s="147"/>
    </row>
    <row r="60" spans="1:19" ht="18" customHeight="1">
      <c r="A60" s="122"/>
      <c r="B60" s="48"/>
      <c r="C60" s="20"/>
      <c r="D60" s="125"/>
      <c r="E60" s="136"/>
      <c r="F60" s="358"/>
      <c r="G60" s="359"/>
      <c r="H60" s="71"/>
      <c r="I60" s="30" t="s">
        <v>0</v>
      </c>
      <c r="J60" s="358"/>
      <c r="K60" s="359"/>
      <c r="L60" s="31"/>
      <c r="M60" s="72" t="s">
        <v>0</v>
      </c>
      <c r="N60" s="33" t="s">
        <v>1</v>
      </c>
      <c r="O60" s="34"/>
      <c r="P60" s="35" t="s">
        <v>8</v>
      </c>
      <c r="Q60" s="30" t="s">
        <v>60</v>
      </c>
      <c r="R60" s="36">
        <f t="shared" si="1"/>
        <v>0</v>
      </c>
      <c r="S60" s="147"/>
    </row>
    <row r="61" spans="1:19" ht="18" customHeight="1">
      <c r="A61" s="122"/>
      <c r="B61" s="48"/>
      <c r="C61" s="20"/>
      <c r="D61" s="125"/>
      <c r="E61" s="126"/>
      <c r="F61" s="358"/>
      <c r="G61" s="359"/>
      <c r="H61" s="71"/>
      <c r="I61" s="30" t="s">
        <v>0</v>
      </c>
      <c r="J61" s="358"/>
      <c r="K61" s="359"/>
      <c r="L61" s="31"/>
      <c r="M61" s="72" t="s">
        <v>0</v>
      </c>
      <c r="N61" s="33" t="s">
        <v>1</v>
      </c>
      <c r="O61" s="34"/>
      <c r="P61" s="35" t="s">
        <v>8</v>
      </c>
      <c r="Q61" s="30" t="s">
        <v>60</v>
      </c>
      <c r="R61" s="36">
        <f t="shared" si="1"/>
        <v>0</v>
      </c>
      <c r="S61" s="147"/>
    </row>
    <row r="62" spans="1:19" ht="18" customHeight="1" thickBot="1">
      <c r="A62" s="122"/>
      <c r="B62" s="49"/>
      <c r="C62" s="38"/>
      <c r="D62" s="131"/>
      <c r="E62" s="128"/>
      <c r="F62" s="358"/>
      <c r="G62" s="359"/>
      <c r="H62" s="71"/>
      <c r="I62" s="30" t="s">
        <v>0</v>
      </c>
      <c r="J62" s="358"/>
      <c r="K62" s="359"/>
      <c r="L62" s="31"/>
      <c r="M62" s="72" t="s">
        <v>0</v>
      </c>
      <c r="N62" s="33" t="s">
        <v>1</v>
      </c>
      <c r="O62" s="34"/>
      <c r="P62" s="35" t="s">
        <v>8</v>
      </c>
      <c r="Q62" s="40" t="s">
        <v>60</v>
      </c>
      <c r="R62" s="45">
        <f t="shared" si="1"/>
        <v>0</v>
      </c>
      <c r="S62" s="148"/>
    </row>
    <row r="63" spans="1:19" ht="18" customHeight="1">
      <c r="A63" s="122"/>
      <c r="B63" s="47" t="s">
        <v>16</v>
      </c>
      <c r="C63" s="51">
        <f>SUM(R63:R68)</f>
        <v>0</v>
      </c>
      <c r="D63" s="123" t="s">
        <v>47</v>
      </c>
      <c r="E63" s="124"/>
      <c r="F63" s="369"/>
      <c r="G63" s="370"/>
      <c r="H63" s="52"/>
      <c r="I63" s="53" t="s">
        <v>0</v>
      </c>
      <c r="J63" s="369"/>
      <c r="K63" s="370"/>
      <c r="L63" s="90"/>
      <c r="M63" s="54" t="s">
        <v>0</v>
      </c>
      <c r="N63" s="55" t="s">
        <v>1</v>
      </c>
      <c r="O63" s="91"/>
      <c r="P63" s="57" t="s">
        <v>8</v>
      </c>
      <c r="Q63" s="53" t="s">
        <v>60</v>
      </c>
      <c r="R63" s="58">
        <f t="shared" si="1"/>
        <v>0</v>
      </c>
      <c r="S63" s="149"/>
    </row>
    <row r="64" spans="1:19" ht="18" customHeight="1">
      <c r="A64" s="122"/>
      <c r="B64" s="48"/>
      <c r="C64" s="20"/>
      <c r="D64" s="125" t="s">
        <v>52</v>
      </c>
      <c r="E64" s="136"/>
      <c r="F64" s="358"/>
      <c r="G64" s="359"/>
      <c r="H64" s="21"/>
      <c r="I64" s="30" t="s">
        <v>0</v>
      </c>
      <c r="J64" s="358"/>
      <c r="K64" s="359"/>
      <c r="L64" s="23"/>
      <c r="M64" s="24" t="s">
        <v>0</v>
      </c>
      <c r="N64" s="25" t="s">
        <v>1</v>
      </c>
      <c r="O64" s="26"/>
      <c r="P64" s="27" t="s">
        <v>8</v>
      </c>
      <c r="Q64" s="30" t="s">
        <v>60</v>
      </c>
      <c r="R64" s="28">
        <f t="shared" si="1"/>
        <v>0</v>
      </c>
      <c r="S64" s="147"/>
    </row>
    <row r="65" spans="1:19" ht="18" customHeight="1">
      <c r="A65" s="122"/>
      <c r="B65" s="48"/>
      <c r="C65" s="20"/>
      <c r="D65" s="125" t="s">
        <v>19</v>
      </c>
      <c r="E65" s="136"/>
      <c r="F65" s="358"/>
      <c r="G65" s="359"/>
      <c r="H65" s="21"/>
      <c r="I65" s="30" t="s">
        <v>0</v>
      </c>
      <c r="J65" s="358"/>
      <c r="K65" s="359"/>
      <c r="L65" s="23"/>
      <c r="M65" s="24" t="s">
        <v>0</v>
      </c>
      <c r="N65" s="25" t="s">
        <v>1</v>
      </c>
      <c r="O65" s="26"/>
      <c r="P65" s="27" t="s">
        <v>8</v>
      </c>
      <c r="Q65" s="30" t="s">
        <v>60</v>
      </c>
      <c r="R65" s="28">
        <f t="shared" si="1"/>
        <v>0</v>
      </c>
      <c r="S65" s="147"/>
    </row>
    <row r="66" spans="1:19" ht="18" customHeight="1">
      <c r="A66" s="122"/>
      <c r="B66" s="48"/>
      <c r="C66" s="20"/>
      <c r="D66" s="125"/>
      <c r="E66" s="136"/>
      <c r="F66" s="380"/>
      <c r="G66" s="381"/>
      <c r="H66" s="21"/>
      <c r="I66" s="30" t="s">
        <v>0</v>
      </c>
      <c r="J66" s="358"/>
      <c r="K66" s="359"/>
      <c r="L66" s="23"/>
      <c r="M66" s="24" t="s">
        <v>0</v>
      </c>
      <c r="N66" s="25" t="s">
        <v>1</v>
      </c>
      <c r="O66" s="26"/>
      <c r="P66" s="27" t="s">
        <v>8</v>
      </c>
      <c r="Q66" s="30" t="s">
        <v>60</v>
      </c>
      <c r="R66" s="28">
        <f t="shared" si="1"/>
        <v>0</v>
      </c>
      <c r="S66" s="147"/>
    </row>
    <row r="67" spans="1:19" ht="18" customHeight="1">
      <c r="A67" s="122"/>
      <c r="B67" s="48"/>
      <c r="C67" s="20"/>
      <c r="D67" s="125"/>
      <c r="E67" s="136"/>
      <c r="F67" s="358"/>
      <c r="G67" s="359"/>
      <c r="H67" s="21"/>
      <c r="I67" s="30" t="s">
        <v>0</v>
      </c>
      <c r="J67" s="358"/>
      <c r="K67" s="359"/>
      <c r="L67" s="23"/>
      <c r="M67" s="24" t="s">
        <v>0</v>
      </c>
      <c r="N67" s="25" t="s">
        <v>1</v>
      </c>
      <c r="O67" s="26"/>
      <c r="P67" s="27" t="s">
        <v>8</v>
      </c>
      <c r="Q67" s="30" t="s">
        <v>60</v>
      </c>
      <c r="R67" s="28">
        <f t="shared" si="1"/>
        <v>0</v>
      </c>
      <c r="S67" s="147"/>
    </row>
    <row r="68" spans="1:19" ht="18" customHeight="1" thickBot="1">
      <c r="A68" s="122"/>
      <c r="B68" s="48"/>
      <c r="C68" s="20"/>
      <c r="D68" s="125"/>
      <c r="E68" s="136"/>
      <c r="F68" s="380"/>
      <c r="G68" s="381"/>
      <c r="H68" s="21"/>
      <c r="I68" s="30" t="s">
        <v>0</v>
      </c>
      <c r="J68" s="358"/>
      <c r="K68" s="359"/>
      <c r="L68" s="23"/>
      <c r="M68" s="24" t="s">
        <v>0</v>
      </c>
      <c r="N68" s="25" t="s">
        <v>1</v>
      </c>
      <c r="O68" s="26"/>
      <c r="P68" s="27" t="s">
        <v>8</v>
      </c>
      <c r="Q68" s="30" t="s">
        <v>60</v>
      </c>
      <c r="R68" s="28">
        <f t="shared" si="1"/>
        <v>0</v>
      </c>
      <c r="S68" s="147"/>
    </row>
    <row r="69" spans="1:19" ht="18" customHeight="1">
      <c r="A69" s="122"/>
      <c r="B69" s="47" t="s">
        <v>25</v>
      </c>
      <c r="C69" s="51">
        <f>SUM(R69:R74)</f>
        <v>0</v>
      </c>
      <c r="D69" s="123" t="s">
        <v>46</v>
      </c>
      <c r="E69" s="124"/>
      <c r="F69" s="382"/>
      <c r="G69" s="383"/>
      <c r="H69" s="52"/>
      <c r="I69" s="53" t="s">
        <v>0</v>
      </c>
      <c r="J69" s="382"/>
      <c r="K69" s="383"/>
      <c r="L69" s="82"/>
      <c r="M69" s="53" t="s">
        <v>0</v>
      </c>
      <c r="N69" s="55" t="s">
        <v>1</v>
      </c>
      <c r="O69" s="56"/>
      <c r="P69" s="57" t="s">
        <v>8</v>
      </c>
      <c r="Q69" s="22" t="s">
        <v>60</v>
      </c>
      <c r="R69" s="58">
        <f t="shared" si="1"/>
        <v>0</v>
      </c>
      <c r="S69" s="149"/>
    </row>
    <row r="70" spans="1:19" ht="18" customHeight="1">
      <c r="A70" s="122"/>
      <c r="B70" s="48"/>
      <c r="C70" s="20"/>
      <c r="D70" s="125" t="s">
        <v>19</v>
      </c>
      <c r="E70" s="136"/>
      <c r="F70" s="358"/>
      <c r="G70" s="359"/>
      <c r="H70" s="21"/>
      <c r="I70" s="30" t="s">
        <v>0</v>
      </c>
      <c r="J70" s="358"/>
      <c r="K70" s="359"/>
      <c r="L70" s="83"/>
      <c r="M70" s="22" t="s">
        <v>0</v>
      </c>
      <c r="N70" s="25" t="s">
        <v>1</v>
      </c>
      <c r="O70" s="26"/>
      <c r="P70" s="27" t="s">
        <v>8</v>
      </c>
      <c r="Q70" s="22" t="s">
        <v>60</v>
      </c>
      <c r="R70" s="28">
        <f t="shared" si="1"/>
        <v>0</v>
      </c>
      <c r="S70" s="147"/>
    </row>
    <row r="71" spans="1:19" ht="18" customHeight="1">
      <c r="A71" s="122"/>
      <c r="B71" s="48"/>
      <c r="C71" s="20"/>
      <c r="D71" s="125"/>
      <c r="E71" s="136"/>
      <c r="F71" s="358"/>
      <c r="G71" s="359"/>
      <c r="H71" s="21"/>
      <c r="I71" s="30" t="s">
        <v>0</v>
      </c>
      <c r="J71" s="358"/>
      <c r="K71" s="359"/>
      <c r="L71" s="83"/>
      <c r="M71" s="22" t="s">
        <v>0</v>
      </c>
      <c r="N71" s="25" t="s">
        <v>1</v>
      </c>
      <c r="O71" s="26"/>
      <c r="P71" s="27" t="s">
        <v>8</v>
      </c>
      <c r="Q71" s="22" t="s">
        <v>60</v>
      </c>
      <c r="R71" s="28">
        <f t="shared" si="1"/>
        <v>0</v>
      </c>
      <c r="S71" s="147"/>
    </row>
    <row r="72" spans="1:19" ht="18" customHeight="1">
      <c r="A72" s="122"/>
      <c r="B72" s="48"/>
      <c r="C72" s="20"/>
      <c r="D72" s="125"/>
      <c r="E72" s="136"/>
      <c r="F72" s="358"/>
      <c r="G72" s="359"/>
      <c r="H72" s="21"/>
      <c r="I72" s="30" t="s">
        <v>0</v>
      </c>
      <c r="J72" s="358"/>
      <c r="K72" s="359"/>
      <c r="L72" s="83"/>
      <c r="M72" s="22" t="s">
        <v>0</v>
      </c>
      <c r="N72" s="25" t="s">
        <v>1</v>
      </c>
      <c r="O72" s="26"/>
      <c r="P72" s="27" t="s">
        <v>8</v>
      </c>
      <c r="Q72" s="22" t="s">
        <v>60</v>
      </c>
      <c r="R72" s="28">
        <f t="shared" si="1"/>
        <v>0</v>
      </c>
      <c r="S72" s="147"/>
    </row>
    <row r="73" spans="1:19" ht="18" customHeight="1">
      <c r="A73" s="122"/>
      <c r="B73" s="48"/>
      <c r="C73" s="20"/>
      <c r="D73" s="125"/>
      <c r="E73" s="136"/>
      <c r="F73" s="358"/>
      <c r="G73" s="359"/>
      <c r="H73" s="21"/>
      <c r="I73" s="30" t="s">
        <v>0</v>
      </c>
      <c r="J73" s="358"/>
      <c r="K73" s="359"/>
      <c r="L73" s="83"/>
      <c r="M73" s="22" t="s">
        <v>0</v>
      </c>
      <c r="N73" s="25" t="s">
        <v>1</v>
      </c>
      <c r="O73" s="26"/>
      <c r="P73" s="27" t="s">
        <v>8</v>
      </c>
      <c r="Q73" s="22" t="s">
        <v>60</v>
      </c>
      <c r="R73" s="28">
        <f t="shared" si="1"/>
        <v>0</v>
      </c>
      <c r="S73" s="147"/>
    </row>
    <row r="74" spans="1:19" ht="18" customHeight="1" thickBot="1">
      <c r="A74" s="122"/>
      <c r="B74" s="48"/>
      <c r="C74" s="171"/>
      <c r="D74" s="125"/>
      <c r="E74" s="172"/>
      <c r="F74" s="375"/>
      <c r="G74" s="376"/>
      <c r="H74" s="73"/>
      <c r="I74" s="80" t="s">
        <v>0</v>
      </c>
      <c r="J74" s="375"/>
      <c r="K74" s="376"/>
      <c r="L74" s="75"/>
      <c r="M74" s="76" t="s">
        <v>0</v>
      </c>
      <c r="N74" s="77" t="s">
        <v>1</v>
      </c>
      <c r="O74" s="78"/>
      <c r="P74" s="79" t="s">
        <v>8</v>
      </c>
      <c r="Q74" s="74" t="s">
        <v>60</v>
      </c>
      <c r="R74" s="81">
        <f t="shared" si="1"/>
        <v>0</v>
      </c>
      <c r="S74" s="147"/>
    </row>
    <row r="75" spans="1:19" s="175" customFormat="1" ht="18" customHeight="1">
      <c r="A75" s="180"/>
      <c r="B75" s="185" t="s">
        <v>74</v>
      </c>
      <c r="C75" s="257">
        <f>SUM(R75:R77)</f>
        <v>0</v>
      </c>
      <c r="D75" s="398" t="s">
        <v>79</v>
      </c>
      <c r="E75" s="173"/>
      <c r="F75" s="384"/>
      <c r="G75" s="384"/>
      <c r="H75" s="221"/>
      <c r="I75" s="222" t="s">
        <v>0</v>
      </c>
      <c r="J75" s="385"/>
      <c r="K75" s="385"/>
      <c r="L75" s="223"/>
      <c r="M75" s="224" t="s">
        <v>0</v>
      </c>
      <c r="N75" s="225"/>
      <c r="O75" s="254" t="s">
        <v>87</v>
      </c>
      <c r="P75" s="226"/>
      <c r="Q75" s="222" t="s">
        <v>60</v>
      </c>
      <c r="R75" s="227">
        <f t="shared" ref="R75:R83" si="2">ROUNDDOWN(PRODUCT(F75:Q75),0)</f>
        <v>0</v>
      </c>
      <c r="S75" s="174"/>
    </row>
    <row r="76" spans="1:19" s="175" customFormat="1" ht="18" customHeight="1">
      <c r="A76" s="180"/>
      <c r="B76" s="186"/>
      <c r="C76" s="258"/>
      <c r="D76" s="399"/>
      <c r="E76" s="182"/>
      <c r="F76" s="368"/>
      <c r="G76" s="368"/>
      <c r="H76" s="187"/>
      <c r="I76" s="188" t="s">
        <v>0</v>
      </c>
      <c r="J76" s="357"/>
      <c r="K76" s="357"/>
      <c r="L76" s="195"/>
      <c r="M76" s="190" t="s">
        <v>0</v>
      </c>
      <c r="N76" s="191"/>
      <c r="O76" s="255" t="s">
        <v>87</v>
      </c>
      <c r="P76" s="193"/>
      <c r="Q76" s="188" t="s">
        <v>60</v>
      </c>
      <c r="R76" s="194">
        <f t="shared" si="2"/>
        <v>0</v>
      </c>
      <c r="S76" s="177"/>
    </row>
    <row r="77" spans="1:19" s="175" customFormat="1" ht="24.6" customHeight="1" thickBot="1">
      <c r="A77" s="180"/>
      <c r="B77" s="186"/>
      <c r="C77" s="259"/>
      <c r="D77" s="400"/>
      <c r="E77" s="245"/>
      <c r="F77" s="394"/>
      <c r="G77" s="394"/>
      <c r="H77" s="196"/>
      <c r="I77" s="197" t="s">
        <v>0</v>
      </c>
      <c r="J77" s="367"/>
      <c r="K77" s="367"/>
      <c r="L77" s="198"/>
      <c r="M77" s="199" t="s">
        <v>0</v>
      </c>
      <c r="N77" s="200"/>
      <c r="O77" s="256" t="s">
        <v>87</v>
      </c>
      <c r="P77" s="202"/>
      <c r="Q77" s="197" t="s">
        <v>60</v>
      </c>
      <c r="R77" s="203">
        <f t="shared" ref="R77:R79" si="3">ROUNDDOWN(PRODUCT(F77:Q77),0)</f>
        <v>0</v>
      </c>
      <c r="S77" s="179"/>
    </row>
    <row r="78" spans="1:19" s="175" customFormat="1" ht="18" customHeight="1">
      <c r="A78" s="180"/>
      <c r="B78" s="186"/>
      <c r="C78" s="257">
        <f>SUM(R78:R80)</f>
        <v>0</v>
      </c>
      <c r="D78" s="398" t="s">
        <v>85</v>
      </c>
      <c r="E78" s="246"/>
      <c r="F78" s="396"/>
      <c r="G78" s="396"/>
      <c r="H78" s="247"/>
      <c r="I78" s="248" t="s">
        <v>0</v>
      </c>
      <c r="J78" s="397"/>
      <c r="K78" s="397"/>
      <c r="L78" s="249"/>
      <c r="M78" s="250" t="s">
        <v>0</v>
      </c>
      <c r="N78" s="251"/>
      <c r="O78" s="254" t="s">
        <v>87</v>
      </c>
      <c r="P78" s="252"/>
      <c r="Q78" s="248" t="s">
        <v>60</v>
      </c>
      <c r="R78" s="253">
        <f t="shared" si="3"/>
        <v>0</v>
      </c>
      <c r="S78" s="174"/>
    </row>
    <row r="79" spans="1:19" s="175" customFormat="1" ht="18" customHeight="1">
      <c r="A79" s="180"/>
      <c r="B79" s="181"/>
      <c r="C79" s="260"/>
      <c r="D79" s="399"/>
      <c r="E79" s="182"/>
      <c r="F79" s="368"/>
      <c r="G79" s="368"/>
      <c r="H79" s="187"/>
      <c r="I79" s="188" t="s">
        <v>0</v>
      </c>
      <c r="J79" s="357"/>
      <c r="K79" s="357"/>
      <c r="L79" s="195"/>
      <c r="M79" s="190" t="s">
        <v>0</v>
      </c>
      <c r="N79" s="191"/>
      <c r="O79" s="255" t="s">
        <v>87</v>
      </c>
      <c r="P79" s="193"/>
      <c r="Q79" s="188" t="s">
        <v>60</v>
      </c>
      <c r="R79" s="194">
        <f t="shared" si="3"/>
        <v>0</v>
      </c>
      <c r="S79" s="177"/>
    </row>
    <row r="80" spans="1:19" s="175" customFormat="1" ht="18" customHeight="1" thickBot="1">
      <c r="A80" s="180"/>
      <c r="B80" s="186"/>
      <c r="C80" s="259"/>
      <c r="D80" s="400"/>
      <c r="E80" s="245"/>
      <c r="F80" s="394"/>
      <c r="G80" s="394"/>
      <c r="H80" s="196"/>
      <c r="I80" s="197" t="s">
        <v>0</v>
      </c>
      <c r="J80" s="367"/>
      <c r="K80" s="367"/>
      <c r="L80" s="198"/>
      <c r="M80" s="199" t="s">
        <v>0</v>
      </c>
      <c r="N80" s="200"/>
      <c r="O80" s="256" t="s">
        <v>87</v>
      </c>
      <c r="P80" s="202"/>
      <c r="Q80" s="197" t="s">
        <v>60</v>
      </c>
      <c r="R80" s="203">
        <f t="shared" si="2"/>
        <v>0</v>
      </c>
      <c r="S80" s="179"/>
    </row>
    <row r="81" spans="1:19" ht="23.25" customHeight="1">
      <c r="A81" s="180"/>
      <c r="B81" s="186"/>
      <c r="C81" s="257">
        <f>SUM(R81:R83)</f>
        <v>0</v>
      </c>
      <c r="D81" s="399" t="s">
        <v>86</v>
      </c>
      <c r="E81" s="182"/>
      <c r="F81" s="395"/>
      <c r="G81" s="395"/>
      <c r="H81" s="204"/>
      <c r="I81" s="205" t="s">
        <v>0</v>
      </c>
      <c r="J81" s="355"/>
      <c r="K81" s="355"/>
      <c r="L81" s="244"/>
      <c r="M81" s="207" t="s">
        <v>0</v>
      </c>
      <c r="N81" s="208"/>
      <c r="O81" s="254" t="s">
        <v>87</v>
      </c>
      <c r="P81" s="210"/>
      <c r="Q81" s="205" t="s">
        <v>60</v>
      </c>
      <c r="R81" s="211">
        <f t="shared" si="2"/>
        <v>0</v>
      </c>
      <c r="S81" s="177"/>
    </row>
    <row r="82" spans="1:19" ht="18" customHeight="1">
      <c r="A82" s="180"/>
      <c r="B82" s="181"/>
      <c r="C82" s="176"/>
      <c r="D82" s="399"/>
      <c r="E82" s="182"/>
      <c r="F82" s="368"/>
      <c r="G82" s="368"/>
      <c r="H82" s="187"/>
      <c r="I82" s="188" t="s">
        <v>0</v>
      </c>
      <c r="J82" s="357"/>
      <c r="K82" s="357"/>
      <c r="L82" s="195"/>
      <c r="M82" s="190" t="s">
        <v>0</v>
      </c>
      <c r="N82" s="191"/>
      <c r="O82" s="255" t="s">
        <v>87</v>
      </c>
      <c r="P82" s="193"/>
      <c r="Q82" s="188" t="s">
        <v>60</v>
      </c>
      <c r="R82" s="194">
        <f t="shared" si="2"/>
        <v>0</v>
      </c>
      <c r="S82" s="177"/>
    </row>
    <row r="83" spans="1:19" ht="18" customHeight="1" thickBot="1">
      <c r="A83" s="180"/>
      <c r="B83" s="183"/>
      <c r="C83" s="184"/>
      <c r="D83" s="400"/>
      <c r="E83" s="178"/>
      <c r="F83" s="386"/>
      <c r="G83" s="386"/>
      <c r="H83" s="228"/>
      <c r="I83" s="229" t="s">
        <v>0</v>
      </c>
      <c r="J83" s="387"/>
      <c r="K83" s="387"/>
      <c r="L83" s="230"/>
      <c r="M83" s="231" t="s">
        <v>0</v>
      </c>
      <c r="N83" s="232"/>
      <c r="O83" s="256" t="s">
        <v>87</v>
      </c>
      <c r="P83" s="233"/>
      <c r="Q83" s="229" t="s">
        <v>60</v>
      </c>
      <c r="R83" s="234">
        <f t="shared" si="2"/>
        <v>0</v>
      </c>
      <c r="S83" s="179"/>
    </row>
    <row r="84" spans="1:19" ht="18" customHeight="1" thickBot="1">
      <c r="A84" s="388" t="s">
        <v>62</v>
      </c>
      <c r="B84" s="389"/>
      <c r="C84" s="104">
        <f>ROUNDDOWN(SUBTOTAL(9,必要経費内訳表!C6:C83)*E84,0)</f>
        <v>0</v>
      </c>
      <c r="D84" s="105" t="s">
        <v>57</v>
      </c>
      <c r="E84" s="158">
        <f>'一般管理費の設定 '!B29</f>
        <v>0.1</v>
      </c>
      <c r="F84" s="390"/>
      <c r="G84" s="391"/>
      <c r="H84" s="140"/>
      <c r="I84" s="138"/>
      <c r="J84" s="392"/>
      <c r="K84" s="393"/>
      <c r="L84" s="140"/>
      <c r="M84" s="138"/>
      <c r="N84" s="138"/>
      <c r="O84" s="139"/>
      <c r="P84" s="140"/>
      <c r="Q84" s="138"/>
      <c r="R84" s="141"/>
      <c r="S84" s="150"/>
    </row>
    <row r="85" spans="1:19" ht="18" customHeight="1">
      <c r="A85" s="337" t="s">
        <v>63</v>
      </c>
      <c r="B85" s="405"/>
      <c r="C85" s="51">
        <f>SUM(R85:R90)</f>
        <v>0</v>
      </c>
      <c r="D85" s="108" t="s">
        <v>64</v>
      </c>
      <c r="E85" s="124"/>
      <c r="F85" s="382"/>
      <c r="G85" s="383"/>
      <c r="H85" s="52"/>
      <c r="I85" s="53" t="s">
        <v>0</v>
      </c>
      <c r="J85" s="382"/>
      <c r="K85" s="383"/>
      <c r="L85" s="82"/>
      <c r="M85" s="53" t="s">
        <v>0</v>
      </c>
      <c r="N85" s="55" t="s">
        <v>1</v>
      </c>
      <c r="O85" s="56"/>
      <c r="P85" s="57" t="s">
        <v>8</v>
      </c>
      <c r="Q85" s="53" t="s">
        <v>60</v>
      </c>
      <c r="R85" s="58">
        <f>PRODUCT(F85:Q85)</f>
        <v>0</v>
      </c>
      <c r="S85" s="149"/>
    </row>
    <row r="86" spans="1:19" ht="18" customHeight="1">
      <c r="A86" s="406"/>
      <c r="B86" s="407"/>
      <c r="C86" s="20"/>
      <c r="D86" s="125"/>
      <c r="E86" s="136"/>
      <c r="F86" s="358"/>
      <c r="G86" s="359"/>
      <c r="H86" s="21"/>
      <c r="I86" s="30" t="s">
        <v>0</v>
      </c>
      <c r="J86" s="358"/>
      <c r="K86" s="359"/>
      <c r="L86" s="83"/>
      <c r="M86" s="22" t="s">
        <v>0</v>
      </c>
      <c r="N86" s="25" t="s">
        <v>1</v>
      </c>
      <c r="O86" s="26"/>
      <c r="P86" s="27" t="s">
        <v>8</v>
      </c>
      <c r="Q86" s="22" t="s">
        <v>60</v>
      </c>
      <c r="R86" s="28">
        <f>PRODUCT(F86:Q86)</f>
        <v>0</v>
      </c>
      <c r="S86" s="147"/>
    </row>
    <row r="87" spans="1:19" ht="18" customHeight="1">
      <c r="A87" s="406"/>
      <c r="B87" s="407"/>
      <c r="C87" s="20"/>
      <c r="D87" s="125"/>
      <c r="E87" s="136"/>
      <c r="F87" s="358"/>
      <c r="G87" s="359"/>
      <c r="H87" s="21"/>
      <c r="I87" s="30" t="s">
        <v>0</v>
      </c>
      <c r="J87" s="358"/>
      <c r="K87" s="359"/>
      <c r="L87" s="83"/>
      <c r="M87" s="22" t="s">
        <v>0</v>
      </c>
      <c r="N87" s="25" t="s">
        <v>1</v>
      </c>
      <c r="O87" s="26"/>
      <c r="P87" s="27" t="s">
        <v>8</v>
      </c>
      <c r="Q87" s="30" t="s">
        <v>60</v>
      </c>
      <c r="R87" s="28">
        <f>PRODUCT(F87:Q87)</f>
        <v>0</v>
      </c>
      <c r="S87" s="147"/>
    </row>
    <row r="88" spans="1:19" ht="23.25" customHeight="1">
      <c r="A88" s="406"/>
      <c r="B88" s="407"/>
      <c r="C88" s="20"/>
      <c r="D88" s="125"/>
      <c r="E88" s="136"/>
      <c r="F88" s="358"/>
      <c r="G88" s="359"/>
      <c r="H88" s="21"/>
      <c r="I88" s="30" t="s">
        <v>0</v>
      </c>
      <c r="J88" s="358"/>
      <c r="K88" s="359"/>
      <c r="L88" s="83"/>
      <c r="M88" s="22" t="s">
        <v>0</v>
      </c>
      <c r="N88" s="25" t="s">
        <v>1</v>
      </c>
      <c r="O88" s="26"/>
      <c r="P88" s="27" t="s">
        <v>8</v>
      </c>
      <c r="Q88" s="22" t="s">
        <v>60</v>
      </c>
      <c r="R88" s="28">
        <f t="shared" ref="R88:R90" si="4">PRODUCT(F88:Q88)</f>
        <v>0</v>
      </c>
      <c r="S88" s="147"/>
    </row>
    <row r="89" spans="1:19" ht="17.25" customHeight="1">
      <c r="A89" s="406"/>
      <c r="B89" s="407"/>
      <c r="C89" s="20"/>
      <c r="D89" s="125"/>
      <c r="E89" s="136"/>
      <c r="F89" s="358"/>
      <c r="G89" s="359"/>
      <c r="H89" s="21"/>
      <c r="I89" s="30" t="s">
        <v>0</v>
      </c>
      <c r="J89" s="358"/>
      <c r="K89" s="359"/>
      <c r="L89" s="83"/>
      <c r="M89" s="22" t="s">
        <v>0</v>
      </c>
      <c r="N89" s="25" t="s">
        <v>1</v>
      </c>
      <c r="O89" s="26"/>
      <c r="P89" s="27" t="s">
        <v>8</v>
      </c>
      <c r="Q89" s="22" t="s">
        <v>60</v>
      </c>
      <c r="R89" s="28">
        <f t="shared" si="4"/>
        <v>0</v>
      </c>
      <c r="S89" s="147"/>
    </row>
    <row r="90" spans="1:19" ht="17.25" customHeight="1" thickBot="1">
      <c r="A90" s="408"/>
      <c r="B90" s="409"/>
      <c r="C90" s="84"/>
      <c r="D90" s="131"/>
      <c r="E90" s="128"/>
      <c r="F90" s="375"/>
      <c r="G90" s="376"/>
      <c r="H90" s="73"/>
      <c r="I90" s="80" t="s">
        <v>0</v>
      </c>
      <c r="J90" s="375"/>
      <c r="K90" s="376"/>
      <c r="L90" s="75"/>
      <c r="M90" s="76" t="s">
        <v>0</v>
      </c>
      <c r="N90" s="77" t="s">
        <v>1</v>
      </c>
      <c r="O90" s="78"/>
      <c r="P90" s="79" t="s">
        <v>8</v>
      </c>
      <c r="Q90" s="74" t="s">
        <v>60</v>
      </c>
      <c r="R90" s="81">
        <f t="shared" si="4"/>
        <v>0</v>
      </c>
      <c r="S90" s="147"/>
    </row>
    <row r="91" spans="1:19" ht="17.25" customHeight="1" thickBot="1">
      <c r="A91" s="388" t="s">
        <v>5</v>
      </c>
      <c r="B91" s="389"/>
      <c r="C91" s="104">
        <f>SUM(C6:C90)</f>
        <v>0</v>
      </c>
      <c r="D91" s="105"/>
      <c r="E91" s="106"/>
      <c r="F91" s="401"/>
      <c r="G91" s="402"/>
      <c r="H91" s="155"/>
      <c r="I91" s="156"/>
      <c r="J91" s="403"/>
      <c r="K91" s="404"/>
      <c r="L91" s="155"/>
      <c r="M91" s="156"/>
      <c r="N91" s="156"/>
      <c r="O91" s="157"/>
      <c r="P91" s="155"/>
      <c r="Q91" s="156"/>
      <c r="R91" s="107"/>
      <c r="S91" s="151"/>
    </row>
    <row r="92" spans="1:19" ht="17.25" customHeight="1">
      <c r="C92" s="85" t="s">
        <v>53</v>
      </c>
    </row>
    <row r="93" spans="1:19" ht="17.25" customHeight="1">
      <c r="C93" s="85" t="s">
        <v>54</v>
      </c>
    </row>
    <row r="94" spans="1:19" ht="17.25" customHeight="1">
      <c r="C94" s="85" t="s">
        <v>67</v>
      </c>
    </row>
    <row r="95" spans="1:19" ht="17.25" customHeight="1">
      <c r="C95" s="85"/>
    </row>
  </sheetData>
  <mergeCells count="186">
    <mergeCell ref="J89:K89"/>
    <mergeCell ref="F90:G90"/>
    <mergeCell ref="J90:K90"/>
    <mergeCell ref="A91:B91"/>
    <mergeCell ref="F91:G91"/>
    <mergeCell ref="J91:K91"/>
    <mergeCell ref="A85:B90"/>
    <mergeCell ref="F85:G85"/>
    <mergeCell ref="J85:K85"/>
    <mergeCell ref="F86:G86"/>
    <mergeCell ref="J86:K86"/>
    <mergeCell ref="F87:G87"/>
    <mergeCell ref="J87:K87"/>
    <mergeCell ref="F88:G88"/>
    <mergeCell ref="J88:K88"/>
    <mergeCell ref="F89:G89"/>
    <mergeCell ref="F82:G82"/>
    <mergeCell ref="J82:K82"/>
    <mergeCell ref="F83:G83"/>
    <mergeCell ref="J83:K83"/>
    <mergeCell ref="A84:B84"/>
    <mergeCell ref="F84:G84"/>
    <mergeCell ref="J84:K84"/>
    <mergeCell ref="F76:G76"/>
    <mergeCell ref="J76:K76"/>
    <mergeCell ref="F80:G80"/>
    <mergeCell ref="J80:K80"/>
    <mergeCell ref="F81:G81"/>
    <mergeCell ref="J81:K81"/>
    <mergeCell ref="F77:G77"/>
    <mergeCell ref="J77:K77"/>
    <mergeCell ref="F78:G78"/>
    <mergeCell ref="J78:K78"/>
    <mergeCell ref="F79:G79"/>
    <mergeCell ref="J79:K79"/>
    <mergeCell ref="D75:D77"/>
    <mergeCell ref="D78:D80"/>
    <mergeCell ref="D81:D83"/>
    <mergeCell ref="F73:G73"/>
    <mergeCell ref="J73:K73"/>
    <mergeCell ref="F74:G74"/>
    <mergeCell ref="J74:K74"/>
    <mergeCell ref="F75:G75"/>
    <mergeCell ref="J75:K75"/>
    <mergeCell ref="F70:G70"/>
    <mergeCell ref="J70:K70"/>
    <mergeCell ref="F71:G71"/>
    <mergeCell ref="J71:K71"/>
    <mergeCell ref="F72:G72"/>
    <mergeCell ref="J72:K72"/>
    <mergeCell ref="F67:G67"/>
    <mergeCell ref="J67:K67"/>
    <mergeCell ref="F68:G68"/>
    <mergeCell ref="J68:K68"/>
    <mergeCell ref="F69:G69"/>
    <mergeCell ref="J69:K69"/>
    <mergeCell ref="F64:G64"/>
    <mergeCell ref="J64:K64"/>
    <mergeCell ref="F65:G65"/>
    <mergeCell ref="J65:K65"/>
    <mergeCell ref="F66:G66"/>
    <mergeCell ref="J66:K66"/>
    <mergeCell ref="F61:G61"/>
    <mergeCell ref="J61:K61"/>
    <mergeCell ref="F62:G62"/>
    <mergeCell ref="J62:K62"/>
    <mergeCell ref="F63:G63"/>
    <mergeCell ref="J63:K63"/>
    <mergeCell ref="F58:G58"/>
    <mergeCell ref="J58:K58"/>
    <mergeCell ref="F59:G59"/>
    <mergeCell ref="J59:K59"/>
    <mergeCell ref="F60:G60"/>
    <mergeCell ref="J60:K60"/>
    <mergeCell ref="F55:G55"/>
    <mergeCell ref="J55:K55"/>
    <mergeCell ref="F56:G56"/>
    <mergeCell ref="J56:K56"/>
    <mergeCell ref="F57:G57"/>
    <mergeCell ref="J57:K57"/>
    <mergeCell ref="F52:G52"/>
    <mergeCell ref="J52:K52"/>
    <mergeCell ref="F53:G53"/>
    <mergeCell ref="J53:K53"/>
    <mergeCell ref="F54:G54"/>
    <mergeCell ref="J54:K54"/>
    <mergeCell ref="F49:G49"/>
    <mergeCell ref="J49:K49"/>
    <mergeCell ref="F50:G50"/>
    <mergeCell ref="J50:K50"/>
    <mergeCell ref="F51:G51"/>
    <mergeCell ref="J51:K51"/>
    <mergeCell ref="F46:G46"/>
    <mergeCell ref="J46:K46"/>
    <mergeCell ref="F47:G47"/>
    <mergeCell ref="J47:K47"/>
    <mergeCell ref="F48:G48"/>
    <mergeCell ref="J48:K48"/>
    <mergeCell ref="F43:G43"/>
    <mergeCell ref="J43:K43"/>
    <mergeCell ref="F44:G44"/>
    <mergeCell ref="J44:K44"/>
    <mergeCell ref="F45:G45"/>
    <mergeCell ref="J45:K45"/>
    <mergeCell ref="F40:G40"/>
    <mergeCell ref="J40:K40"/>
    <mergeCell ref="F41:G41"/>
    <mergeCell ref="J41:K41"/>
    <mergeCell ref="F42:G42"/>
    <mergeCell ref="J42:K42"/>
    <mergeCell ref="F37:G37"/>
    <mergeCell ref="J37:K37"/>
    <mergeCell ref="F38:G38"/>
    <mergeCell ref="J38:K38"/>
    <mergeCell ref="F39:G39"/>
    <mergeCell ref="J39:K39"/>
    <mergeCell ref="F34:G34"/>
    <mergeCell ref="J34:K34"/>
    <mergeCell ref="F35:G35"/>
    <mergeCell ref="J35:K35"/>
    <mergeCell ref="F36:G36"/>
    <mergeCell ref="J36:K36"/>
    <mergeCell ref="F31:G31"/>
    <mergeCell ref="J31:K31"/>
    <mergeCell ref="F32:G32"/>
    <mergeCell ref="J32:K32"/>
    <mergeCell ref="F33:G33"/>
    <mergeCell ref="J33:K33"/>
    <mergeCell ref="F28:G28"/>
    <mergeCell ref="J28:K28"/>
    <mergeCell ref="F29:G29"/>
    <mergeCell ref="J29:K29"/>
    <mergeCell ref="F30:G30"/>
    <mergeCell ref="J30:K30"/>
    <mergeCell ref="F25:G25"/>
    <mergeCell ref="J25:K25"/>
    <mergeCell ref="F26:G26"/>
    <mergeCell ref="J26:K26"/>
    <mergeCell ref="F27:G27"/>
    <mergeCell ref="J27:K27"/>
    <mergeCell ref="F22:G22"/>
    <mergeCell ref="J22:K22"/>
    <mergeCell ref="F23:G23"/>
    <mergeCell ref="J23:K23"/>
    <mergeCell ref="F24:G24"/>
    <mergeCell ref="J24:K24"/>
    <mergeCell ref="F19:G19"/>
    <mergeCell ref="J19:K19"/>
    <mergeCell ref="F20:G20"/>
    <mergeCell ref="J20:K20"/>
    <mergeCell ref="F21:G21"/>
    <mergeCell ref="J21:K21"/>
    <mergeCell ref="F16:G16"/>
    <mergeCell ref="J16:K16"/>
    <mergeCell ref="F17:G17"/>
    <mergeCell ref="J17:K17"/>
    <mergeCell ref="F18:G18"/>
    <mergeCell ref="J18:K18"/>
    <mergeCell ref="F13:G13"/>
    <mergeCell ref="J13:K13"/>
    <mergeCell ref="F14:G14"/>
    <mergeCell ref="J14:K14"/>
    <mergeCell ref="F15:G15"/>
    <mergeCell ref="J15:K15"/>
    <mergeCell ref="F9:G9"/>
    <mergeCell ref="J9:K9"/>
    <mergeCell ref="F10:G10"/>
    <mergeCell ref="J10:K10"/>
    <mergeCell ref="F11:G11"/>
    <mergeCell ref="J11:K11"/>
    <mergeCell ref="B2:H2"/>
    <mergeCell ref="A4:B4"/>
    <mergeCell ref="C4:C5"/>
    <mergeCell ref="D4:S4"/>
    <mergeCell ref="F5:G5"/>
    <mergeCell ref="J5:K5"/>
    <mergeCell ref="N5:O5"/>
    <mergeCell ref="R1:S1"/>
    <mergeCell ref="A12:B12"/>
    <mergeCell ref="A6:B11"/>
    <mergeCell ref="F6:G6"/>
    <mergeCell ref="J6:K6"/>
    <mergeCell ref="F7:G7"/>
    <mergeCell ref="J7:K7"/>
    <mergeCell ref="F8:G8"/>
    <mergeCell ref="J8:K8"/>
  </mergeCells>
  <phoneticPr fontId="9"/>
  <dataValidations count="3">
    <dataValidation type="whole" errorStyle="warning" allowBlank="1" showInputMessage="1" showErrorMessage="1" errorTitle="このセルは保護されています" error="入力をキャンセルしてください" promptTitle="入力できません" sqref="P2" xr:uid="{00000000-0002-0000-0700-000002000000}">
      <formula1>99999999</formula1>
      <formula2>9999999999</formula2>
    </dataValidation>
    <dataValidation type="whole" operator="greaterThanOrEqual" showInputMessage="1" showErrorMessage="1" sqref="C6:C91" xr:uid="{00000000-0002-0000-0700-000000000000}">
      <formula1>0</formula1>
    </dataValidation>
    <dataValidation type="whole" operator="greaterThanOrEqual" showInputMessage="1" showErrorMessage="1" errorTitle="ここに入力することはできません。" promptTitle="変更不可" sqref="R6:R90" xr:uid="{00000000-0002-0000-0700-000001000000}">
      <formula1>0</formula1>
    </dataValidation>
  </dataValidations>
  <pageMargins left="0.79" right="0.28999999999999998" top="0.59055118110236227" bottom="0.59055118110236227" header="0.51181102362204722" footer="0.51181102362204722"/>
  <pageSetup paperSize="9" scale="4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7D27E-A6C6-4236-8684-DAB4EEAE1989}">
  <sheetPr>
    <tabColor indexed="13"/>
  </sheetPr>
  <dimension ref="A1:O29"/>
  <sheetViews>
    <sheetView showGridLines="0" view="pageBreakPreview" zoomScale="115" zoomScaleNormal="55" zoomScaleSheetLayoutView="115" workbookViewId="0"/>
  </sheetViews>
  <sheetFormatPr defaultColWidth="9" defaultRowHeight="13.5"/>
  <cols>
    <col min="1" max="1" width="4.625" style="3" customWidth="1"/>
    <col min="2" max="2" width="8.625" style="3" customWidth="1"/>
    <col min="3" max="3" width="17.5" style="3" customWidth="1"/>
    <col min="4" max="4" width="25.5" style="3" customWidth="1"/>
    <col min="5" max="5" width="27.625" style="3" customWidth="1"/>
    <col min="6" max="24" width="4.625" style="3" customWidth="1"/>
    <col min="25" max="16384" width="9" style="3"/>
  </cols>
  <sheetData>
    <row r="1" spans="1:13" ht="18.75">
      <c r="E1" s="236" t="s">
        <v>77</v>
      </c>
    </row>
    <row r="2" spans="1:13" ht="15" thickBot="1">
      <c r="A2" s="95" t="s">
        <v>84</v>
      </c>
      <c r="B2" s="95"/>
      <c r="C2" s="95"/>
      <c r="D2" s="282"/>
      <c r="E2" s="282"/>
    </row>
    <row r="3" spans="1:13" ht="17.25" customHeight="1"/>
    <row r="4" spans="1:13" ht="15" thickBot="1">
      <c r="A4" s="95"/>
      <c r="B4" s="95"/>
      <c r="C4" s="95"/>
      <c r="D4" s="282" t="s">
        <v>7</v>
      </c>
      <c r="E4" s="282"/>
    </row>
    <row r="5" spans="1:13" ht="24.75" customHeight="1">
      <c r="A5" s="287" t="s">
        <v>2</v>
      </c>
      <c r="B5" s="288"/>
      <c r="C5" s="289"/>
      <c r="D5" s="283" t="s">
        <v>68</v>
      </c>
      <c r="E5" s="285" t="s">
        <v>61</v>
      </c>
    </row>
    <row r="6" spans="1:13" ht="33" customHeight="1" thickBot="1">
      <c r="A6" s="5"/>
      <c r="B6" s="290" t="s">
        <v>44</v>
      </c>
      <c r="C6" s="291"/>
      <c r="D6" s="284"/>
      <c r="E6" s="286"/>
    </row>
    <row r="7" spans="1:13" ht="60" customHeight="1" thickTop="1" thickBot="1">
      <c r="A7" s="292" t="s">
        <v>37</v>
      </c>
      <c r="B7" s="293"/>
      <c r="C7" s="294"/>
      <c r="D7" s="159">
        <f>'必要経費内訳表 (再委託費)'!C6</f>
        <v>0</v>
      </c>
      <c r="E7" s="6"/>
    </row>
    <row r="8" spans="1:13" ht="32.25" customHeight="1">
      <c r="A8" s="261" t="s">
        <v>38</v>
      </c>
      <c r="B8" s="262"/>
      <c r="C8" s="263"/>
      <c r="D8" s="160">
        <f>SUBTOTAL(9,D9:D19)</f>
        <v>0</v>
      </c>
      <c r="E8" s="154"/>
    </row>
    <row r="9" spans="1:13" ht="60" customHeight="1">
      <c r="A9" s="7"/>
      <c r="B9" s="274" t="s">
        <v>21</v>
      </c>
      <c r="C9" s="275"/>
      <c r="D9" s="161">
        <f>'必要経費内訳表 (再委託費)'!C13</f>
        <v>0</v>
      </c>
      <c r="E9" s="8"/>
      <c r="G9" s="299"/>
      <c r="H9" s="299"/>
      <c r="I9" s="299"/>
      <c r="J9" s="299"/>
      <c r="K9" s="299"/>
      <c r="L9" s="299"/>
      <c r="M9" s="299"/>
    </row>
    <row r="10" spans="1:13" ht="60" customHeight="1">
      <c r="A10" s="7"/>
      <c r="B10" s="274" t="s">
        <v>20</v>
      </c>
      <c r="C10" s="275"/>
      <c r="D10" s="161">
        <f>'必要経費内訳表 (再委託費)'!C25</f>
        <v>0</v>
      </c>
      <c r="E10" s="8"/>
      <c r="G10" s="299"/>
      <c r="H10" s="299"/>
      <c r="I10" s="299"/>
      <c r="J10" s="299"/>
      <c r="K10" s="299"/>
      <c r="L10" s="299"/>
      <c r="M10" s="299"/>
    </row>
    <row r="11" spans="1:13" ht="60" customHeight="1">
      <c r="A11" s="7"/>
      <c r="B11" s="274" t="s">
        <v>39</v>
      </c>
      <c r="C11" s="275"/>
      <c r="D11" s="161">
        <f>'必要経費内訳表 (再委託費)'!C37</f>
        <v>0</v>
      </c>
      <c r="E11" s="8"/>
      <c r="G11" s="299"/>
      <c r="H11" s="299"/>
      <c r="I11" s="299"/>
      <c r="J11" s="299"/>
      <c r="K11" s="299"/>
      <c r="L11" s="299"/>
      <c r="M11" s="299"/>
    </row>
    <row r="12" spans="1:13" ht="60" customHeight="1">
      <c r="A12" s="7"/>
      <c r="B12" s="267" t="s">
        <v>41</v>
      </c>
      <c r="C12" s="268"/>
      <c r="D12" s="161">
        <f>'必要経費内訳表 (再委託費)'!C42</f>
        <v>0</v>
      </c>
      <c r="E12" s="8"/>
      <c r="G12" s="299"/>
      <c r="H12" s="299"/>
      <c r="I12" s="299"/>
      <c r="J12" s="299"/>
      <c r="K12" s="299"/>
      <c r="L12" s="299"/>
      <c r="M12" s="299"/>
    </row>
    <row r="13" spans="1:13" ht="60" customHeight="1">
      <c r="A13" s="7"/>
      <c r="B13" s="274" t="s">
        <v>23</v>
      </c>
      <c r="C13" s="275"/>
      <c r="D13" s="161">
        <f>'必要経費内訳表 (再委託費)'!C50</f>
        <v>0</v>
      </c>
      <c r="E13" s="8"/>
      <c r="G13" s="299"/>
      <c r="H13" s="299"/>
      <c r="I13" s="299"/>
      <c r="J13" s="299"/>
      <c r="K13" s="299"/>
      <c r="L13" s="299"/>
      <c r="M13" s="299"/>
    </row>
    <row r="14" spans="1:13" ht="60" customHeight="1">
      <c r="A14" s="7"/>
      <c r="B14" s="274" t="s">
        <v>22</v>
      </c>
      <c r="C14" s="275"/>
      <c r="D14" s="161">
        <f>'必要経費内訳表 (再委託費)'!C57</f>
        <v>0</v>
      </c>
      <c r="E14" s="8"/>
      <c r="G14" s="299"/>
      <c r="H14" s="299"/>
      <c r="I14" s="299"/>
      <c r="J14" s="299"/>
      <c r="K14" s="299"/>
      <c r="L14" s="299"/>
      <c r="M14" s="299"/>
    </row>
    <row r="15" spans="1:13" ht="60" customHeight="1">
      <c r="A15" s="7"/>
      <c r="B15" s="267" t="s">
        <v>40</v>
      </c>
      <c r="C15" s="268"/>
      <c r="D15" s="161">
        <f>'必要経費内訳表 (再委託費)'!C63</f>
        <v>0</v>
      </c>
      <c r="E15" s="8"/>
      <c r="G15" s="299"/>
      <c r="H15" s="299"/>
      <c r="I15" s="299"/>
      <c r="J15" s="299"/>
      <c r="K15" s="299"/>
      <c r="L15" s="299"/>
      <c r="M15" s="299"/>
    </row>
    <row r="16" spans="1:13" ht="60" customHeight="1">
      <c r="A16" s="7"/>
      <c r="B16" s="269" t="s">
        <v>25</v>
      </c>
      <c r="C16" s="270"/>
      <c r="D16" s="161">
        <f>'必要経費内訳表 (再委託費)'!C69</f>
        <v>0</v>
      </c>
      <c r="E16" s="8"/>
      <c r="G16" s="299"/>
      <c r="H16" s="299"/>
      <c r="I16" s="299"/>
      <c r="J16" s="299"/>
      <c r="K16" s="299"/>
      <c r="L16" s="299"/>
      <c r="M16" s="299"/>
    </row>
    <row r="17" spans="1:15" ht="54" customHeight="1" thickBot="1">
      <c r="A17" s="7"/>
      <c r="B17" s="264" t="s">
        <v>74</v>
      </c>
      <c r="C17" s="241" t="s">
        <v>80</v>
      </c>
      <c r="D17" s="239">
        <f>'必要経費内訳表 (再委託費)'!C75</f>
        <v>0</v>
      </c>
      <c r="E17" s="240"/>
      <c r="G17" s="238"/>
      <c r="H17" s="238"/>
      <c r="I17" s="238"/>
      <c r="J17" s="238"/>
      <c r="K17" s="238"/>
      <c r="L17" s="238"/>
      <c r="M17" s="238"/>
    </row>
    <row r="18" spans="1:15" ht="54" customHeight="1" thickTop="1" thickBot="1">
      <c r="A18" s="7"/>
      <c r="B18" s="265"/>
      <c r="C18" s="241" t="s">
        <v>81</v>
      </c>
      <c r="D18" s="239">
        <f>'必要経費内訳表 (再委託費)'!C78</f>
        <v>0</v>
      </c>
      <c r="E18" s="240"/>
      <c r="G18" s="238"/>
      <c r="H18" s="238"/>
      <c r="I18" s="238"/>
      <c r="J18" s="238"/>
      <c r="K18" s="238"/>
      <c r="L18" s="238"/>
      <c r="M18" s="238"/>
    </row>
    <row r="19" spans="1:15" ht="54" customHeight="1" thickTop="1" thickBot="1">
      <c r="A19" s="7"/>
      <c r="B19" s="266"/>
      <c r="C19" s="242" t="s">
        <v>82</v>
      </c>
      <c r="D19" s="235">
        <f>'必要経費内訳表 (再委託費)'!C81</f>
        <v>0</v>
      </c>
      <c r="E19" s="153"/>
      <c r="G19" s="299"/>
      <c r="H19" s="299"/>
      <c r="I19" s="299"/>
      <c r="J19" s="299"/>
      <c r="K19" s="299"/>
      <c r="L19" s="299"/>
      <c r="M19" s="299"/>
    </row>
    <row r="20" spans="1:15" ht="60" customHeight="1" thickBot="1">
      <c r="A20" s="271" t="s">
        <v>78</v>
      </c>
      <c r="B20" s="272"/>
      <c r="C20" s="273"/>
      <c r="D20" s="162">
        <f>'必要経費内訳表 (再委託費)'!C84</f>
        <v>0</v>
      </c>
      <c r="E20" s="115"/>
      <c r="F20" s="296"/>
      <c r="G20" s="297"/>
      <c r="H20" s="297"/>
      <c r="I20" s="297"/>
      <c r="J20" s="297"/>
      <c r="K20" s="297"/>
      <c r="L20" s="297"/>
      <c r="M20" s="297"/>
      <c r="N20" s="297"/>
      <c r="O20" s="297"/>
    </row>
    <row r="21" spans="1:15" ht="60" customHeight="1" thickBot="1">
      <c r="A21" s="276" t="s">
        <v>63</v>
      </c>
      <c r="B21" s="277"/>
      <c r="C21" s="278"/>
      <c r="D21" s="163">
        <f>'必要経費内訳表 (再委託費)'!C85</f>
        <v>0</v>
      </c>
      <c r="E21" s="152"/>
      <c r="F21" s="296"/>
      <c r="G21" s="297"/>
      <c r="H21" s="297"/>
      <c r="I21" s="297"/>
      <c r="J21" s="297"/>
      <c r="K21" s="297"/>
      <c r="L21" s="297"/>
      <c r="M21" s="297"/>
      <c r="N21" s="297"/>
      <c r="O21" s="297"/>
    </row>
    <row r="22" spans="1:15" ht="60" customHeight="1" thickBot="1">
      <c r="A22" s="279" t="s">
        <v>26</v>
      </c>
      <c r="B22" s="280"/>
      <c r="C22" s="281"/>
      <c r="D22" s="164">
        <f>SUM(D7,D8,D20,D21)</f>
        <v>0</v>
      </c>
      <c r="E22" s="116"/>
    </row>
    <row r="24" spans="1:15" ht="17.25" customHeight="1">
      <c r="A24" s="167"/>
    </row>
    <row r="25" spans="1:15" ht="21" customHeight="1">
      <c r="B25" s="117"/>
      <c r="C25" s="117"/>
      <c r="D25" s="298"/>
      <c r="E25" s="298"/>
    </row>
    <row r="26" spans="1:15" ht="21" customHeight="1">
      <c r="B26" s="4"/>
      <c r="C26" s="4"/>
      <c r="D26" s="295"/>
      <c r="E26" s="295"/>
    </row>
    <row r="27" spans="1:15" ht="21" customHeight="1">
      <c r="B27" s="4"/>
      <c r="C27" s="4"/>
      <c r="D27" s="295"/>
      <c r="E27" s="295"/>
    </row>
    <row r="28" spans="1:15" ht="21" customHeight="1">
      <c r="B28" s="4"/>
      <c r="C28" s="4"/>
      <c r="D28" s="295"/>
      <c r="E28" s="295"/>
    </row>
    <row r="29" spans="1:15">
      <c r="B29" s="2"/>
      <c r="C29" s="2"/>
    </row>
  </sheetData>
  <sheetProtection selectLockedCells="1"/>
  <mergeCells count="35">
    <mergeCell ref="D2:E2"/>
    <mergeCell ref="D4:E4"/>
    <mergeCell ref="A5:C5"/>
    <mergeCell ref="D5:D6"/>
    <mergeCell ref="E5:E6"/>
    <mergeCell ref="B6:C6"/>
    <mergeCell ref="A7:C7"/>
    <mergeCell ref="A8:C8"/>
    <mergeCell ref="B9:C9"/>
    <mergeCell ref="G9:M9"/>
    <mergeCell ref="B10:C10"/>
    <mergeCell ref="G10:M10"/>
    <mergeCell ref="B11:C11"/>
    <mergeCell ref="G11:M11"/>
    <mergeCell ref="B12:C12"/>
    <mergeCell ref="G12:M12"/>
    <mergeCell ref="B13:C13"/>
    <mergeCell ref="G13:M13"/>
    <mergeCell ref="B14:C14"/>
    <mergeCell ref="G14:M14"/>
    <mergeCell ref="B15:C15"/>
    <mergeCell ref="G15:M15"/>
    <mergeCell ref="B16:C16"/>
    <mergeCell ref="G16:M16"/>
    <mergeCell ref="B17:B19"/>
    <mergeCell ref="G19:M19"/>
    <mergeCell ref="A20:C20"/>
    <mergeCell ref="F20:O20"/>
    <mergeCell ref="A21:C21"/>
    <mergeCell ref="F21:O21"/>
    <mergeCell ref="A22:C22"/>
    <mergeCell ref="D25:E25"/>
    <mergeCell ref="D26:E26"/>
    <mergeCell ref="D27:E27"/>
    <mergeCell ref="D28:E28"/>
  </mergeCells>
  <phoneticPr fontId="9"/>
  <dataValidations count="1">
    <dataValidation type="whole" allowBlank="1" showInputMessage="1" showErrorMessage="1" sqref="E22" xr:uid="{77268C5D-C666-41C2-ACD7-0BF735FC07CE}">
      <formula1>4738472398472390</formula1>
      <formula2>7.23984723984723E+24</formula2>
    </dataValidation>
  </dataValidations>
  <pageMargins left="1.2204724409448819" right="0.39370078740157483" top="0.6692913385826772" bottom="0.39370078740157483" header="0.23622047244094491" footer="0.51181102362204722"/>
  <pageSetup paperSize="9" scale="7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C360-A215-4241-AF30-358AD77E83FD}">
  <sheetPr>
    <tabColor indexed="13"/>
  </sheetPr>
  <dimension ref="A1:H31"/>
  <sheetViews>
    <sheetView view="pageBreakPreview" zoomScale="130" zoomScaleNormal="100" zoomScaleSheetLayoutView="130" workbookViewId="0"/>
  </sheetViews>
  <sheetFormatPr defaultColWidth="9" defaultRowHeight="13.5"/>
  <cols>
    <col min="1" max="1" width="9" style="9" customWidth="1"/>
    <col min="2" max="2" width="10.375" style="9" customWidth="1"/>
    <col min="3" max="3" width="10.125" style="9" customWidth="1"/>
    <col min="4" max="6" width="9" style="9"/>
    <col min="7" max="7" width="14.125" style="9" customWidth="1"/>
    <col min="8" max="16384" width="9" style="9"/>
  </cols>
  <sheetData>
    <row r="1" spans="1:7">
      <c r="A1" s="9" t="s">
        <v>34</v>
      </c>
      <c r="F1" s="328" t="s">
        <v>77</v>
      </c>
      <c r="G1" s="329"/>
    </row>
    <row r="3" spans="1:7">
      <c r="A3" s="10"/>
      <c r="B3" s="11"/>
      <c r="C3" s="11"/>
      <c r="D3" s="11"/>
      <c r="E3" s="11"/>
      <c r="F3" s="11"/>
      <c r="G3" s="12"/>
    </row>
    <row r="5" spans="1:7" ht="17.25">
      <c r="A5" s="330" t="s">
        <v>76</v>
      </c>
      <c r="B5" s="331"/>
      <c r="C5" s="331"/>
      <c r="D5" s="331"/>
      <c r="E5" s="331"/>
      <c r="F5" s="331"/>
      <c r="G5" s="331"/>
    </row>
    <row r="9" spans="1:7" ht="39.75" customHeight="1">
      <c r="A9" s="9" t="s">
        <v>28</v>
      </c>
      <c r="B9" s="332"/>
      <c r="C9" s="332"/>
      <c r="D9" s="332"/>
      <c r="E9" s="332"/>
      <c r="F9" s="332"/>
      <c r="G9" s="332"/>
    </row>
    <row r="10" spans="1:7" ht="28.5" customHeight="1">
      <c r="A10" s="9" t="s">
        <v>29</v>
      </c>
      <c r="B10" s="333"/>
      <c r="C10" s="333"/>
      <c r="D10" s="333"/>
      <c r="E10" s="333"/>
      <c r="F10" s="333"/>
      <c r="G10" s="333"/>
    </row>
    <row r="13" spans="1:7" ht="26.25" customHeight="1">
      <c r="A13" s="334" t="s">
        <v>31</v>
      </c>
      <c r="B13" s="335"/>
    </row>
    <row r="14" spans="1:7" ht="19.5" customHeight="1">
      <c r="A14" s="327" t="s">
        <v>56</v>
      </c>
      <c r="B14" s="297"/>
      <c r="C14" s="297"/>
      <c r="D14" s="297"/>
      <c r="E14" s="297"/>
      <c r="F14" s="297"/>
      <c r="G14" s="297"/>
    </row>
    <row r="15" spans="1:7" ht="19.5" customHeight="1">
      <c r="A15" s="297"/>
      <c r="B15" s="297"/>
      <c r="C15" s="297"/>
      <c r="D15" s="297"/>
      <c r="E15" s="297"/>
      <c r="F15" s="297"/>
      <c r="G15" s="297"/>
    </row>
    <row r="17" spans="1:8" ht="19.5" customHeight="1">
      <c r="A17" s="311" t="s">
        <v>59</v>
      </c>
      <c r="B17" s="321" t="s">
        <v>69</v>
      </c>
      <c r="C17" s="314"/>
      <c r="D17" s="314"/>
      <c r="E17" s="314"/>
      <c r="F17" s="314"/>
      <c r="G17" s="322"/>
    </row>
    <row r="18" spans="1:8" ht="19.5" customHeight="1" thickBot="1">
      <c r="A18" s="312"/>
      <c r="B18" s="323"/>
      <c r="C18" s="297"/>
      <c r="D18" s="297"/>
      <c r="E18" s="297"/>
      <c r="F18" s="297"/>
      <c r="G18" s="324"/>
    </row>
    <row r="19" spans="1:8" ht="19.5" customHeight="1" thickBot="1">
      <c r="A19" s="110"/>
      <c r="B19" s="111"/>
      <c r="C19" s="111"/>
      <c r="D19" s="13" t="s">
        <v>32</v>
      </c>
      <c r="E19" s="309">
        <v>0.1</v>
      </c>
      <c r="F19" s="310"/>
      <c r="G19" s="111"/>
    </row>
    <row r="21" spans="1:8" ht="24" customHeight="1">
      <c r="A21" s="311" t="s">
        <v>35</v>
      </c>
      <c r="B21" s="325" t="s">
        <v>33</v>
      </c>
      <c r="C21" s="326"/>
      <c r="D21" s="326"/>
      <c r="E21" s="326"/>
      <c r="F21" s="326"/>
      <c r="G21" s="322"/>
    </row>
    <row r="22" spans="1:8" ht="24" customHeight="1" thickBot="1">
      <c r="A22" s="312"/>
      <c r="B22" s="318" t="s">
        <v>73</v>
      </c>
      <c r="C22" s="319"/>
      <c r="D22" s="319"/>
      <c r="E22" s="319"/>
      <c r="F22" s="319"/>
      <c r="G22" s="320"/>
    </row>
    <row r="23" spans="1:8" ht="20.25" customHeight="1" thickBot="1">
      <c r="A23" s="112"/>
      <c r="B23" s="111"/>
      <c r="C23" s="168"/>
      <c r="D23" s="13" t="s">
        <v>32</v>
      </c>
      <c r="E23" s="309"/>
      <c r="F23" s="310"/>
      <c r="G23" s="169"/>
    </row>
    <row r="24" spans="1:8">
      <c r="A24" s="112"/>
    </row>
    <row r="25" spans="1:8" ht="19.5" customHeight="1">
      <c r="A25" s="311" t="s">
        <v>36</v>
      </c>
      <c r="B25" s="313" t="s">
        <v>58</v>
      </c>
      <c r="C25" s="314"/>
      <c r="D25" s="314"/>
      <c r="E25" s="314"/>
      <c r="F25" s="314"/>
      <c r="G25" s="315"/>
    </row>
    <row r="26" spans="1:8" ht="19.5" customHeight="1" thickBot="1">
      <c r="A26" s="312"/>
      <c r="B26" s="316"/>
      <c r="C26" s="316"/>
      <c r="D26" s="297"/>
      <c r="E26" s="297"/>
      <c r="F26" s="297"/>
      <c r="G26" s="317"/>
    </row>
    <row r="27" spans="1:8" ht="18.75" customHeight="1" thickBot="1">
      <c r="A27" s="113"/>
      <c r="D27" s="13" t="s">
        <v>32</v>
      </c>
      <c r="E27" s="309"/>
      <c r="F27" s="310"/>
    </row>
    <row r="28" spans="1:8" ht="14.25" thickBot="1">
      <c r="A28" s="109"/>
      <c r="B28" s="109"/>
      <c r="C28" s="109"/>
      <c r="D28" s="109"/>
      <c r="E28" s="109"/>
      <c r="F28" s="109"/>
      <c r="G28" s="109"/>
    </row>
    <row r="29" spans="1:8" ht="33.75" customHeight="1" thickTop="1">
      <c r="A29" s="14" t="s">
        <v>57</v>
      </c>
      <c r="B29" s="305">
        <f>MIN(E19,E23,E27)</f>
        <v>0.1</v>
      </c>
      <c r="C29" s="306"/>
      <c r="D29" s="307" t="s">
        <v>55</v>
      </c>
      <c r="E29" s="308"/>
      <c r="F29" s="308"/>
      <c r="G29" s="308"/>
      <c r="H29" s="166" t="s">
        <v>71</v>
      </c>
    </row>
    <row r="30" spans="1:8" ht="30" customHeight="1" thickBot="1">
      <c r="A30" s="114" t="s">
        <v>65</v>
      </c>
      <c r="B30" s="301">
        <f>'必要経費内訳表 (再委託費)'!C84</f>
        <v>0</v>
      </c>
      <c r="C30" s="302"/>
      <c r="D30" s="303" t="s">
        <v>75</v>
      </c>
      <c r="E30" s="304"/>
      <c r="F30" s="304"/>
      <c r="G30" s="304"/>
      <c r="H30" s="166" t="s">
        <v>71</v>
      </c>
    </row>
    <row r="31" spans="1:8" ht="14.25" thickTop="1"/>
  </sheetData>
  <mergeCells count="20">
    <mergeCell ref="A14:G15"/>
    <mergeCell ref="F1:G1"/>
    <mergeCell ref="A5:G5"/>
    <mergeCell ref="B9:G9"/>
    <mergeCell ref="B10:G10"/>
    <mergeCell ref="A13:B13"/>
    <mergeCell ref="A17:A18"/>
    <mergeCell ref="B17:G18"/>
    <mergeCell ref="E19:F19"/>
    <mergeCell ref="A21:A22"/>
    <mergeCell ref="B21:G21"/>
    <mergeCell ref="B22:G22"/>
    <mergeCell ref="B30:C30"/>
    <mergeCell ref="D30:G30"/>
    <mergeCell ref="E23:F23"/>
    <mergeCell ref="A25:A26"/>
    <mergeCell ref="B25:G26"/>
    <mergeCell ref="E27:F27"/>
    <mergeCell ref="B29:C29"/>
    <mergeCell ref="D29:G29"/>
  </mergeCells>
  <phoneticPr fontId="9"/>
  <pageMargins left="1.33" right="0.75" top="0.72" bottom="0.63" header="0.34" footer="0.37"/>
  <pageSetup paperSize="9" scale="10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A9F03-D261-4E79-8994-1EDC98DB151C}">
  <sheetPr>
    <tabColor indexed="13"/>
  </sheetPr>
  <dimension ref="A1:S95"/>
  <sheetViews>
    <sheetView view="pageBreakPreview" zoomScale="85" zoomScaleNormal="70" zoomScaleSheetLayoutView="85" workbookViewId="0">
      <pane xSplit="4" ySplit="5" topLeftCell="E6" activePane="bottomRight" state="frozen"/>
      <selection activeCell="C7" sqref="C7"/>
      <selection pane="topRight" activeCell="C7" sqref="C7"/>
      <selection pane="bottomLeft" activeCell="C7" sqref="C7"/>
      <selection pane="bottomRight"/>
    </sheetView>
  </sheetViews>
  <sheetFormatPr defaultColWidth="9" defaultRowHeight="17.25" customHeight="1"/>
  <cols>
    <col min="1" max="1" width="4.5" style="15" customWidth="1"/>
    <col min="2" max="2" width="13.125" style="112" customWidth="1"/>
    <col min="3" max="3" width="14.5" style="118" customWidth="1"/>
    <col min="4" max="4" width="14.875" style="119" customWidth="1"/>
    <col min="5" max="5" width="34.125" style="15" customWidth="1"/>
    <col min="6" max="7" width="4.625" style="15" customWidth="1"/>
    <col min="8" max="8" width="6" style="120" customWidth="1"/>
    <col min="9" max="9" width="3.375" style="112" bestFit="1" customWidth="1"/>
    <col min="10" max="11" width="4.625" style="15" customWidth="1"/>
    <col min="12" max="12" width="6.125" style="120" customWidth="1"/>
    <col min="13" max="13" width="3.375" style="112" bestFit="1" customWidth="1"/>
    <col min="14" max="14" width="3.75" style="15" bestFit="1" customWidth="1"/>
    <col min="15" max="15" width="11.5" style="121" customWidth="1"/>
    <col min="16" max="16" width="5.75" style="120" customWidth="1"/>
    <col min="17" max="17" width="3.375" style="112" bestFit="1" customWidth="1"/>
    <col min="18" max="18" width="16.875" style="118" customWidth="1"/>
    <col min="19" max="19" width="10.375" style="15" bestFit="1" customWidth="1"/>
    <col min="20" max="16384" width="9" style="15"/>
  </cols>
  <sheetData>
    <row r="1" spans="1:19" ht="21" customHeight="1">
      <c r="B1" s="1"/>
      <c r="R1" s="346" t="s">
        <v>77</v>
      </c>
      <c r="S1" s="347"/>
    </row>
    <row r="2" spans="1:19" ht="24">
      <c r="B2" s="336" t="s">
        <v>88</v>
      </c>
      <c r="C2" s="336"/>
      <c r="D2" s="336"/>
      <c r="E2" s="336"/>
      <c r="F2" s="336"/>
      <c r="G2" s="336"/>
      <c r="H2" s="336"/>
      <c r="I2" s="16"/>
      <c r="J2" s="16"/>
      <c r="K2" s="16"/>
      <c r="L2" s="16"/>
      <c r="M2" s="16"/>
      <c r="N2" s="16"/>
      <c r="O2" s="17"/>
      <c r="P2" s="96"/>
      <c r="Q2" s="96"/>
      <c r="R2" s="96"/>
      <c r="S2" s="237"/>
    </row>
    <row r="3" spans="1:19" ht="17.25" customHeight="1" thickBot="1">
      <c r="R3" s="18" t="s">
        <v>7</v>
      </c>
    </row>
    <row r="4" spans="1:19" ht="21" customHeight="1">
      <c r="A4" s="337" t="s">
        <v>2</v>
      </c>
      <c r="B4" s="338"/>
      <c r="C4" s="339" t="s">
        <v>3</v>
      </c>
      <c r="D4" s="341" t="s">
        <v>4</v>
      </c>
      <c r="E4" s="342"/>
      <c r="F4" s="342"/>
      <c r="G4" s="342"/>
      <c r="H4" s="342"/>
      <c r="I4" s="342"/>
      <c r="J4" s="342"/>
      <c r="K4" s="342"/>
      <c r="L4" s="342"/>
      <c r="M4" s="342"/>
      <c r="N4" s="342"/>
      <c r="O4" s="342"/>
      <c r="P4" s="342"/>
      <c r="Q4" s="342"/>
      <c r="R4" s="342"/>
      <c r="S4" s="343"/>
    </row>
    <row r="5" spans="1:19" ht="21" customHeight="1" thickBot="1">
      <c r="A5" s="137"/>
      <c r="B5" s="19" t="s">
        <v>44</v>
      </c>
      <c r="C5" s="340"/>
      <c r="D5" s="142"/>
      <c r="E5" s="143" t="s">
        <v>27</v>
      </c>
      <c r="F5" s="344" t="s">
        <v>13</v>
      </c>
      <c r="G5" s="345"/>
      <c r="H5" s="144" t="s">
        <v>10</v>
      </c>
      <c r="I5" s="145"/>
      <c r="J5" s="344" t="s">
        <v>11</v>
      </c>
      <c r="K5" s="345"/>
      <c r="L5" s="144" t="s">
        <v>10</v>
      </c>
      <c r="M5" s="143"/>
      <c r="N5" s="344" t="s">
        <v>12</v>
      </c>
      <c r="O5" s="345"/>
      <c r="P5" s="144"/>
      <c r="Q5" s="145"/>
      <c r="R5" s="143"/>
      <c r="S5" s="146" t="s">
        <v>66</v>
      </c>
    </row>
    <row r="6" spans="1:19" ht="18" customHeight="1">
      <c r="A6" s="350" t="s">
        <v>37</v>
      </c>
      <c r="B6" s="351"/>
      <c r="C6" s="20">
        <f>SUM(R6:R11)</f>
        <v>0</v>
      </c>
      <c r="D6" s="125" t="s">
        <v>24</v>
      </c>
      <c r="E6" s="136"/>
      <c r="F6" s="354"/>
      <c r="G6" s="354"/>
      <c r="H6" s="204"/>
      <c r="I6" s="205" t="s">
        <v>0</v>
      </c>
      <c r="J6" s="355"/>
      <c r="K6" s="355"/>
      <c r="L6" s="206"/>
      <c r="M6" s="207" t="s">
        <v>0</v>
      </c>
      <c r="N6" s="208" t="s">
        <v>1</v>
      </c>
      <c r="O6" s="209"/>
      <c r="P6" s="210" t="s">
        <v>8</v>
      </c>
      <c r="Q6" s="205" t="s">
        <v>60</v>
      </c>
      <c r="R6" s="211">
        <f>PRODUCT(F6:Q6)</f>
        <v>0</v>
      </c>
      <c r="S6" s="147"/>
    </row>
    <row r="7" spans="1:19" ht="18" customHeight="1">
      <c r="A7" s="350"/>
      <c r="B7" s="351"/>
      <c r="C7" s="20"/>
      <c r="D7" s="125" t="s">
        <v>48</v>
      </c>
      <c r="E7" s="126"/>
      <c r="F7" s="356"/>
      <c r="G7" s="356"/>
      <c r="H7" s="187"/>
      <c r="I7" s="188" t="s">
        <v>0</v>
      </c>
      <c r="J7" s="357"/>
      <c r="K7" s="357"/>
      <c r="L7" s="189"/>
      <c r="M7" s="190" t="s">
        <v>0</v>
      </c>
      <c r="N7" s="191" t="s">
        <v>1</v>
      </c>
      <c r="O7" s="192"/>
      <c r="P7" s="193" t="s">
        <v>8</v>
      </c>
      <c r="Q7" s="188" t="s">
        <v>60</v>
      </c>
      <c r="R7" s="194">
        <f>PRODUCT(F7:Q7)</f>
        <v>0</v>
      </c>
      <c r="S7" s="147"/>
    </row>
    <row r="8" spans="1:19" ht="18" customHeight="1">
      <c r="A8" s="350"/>
      <c r="B8" s="351"/>
      <c r="C8" s="20"/>
      <c r="D8" s="125" t="s">
        <v>19</v>
      </c>
      <c r="E8" s="126"/>
      <c r="F8" s="358"/>
      <c r="G8" s="359"/>
      <c r="H8" s="187"/>
      <c r="I8" s="188" t="s">
        <v>0</v>
      </c>
      <c r="J8" s="360"/>
      <c r="K8" s="361"/>
      <c r="L8" s="189"/>
      <c r="M8" s="190" t="s">
        <v>0</v>
      </c>
      <c r="N8" s="191" t="s">
        <v>1</v>
      </c>
      <c r="O8" s="192"/>
      <c r="P8" s="193" t="s">
        <v>8</v>
      </c>
      <c r="Q8" s="188" t="s">
        <v>60</v>
      </c>
      <c r="R8" s="194">
        <f t="shared" ref="R8:R10" si="0">PRODUCT(F8:Q8)</f>
        <v>0</v>
      </c>
      <c r="S8" s="147"/>
    </row>
    <row r="9" spans="1:19" ht="18" customHeight="1">
      <c r="A9" s="350"/>
      <c r="B9" s="351"/>
      <c r="C9" s="20"/>
      <c r="D9" s="125"/>
      <c r="E9" s="126"/>
      <c r="F9" s="358"/>
      <c r="G9" s="359"/>
      <c r="H9" s="187"/>
      <c r="I9" s="188" t="s">
        <v>0</v>
      </c>
      <c r="J9" s="360"/>
      <c r="K9" s="361"/>
      <c r="L9" s="189"/>
      <c r="M9" s="190" t="s">
        <v>0</v>
      </c>
      <c r="N9" s="191" t="s">
        <v>1</v>
      </c>
      <c r="O9" s="192"/>
      <c r="P9" s="193" t="s">
        <v>8</v>
      </c>
      <c r="Q9" s="188" t="s">
        <v>60</v>
      </c>
      <c r="R9" s="194">
        <f t="shared" si="0"/>
        <v>0</v>
      </c>
      <c r="S9" s="147"/>
    </row>
    <row r="10" spans="1:19" ht="18" customHeight="1">
      <c r="A10" s="350"/>
      <c r="B10" s="351"/>
      <c r="C10" s="20"/>
      <c r="D10" s="125"/>
      <c r="E10" s="126"/>
      <c r="F10" s="356"/>
      <c r="G10" s="356"/>
      <c r="H10" s="187"/>
      <c r="I10" s="188" t="s">
        <v>0</v>
      </c>
      <c r="J10" s="357"/>
      <c r="K10" s="357"/>
      <c r="L10" s="195"/>
      <c r="M10" s="190" t="s">
        <v>0</v>
      </c>
      <c r="N10" s="191" t="s">
        <v>1</v>
      </c>
      <c r="O10" s="192"/>
      <c r="P10" s="193" t="s">
        <v>8</v>
      </c>
      <c r="Q10" s="188" t="s">
        <v>60</v>
      </c>
      <c r="R10" s="194">
        <f t="shared" si="0"/>
        <v>0</v>
      </c>
      <c r="S10" s="147"/>
    </row>
    <row r="11" spans="1:19" ht="18" customHeight="1" thickBot="1">
      <c r="A11" s="352"/>
      <c r="B11" s="353"/>
      <c r="C11" s="38"/>
      <c r="D11" s="170"/>
      <c r="E11" s="128"/>
      <c r="F11" s="366"/>
      <c r="G11" s="366"/>
      <c r="H11" s="196"/>
      <c r="I11" s="197" t="s">
        <v>0</v>
      </c>
      <c r="J11" s="367"/>
      <c r="K11" s="367"/>
      <c r="L11" s="198"/>
      <c r="M11" s="199" t="s">
        <v>0</v>
      </c>
      <c r="N11" s="200" t="s">
        <v>1</v>
      </c>
      <c r="O11" s="201"/>
      <c r="P11" s="202" t="s">
        <v>8</v>
      </c>
      <c r="Q11" s="197" t="s">
        <v>60</v>
      </c>
      <c r="R11" s="203">
        <f>PRODUCT(F11:Q11)</f>
        <v>0</v>
      </c>
      <c r="S11" s="148"/>
    </row>
    <row r="12" spans="1:19" ht="18.75" customHeight="1" thickBot="1">
      <c r="A12" s="348" t="s">
        <v>38</v>
      </c>
      <c r="B12" s="349"/>
      <c r="C12" s="103"/>
      <c r="D12" s="129"/>
      <c r="E12" s="130"/>
      <c r="F12" s="46"/>
      <c r="G12" s="46"/>
      <c r="H12" s="212"/>
      <c r="I12" s="213"/>
      <c r="J12" s="214"/>
      <c r="K12" s="214"/>
      <c r="L12" s="215"/>
      <c r="M12" s="216"/>
      <c r="N12" s="217"/>
      <c r="O12" s="218"/>
      <c r="P12" s="219"/>
      <c r="Q12" s="213"/>
      <c r="R12" s="220"/>
      <c r="S12" s="149"/>
    </row>
    <row r="13" spans="1:19" ht="18" customHeight="1">
      <c r="A13" s="122"/>
      <c r="B13" s="47" t="s">
        <v>42</v>
      </c>
      <c r="C13" s="51">
        <f>SUM(R13:R24)</f>
        <v>0</v>
      </c>
      <c r="D13" s="123" t="s">
        <v>50</v>
      </c>
      <c r="E13" s="124"/>
      <c r="F13" s="362"/>
      <c r="G13" s="362"/>
      <c r="H13" s="86"/>
      <c r="I13" s="22" t="s">
        <v>0</v>
      </c>
      <c r="J13" s="362"/>
      <c r="K13" s="362"/>
      <c r="L13" s="87"/>
      <c r="M13" s="24" t="s">
        <v>0</v>
      </c>
      <c r="N13" s="25" t="s">
        <v>1</v>
      </c>
      <c r="O13" s="88"/>
      <c r="P13" s="27" t="s">
        <v>8</v>
      </c>
      <c r="Q13" s="22" t="s">
        <v>60</v>
      </c>
      <c r="R13" s="58">
        <f t="shared" ref="R13:R74" si="1">PRODUCT(F13:Q13)</f>
        <v>0</v>
      </c>
      <c r="S13" s="149"/>
    </row>
    <row r="14" spans="1:19" ht="18" customHeight="1">
      <c r="A14" s="122"/>
      <c r="B14" s="48"/>
      <c r="C14" s="20"/>
      <c r="D14" s="125" t="s">
        <v>19</v>
      </c>
      <c r="E14" s="126"/>
      <c r="F14" s="363"/>
      <c r="G14" s="363"/>
      <c r="H14" s="97"/>
      <c r="I14" s="30" t="s">
        <v>0</v>
      </c>
      <c r="J14" s="363"/>
      <c r="K14" s="363"/>
      <c r="L14" s="98"/>
      <c r="M14" s="32" t="s">
        <v>0</v>
      </c>
      <c r="N14" s="33" t="s">
        <v>1</v>
      </c>
      <c r="O14" s="99"/>
      <c r="P14" s="35" t="s">
        <v>8</v>
      </c>
      <c r="Q14" s="30" t="s">
        <v>60</v>
      </c>
      <c r="R14" s="36">
        <f t="shared" si="1"/>
        <v>0</v>
      </c>
      <c r="S14" s="147"/>
    </row>
    <row r="15" spans="1:19" ht="18" customHeight="1">
      <c r="A15" s="122"/>
      <c r="B15" s="48"/>
      <c r="C15" s="20"/>
      <c r="D15" s="125"/>
      <c r="E15" s="126"/>
      <c r="F15" s="364"/>
      <c r="G15" s="365"/>
      <c r="H15" s="97"/>
      <c r="I15" s="30" t="s">
        <v>0</v>
      </c>
      <c r="J15" s="363"/>
      <c r="K15" s="363"/>
      <c r="L15" s="98"/>
      <c r="M15" s="32" t="s">
        <v>0</v>
      </c>
      <c r="N15" s="33" t="s">
        <v>1</v>
      </c>
      <c r="O15" s="99"/>
      <c r="P15" s="35" t="s">
        <v>8</v>
      </c>
      <c r="Q15" s="30" t="s">
        <v>60</v>
      </c>
      <c r="R15" s="36">
        <f t="shared" si="1"/>
        <v>0</v>
      </c>
      <c r="S15" s="147"/>
    </row>
    <row r="16" spans="1:19" ht="18" customHeight="1">
      <c r="A16" s="122"/>
      <c r="B16" s="48"/>
      <c r="C16" s="20"/>
      <c r="D16" s="125"/>
      <c r="E16" s="126"/>
      <c r="F16" s="364"/>
      <c r="G16" s="365"/>
      <c r="H16" s="97"/>
      <c r="I16" s="30" t="s">
        <v>0</v>
      </c>
      <c r="J16" s="363"/>
      <c r="K16" s="363"/>
      <c r="L16" s="98"/>
      <c r="M16" s="32" t="s">
        <v>0</v>
      </c>
      <c r="N16" s="33" t="s">
        <v>1</v>
      </c>
      <c r="O16" s="99"/>
      <c r="P16" s="35" t="s">
        <v>8</v>
      </c>
      <c r="Q16" s="30" t="s">
        <v>60</v>
      </c>
      <c r="R16" s="36">
        <f t="shared" si="1"/>
        <v>0</v>
      </c>
      <c r="S16" s="147"/>
    </row>
    <row r="17" spans="1:19" ht="18" customHeight="1">
      <c r="A17" s="122"/>
      <c r="B17" s="48"/>
      <c r="C17" s="20"/>
      <c r="D17" s="125"/>
      <c r="E17" s="126"/>
      <c r="F17" s="364"/>
      <c r="G17" s="365"/>
      <c r="H17" s="97"/>
      <c r="I17" s="30" t="s">
        <v>0</v>
      </c>
      <c r="J17" s="363"/>
      <c r="K17" s="363"/>
      <c r="L17" s="98"/>
      <c r="M17" s="32" t="s">
        <v>0</v>
      </c>
      <c r="N17" s="33" t="s">
        <v>1</v>
      </c>
      <c r="O17" s="99"/>
      <c r="P17" s="35" t="s">
        <v>8</v>
      </c>
      <c r="Q17" s="30" t="s">
        <v>60</v>
      </c>
      <c r="R17" s="36">
        <f t="shared" si="1"/>
        <v>0</v>
      </c>
      <c r="S17" s="147"/>
    </row>
    <row r="18" spans="1:19" ht="18" customHeight="1">
      <c r="A18" s="122"/>
      <c r="B18" s="48"/>
      <c r="C18" s="20"/>
      <c r="D18" s="125"/>
      <c r="E18" s="126"/>
      <c r="F18" s="368"/>
      <c r="G18" s="368"/>
      <c r="H18" s="102"/>
      <c r="I18" s="30" t="s">
        <v>0</v>
      </c>
      <c r="J18" s="368"/>
      <c r="K18" s="368"/>
      <c r="L18" s="101"/>
      <c r="M18" s="32" t="s">
        <v>0</v>
      </c>
      <c r="N18" s="33" t="s">
        <v>1</v>
      </c>
      <c r="O18" s="100"/>
      <c r="P18" s="35" t="s">
        <v>8</v>
      </c>
      <c r="Q18" s="30" t="s">
        <v>60</v>
      </c>
      <c r="R18" s="36">
        <f t="shared" si="1"/>
        <v>0</v>
      </c>
      <c r="S18" s="147"/>
    </row>
    <row r="19" spans="1:19" ht="18" customHeight="1">
      <c r="A19" s="122"/>
      <c r="B19" s="48"/>
      <c r="C19" s="20"/>
      <c r="D19" s="125"/>
      <c r="E19" s="126"/>
      <c r="F19" s="356"/>
      <c r="G19" s="356"/>
      <c r="H19" s="29"/>
      <c r="I19" s="30" t="s">
        <v>0</v>
      </c>
      <c r="J19" s="356"/>
      <c r="K19" s="356"/>
      <c r="L19" s="31"/>
      <c r="M19" s="32" t="s">
        <v>0</v>
      </c>
      <c r="N19" s="33" t="s">
        <v>1</v>
      </c>
      <c r="O19" s="34"/>
      <c r="P19" s="35" t="s">
        <v>8</v>
      </c>
      <c r="Q19" s="30" t="s">
        <v>60</v>
      </c>
      <c r="R19" s="36">
        <f t="shared" si="1"/>
        <v>0</v>
      </c>
      <c r="S19" s="147"/>
    </row>
    <row r="20" spans="1:19" ht="18" customHeight="1">
      <c r="A20" s="122"/>
      <c r="B20" s="48"/>
      <c r="C20" s="20"/>
      <c r="D20" s="125"/>
      <c r="E20" s="126"/>
      <c r="F20" s="356"/>
      <c r="G20" s="356"/>
      <c r="H20" s="29"/>
      <c r="I20" s="30" t="s">
        <v>0</v>
      </c>
      <c r="J20" s="356"/>
      <c r="K20" s="356"/>
      <c r="L20" s="31"/>
      <c r="M20" s="32" t="s">
        <v>0</v>
      </c>
      <c r="N20" s="33" t="s">
        <v>1</v>
      </c>
      <c r="O20" s="34"/>
      <c r="P20" s="35" t="s">
        <v>8</v>
      </c>
      <c r="Q20" s="30" t="s">
        <v>60</v>
      </c>
      <c r="R20" s="36">
        <f t="shared" si="1"/>
        <v>0</v>
      </c>
      <c r="S20" s="147"/>
    </row>
    <row r="21" spans="1:19" ht="18" customHeight="1">
      <c r="A21" s="122"/>
      <c r="B21" s="48"/>
      <c r="C21" s="20"/>
      <c r="D21" s="125"/>
      <c r="E21" s="126"/>
      <c r="F21" s="356"/>
      <c r="G21" s="356"/>
      <c r="H21" s="29"/>
      <c r="I21" s="30" t="s">
        <v>0</v>
      </c>
      <c r="J21" s="356"/>
      <c r="K21" s="356"/>
      <c r="L21" s="37"/>
      <c r="M21" s="32" t="s">
        <v>0</v>
      </c>
      <c r="N21" s="33" t="s">
        <v>1</v>
      </c>
      <c r="O21" s="34"/>
      <c r="P21" s="35" t="s">
        <v>8</v>
      </c>
      <c r="Q21" s="30" t="s">
        <v>60</v>
      </c>
      <c r="R21" s="36">
        <f t="shared" si="1"/>
        <v>0</v>
      </c>
      <c r="S21" s="147"/>
    </row>
    <row r="22" spans="1:19" ht="18" customHeight="1">
      <c r="A22" s="122"/>
      <c r="B22" s="48"/>
      <c r="C22" s="20"/>
      <c r="D22" s="125"/>
      <c r="E22" s="126"/>
      <c r="F22" s="356"/>
      <c r="G22" s="356"/>
      <c r="H22" s="29"/>
      <c r="I22" s="30" t="s">
        <v>0</v>
      </c>
      <c r="J22" s="356"/>
      <c r="K22" s="356"/>
      <c r="L22" s="37"/>
      <c r="M22" s="32" t="s">
        <v>0</v>
      </c>
      <c r="N22" s="33" t="s">
        <v>1</v>
      </c>
      <c r="O22" s="34"/>
      <c r="P22" s="35" t="s">
        <v>8</v>
      </c>
      <c r="Q22" s="30" t="s">
        <v>60</v>
      </c>
      <c r="R22" s="36">
        <f t="shared" si="1"/>
        <v>0</v>
      </c>
      <c r="S22" s="147"/>
    </row>
    <row r="23" spans="1:19" ht="18" customHeight="1">
      <c r="A23" s="122"/>
      <c r="B23" s="48"/>
      <c r="C23" s="20"/>
      <c r="D23" s="125"/>
      <c r="E23" s="126"/>
      <c r="F23" s="356"/>
      <c r="G23" s="356"/>
      <c r="H23" s="29"/>
      <c r="I23" s="30" t="s">
        <v>0</v>
      </c>
      <c r="J23" s="356"/>
      <c r="K23" s="356"/>
      <c r="L23" s="37"/>
      <c r="M23" s="32" t="s">
        <v>0</v>
      </c>
      <c r="N23" s="33" t="s">
        <v>1</v>
      </c>
      <c r="O23" s="34"/>
      <c r="P23" s="35" t="s">
        <v>8</v>
      </c>
      <c r="Q23" s="30" t="s">
        <v>60</v>
      </c>
      <c r="R23" s="36">
        <f t="shared" si="1"/>
        <v>0</v>
      </c>
      <c r="S23" s="147"/>
    </row>
    <row r="24" spans="1:19" ht="18" customHeight="1" thickBot="1">
      <c r="A24" s="122"/>
      <c r="B24" s="49"/>
      <c r="C24" s="38"/>
      <c r="D24" s="131"/>
      <c r="E24" s="128"/>
      <c r="F24" s="366"/>
      <c r="G24" s="366"/>
      <c r="H24" s="39"/>
      <c r="I24" s="40" t="s">
        <v>0</v>
      </c>
      <c r="J24" s="366"/>
      <c r="K24" s="366"/>
      <c r="L24" s="41"/>
      <c r="M24" s="42" t="s">
        <v>0</v>
      </c>
      <c r="N24" s="43" t="s">
        <v>1</v>
      </c>
      <c r="O24" s="50"/>
      <c r="P24" s="44" t="s">
        <v>8</v>
      </c>
      <c r="Q24" s="40" t="s">
        <v>60</v>
      </c>
      <c r="R24" s="45">
        <f t="shared" si="1"/>
        <v>0</v>
      </c>
      <c r="S24" s="148"/>
    </row>
    <row r="25" spans="1:19" ht="18" customHeight="1">
      <c r="A25" s="122"/>
      <c r="B25" s="47" t="s">
        <v>43</v>
      </c>
      <c r="C25" s="51">
        <f>SUM(R25:R36)</f>
        <v>0</v>
      </c>
      <c r="D25" s="123" t="s">
        <v>49</v>
      </c>
      <c r="E25" s="124"/>
      <c r="F25" s="369"/>
      <c r="G25" s="370"/>
      <c r="H25" s="89"/>
      <c r="I25" s="53" t="s">
        <v>0</v>
      </c>
      <c r="J25" s="369"/>
      <c r="K25" s="370"/>
      <c r="L25" s="90"/>
      <c r="M25" s="54" t="s">
        <v>0</v>
      </c>
      <c r="N25" s="55" t="s">
        <v>1</v>
      </c>
      <c r="O25" s="91"/>
      <c r="P25" s="57" t="s">
        <v>8</v>
      </c>
      <c r="Q25" s="53" t="s">
        <v>60</v>
      </c>
      <c r="R25" s="58">
        <f t="shared" si="1"/>
        <v>0</v>
      </c>
      <c r="S25" s="149"/>
    </row>
    <row r="26" spans="1:19" ht="18" customHeight="1">
      <c r="A26" s="122"/>
      <c r="B26" s="48"/>
      <c r="C26" s="20"/>
      <c r="D26" s="125" t="s">
        <v>19</v>
      </c>
      <c r="E26" s="126"/>
      <c r="F26" s="364"/>
      <c r="G26" s="365"/>
      <c r="H26" s="97"/>
      <c r="I26" s="30" t="s">
        <v>0</v>
      </c>
      <c r="J26" s="364"/>
      <c r="K26" s="365"/>
      <c r="L26" s="98"/>
      <c r="M26" s="32" t="s">
        <v>0</v>
      </c>
      <c r="N26" s="33" t="s">
        <v>1</v>
      </c>
      <c r="O26" s="34"/>
      <c r="P26" s="35" t="s">
        <v>8</v>
      </c>
      <c r="Q26" s="30" t="s">
        <v>60</v>
      </c>
      <c r="R26" s="36">
        <f t="shared" si="1"/>
        <v>0</v>
      </c>
      <c r="S26" s="147"/>
    </row>
    <row r="27" spans="1:19" ht="18" customHeight="1">
      <c r="A27" s="122"/>
      <c r="B27" s="48"/>
      <c r="C27" s="20"/>
      <c r="D27" s="125"/>
      <c r="E27" s="126"/>
      <c r="F27" s="364"/>
      <c r="G27" s="365"/>
      <c r="H27" s="97"/>
      <c r="I27" s="30" t="s">
        <v>0</v>
      </c>
      <c r="J27" s="364"/>
      <c r="K27" s="365"/>
      <c r="L27" s="98"/>
      <c r="M27" s="32" t="s">
        <v>0</v>
      </c>
      <c r="N27" s="33" t="s">
        <v>1</v>
      </c>
      <c r="O27" s="34"/>
      <c r="P27" s="35" t="s">
        <v>8</v>
      </c>
      <c r="Q27" s="30" t="s">
        <v>60</v>
      </c>
      <c r="R27" s="36">
        <f t="shared" si="1"/>
        <v>0</v>
      </c>
      <c r="S27" s="147"/>
    </row>
    <row r="28" spans="1:19" ht="18" customHeight="1">
      <c r="A28" s="122"/>
      <c r="B28" s="48"/>
      <c r="C28" s="20"/>
      <c r="D28" s="125"/>
      <c r="E28" s="126"/>
      <c r="F28" s="364"/>
      <c r="G28" s="365"/>
      <c r="H28" s="97"/>
      <c r="I28" s="30" t="s">
        <v>0</v>
      </c>
      <c r="J28" s="364"/>
      <c r="K28" s="365"/>
      <c r="L28" s="98"/>
      <c r="M28" s="32" t="s">
        <v>0</v>
      </c>
      <c r="N28" s="33" t="s">
        <v>1</v>
      </c>
      <c r="O28" s="34"/>
      <c r="P28" s="35" t="s">
        <v>8</v>
      </c>
      <c r="Q28" s="30" t="s">
        <v>60</v>
      </c>
      <c r="R28" s="36">
        <f t="shared" si="1"/>
        <v>0</v>
      </c>
      <c r="S28" s="147"/>
    </row>
    <row r="29" spans="1:19" ht="18" customHeight="1">
      <c r="A29" s="122"/>
      <c r="B29" s="48"/>
      <c r="C29" s="20"/>
      <c r="D29" s="125"/>
      <c r="E29" s="126"/>
      <c r="F29" s="364"/>
      <c r="G29" s="365"/>
      <c r="H29" s="97"/>
      <c r="I29" s="30" t="s">
        <v>0</v>
      </c>
      <c r="J29" s="364"/>
      <c r="K29" s="365"/>
      <c r="L29" s="98"/>
      <c r="M29" s="32" t="s">
        <v>0</v>
      </c>
      <c r="N29" s="33" t="s">
        <v>1</v>
      </c>
      <c r="O29" s="34"/>
      <c r="P29" s="35" t="s">
        <v>8</v>
      </c>
      <c r="Q29" s="30" t="s">
        <v>60</v>
      </c>
      <c r="R29" s="36">
        <f t="shared" si="1"/>
        <v>0</v>
      </c>
      <c r="S29" s="147"/>
    </row>
    <row r="30" spans="1:19" ht="18" customHeight="1">
      <c r="A30" s="122"/>
      <c r="B30" s="48"/>
      <c r="C30" s="20"/>
      <c r="D30" s="125"/>
      <c r="E30" s="126"/>
      <c r="F30" s="358"/>
      <c r="G30" s="359"/>
      <c r="H30" s="29"/>
      <c r="I30" s="30" t="s">
        <v>0</v>
      </c>
      <c r="J30" s="358"/>
      <c r="K30" s="359"/>
      <c r="L30" s="31"/>
      <c r="M30" s="32" t="s">
        <v>0</v>
      </c>
      <c r="N30" s="33" t="s">
        <v>1</v>
      </c>
      <c r="O30" s="34"/>
      <c r="P30" s="35" t="s">
        <v>8</v>
      </c>
      <c r="Q30" s="30" t="s">
        <v>60</v>
      </c>
      <c r="R30" s="36">
        <f t="shared" si="1"/>
        <v>0</v>
      </c>
      <c r="S30" s="147"/>
    </row>
    <row r="31" spans="1:19" ht="18" customHeight="1">
      <c r="A31" s="122"/>
      <c r="B31" s="48"/>
      <c r="C31" s="20"/>
      <c r="D31" s="125"/>
      <c r="E31" s="165" t="s">
        <v>70</v>
      </c>
      <c r="F31" s="358"/>
      <c r="G31" s="359"/>
      <c r="H31" s="29"/>
      <c r="I31" s="30" t="s">
        <v>0</v>
      </c>
      <c r="J31" s="358"/>
      <c r="K31" s="359"/>
      <c r="L31" s="31"/>
      <c r="M31" s="32" t="s">
        <v>0</v>
      </c>
      <c r="N31" s="33" t="s">
        <v>1</v>
      </c>
      <c r="O31" s="34"/>
      <c r="P31" s="35" t="s">
        <v>8</v>
      </c>
      <c r="Q31" s="30" t="s">
        <v>60</v>
      </c>
      <c r="R31" s="36">
        <f t="shared" si="1"/>
        <v>0</v>
      </c>
      <c r="S31" s="147"/>
    </row>
    <row r="32" spans="1:19" ht="18" customHeight="1">
      <c r="A32" s="122"/>
      <c r="B32" s="48"/>
      <c r="C32" s="20"/>
      <c r="D32" s="125"/>
      <c r="E32" s="126"/>
      <c r="F32" s="358"/>
      <c r="G32" s="359"/>
      <c r="H32" s="29"/>
      <c r="I32" s="30" t="s">
        <v>0</v>
      </c>
      <c r="J32" s="358"/>
      <c r="K32" s="359"/>
      <c r="L32" s="31"/>
      <c r="M32" s="32" t="s">
        <v>0</v>
      </c>
      <c r="N32" s="33" t="s">
        <v>1</v>
      </c>
      <c r="O32" s="34"/>
      <c r="P32" s="35" t="s">
        <v>8</v>
      </c>
      <c r="Q32" s="30" t="s">
        <v>60</v>
      </c>
      <c r="R32" s="36">
        <f t="shared" si="1"/>
        <v>0</v>
      </c>
      <c r="S32" s="147"/>
    </row>
    <row r="33" spans="1:19" ht="18" customHeight="1">
      <c r="A33" s="122"/>
      <c r="B33" s="48"/>
      <c r="C33" s="20"/>
      <c r="D33" s="125"/>
      <c r="E33" s="126"/>
      <c r="F33" s="358"/>
      <c r="G33" s="359"/>
      <c r="H33" s="29"/>
      <c r="I33" s="30" t="s">
        <v>0</v>
      </c>
      <c r="J33" s="358"/>
      <c r="K33" s="359"/>
      <c r="L33" s="31"/>
      <c r="M33" s="32" t="s">
        <v>0</v>
      </c>
      <c r="N33" s="33" t="s">
        <v>1</v>
      </c>
      <c r="O33" s="34"/>
      <c r="P33" s="35" t="s">
        <v>8</v>
      </c>
      <c r="Q33" s="30" t="s">
        <v>60</v>
      </c>
      <c r="R33" s="36">
        <f t="shared" si="1"/>
        <v>0</v>
      </c>
      <c r="S33" s="147"/>
    </row>
    <row r="34" spans="1:19" ht="18" customHeight="1">
      <c r="A34" s="122"/>
      <c r="B34" s="48"/>
      <c r="C34" s="20"/>
      <c r="D34" s="125"/>
      <c r="E34" s="126"/>
      <c r="F34" s="358"/>
      <c r="G34" s="359"/>
      <c r="H34" s="29"/>
      <c r="I34" s="30" t="s">
        <v>0</v>
      </c>
      <c r="J34" s="358"/>
      <c r="K34" s="359"/>
      <c r="L34" s="31"/>
      <c r="M34" s="32" t="s">
        <v>0</v>
      </c>
      <c r="N34" s="33" t="s">
        <v>1</v>
      </c>
      <c r="O34" s="34"/>
      <c r="P34" s="35" t="s">
        <v>8</v>
      </c>
      <c r="Q34" s="30" t="s">
        <v>60</v>
      </c>
      <c r="R34" s="36">
        <f t="shared" si="1"/>
        <v>0</v>
      </c>
      <c r="S34" s="147"/>
    </row>
    <row r="35" spans="1:19" ht="18" customHeight="1">
      <c r="A35" s="122"/>
      <c r="B35" s="48"/>
      <c r="C35" s="20"/>
      <c r="D35" s="125"/>
      <c r="E35" s="126"/>
      <c r="F35" s="358"/>
      <c r="G35" s="359"/>
      <c r="H35" s="29"/>
      <c r="I35" s="30" t="s">
        <v>0</v>
      </c>
      <c r="J35" s="358"/>
      <c r="K35" s="359"/>
      <c r="L35" s="31"/>
      <c r="M35" s="32" t="s">
        <v>0</v>
      </c>
      <c r="N35" s="33" t="s">
        <v>1</v>
      </c>
      <c r="O35" s="34"/>
      <c r="P35" s="35" t="s">
        <v>8</v>
      </c>
      <c r="Q35" s="30" t="s">
        <v>60</v>
      </c>
      <c r="R35" s="36">
        <f t="shared" si="1"/>
        <v>0</v>
      </c>
      <c r="S35" s="147"/>
    </row>
    <row r="36" spans="1:19" ht="18" customHeight="1" thickBot="1">
      <c r="A36" s="122"/>
      <c r="B36" s="48"/>
      <c r="C36" s="20"/>
      <c r="D36" s="125"/>
      <c r="E36" s="128"/>
      <c r="F36" s="373"/>
      <c r="G36" s="374"/>
      <c r="H36" s="39"/>
      <c r="I36" s="40" t="s">
        <v>0</v>
      </c>
      <c r="J36" s="373"/>
      <c r="K36" s="374"/>
      <c r="L36" s="59"/>
      <c r="M36" s="42" t="s">
        <v>0</v>
      </c>
      <c r="N36" s="43" t="s">
        <v>1</v>
      </c>
      <c r="O36" s="50"/>
      <c r="P36" s="44" t="s">
        <v>8</v>
      </c>
      <c r="Q36" s="40" t="s">
        <v>60</v>
      </c>
      <c r="R36" s="45">
        <f t="shared" si="1"/>
        <v>0</v>
      </c>
      <c r="S36" s="148"/>
    </row>
    <row r="37" spans="1:19" ht="18" customHeight="1">
      <c r="A37" s="122"/>
      <c r="B37" s="47" t="s">
        <v>39</v>
      </c>
      <c r="C37" s="51">
        <f>SUM(R37:R41)</f>
        <v>0</v>
      </c>
      <c r="D37" s="132" t="s">
        <v>17</v>
      </c>
      <c r="E37" s="136"/>
      <c r="F37" s="371"/>
      <c r="G37" s="372"/>
      <c r="H37" s="21"/>
      <c r="I37" s="22" t="s">
        <v>0</v>
      </c>
      <c r="J37" s="371"/>
      <c r="K37" s="372"/>
      <c r="L37" s="87"/>
      <c r="M37" s="22" t="s">
        <v>0</v>
      </c>
      <c r="N37" s="25" t="s">
        <v>1</v>
      </c>
      <c r="O37" s="88"/>
      <c r="P37" s="27" t="s">
        <v>8</v>
      </c>
      <c r="Q37" s="22" t="s">
        <v>60</v>
      </c>
      <c r="R37" s="28">
        <f t="shared" si="1"/>
        <v>0</v>
      </c>
      <c r="S37" s="147"/>
    </row>
    <row r="38" spans="1:19" ht="18" customHeight="1">
      <c r="A38" s="122"/>
      <c r="B38" s="48"/>
      <c r="C38" s="20"/>
      <c r="D38" s="125" t="s">
        <v>19</v>
      </c>
      <c r="E38" s="126"/>
      <c r="F38" s="358"/>
      <c r="G38" s="359"/>
      <c r="H38" s="29"/>
      <c r="I38" s="30" t="s">
        <v>0</v>
      </c>
      <c r="J38" s="358"/>
      <c r="K38" s="359"/>
      <c r="L38" s="31"/>
      <c r="M38" s="30" t="s">
        <v>0</v>
      </c>
      <c r="N38" s="33" t="s">
        <v>1</v>
      </c>
      <c r="O38" s="34"/>
      <c r="P38" s="35" t="s">
        <v>8</v>
      </c>
      <c r="Q38" s="30" t="s">
        <v>60</v>
      </c>
      <c r="R38" s="36">
        <f t="shared" si="1"/>
        <v>0</v>
      </c>
      <c r="S38" s="147"/>
    </row>
    <row r="39" spans="1:19" ht="18" customHeight="1">
      <c r="A39" s="122"/>
      <c r="B39" s="48"/>
      <c r="C39" s="20"/>
      <c r="D39" s="133"/>
      <c r="E39" s="126"/>
      <c r="F39" s="358"/>
      <c r="G39" s="359"/>
      <c r="H39" s="29"/>
      <c r="I39" s="30" t="s">
        <v>0</v>
      </c>
      <c r="J39" s="358"/>
      <c r="K39" s="359"/>
      <c r="L39" s="31"/>
      <c r="M39" s="30" t="s">
        <v>0</v>
      </c>
      <c r="N39" s="33" t="s">
        <v>1</v>
      </c>
      <c r="O39" s="34"/>
      <c r="P39" s="35" t="s">
        <v>8</v>
      </c>
      <c r="Q39" s="30" t="s">
        <v>60</v>
      </c>
      <c r="R39" s="36">
        <f t="shared" si="1"/>
        <v>0</v>
      </c>
      <c r="S39" s="147"/>
    </row>
    <row r="40" spans="1:19" ht="18" customHeight="1">
      <c r="A40" s="122"/>
      <c r="B40" s="48"/>
      <c r="C40" s="20"/>
      <c r="D40" s="134"/>
      <c r="E40" s="126"/>
      <c r="F40" s="358"/>
      <c r="G40" s="359"/>
      <c r="H40" s="29"/>
      <c r="I40" s="30" t="s">
        <v>0</v>
      </c>
      <c r="J40" s="358"/>
      <c r="K40" s="359"/>
      <c r="L40" s="31"/>
      <c r="M40" s="30" t="s">
        <v>0</v>
      </c>
      <c r="N40" s="33" t="s">
        <v>1</v>
      </c>
      <c r="O40" s="34"/>
      <c r="P40" s="35" t="s">
        <v>8</v>
      </c>
      <c r="Q40" s="30" t="s">
        <v>60</v>
      </c>
      <c r="R40" s="36">
        <f t="shared" si="1"/>
        <v>0</v>
      </c>
      <c r="S40" s="147"/>
    </row>
    <row r="41" spans="1:19" ht="18" customHeight="1" thickBot="1">
      <c r="A41" s="122"/>
      <c r="B41" s="49"/>
      <c r="C41" s="38"/>
      <c r="D41" s="135"/>
      <c r="E41" s="128"/>
      <c r="F41" s="373"/>
      <c r="G41" s="374"/>
      <c r="H41" s="39"/>
      <c r="I41" s="40" t="s">
        <v>0</v>
      </c>
      <c r="J41" s="373"/>
      <c r="K41" s="374"/>
      <c r="L41" s="59"/>
      <c r="M41" s="40" t="s">
        <v>0</v>
      </c>
      <c r="N41" s="43" t="s">
        <v>1</v>
      </c>
      <c r="O41" s="50"/>
      <c r="P41" s="44" t="s">
        <v>8</v>
      </c>
      <c r="Q41" s="40" t="s">
        <v>60</v>
      </c>
      <c r="R41" s="45">
        <f t="shared" si="1"/>
        <v>0</v>
      </c>
      <c r="S41" s="148"/>
    </row>
    <row r="42" spans="1:19" ht="18" customHeight="1">
      <c r="A42" s="122"/>
      <c r="B42" s="47" t="s">
        <v>14</v>
      </c>
      <c r="C42" s="51">
        <f>SUM(R42:R49)</f>
        <v>0</v>
      </c>
      <c r="D42" s="123" t="s">
        <v>51</v>
      </c>
      <c r="E42" s="124"/>
      <c r="F42" s="369"/>
      <c r="G42" s="370"/>
      <c r="H42" s="60"/>
      <c r="I42" s="53" t="s">
        <v>0</v>
      </c>
      <c r="J42" s="369"/>
      <c r="K42" s="370"/>
      <c r="L42" s="90"/>
      <c r="M42" s="54" t="s">
        <v>0</v>
      </c>
      <c r="N42" s="55" t="s">
        <v>1</v>
      </c>
      <c r="O42" s="91"/>
      <c r="P42" s="57" t="s">
        <v>8</v>
      </c>
      <c r="Q42" s="53" t="s">
        <v>60</v>
      </c>
      <c r="R42" s="58">
        <f t="shared" si="1"/>
        <v>0</v>
      </c>
      <c r="S42" s="149"/>
    </row>
    <row r="43" spans="1:19" ht="18" customHeight="1">
      <c r="A43" s="122"/>
      <c r="B43" s="48"/>
      <c r="C43" s="20"/>
      <c r="D43" s="125" t="s">
        <v>18</v>
      </c>
      <c r="E43" s="126"/>
      <c r="F43" s="358"/>
      <c r="G43" s="359"/>
      <c r="H43" s="61"/>
      <c r="I43" s="30" t="s">
        <v>0</v>
      </c>
      <c r="J43" s="358"/>
      <c r="K43" s="359"/>
      <c r="L43" s="62"/>
      <c r="M43" s="32" t="s">
        <v>0</v>
      </c>
      <c r="N43" s="33" t="s">
        <v>1</v>
      </c>
      <c r="O43" s="34"/>
      <c r="P43" s="35" t="s">
        <v>8</v>
      </c>
      <c r="Q43" s="30" t="s">
        <v>60</v>
      </c>
      <c r="R43" s="36">
        <f t="shared" si="1"/>
        <v>0</v>
      </c>
      <c r="S43" s="147"/>
    </row>
    <row r="44" spans="1:19" ht="18" customHeight="1">
      <c r="A44" s="122"/>
      <c r="B44" s="48"/>
      <c r="C44" s="20"/>
      <c r="D44" s="125" t="s">
        <v>19</v>
      </c>
      <c r="E44" s="126"/>
      <c r="F44" s="358"/>
      <c r="G44" s="359"/>
      <c r="H44" s="61"/>
      <c r="I44" s="30" t="s">
        <v>0</v>
      </c>
      <c r="J44" s="358"/>
      <c r="K44" s="359"/>
      <c r="L44" s="62"/>
      <c r="M44" s="32" t="s">
        <v>0</v>
      </c>
      <c r="N44" s="33" t="s">
        <v>1</v>
      </c>
      <c r="O44" s="34"/>
      <c r="P44" s="35" t="s">
        <v>8</v>
      </c>
      <c r="Q44" s="30" t="s">
        <v>60</v>
      </c>
      <c r="R44" s="36">
        <f t="shared" si="1"/>
        <v>0</v>
      </c>
      <c r="S44" s="147"/>
    </row>
    <row r="45" spans="1:19" ht="18" customHeight="1">
      <c r="A45" s="122"/>
      <c r="B45" s="48"/>
      <c r="C45" s="20"/>
      <c r="D45" s="125"/>
      <c r="E45" s="126"/>
      <c r="F45" s="358"/>
      <c r="G45" s="359"/>
      <c r="H45" s="61"/>
      <c r="I45" s="30" t="s">
        <v>0</v>
      </c>
      <c r="J45" s="358"/>
      <c r="K45" s="359"/>
      <c r="L45" s="62"/>
      <c r="M45" s="32" t="s">
        <v>0</v>
      </c>
      <c r="N45" s="33" t="s">
        <v>1</v>
      </c>
      <c r="O45" s="34"/>
      <c r="P45" s="35" t="s">
        <v>8</v>
      </c>
      <c r="Q45" s="30" t="s">
        <v>60</v>
      </c>
      <c r="R45" s="36">
        <f t="shared" si="1"/>
        <v>0</v>
      </c>
      <c r="S45" s="147"/>
    </row>
    <row r="46" spans="1:19" ht="18" customHeight="1">
      <c r="A46" s="122"/>
      <c r="B46" s="48"/>
      <c r="C46" s="20"/>
      <c r="D46" s="125"/>
      <c r="E46" s="126"/>
      <c r="F46" s="358"/>
      <c r="G46" s="359"/>
      <c r="H46" s="61"/>
      <c r="I46" s="30" t="s">
        <v>0</v>
      </c>
      <c r="J46" s="358"/>
      <c r="K46" s="359"/>
      <c r="L46" s="62"/>
      <c r="M46" s="32" t="s">
        <v>0</v>
      </c>
      <c r="N46" s="33" t="s">
        <v>1</v>
      </c>
      <c r="O46" s="34"/>
      <c r="P46" s="35" t="s">
        <v>8</v>
      </c>
      <c r="Q46" s="30" t="s">
        <v>60</v>
      </c>
      <c r="R46" s="36">
        <f t="shared" si="1"/>
        <v>0</v>
      </c>
      <c r="S46" s="147"/>
    </row>
    <row r="47" spans="1:19" ht="18" customHeight="1">
      <c r="A47" s="122"/>
      <c r="B47" s="48"/>
      <c r="C47" s="20"/>
      <c r="D47" s="125"/>
      <c r="E47" s="126"/>
      <c r="F47" s="358"/>
      <c r="G47" s="359"/>
      <c r="H47" s="61"/>
      <c r="I47" s="30" t="s">
        <v>0</v>
      </c>
      <c r="J47" s="358"/>
      <c r="K47" s="359"/>
      <c r="L47" s="62"/>
      <c r="M47" s="32" t="s">
        <v>0</v>
      </c>
      <c r="N47" s="33" t="s">
        <v>1</v>
      </c>
      <c r="O47" s="34"/>
      <c r="P47" s="35" t="s">
        <v>8</v>
      </c>
      <c r="Q47" s="30" t="s">
        <v>60</v>
      </c>
      <c r="R47" s="36">
        <f t="shared" si="1"/>
        <v>0</v>
      </c>
      <c r="S47" s="147"/>
    </row>
    <row r="48" spans="1:19" ht="18" customHeight="1">
      <c r="A48" s="122"/>
      <c r="B48" s="48"/>
      <c r="C48" s="20"/>
      <c r="D48" s="125"/>
      <c r="E48" s="126"/>
      <c r="F48" s="358"/>
      <c r="G48" s="359"/>
      <c r="H48" s="61"/>
      <c r="I48" s="30" t="s">
        <v>0</v>
      </c>
      <c r="J48" s="358"/>
      <c r="K48" s="359"/>
      <c r="L48" s="62"/>
      <c r="M48" s="32" t="s">
        <v>0</v>
      </c>
      <c r="N48" s="33" t="s">
        <v>1</v>
      </c>
      <c r="O48" s="34"/>
      <c r="P48" s="35" t="s">
        <v>8</v>
      </c>
      <c r="Q48" s="30" t="s">
        <v>60</v>
      </c>
      <c r="R48" s="36">
        <f t="shared" si="1"/>
        <v>0</v>
      </c>
      <c r="S48" s="147"/>
    </row>
    <row r="49" spans="1:19" ht="18" customHeight="1" thickBot="1">
      <c r="A49" s="122"/>
      <c r="B49" s="49"/>
      <c r="C49" s="38"/>
      <c r="D49" s="131"/>
      <c r="E49" s="128"/>
      <c r="F49" s="375"/>
      <c r="G49" s="376"/>
      <c r="H49" s="61"/>
      <c r="I49" s="30" t="s">
        <v>0</v>
      </c>
      <c r="J49" s="358"/>
      <c r="K49" s="359"/>
      <c r="L49" s="62"/>
      <c r="M49" s="32" t="s">
        <v>0</v>
      </c>
      <c r="N49" s="33" t="s">
        <v>1</v>
      </c>
      <c r="O49" s="34"/>
      <c r="P49" s="35" t="s">
        <v>8</v>
      </c>
      <c r="Q49" s="80" t="s">
        <v>60</v>
      </c>
      <c r="R49" s="45">
        <f t="shared" si="1"/>
        <v>0</v>
      </c>
      <c r="S49" s="148"/>
    </row>
    <row r="50" spans="1:19" ht="18" customHeight="1">
      <c r="A50" s="122"/>
      <c r="B50" s="47" t="s">
        <v>23</v>
      </c>
      <c r="C50" s="51">
        <f>SUM(R50:R56)</f>
        <v>0</v>
      </c>
      <c r="D50" s="132" t="s">
        <v>9</v>
      </c>
      <c r="E50" s="124"/>
      <c r="F50" s="377"/>
      <c r="G50" s="377"/>
      <c r="H50" s="89"/>
      <c r="I50" s="53" t="s">
        <v>0</v>
      </c>
      <c r="J50" s="369"/>
      <c r="K50" s="370"/>
      <c r="L50" s="90"/>
      <c r="M50" s="54" t="s">
        <v>0</v>
      </c>
      <c r="N50" s="55" t="s">
        <v>1</v>
      </c>
      <c r="O50" s="91"/>
      <c r="P50" s="57" t="s">
        <v>8</v>
      </c>
      <c r="Q50" s="53" t="s">
        <v>60</v>
      </c>
      <c r="R50" s="58">
        <f t="shared" si="1"/>
        <v>0</v>
      </c>
      <c r="S50" s="149"/>
    </row>
    <row r="51" spans="1:19" ht="18" customHeight="1">
      <c r="A51" s="122"/>
      <c r="B51" s="48"/>
      <c r="C51" s="20"/>
      <c r="D51" s="125" t="s">
        <v>19</v>
      </c>
      <c r="E51" s="136"/>
      <c r="F51" s="363"/>
      <c r="G51" s="363"/>
      <c r="H51" s="86"/>
      <c r="I51" s="30" t="s">
        <v>0</v>
      </c>
      <c r="J51" s="364"/>
      <c r="K51" s="365"/>
      <c r="L51" s="87"/>
      <c r="M51" s="24" t="s">
        <v>0</v>
      </c>
      <c r="N51" s="25" t="s">
        <v>1</v>
      </c>
      <c r="O51" s="88"/>
      <c r="P51" s="27" t="s">
        <v>8</v>
      </c>
      <c r="Q51" s="30" t="s">
        <v>60</v>
      </c>
      <c r="R51" s="28">
        <f t="shared" si="1"/>
        <v>0</v>
      </c>
      <c r="S51" s="147"/>
    </row>
    <row r="52" spans="1:19" ht="18" customHeight="1">
      <c r="A52" s="122"/>
      <c r="B52" s="48"/>
      <c r="C52" s="20"/>
      <c r="D52" s="133"/>
      <c r="E52" s="136"/>
      <c r="F52" s="363"/>
      <c r="G52" s="363"/>
      <c r="H52" s="86"/>
      <c r="I52" s="30" t="s">
        <v>0</v>
      </c>
      <c r="J52" s="364"/>
      <c r="K52" s="365"/>
      <c r="L52" s="87"/>
      <c r="M52" s="24" t="s">
        <v>0</v>
      </c>
      <c r="N52" s="25" t="s">
        <v>1</v>
      </c>
      <c r="O52" s="88"/>
      <c r="P52" s="27" t="s">
        <v>8</v>
      </c>
      <c r="Q52" s="30" t="s">
        <v>60</v>
      </c>
      <c r="R52" s="28">
        <f t="shared" si="1"/>
        <v>0</v>
      </c>
      <c r="S52" s="147"/>
    </row>
    <row r="53" spans="1:19" ht="18" customHeight="1">
      <c r="A53" s="122"/>
      <c r="B53" s="48"/>
      <c r="C53" s="20"/>
      <c r="D53" s="133"/>
      <c r="E53" s="136"/>
      <c r="F53" s="363"/>
      <c r="G53" s="363"/>
      <c r="H53" s="86"/>
      <c r="I53" s="30" t="s">
        <v>0</v>
      </c>
      <c r="J53" s="364"/>
      <c r="K53" s="365"/>
      <c r="L53" s="87"/>
      <c r="M53" s="24" t="s">
        <v>0</v>
      </c>
      <c r="N53" s="25" t="s">
        <v>1</v>
      </c>
      <c r="O53" s="88"/>
      <c r="P53" s="27" t="s">
        <v>8</v>
      </c>
      <c r="Q53" s="30" t="s">
        <v>60</v>
      </c>
      <c r="R53" s="28">
        <f t="shared" si="1"/>
        <v>0</v>
      </c>
      <c r="S53" s="147"/>
    </row>
    <row r="54" spans="1:19" ht="18" customHeight="1">
      <c r="A54" s="122"/>
      <c r="B54" s="48"/>
      <c r="C54" s="20"/>
      <c r="D54" s="133"/>
      <c r="E54" s="136"/>
      <c r="F54" s="363"/>
      <c r="G54" s="363"/>
      <c r="H54" s="86"/>
      <c r="I54" s="30" t="s">
        <v>0</v>
      </c>
      <c r="J54" s="364"/>
      <c r="K54" s="365"/>
      <c r="L54" s="87"/>
      <c r="M54" s="24" t="s">
        <v>0</v>
      </c>
      <c r="N54" s="25" t="s">
        <v>1</v>
      </c>
      <c r="O54" s="88"/>
      <c r="P54" s="27" t="s">
        <v>8</v>
      </c>
      <c r="Q54" s="22" t="s">
        <v>60</v>
      </c>
      <c r="R54" s="28">
        <f t="shared" si="1"/>
        <v>0</v>
      </c>
      <c r="S54" s="147"/>
    </row>
    <row r="55" spans="1:19" ht="18" customHeight="1">
      <c r="A55" s="122"/>
      <c r="B55" s="48"/>
      <c r="C55" s="20"/>
      <c r="D55" s="133"/>
      <c r="E55" s="136"/>
      <c r="F55" s="356"/>
      <c r="G55" s="356"/>
      <c r="H55" s="23"/>
      <c r="I55" s="30" t="s">
        <v>0</v>
      </c>
      <c r="J55" s="358"/>
      <c r="K55" s="359"/>
      <c r="L55" s="63"/>
      <c r="M55" s="64" t="s">
        <v>0</v>
      </c>
      <c r="N55" s="25" t="s">
        <v>1</v>
      </c>
      <c r="O55" s="26"/>
      <c r="P55" s="27" t="s">
        <v>8</v>
      </c>
      <c r="Q55" s="22" t="s">
        <v>60</v>
      </c>
      <c r="R55" s="28">
        <f t="shared" si="1"/>
        <v>0</v>
      </c>
      <c r="S55" s="147"/>
    </row>
    <row r="56" spans="1:19" ht="18" customHeight="1" thickBot="1">
      <c r="A56" s="122"/>
      <c r="B56" s="49"/>
      <c r="C56" s="38"/>
      <c r="D56" s="127"/>
      <c r="E56" s="128"/>
      <c r="F56" s="373"/>
      <c r="G56" s="374"/>
      <c r="H56" s="39"/>
      <c r="I56" s="40" t="s">
        <v>0</v>
      </c>
      <c r="J56" s="373"/>
      <c r="K56" s="374"/>
      <c r="L56" s="59"/>
      <c r="M56" s="42" t="s">
        <v>0</v>
      </c>
      <c r="N56" s="43" t="s">
        <v>1</v>
      </c>
      <c r="O56" s="50"/>
      <c r="P56" s="44" t="s">
        <v>8</v>
      </c>
      <c r="Q56" s="74" t="s">
        <v>60</v>
      </c>
      <c r="R56" s="45">
        <f t="shared" si="1"/>
        <v>0</v>
      </c>
      <c r="S56" s="148"/>
    </row>
    <row r="57" spans="1:19" ht="18" customHeight="1">
      <c r="A57" s="122"/>
      <c r="B57" s="65" t="s">
        <v>15</v>
      </c>
      <c r="C57" s="51">
        <f>SUM(R57:R62)</f>
        <v>0</v>
      </c>
      <c r="D57" s="123" t="s">
        <v>45</v>
      </c>
      <c r="E57" s="124"/>
      <c r="F57" s="369"/>
      <c r="G57" s="370"/>
      <c r="H57" s="92"/>
      <c r="I57" s="66" t="s">
        <v>0</v>
      </c>
      <c r="J57" s="378"/>
      <c r="K57" s="379"/>
      <c r="L57" s="93"/>
      <c r="M57" s="67" t="s">
        <v>0</v>
      </c>
      <c r="N57" s="68" t="s">
        <v>1</v>
      </c>
      <c r="O57" s="94"/>
      <c r="P57" s="69" t="s">
        <v>8</v>
      </c>
      <c r="Q57" s="53" t="s">
        <v>60</v>
      </c>
      <c r="R57" s="70">
        <f t="shared" si="1"/>
        <v>0</v>
      </c>
      <c r="S57" s="149"/>
    </row>
    <row r="58" spans="1:19" ht="18" customHeight="1">
      <c r="A58" s="122"/>
      <c r="B58" s="48"/>
      <c r="C58" s="20"/>
      <c r="D58" s="125" t="s">
        <v>19</v>
      </c>
      <c r="E58" s="136"/>
      <c r="F58" s="358"/>
      <c r="G58" s="359"/>
      <c r="H58" s="71"/>
      <c r="I58" s="30" t="s">
        <v>0</v>
      </c>
      <c r="J58" s="358"/>
      <c r="K58" s="359"/>
      <c r="L58" s="31"/>
      <c r="M58" s="72" t="s">
        <v>0</v>
      </c>
      <c r="N58" s="33" t="s">
        <v>1</v>
      </c>
      <c r="O58" s="34"/>
      <c r="P58" s="35" t="s">
        <v>8</v>
      </c>
      <c r="Q58" s="30" t="s">
        <v>60</v>
      </c>
      <c r="R58" s="36">
        <f t="shared" si="1"/>
        <v>0</v>
      </c>
      <c r="S58" s="147"/>
    </row>
    <row r="59" spans="1:19" ht="18" customHeight="1">
      <c r="A59" s="122"/>
      <c r="B59" s="48"/>
      <c r="C59" s="20"/>
      <c r="D59" s="125"/>
      <c r="E59" s="136"/>
      <c r="F59" s="358"/>
      <c r="G59" s="359"/>
      <c r="H59" s="71"/>
      <c r="I59" s="30" t="s">
        <v>0</v>
      </c>
      <c r="J59" s="358"/>
      <c r="K59" s="359"/>
      <c r="L59" s="31"/>
      <c r="M59" s="72" t="s">
        <v>0</v>
      </c>
      <c r="N59" s="33" t="s">
        <v>1</v>
      </c>
      <c r="O59" s="34"/>
      <c r="P59" s="35" t="s">
        <v>8</v>
      </c>
      <c r="Q59" s="30" t="s">
        <v>60</v>
      </c>
      <c r="R59" s="36">
        <f t="shared" si="1"/>
        <v>0</v>
      </c>
      <c r="S59" s="147"/>
    </row>
    <row r="60" spans="1:19" ht="18" customHeight="1">
      <c r="A60" s="122"/>
      <c r="B60" s="48"/>
      <c r="C60" s="20"/>
      <c r="D60" s="125"/>
      <c r="E60" s="136"/>
      <c r="F60" s="358"/>
      <c r="G60" s="359"/>
      <c r="H60" s="71"/>
      <c r="I60" s="30" t="s">
        <v>0</v>
      </c>
      <c r="J60" s="358"/>
      <c r="K60" s="359"/>
      <c r="L60" s="31"/>
      <c r="M60" s="72" t="s">
        <v>0</v>
      </c>
      <c r="N60" s="33" t="s">
        <v>1</v>
      </c>
      <c r="O60" s="34"/>
      <c r="P60" s="35" t="s">
        <v>8</v>
      </c>
      <c r="Q60" s="30" t="s">
        <v>60</v>
      </c>
      <c r="R60" s="36">
        <f t="shared" si="1"/>
        <v>0</v>
      </c>
      <c r="S60" s="147"/>
    </row>
    <row r="61" spans="1:19" ht="18" customHeight="1">
      <c r="A61" s="122"/>
      <c r="B61" s="48"/>
      <c r="C61" s="20"/>
      <c r="D61" s="125"/>
      <c r="E61" s="126"/>
      <c r="F61" s="358"/>
      <c r="G61" s="359"/>
      <c r="H61" s="71"/>
      <c r="I61" s="30" t="s">
        <v>0</v>
      </c>
      <c r="J61" s="358"/>
      <c r="K61" s="359"/>
      <c r="L61" s="31"/>
      <c r="M61" s="72" t="s">
        <v>0</v>
      </c>
      <c r="N61" s="33" t="s">
        <v>1</v>
      </c>
      <c r="O61" s="34"/>
      <c r="P61" s="35" t="s">
        <v>8</v>
      </c>
      <c r="Q61" s="30" t="s">
        <v>60</v>
      </c>
      <c r="R61" s="36">
        <f t="shared" si="1"/>
        <v>0</v>
      </c>
      <c r="S61" s="147"/>
    </row>
    <row r="62" spans="1:19" ht="18" customHeight="1" thickBot="1">
      <c r="A62" s="122"/>
      <c r="B62" s="49"/>
      <c r="C62" s="38"/>
      <c r="D62" s="131"/>
      <c r="E62" s="128"/>
      <c r="F62" s="358"/>
      <c r="G62" s="359"/>
      <c r="H62" s="71"/>
      <c r="I62" s="30" t="s">
        <v>0</v>
      </c>
      <c r="J62" s="358"/>
      <c r="K62" s="359"/>
      <c r="L62" s="31"/>
      <c r="M62" s="72" t="s">
        <v>0</v>
      </c>
      <c r="N62" s="33" t="s">
        <v>1</v>
      </c>
      <c r="O62" s="34"/>
      <c r="P62" s="35" t="s">
        <v>8</v>
      </c>
      <c r="Q62" s="40" t="s">
        <v>60</v>
      </c>
      <c r="R62" s="45">
        <f t="shared" si="1"/>
        <v>0</v>
      </c>
      <c r="S62" s="148"/>
    </row>
    <row r="63" spans="1:19" ht="18" customHeight="1">
      <c r="A63" s="122"/>
      <c r="B63" s="47" t="s">
        <v>16</v>
      </c>
      <c r="C63" s="51">
        <f>SUM(R63:R68)</f>
        <v>0</v>
      </c>
      <c r="D63" s="123" t="s">
        <v>47</v>
      </c>
      <c r="E63" s="124"/>
      <c r="F63" s="369"/>
      <c r="G63" s="370"/>
      <c r="H63" s="52"/>
      <c r="I63" s="53" t="s">
        <v>0</v>
      </c>
      <c r="J63" s="369"/>
      <c r="K63" s="370"/>
      <c r="L63" s="90"/>
      <c r="M63" s="54" t="s">
        <v>0</v>
      </c>
      <c r="N63" s="55" t="s">
        <v>1</v>
      </c>
      <c r="O63" s="91"/>
      <c r="P63" s="57" t="s">
        <v>8</v>
      </c>
      <c r="Q63" s="53" t="s">
        <v>60</v>
      </c>
      <c r="R63" s="58">
        <f t="shared" si="1"/>
        <v>0</v>
      </c>
      <c r="S63" s="149"/>
    </row>
    <row r="64" spans="1:19" ht="18" customHeight="1">
      <c r="A64" s="122"/>
      <c r="B64" s="48"/>
      <c r="C64" s="20"/>
      <c r="D64" s="125" t="s">
        <v>52</v>
      </c>
      <c r="E64" s="136"/>
      <c r="F64" s="358"/>
      <c r="G64" s="359"/>
      <c r="H64" s="21"/>
      <c r="I64" s="30" t="s">
        <v>0</v>
      </c>
      <c r="J64" s="358"/>
      <c r="K64" s="359"/>
      <c r="L64" s="23"/>
      <c r="M64" s="24" t="s">
        <v>0</v>
      </c>
      <c r="N64" s="25" t="s">
        <v>1</v>
      </c>
      <c r="O64" s="26"/>
      <c r="P64" s="27" t="s">
        <v>8</v>
      </c>
      <c r="Q64" s="30" t="s">
        <v>60</v>
      </c>
      <c r="R64" s="28">
        <f t="shared" si="1"/>
        <v>0</v>
      </c>
      <c r="S64" s="147"/>
    </row>
    <row r="65" spans="1:19" ht="18" customHeight="1">
      <c r="A65" s="122"/>
      <c r="B65" s="48"/>
      <c r="C65" s="20"/>
      <c r="D65" s="125" t="s">
        <v>19</v>
      </c>
      <c r="E65" s="136"/>
      <c r="F65" s="358"/>
      <c r="G65" s="359"/>
      <c r="H65" s="21"/>
      <c r="I65" s="30" t="s">
        <v>0</v>
      </c>
      <c r="J65" s="358"/>
      <c r="K65" s="359"/>
      <c r="L65" s="23"/>
      <c r="M65" s="24" t="s">
        <v>0</v>
      </c>
      <c r="N65" s="25" t="s">
        <v>1</v>
      </c>
      <c r="O65" s="26"/>
      <c r="P65" s="27" t="s">
        <v>8</v>
      </c>
      <c r="Q65" s="30" t="s">
        <v>60</v>
      </c>
      <c r="R65" s="28">
        <f t="shared" si="1"/>
        <v>0</v>
      </c>
      <c r="S65" s="147"/>
    </row>
    <row r="66" spans="1:19" ht="18" customHeight="1">
      <c r="A66" s="122"/>
      <c r="B66" s="48"/>
      <c r="C66" s="20"/>
      <c r="D66" s="125"/>
      <c r="E66" s="136"/>
      <c r="F66" s="380"/>
      <c r="G66" s="381"/>
      <c r="H66" s="21"/>
      <c r="I66" s="30" t="s">
        <v>0</v>
      </c>
      <c r="J66" s="358"/>
      <c r="K66" s="359"/>
      <c r="L66" s="23"/>
      <c r="M66" s="24" t="s">
        <v>0</v>
      </c>
      <c r="N66" s="25" t="s">
        <v>1</v>
      </c>
      <c r="O66" s="26"/>
      <c r="P66" s="27" t="s">
        <v>8</v>
      </c>
      <c r="Q66" s="30" t="s">
        <v>60</v>
      </c>
      <c r="R66" s="28">
        <f t="shared" si="1"/>
        <v>0</v>
      </c>
      <c r="S66" s="147"/>
    </row>
    <row r="67" spans="1:19" ht="18" customHeight="1">
      <c r="A67" s="122"/>
      <c r="B67" s="48"/>
      <c r="C67" s="20"/>
      <c r="D67" s="125"/>
      <c r="E67" s="136"/>
      <c r="F67" s="358"/>
      <c r="G67" s="359"/>
      <c r="H67" s="21"/>
      <c r="I67" s="30" t="s">
        <v>0</v>
      </c>
      <c r="J67" s="358"/>
      <c r="K67" s="359"/>
      <c r="L67" s="23"/>
      <c r="M67" s="24" t="s">
        <v>0</v>
      </c>
      <c r="N67" s="25" t="s">
        <v>1</v>
      </c>
      <c r="O67" s="26"/>
      <c r="P67" s="27" t="s">
        <v>8</v>
      </c>
      <c r="Q67" s="30" t="s">
        <v>60</v>
      </c>
      <c r="R67" s="28">
        <f t="shared" si="1"/>
        <v>0</v>
      </c>
      <c r="S67" s="147"/>
    </row>
    <row r="68" spans="1:19" ht="18" customHeight="1" thickBot="1">
      <c r="A68" s="122"/>
      <c r="B68" s="48"/>
      <c r="C68" s="20"/>
      <c r="D68" s="125"/>
      <c r="E68" s="136"/>
      <c r="F68" s="380"/>
      <c r="G68" s="381"/>
      <c r="H68" s="21"/>
      <c r="I68" s="30" t="s">
        <v>0</v>
      </c>
      <c r="J68" s="358"/>
      <c r="K68" s="359"/>
      <c r="L68" s="23"/>
      <c r="M68" s="24" t="s">
        <v>0</v>
      </c>
      <c r="N68" s="25" t="s">
        <v>1</v>
      </c>
      <c r="O68" s="26"/>
      <c r="P68" s="27" t="s">
        <v>8</v>
      </c>
      <c r="Q68" s="30" t="s">
        <v>60</v>
      </c>
      <c r="R68" s="28">
        <f t="shared" si="1"/>
        <v>0</v>
      </c>
      <c r="S68" s="147"/>
    </row>
    <row r="69" spans="1:19" ht="18" customHeight="1">
      <c r="A69" s="122"/>
      <c r="B69" s="47" t="s">
        <v>25</v>
      </c>
      <c r="C69" s="51">
        <f>SUM(R69:R74)</f>
        <v>0</v>
      </c>
      <c r="D69" s="123" t="s">
        <v>46</v>
      </c>
      <c r="E69" s="124"/>
      <c r="F69" s="382"/>
      <c r="G69" s="383"/>
      <c r="H69" s="52"/>
      <c r="I69" s="53" t="s">
        <v>0</v>
      </c>
      <c r="J69" s="382"/>
      <c r="K69" s="383"/>
      <c r="L69" s="82"/>
      <c r="M69" s="53" t="s">
        <v>0</v>
      </c>
      <c r="N69" s="55" t="s">
        <v>1</v>
      </c>
      <c r="O69" s="56"/>
      <c r="P69" s="57" t="s">
        <v>8</v>
      </c>
      <c r="Q69" s="22" t="s">
        <v>60</v>
      </c>
      <c r="R69" s="58">
        <f t="shared" si="1"/>
        <v>0</v>
      </c>
      <c r="S69" s="149"/>
    </row>
    <row r="70" spans="1:19" ht="18" customHeight="1">
      <c r="A70" s="122"/>
      <c r="B70" s="48"/>
      <c r="C70" s="20"/>
      <c r="D70" s="125" t="s">
        <v>19</v>
      </c>
      <c r="E70" s="136"/>
      <c r="F70" s="358"/>
      <c r="G70" s="359"/>
      <c r="H70" s="21"/>
      <c r="I70" s="30" t="s">
        <v>0</v>
      </c>
      <c r="J70" s="358"/>
      <c r="K70" s="359"/>
      <c r="L70" s="83"/>
      <c r="M70" s="22" t="s">
        <v>0</v>
      </c>
      <c r="N70" s="25" t="s">
        <v>1</v>
      </c>
      <c r="O70" s="26"/>
      <c r="P70" s="27" t="s">
        <v>8</v>
      </c>
      <c r="Q70" s="22" t="s">
        <v>60</v>
      </c>
      <c r="R70" s="28">
        <f t="shared" si="1"/>
        <v>0</v>
      </c>
      <c r="S70" s="147"/>
    </row>
    <row r="71" spans="1:19" ht="18" customHeight="1">
      <c r="A71" s="122"/>
      <c r="B71" s="48"/>
      <c r="C71" s="20"/>
      <c r="D71" s="125"/>
      <c r="E71" s="136"/>
      <c r="F71" s="358"/>
      <c r="G71" s="359"/>
      <c r="H71" s="21"/>
      <c r="I71" s="30" t="s">
        <v>0</v>
      </c>
      <c r="J71" s="358"/>
      <c r="K71" s="359"/>
      <c r="L71" s="83"/>
      <c r="M71" s="22" t="s">
        <v>0</v>
      </c>
      <c r="N71" s="25" t="s">
        <v>1</v>
      </c>
      <c r="O71" s="26"/>
      <c r="P71" s="27" t="s">
        <v>8</v>
      </c>
      <c r="Q71" s="22" t="s">
        <v>60</v>
      </c>
      <c r="R71" s="28">
        <f t="shared" si="1"/>
        <v>0</v>
      </c>
      <c r="S71" s="147"/>
    </row>
    <row r="72" spans="1:19" ht="18" customHeight="1">
      <c r="A72" s="122"/>
      <c r="B72" s="48"/>
      <c r="C72" s="20"/>
      <c r="D72" s="125"/>
      <c r="E72" s="136"/>
      <c r="F72" s="358"/>
      <c r="G72" s="359"/>
      <c r="H72" s="21"/>
      <c r="I72" s="30" t="s">
        <v>0</v>
      </c>
      <c r="J72" s="358"/>
      <c r="K72" s="359"/>
      <c r="L72" s="83"/>
      <c r="M72" s="22" t="s">
        <v>0</v>
      </c>
      <c r="N72" s="25" t="s">
        <v>1</v>
      </c>
      <c r="O72" s="26"/>
      <c r="P72" s="27" t="s">
        <v>8</v>
      </c>
      <c r="Q72" s="22" t="s">
        <v>60</v>
      </c>
      <c r="R72" s="28">
        <f t="shared" si="1"/>
        <v>0</v>
      </c>
      <c r="S72" s="147"/>
    </row>
    <row r="73" spans="1:19" ht="18" customHeight="1">
      <c r="A73" s="122"/>
      <c r="B73" s="48"/>
      <c r="C73" s="20"/>
      <c r="D73" s="125"/>
      <c r="E73" s="136"/>
      <c r="F73" s="358"/>
      <c r="G73" s="359"/>
      <c r="H73" s="21"/>
      <c r="I73" s="30" t="s">
        <v>0</v>
      </c>
      <c r="J73" s="358"/>
      <c r="K73" s="359"/>
      <c r="L73" s="83"/>
      <c r="M73" s="22" t="s">
        <v>0</v>
      </c>
      <c r="N73" s="25" t="s">
        <v>1</v>
      </c>
      <c r="O73" s="26"/>
      <c r="P73" s="27" t="s">
        <v>8</v>
      </c>
      <c r="Q73" s="22" t="s">
        <v>60</v>
      </c>
      <c r="R73" s="28">
        <f t="shared" si="1"/>
        <v>0</v>
      </c>
      <c r="S73" s="147"/>
    </row>
    <row r="74" spans="1:19" ht="18" customHeight="1" thickBot="1">
      <c r="A74" s="122"/>
      <c r="B74" s="48"/>
      <c r="C74" s="171"/>
      <c r="D74" s="125"/>
      <c r="E74" s="172"/>
      <c r="F74" s="375"/>
      <c r="G74" s="376"/>
      <c r="H74" s="73"/>
      <c r="I74" s="80" t="s">
        <v>0</v>
      </c>
      <c r="J74" s="375"/>
      <c r="K74" s="376"/>
      <c r="L74" s="75"/>
      <c r="M74" s="76" t="s">
        <v>0</v>
      </c>
      <c r="N74" s="77" t="s">
        <v>1</v>
      </c>
      <c r="O74" s="78"/>
      <c r="P74" s="79" t="s">
        <v>8</v>
      </c>
      <c r="Q74" s="74" t="s">
        <v>60</v>
      </c>
      <c r="R74" s="81">
        <f t="shared" si="1"/>
        <v>0</v>
      </c>
      <c r="S74" s="147"/>
    </row>
    <row r="75" spans="1:19" s="175" customFormat="1" ht="18" customHeight="1">
      <c r="A75" s="180"/>
      <c r="B75" s="185" t="s">
        <v>74</v>
      </c>
      <c r="C75" s="257">
        <f>SUM(R75:R77)</f>
        <v>0</v>
      </c>
      <c r="D75" s="398" t="s">
        <v>79</v>
      </c>
      <c r="E75" s="173"/>
      <c r="F75" s="384"/>
      <c r="G75" s="384"/>
      <c r="H75" s="221"/>
      <c r="I75" s="222" t="s">
        <v>0</v>
      </c>
      <c r="J75" s="385"/>
      <c r="K75" s="385"/>
      <c r="L75" s="223"/>
      <c r="M75" s="224" t="s">
        <v>0</v>
      </c>
      <c r="N75" s="225"/>
      <c r="O75" s="254" t="s">
        <v>87</v>
      </c>
      <c r="P75" s="226"/>
      <c r="Q75" s="222" t="s">
        <v>60</v>
      </c>
      <c r="R75" s="227">
        <f t="shared" ref="R75:R83" si="2">ROUNDDOWN(PRODUCT(F75:Q75),0)</f>
        <v>0</v>
      </c>
      <c r="S75" s="174"/>
    </row>
    <row r="76" spans="1:19" s="175" customFormat="1" ht="18" customHeight="1">
      <c r="A76" s="180"/>
      <c r="B76" s="186"/>
      <c r="C76" s="258"/>
      <c r="D76" s="399"/>
      <c r="E76" s="182"/>
      <c r="F76" s="368"/>
      <c r="G76" s="368"/>
      <c r="H76" s="187"/>
      <c r="I76" s="188" t="s">
        <v>0</v>
      </c>
      <c r="J76" s="357"/>
      <c r="K76" s="357"/>
      <c r="L76" s="195"/>
      <c r="M76" s="190" t="s">
        <v>0</v>
      </c>
      <c r="N76" s="191"/>
      <c r="O76" s="255" t="s">
        <v>87</v>
      </c>
      <c r="P76" s="193"/>
      <c r="Q76" s="188" t="s">
        <v>60</v>
      </c>
      <c r="R76" s="194">
        <f t="shared" si="2"/>
        <v>0</v>
      </c>
      <c r="S76" s="177"/>
    </row>
    <row r="77" spans="1:19" s="175" customFormat="1" ht="24.6" customHeight="1" thickBot="1">
      <c r="A77" s="180"/>
      <c r="B77" s="186"/>
      <c r="C77" s="259"/>
      <c r="D77" s="400"/>
      <c r="E77" s="245"/>
      <c r="F77" s="394"/>
      <c r="G77" s="394"/>
      <c r="H77" s="196"/>
      <c r="I77" s="197" t="s">
        <v>0</v>
      </c>
      <c r="J77" s="367"/>
      <c r="K77" s="367"/>
      <c r="L77" s="198"/>
      <c r="M77" s="199" t="s">
        <v>0</v>
      </c>
      <c r="N77" s="200"/>
      <c r="O77" s="256" t="s">
        <v>87</v>
      </c>
      <c r="P77" s="202"/>
      <c r="Q77" s="197" t="s">
        <v>60</v>
      </c>
      <c r="R77" s="203">
        <f t="shared" si="2"/>
        <v>0</v>
      </c>
      <c r="S77" s="179"/>
    </row>
    <row r="78" spans="1:19" s="175" customFormat="1" ht="18" customHeight="1">
      <c r="A78" s="180"/>
      <c r="B78" s="186"/>
      <c r="C78" s="257">
        <f>SUM(R78:R80)</f>
        <v>0</v>
      </c>
      <c r="D78" s="398" t="s">
        <v>85</v>
      </c>
      <c r="E78" s="246"/>
      <c r="F78" s="396"/>
      <c r="G78" s="396"/>
      <c r="H78" s="247"/>
      <c r="I78" s="248" t="s">
        <v>0</v>
      </c>
      <c r="J78" s="397"/>
      <c r="K78" s="397"/>
      <c r="L78" s="249"/>
      <c r="M78" s="250" t="s">
        <v>0</v>
      </c>
      <c r="N78" s="251"/>
      <c r="O78" s="254" t="s">
        <v>87</v>
      </c>
      <c r="P78" s="252"/>
      <c r="Q78" s="248" t="s">
        <v>60</v>
      </c>
      <c r="R78" s="253">
        <f t="shared" si="2"/>
        <v>0</v>
      </c>
      <c r="S78" s="174"/>
    </row>
    <row r="79" spans="1:19" s="175" customFormat="1" ht="18" customHeight="1">
      <c r="A79" s="180"/>
      <c r="B79" s="181"/>
      <c r="C79" s="260"/>
      <c r="D79" s="399"/>
      <c r="E79" s="182"/>
      <c r="F79" s="368"/>
      <c r="G79" s="368"/>
      <c r="H79" s="187"/>
      <c r="I79" s="188" t="s">
        <v>0</v>
      </c>
      <c r="J79" s="357"/>
      <c r="K79" s="357"/>
      <c r="L79" s="195"/>
      <c r="M79" s="190" t="s">
        <v>0</v>
      </c>
      <c r="N79" s="191"/>
      <c r="O79" s="255" t="s">
        <v>87</v>
      </c>
      <c r="P79" s="193"/>
      <c r="Q79" s="188" t="s">
        <v>60</v>
      </c>
      <c r="R79" s="194">
        <f t="shared" si="2"/>
        <v>0</v>
      </c>
      <c r="S79" s="177"/>
    </row>
    <row r="80" spans="1:19" s="175" customFormat="1" ht="18" customHeight="1" thickBot="1">
      <c r="A80" s="180"/>
      <c r="B80" s="186"/>
      <c r="C80" s="259"/>
      <c r="D80" s="400"/>
      <c r="E80" s="245"/>
      <c r="F80" s="394"/>
      <c r="G80" s="394"/>
      <c r="H80" s="196"/>
      <c r="I80" s="197" t="s">
        <v>0</v>
      </c>
      <c r="J80" s="367"/>
      <c r="K80" s="367"/>
      <c r="L80" s="198"/>
      <c r="M80" s="199" t="s">
        <v>0</v>
      </c>
      <c r="N80" s="200"/>
      <c r="O80" s="256" t="s">
        <v>87</v>
      </c>
      <c r="P80" s="202"/>
      <c r="Q80" s="197" t="s">
        <v>60</v>
      </c>
      <c r="R80" s="203">
        <f t="shared" si="2"/>
        <v>0</v>
      </c>
      <c r="S80" s="179"/>
    </row>
    <row r="81" spans="1:19" ht="23.25" customHeight="1">
      <c r="A81" s="180"/>
      <c r="B81" s="186"/>
      <c r="C81" s="257">
        <f>SUM(R81:R83)</f>
        <v>0</v>
      </c>
      <c r="D81" s="399" t="s">
        <v>86</v>
      </c>
      <c r="E81" s="182"/>
      <c r="F81" s="395"/>
      <c r="G81" s="395"/>
      <c r="H81" s="204"/>
      <c r="I81" s="205" t="s">
        <v>0</v>
      </c>
      <c r="J81" s="355"/>
      <c r="K81" s="355"/>
      <c r="L81" s="244"/>
      <c r="M81" s="207" t="s">
        <v>0</v>
      </c>
      <c r="N81" s="208"/>
      <c r="O81" s="254" t="s">
        <v>87</v>
      </c>
      <c r="P81" s="210"/>
      <c r="Q81" s="205" t="s">
        <v>60</v>
      </c>
      <c r="R81" s="211">
        <f t="shared" si="2"/>
        <v>0</v>
      </c>
      <c r="S81" s="177"/>
    </row>
    <row r="82" spans="1:19" ht="18" customHeight="1">
      <c r="A82" s="180"/>
      <c r="B82" s="181"/>
      <c r="C82" s="176"/>
      <c r="D82" s="399"/>
      <c r="E82" s="182"/>
      <c r="F82" s="368"/>
      <c r="G82" s="368"/>
      <c r="H82" s="187"/>
      <c r="I82" s="188" t="s">
        <v>0</v>
      </c>
      <c r="J82" s="357"/>
      <c r="K82" s="357"/>
      <c r="L82" s="195"/>
      <c r="M82" s="190" t="s">
        <v>0</v>
      </c>
      <c r="N82" s="191"/>
      <c r="O82" s="255" t="s">
        <v>87</v>
      </c>
      <c r="P82" s="193"/>
      <c r="Q82" s="188" t="s">
        <v>60</v>
      </c>
      <c r="R82" s="194">
        <f t="shared" si="2"/>
        <v>0</v>
      </c>
      <c r="S82" s="177"/>
    </row>
    <row r="83" spans="1:19" ht="18" customHeight="1" thickBot="1">
      <c r="A83" s="180"/>
      <c r="B83" s="183"/>
      <c r="C83" s="184"/>
      <c r="D83" s="400"/>
      <c r="E83" s="178"/>
      <c r="F83" s="386"/>
      <c r="G83" s="386"/>
      <c r="H83" s="228"/>
      <c r="I83" s="229" t="s">
        <v>0</v>
      </c>
      <c r="J83" s="387"/>
      <c r="K83" s="387"/>
      <c r="L83" s="230"/>
      <c r="M83" s="231" t="s">
        <v>0</v>
      </c>
      <c r="N83" s="232"/>
      <c r="O83" s="256" t="s">
        <v>87</v>
      </c>
      <c r="P83" s="233"/>
      <c r="Q83" s="229" t="s">
        <v>60</v>
      </c>
      <c r="R83" s="234">
        <f t="shared" si="2"/>
        <v>0</v>
      </c>
      <c r="S83" s="179"/>
    </row>
    <row r="84" spans="1:19" ht="18" customHeight="1" thickBot="1">
      <c r="A84" s="388" t="s">
        <v>62</v>
      </c>
      <c r="B84" s="389"/>
      <c r="C84" s="104">
        <f>ROUNDDOWN(SUBTOTAL(9,'必要経費内訳表 (再委託費)'!C6:C83)*E84,0)</f>
        <v>0</v>
      </c>
      <c r="D84" s="105" t="s">
        <v>57</v>
      </c>
      <c r="E84" s="158">
        <f>'一般管理費の設定 '!B29</f>
        <v>0.1</v>
      </c>
      <c r="F84" s="390"/>
      <c r="G84" s="391"/>
      <c r="H84" s="140"/>
      <c r="I84" s="138"/>
      <c r="J84" s="392"/>
      <c r="K84" s="393"/>
      <c r="L84" s="140"/>
      <c r="M84" s="138"/>
      <c r="N84" s="138"/>
      <c r="O84" s="139"/>
      <c r="P84" s="140"/>
      <c r="Q84" s="138"/>
      <c r="R84" s="141"/>
      <c r="S84" s="150"/>
    </row>
    <row r="85" spans="1:19" ht="18" customHeight="1">
      <c r="A85" s="337" t="s">
        <v>63</v>
      </c>
      <c r="B85" s="405"/>
      <c r="C85" s="51">
        <f>SUM(R85:R90)</f>
        <v>0</v>
      </c>
      <c r="D85" s="108" t="s">
        <v>64</v>
      </c>
      <c r="E85" s="124"/>
      <c r="F85" s="382"/>
      <c r="G85" s="383"/>
      <c r="H85" s="52"/>
      <c r="I85" s="53" t="s">
        <v>0</v>
      </c>
      <c r="J85" s="382"/>
      <c r="K85" s="383"/>
      <c r="L85" s="82"/>
      <c r="M85" s="53" t="s">
        <v>0</v>
      </c>
      <c r="N85" s="55" t="s">
        <v>1</v>
      </c>
      <c r="O85" s="56"/>
      <c r="P85" s="57" t="s">
        <v>8</v>
      </c>
      <c r="Q85" s="53" t="s">
        <v>60</v>
      </c>
      <c r="R85" s="58">
        <f>PRODUCT(F85:Q85)</f>
        <v>0</v>
      </c>
      <c r="S85" s="149"/>
    </row>
    <row r="86" spans="1:19" ht="18" customHeight="1">
      <c r="A86" s="406"/>
      <c r="B86" s="407"/>
      <c r="C86" s="20"/>
      <c r="D86" s="125"/>
      <c r="E86" s="136"/>
      <c r="F86" s="358"/>
      <c r="G86" s="359"/>
      <c r="H86" s="21"/>
      <c r="I86" s="30" t="s">
        <v>0</v>
      </c>
      <c r="J86" s="358"/>
      <c r="K86" s="359"/>
      <c r="L86" s="83"/>
      <c r="M86" s="22" t="s">
        <v>0</v>
      </c>
      <c r="N86" s="25" t="s">
        <v>1</v>
      </c>
      <c r="O86" s="26"/>
      <c r="P86" s="27" t="s">
        <v>8</v>
      </c>
      <c r="Q86" s="22" t="s">
        <v>60</v>
      </c>
      <c r="R86" s="28">
        <f>PRODUCT(F86:Q86)</f>
        <v>0</v>
      </c>
      <c r="S86" s="147"/>
    </row>
    <row r="87" spans="1:19" ht="18" customHeight="1">
      <c r="A87" s="406"/>
      <c r="B87" s="407"/>
      <c r="C87" s="20"/>
      <c r="D87" s="125"/>
      <c r="E87" s="136"/>
      <c r="F87" s="358"/>
      <c r="G87" s="359"/>
      <c r="H87" s="21"/>
      <c r="I87" s="30" t="s">
        <v>0</v>
      </c>
      <c r="J87" s="358"/>
      <c r="K87" s="359"/>
      <c r="L87" s="83"/>
      <c r="M87" s="22" t="s">
        <v>0</v>
      </c>
      <c r="N87" s="25" t="s">
        <v>1</v>
      </c>
      <c r="O87" s="26"/>
      <c r="P87" s="27" t="s">
        <v>8</v>
      </c>
      <c r="Q87" s="30" t="s">
        <v>60</v>
      </c>
      <c r="R87" s="28">
        <f>PRODUCT(F87:Q87)</f>
        <v>0</v>
      </c>
      <c r="S87" s="147"/>
    </row>
    <row r="88" spans="1:19" ht="23.25" customHeight="1">
      <c r="A88" s="406"/>
      <c r="B88" s="407"/>
      <c r="C88" s="20"/>
      <c r="D88" s="125"/>
      <c r="E88" s="136"/>
      <c r="F88" s="358"/>
      <c r="G88" s="359"/>
      <c r="H88" s="21"/>
      <c r="I88" s="30" t="s">
        <v>0</v>
      </c>
      <c r="J88" s="358"/>
      <c r="K88" s="359"/>
      <c r="L88" s="83"/>
      <c r="M88" s="22" t="s">
        <v>0</v>
      </c>
      <c r="N88" s="25" t="s">
        <v>1</v>
      </c>
      <c r="O88" s="26"/>
      <c r="P88" s="27" t="s">
        <v>8</v>
      </c>
      <c r="Q88" s="22" t="s">
        <v>60</v>
      </c>
      <c r="R88" s="28">
        <f t="shared" ref="R88:R90" si="3">PRODUCT(F88:Q88)</f>
        <v>0</v>
      </c>
      <c r="S88" s="147"/>
    </row>
    <row r="89" spans="1:19" ht="17.25" customHeight="1">
      <c r="A89" s="406"/>
      <c r="B89" s="407"/>
      <c r="C89" s="20"/>
      <c r="D89" s="125"/>
      <c r="E89" s="136"/>
      <c r="F89" s="358"/>
      <c r="G89" s="359"/>
      <c r="H89" s="21"/>
      <c r="I89" s="30" t="s">
        <v>0</v>
      </c>
      <c r="J89" s="358"/>
      <c r="K89" s="359"/>
      <c r="L89" s="83"/>
      <c r="M89" s="22" t="s">
        <v>0</v>
      </c>
      <c r="N89" s="25" t="s">
        <v>1</v>
      </c>
      <c r="O89" s="26"/>
      <c r="P89" s="27" t="s">
        <v>8</v>
      </c>
      <c r="Q89" s="22" t="s">
        <v>60</v>
      </c>
      <c r="R89" s="28">
        <f t="shared" si="3"/>
        <v>0</v>
      </c>
      <c r="S89" s="147"/>
    </row>
    <row r="90" spans="1:19" ht="17.25" customHeight="1" thickBot="1">
      <c r="A90" s="408"/>
      <c r="B90" s="409"/>
      <c r="C90" s="84"/>
      <c r="D90" s="131"/>
      <c r="E90" s="128"/>
      <c r="F90" s="375"/>
      <c r="G90" s="376"/>
      <c r="H90" s="73"/>
      <c r="I90" s="80" t="s">
        <v>0</v>
      </c>
      <c r="J90" s="375"/>
      <c r="K90" s="376"/>
      <c r="L90" s="75"/>
      <c r="M90" s="76" t="s">
        <v>0</v>
      </c>
      <c r="N90" s="77" t="s">
        <v>1</v>
      </c>
      <c r="O90" s="78"/>
      <c r="P90" s="79" t="s">
        <v>8</v>
      </c>
      <c r="Q90" s="74" t="s">
        <v>60</v>
      </c>
      <c r="R90" s="81">
        <f t="shared" si="3"/>
        <v>0</v>
      </c>
      <c r="S90" s="147"/>
    </row>
    <row r="91" spans="1:19" ht="17.25" customHeight="1" thickBot="1">
      <c r="A91" s="388" t="s">
        <v>5</v>
      </c>
      <c r="B91" s="389"/>
      <c r="C91" s="104">
        <f>SUM(C6:C90)</f>
        <v>0</v>
      </c>
      <c r="D91" s="105"/>
      <c r="E91" s="106"/>
      <c r="F91" s="401"/>
      <c r="G91" s="402"/>
      <c r="H91" s="155"/>
      <c r="I91" s="156"/>
      <c r="J91" s="403"/>
      <c r="K91" s="404"/>
      <c r="L91" s="155"/>
      <c r="M91" s="156"/>
      <c r="N91" s="156"/>
      <c r="O91" s="157"/>
      <c r="P91" s="155"/>
      <c r="Q91" s="156"/>
      <c r="R91" s="107"/>
      <c r="S91" s="151"/>
    </row>
    <row r="92" spans="1:19" ht="17.25" customHeight="1">
      <c r="C92" s="85" t="s">
        <v>53</v>
      </c>
    </row>
    <row r="93" spans="1:19" ht="17.25" customHeight="1">
      <c r="C93" s="85" t="s">
        <v>54</v>
      </c>
    </row>
    <row r="94" spans="1:19" ht="17.25" customHeight="1">
      <c r="C94" s="85" t="s">
        <v>67</v>
      </c>
    </row>
    <row r="95" spans="1:19" ht="17.25" customHeight="1">
      <c r="C95" s="85"/>
    </row>
  </sheetData>
  <mergeCells count="186">
    <mergeCell ref="R1:S1"/>
    <mergeCell ref="B2:H2"/>
    <mergeCell ref="A4:B4"/>
    <mergeCell ref="C4:C5"/>
    <mergeCell ref="D4:S4"/>
    <mergeCell ref="F5:G5"/>
    <mergeCell ref="J5:K5"/>
    <mergeCell ref="N5:O5"/>
    <mergeCell ref="J10:K10"/>
    <mergeCell ref="F11:G11"/>
    <mergeCell ref="J11:K11"/>
    <mergeCell ref="A12:B12"/>
    <mergeCell ref="F13:G13"/>
    <mergeCell ref="J13:K13"/>
    <mergeCell ref="A6:B11"/>
    <mergeCell ref="F6:G6"/>
    <mergeCell ref="J6:K6"/>
    <mergeCell ref="F7:G7"/>
    <mergeCell ref="J7:K7"/>
    <mergeCell ref="F8:G8"/>
    <mergeCell ref="J8:K8"/>
    <mergeCell ref="F9:G9"/>
    <mergeCell ref="J9:K9"/>
    <mergeCell ref="F10:G10"/>
    <mergeCell ref="F17:G17"/>
    <mergeCell ref="J17:K17"/>
    <mergeCell ref="F18:G18"/>
    <mergeCell ref="J18:K18"/>
    <mergeCell ref="F19:G19"/>
    <mergeCell ref="J19:K19"/>
    <mergeCell ref="F14:G14"/>
    <mergeCell ref="J14:K14"/>
    <mergeCell ref="F15:G15"/>
    <mergeCell ref="J15:K15"/>
    <mergeCell ref="F16:G16"/>
    <mergeCell ref="J16:K16"/>
    <mergeCell ref="F23:G23"/>
    <mergeCell ref="J23:K23"/>
    <mergeCell ref="F24:G24"/>
    <mergeCell ref="J24:K24"/>
    <mergeCell ref="F25:G25"/>
    <mergeCell ref="J25:K25"/>
    <mergeCell ref="F20:G20"/>
    <mergeCell ref="J20:K20"/>
    <mergeCell ref="F21:G21"/>
    <mergeCell ref="J21:K21"/>
    <mergeCell ref="F22:G22"/>
    <mergeCell ref="J22:K22"/>
    <mergeCell ref="F29:G29"/>
    <mergeCell ref="J29:K29"/>
    <mergeCell ref="F30:G30"/>
    <mergeCell ref="J30:K30"/>
    <mergeCell ref="F31:G31"/>
    <mergeCell ref="J31:K31"/>
    <mergeCell ref="F26:G26"/>
    <mergeCell ref="J26:K26"/>
    <mergeCell ref="F27:G27"/>
    <mergeCell ref="J27:K27"/>
    <mergeCell ref="F28:G28"/>
    <mergeCell ref="J28:K28"/>
    <mergeCell ref="F35:G35"/>
    <mergeCell ref="J35:K35"/>
    <mergeCell ref="F36:G36"/>
    <mergeCell ref="J36:K36"/>
    <mergeCell ref="F37:G37"/>
    <mergeCell ref="J37:K37"/>
    <mergeCell ref="F32:G32"/>
    <mergeCell ref="J32:K32"/>
    <mergeCell ref="F33:G33"/>
    <mergeCell ref="J33:K33"/>
    <mergeCell ref="F34:G34"/>
    <mergeCell ref="J34:K34"/>
    <mergeCell ref="F41:G41"/>
    <mergeCell ref="J41:K41"/>
    <mergeCell ref="F42:G42"/>
    <mergeCell ref="J42:K42"/>
    <mergeCell ref="F43:G43"/>
    <mergeCell ref="J43:K43"/>
    <mergeCell ref="F38:G38"/>
    <mergeCell ref="J38:K38"/>
    <mergeCell ref="F39:G39"/>
    <mergeCell ref="J39:K39"/>
    <mergeCell ref="F40:G40"/>
    <mergeCell ref="J40:K40"/>
    <mergeCell ref="F47:G47"/>
    <mergeCell ref="J47:K47"/>
    <mergeCell ref="F48:G48"/>
    <mergeCell ref="J48:K48"/>
    <mergeCell ref="F49:G49"/>
    <mergeCell ref="J49:K49"/>
    <mergeCell ref="F44:G44"/>
    <mergeCell ref="J44:K44"/>
    <mergeCell ref="F45:G45"/>
    <mergeCell ref="J45:K45"/>
    <mergeCell ref="F46:G46"/>
    <mergeCell ref="J46:K46"/>
    <mergeCell ref="F53:G53"/>
    <mergeCell ref="J53:K53"/>
    <mergeCell ref="F54:G54"/>
    <mergeCell ref="J54:K54"/>
    <mergeCell ref="F55:G55"/>
    <mergeCell ref="J55:K55"/>
    <mergeCell ref="F50:G50"/>
    <mergeCell ref="J50:K50"/>
    <mergeCell ref="F51:G51"/>
    <mergeCell ref="J51:K51"/>
    <mergeCell ref="F52:G52"/>
    <mergeCell ref="J52:K52"/>
    <mergeCell ref="F59:G59"/>
    <mergeCell ref="J59:K59"/>
    <mergeCell ref="F60:G60"/>
    <mergeCell ref="J60:K60"/>
    <mergeCell ref="F61:G61"/>
    <mergeCell ref="J61:K61"/>
    <mergeCell ref="F56:G56"/>
    <mergeCell ref="J56:K56"/>
    <mergeCell ref="F57:G57"/>
    <mergeCell ref="J57:K57"/>
    <mergeCell ref="F58:G58"/>
    <mergeCell ref="J58:K58"/>
    <mergeCell ref="F65:G65"/>
    <mergeCell ref="J65:K65"/>
    <mergeCell ref="F66:G66"/>
    <mergeCell ref="J66:K66"/>
    <mergeCell ref="F67:G67"/>
    <mergeCell ref="J67:K67"/>
    <mergeCell ref="F62:G62"/>
    <mergeCell ref="J62:K62"/>
    <mergeCell ref="F63:G63"/>
    <mergeCell ref="J63:K63"/>
    <mergeCell ref="F64:G64"/>
    <mergeCell ref="J64:K64"/>
    <mergeCell ref="F71:G71"/>
    <mergeCell ref="J71:K71"/>
    <mergeCell ref="F72:G72"/>
    <mergeCell ref="J72:K72"/>
    <mergeCell ref="F73:G73"/>
    <mergeCell ref="J73:K73"/>
    <mergeCell ref="F68:G68"/>
    <mergeCell ref="J68:K68"/>
    <mergeCell ref="F69:G69"/>
    <mergeCell ref="J69:K69"/>
    <mergeCell ref="F70:G70"/>
    <mergeCell ref="J70:K70"/>
    <mergeCell ref="F74:G74"/>
    <mergeCell ref="J74:K74"/>
    <mergeCell ref="D75:D77"/>
    <mergeCell ref="F75:G75"/>
    <mergeCell ref="J75:K75"/>
    <mergeCell ref="F76:G76"/>
    <mergeCell ref="J76:K76"/>
    <mergeCell ref="F77:G77"/>
    <mergeCell ref="J77:K77"/>
    <mergeCell ref="D81:D83"/>
    <mergeCell ref="F81:G81"/>
    <mergeCell ref="J81:K81"/>
    <mergeCell ref="F82:G82"/>
    <mergeCell ref="J82:K82"/>
    <mergeCell ref="F83:G83"/>
    <mergeCell ref="J83:K83"/>
    <mergeCell ref="D78:D80"/>
    <mergeCell ref="F78:G78"/>
    <mergeCell ref="J78:K78"/>
    <mergeCell ref="F79:G79"/>
    <mergeCell ref="J79:K79"/>
    <mergeCell ref="F80:G80"/>
    <mergeCell ref="J80:K80"/>
    <mergeCell ref="A84:B84"/>
    <mergeCell ref="F84:G84"/>
    <mergeCell ref="J84:K84"/>
    <mergeCell ref="A85:B90"/>
    <mergeCell ref="F85:G85"/>
    <mergeCell ref="J85:K85"/>
    <mergeCell ref="F86:G86"/>
    <mergeCell ref="J86:K86"/>
    <mergeCell ref="F87:G87"/>
    <mergeCell ref="J87:K87"/>
    <mergeCell ref="A91:B91"/>
    <mergeCell ref="F91:G91"/>
    <mergeCell ref="J91:K91"/>
    <mergeCell ref="F88:G88"/>
    <mergeCell ref="J88:K88"/>
    <mergeCell ref="F89:G89"/>
    <mergeCell ref="J89:K89"/>
    <mergeCell ref="F90:G90"/>
    <mergeCell ref="J90:K90"/>
  </mergeCells>
  <phoneticPr fontId="9"/>
  <dataValidations count="3">
    <dataValidation type="whole" operator="greaterThanOrEqual" showInputMessage="1" showErrorMessage="1" errorTitle="ここに入力することはできません。" promptTitle="変更不可" sqref="R6:R90" xr:uid="{AD503C9D-1CFE-4172-9C49-0EBD1E5CC6F6}">
      <formula1>0</formula1>
    </dataValidation>
    <dataValidation type="whole" operator="greaterThanOrEqual" showInputMessage="1" showErrorMessage="1" sqref="C6:C91" xr:uid="{EA8259E2-97CF-4050-A103-AA9B21B40625}">
      <formula1>0</formula1>
    </dataValidation>
    <dataValidation type="whole" errorStyle="warning" allowBlank="1" showInputMessage="1" showErrorMessage="1" errorTitle="このセルは保護されています" error="入力をキャンセルしてください" promptTitle="入力できません" sqref="P2" xr:uid="{665376FF-E933-483B-84A0-2DC5798B5103}">
      <formula1>99999999</formula1>
      <formula2>9999999999</formula2>
    </dataValidation>
  </dataValidations>
  <pageMargins left="0.79" right="0.28999999999999998" top="0.59055118110236227" bottom="0.59055118110236227" header="0.51181102362204722" footer="0.51181102362204722"/>
  <pageSetup paperSize="9" scale="4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所要経費 </vt:lpstr>
      <vt:lpstr>別紙「経費計上の留意事項等」</vt:lpstr>
      <vt:lpstr>一般管理費の設定 </vt:lpstr>
      <vt:lpstr>必要経費内訳表</vt:lpstr>
      <vt:lpstr>所要経費  (再委託先)</vt:lpstr>
      <vt:lpstr>一般管理費の設定（再委託先） </vt:lpstr>
      <vt:lpstr>必要経費内訳表 (再委託費)</vt:lpstr>
      <vt:lpstr>'一般管理費の設定 '!Print_Area</vt:lpstr>
      <vt:lpstr>'一般管理費の設定（再委託先） '!Print_Area</vt:lpstr>
      <vt:lpstr>'所要経費 '!Print_Area</vt:lpstr>
      <vt:lpstr>'所要経費  (再委託先)'!Print_Area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2026-01-30T06:54:11Z</dcterms:created>
  <dcterms:modified xsi:type="dcterms:W3CDTF">2026-01-30T06:55:53Z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2026-01-30T06:54:21Z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500a4536-a369-4117-b0ba-e42ddde22805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