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C8A3116A-2BB4-421D-9B8D-90E4EF5C60EE}" xr6:coauthVersionLast="47" xr6:coauthVersionMax="47" xr10:uidLastSave="{00000000-0000-0000-0000-000000000000}"/>
  <bookViews>
    <workbookView xWindow="-110" yWindow="-110" windowWidth="23260" windowHeight="14860" tabRatio="790" xr2:uid="{94FE27A2-1BD0-4D0A-8B1E-52D78F5E2980}"/>
  </bookViews>
  <sheets>
    <sheet name="博士授与数（R4） " sheetId="77" r:id="rId1"/>
  </sheets>
  <definedNames>
    <definedName name="_xlnm.Print_Area" localSheetId="0">'博士授与数（R4） '!$A$1:$M$61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7" l="1"/>
  <c r="G20" i="77"/>
  <c r="D13" i="77"/>
  <c r="E13" i="77"/>
  <c r="F13" i="77"/>
  <c r="G13" i="77"/>
  <c r="H13" i="77"/>
  <c r="I13" i="77"/>
  <c r="J13" i="77"/>
  <c r="K13" i="77"/>
  <c r="L13" i="77"/>
  <c r="D14" i="77"/>
  <c r="E14" i="77"/>
  <c r="F14" i="77"/>
  <c r="G14" i="77"/>
  <c r="H14" i="77"/>
  <c r="I14" i="77"/>
  <c r="J14" i="77"/>
  <c r="K14" i="77"/>
  <c r="L14" i="77"/>
  <c r="C15" i="77"/>
  <c r="C14" i="77"/>
  <c r="C13" i="77"/>
  <c r="D55" i="77" l="1"/>
  <c r="E55" i="77"/>
  <c r="F55" i="77"/>
  <c r="G55" i="77"/>
  <c r="H55" i="77"/>
  <c r="I55" i="77"/>
  <c r="J55" i="77"/>
  <c r="K55" i="77"/>
  <c r="L55" i="77"/>
  <c r="D56" i="77"/>
  <c r="E56" i="77"/>
  <c r="F56" i="77"/>
  <c r="G56" i="77"/>
  <c r="H56" i="77"/>
  <c r="I56" i="77"/>
  <c r="J56" i="77"/>
  <c r="K56" i="77"/>
  <c r="L56" i="77"/>
  <c r="C57" i="77"/>
  <c r="C56" i="77"/>
  <c r="C27" i="77"/>
  <c r="C55" i="77"/>
  <c r="D24" i="77"/>
  <c r="E24" i="77"/>
  <c r="F24" i="77"/>
  <c r="G24" i="77"/>
  <c r="H24" i="77"/>
  <c r="I24" i="77"/>
  <c r="J24" i="77"/>
  <c r="K24" i="77"/>
  <c r="L24" i="77"/>
  <c r="D25" i="77"/>
  <c r="E25" i="77"/>
  <c r="F25" i="77"/>
  <c r="G25" i="77"/>
  <c r="H25" i="77"/>
  <c r="I25" i="77"/>
  <c r="J25" i="77"/>
  <c r="K25" i="77"/>
  <c r="L25" i="77"/>
  <c r="D26" i="77"/>
  <c r="E26" i="77"/>
  <c r="F26" i="77"/>
  <c r="G26" i="77"/>
  <c r="H26" i="77"/>
  <c r="I26" i="77"/>
  <c r="J26" i="77"/>
  <c r="K26" i="77"/>
  <c r="L26" i="77"/>
  <c r="C25" i="77"/>
  <c r="C24" i="77"/>
  <c r="C26" i="77" s="1"/>
  <c r="D21" i="77"/>
  <c r="E21" i="77"/>
  <c r="F21" i="77"/>
  <c r="G21" i="77"/>
  <c r="H21" i="77"/>
  <c r="I21" i="77"/>
  <c r="J21" i="77"/>
  <c r="K21" i="77"/>
  <c r="L21" i="77"/>
  <c r="D22" i="77"/>
  <c r="E22" i="77"/>
  <c r="F22" i="77"/>
  <c r="G22" i="77"/>
  <c r="H22" i="77"/>
  <c r="I22" i="77"/>
  <c r="J22" i="77"/>
  <c r="K22" i="77"/>
  <c r="L22" i="77"/>
  <c r="D23" i="77"/>
  <c r="E23" i="77"/>
  <c r="F23" i="77"/>
  <c r="G23" i="77"/>
  <c r="H23" i="77"/>
  <c r="I23" i="77"/>
  <c r="J23" i="77"/>
  <c r="K23" i="77"/>
  <c r="L23" i="77"/>
  <c r="C22" i="77"/>
  <c r="C21" i="77"/>
  <c r="C23" i="77" s="1"/>
  <c r="D18" i="77"/>
  <c r="D27" i="77" s="1"/>
  <c r="E18" i="77"/>
  <c r="E27" i="77" s="1"/>
  <c r="F18" i="77"/>
  <c r="F27" i="77" s="1"/>
  <c r="G18" i="77"/>
  <c r="G27" i="77" s="1"/>
  <c r="H18" i="77"/>
  <c r="H27" i="77" s="1"/>
  <c r="I18" i="77"/>
  <c r="I27" i="77" s="1"/>
  <c r="J18" i="77"/>
  <c r="J27" i="77" s="1"/>
  <c r="K18" i="77"/>
  <c r="K27" i="77" s="1"/>
  <c r="L18" i="77"/>
  <c r="L27" i="77" s="1"/>
  <c r="D19" i="77"/>
  <c r="D28" i="77" s="1"/>
  <c r="E19" i="77"/>
  <c r="E28" i="77" s="1"/>
  <c r="F19" i="77"/>
  <c r="F28" i="77" s="1"/>
  <c r="G19" i="77"/>
  <c r="G28" i="77" s="1"/>
  <c r="H19" i="77"/>
  <c r="H28" i="77" s="1"/>
  <c r="I19" i="77"/>
  <c r="I28" i="77" s="1"/>
  <c r="J19" i="77"/>
  <c r="J28" i="77" s="1"/>
  <c r="K19" i="77"/>
  <c r="K28" i="77" s="1"/>
  <c r="L19" i="77"/>
  <c r="L28" i="77" s="1"/>
  <c r="D20" i="77"/>
  <c r="E20" i="77"/>
  <c r="H20" i="77"/>
  <c r="I20" i="77"/>
  <c r="J20" i="77"/>
  <c r="K20" i="77"/>
  <c r="L20" i="77"/>
  <c r="C19" i="77"/>
  <c r="C28" i="77" s="1"/>
  <c r="C18" i="77"/>
  <c r="D57" i="77"/>
  <c r="E57" i="77"/>
  <c r="F57" i="77"/>
  <c r="G57" i="77"/>
  <c r="H57" i="77"/>
  <c r="I57" i="77"/>
  <c r="J57" i="77"/>
  <c r="K57" i="77"/>
  <c r="L57" i="77"/>
  <c r="D54" i="77"/>
  <c r="E54" i="77"/>
  <c r="F54" i="77"/>
  <c r="G54" i="77"/>
  <c r="H54" i="77"/>
  <c r="I54" i="77"/>
  <c r="J54" i="77"/>
  <c r="K54" i="77"/>
  <c r="L54" i="77"/>
  <c r="D51" i="77"/>
  <c r="E51" i="77"/>
  <c r="F51" i="77"/>
  <c r="G51" i="77"/>
  <c r="H51" i="77"/>
  <c r="I51" i="77"/>
  <c r="J51" i="77"/>
  <c r="K51" i="77"/>
  <c r="L51" i="77"/>
  <c r="C54" i="77"/>
  <c r="C51" i="77"/>
  <c r="M57" i="77"/>
  <c r="M58" i="77" s="1"/>
  <c r="M56" i="77"/>
  <c r="M55" i="77"/>
  <c r="M54" i="77"/>
  <c r="M53" i="77"/>
  <c r="M25" i="77" s="1"/>
  <c r="M52" i="77"/>
  <c r="M24" i="77" s="1"/>
  <c r="M26" i="77" s="1"/>
  <c r="M51" i="77"/>
  <c r="M50" i="77"/>
  <c r="M22" i="77" s="1"/>
  <c r="M49" i="77"/>
  <c r="M21" i="77" s="1"/>
  <c r="M23" i="77" s="1"/>
  <c r="M47" i="77"/>
  <c r="M19" i="77" s="1"/>
  <c r="M28" i="77" s="1"/>
  <c r="M46" i="77"/>
  <c r="M18" i="77" s="1"/>
  <c r="L48" i="77"/>
  <c r="D48" i="77"/>
  <c r="E48" i="77"/>
  <c r="F48" i="77"/>
  <c r="G48" i="77"/>
  <c r="H48" i="77"/>
  <c r="I48" i="77"/>
  <c r="J48" i="77"/>
  <c r="K48" i="77"/>
  <c r="C48" i="77"/>
  <c r="M48" i="77" s="1"/>
  <c r="D15" i="77"/>
  <c r="E15" i="77"/>
  <c r="F15" i="77"/>
  <c r="G15" i="77"/>
  <c r="H15" i="77"/>
  <c r="I15" i="77"/>
  <c r="J15" i="77"/>
  <c r="K15" i="77"/>
  <c r="L15" i="77"/>
  <c r="D12" i="77"/>
  <c r="E12" i="77"/>
  <c r="F12" i="77"/>
  <c r="G12" i="77"/>
  <c r="H12" i="77"/>
  <c r="I12" i="77"/>
  <c r="J12" i="77"/>
  <c r="K12" i="77"/>
  <c r="L12" i="77"/>
  <c r="C12" i="77"/>
  <c r="M15" i="77"/>
  <c r="M16" i="77" s="1"/>
  <c r="M14" i="77"/>
  <c r="M13" i="77"/>
  <c r="M12" i="77"/>
  <c r="M11" i="77"/>
  <c r="M10" i="77"/>
  <c r="M8" i="77"/>
  <c r="M7" i="77"/>
  <c r="D9" i="77"/>
  <c r="E9" i="77"/>
  <c r="F9" i="77"/>
  <c r="G9" i="77"/>
  <c r="H9" i="77"/>
  <c r="I9" i="77"/>
  <c r="J9" i="77"/>
  <c r="K9" i="77"/>
  <c r="L9" i="77"/>
  <c r="C9" i="77"/>
  <c r="M9" i="77" s="1"/>
  <c r="D6" i="77"/>
  <c r="E6" i="77"/>
  <c r="F6" i="77"/>
  <c r="G6" i="77"/>
  <c r="H6" i="77"/>
  <c r="I6" i="77"/>
  <c r="J6" i="77"/>
  <c r="K6" i="77"/>
  <c r="L6" i="77"/>
  <c r="C6" i="77"/>
  <c r="M6" i="77" s="1"/>
  <c r="M5" i="77"/>
  <c r="M4" i="77"/>
  <c r="C58" i="77" l="1"/>
  <c r="C16" i="77"/>
  <c r="L16" i="77"/>
  <c r="K16" i="77"/>
  <c r="J16" i="77"/>
  <c r="I16" i="77"/>
  <c r="H16" i="77"/>
  <c r="G16" i="77"/>
  <c r="F16" i="77"/>
  <c r="E16" i="77"/>
  <c r="D16" i="77"/>
  <c r="M27" i="77"/>
  <c r="M29" i="77" s="1"/>
  <c r="M30" i="77" s="1"/>
  <c r="M20" i="77"/>
  <c r="L58" i="77"/>
  <c r="K58" i="77"/>
  <c r="J58" i="77"/>
  <c r="I58" i="77"/>
  <c r="H58" i="77"/>
  <c r="G58" i="77"/>
  <c r="F58" i="77"/>
  <c r="E58" i="77"/>
  <c r="D58" i="77"/>
  <c r="C29" i="77"/>
  <c r="C30" i="77" s="1"/>
  <c r="C20" i="77"/>
  <c r="L29" i="77"/>
  <c r="K29" i="77"/>
  <c r="J29" i="77"/>
  <c r="I29" i="77"/>
  <c r="H29" i="77"/>
  <c r="G29" i="77"/>
  <c r="F29" i="77"/>
  <c r="E29" i="77"/>
  <c r="D29" i="77"/>
  <c r="L30" i="77"/>
  <c r="K30" i="77"/>
  <c r="J30" i="77"/>
  <c r="I30" i="77"/>
  <c r="H30" i="77"/>
  <c r="G30" i="77"/>
  <c r="F30" i="77"/>
  <c r="E30" i="77"/>
  <c r="D30" i="77"/>
</calcChain>
</file>

<file path=xl/sharedStrings.xml><?xml version="1.0" encoding="utf-8"?>
<sst xmlns="http://schemas.openxmlformats.org/spreadsheetml/2006/main" count="117" uniqueCount="27">
  <si>
    <t>○博士</t>
    <rPh sb="1" eb="3">
      <t>ハカセ</t>
    </rPh>
    <phoneticPr fontId="2"/>
  </si>
  <si>
    <t>区　分</t>
    <rPh sb="0" eb="1">
      <t>ク</t>
    </rPh>
    <rPh sb="2" eb="3">
      <t>ブン</t>
    </rPh>
    <phoneticPr fontId="2"/>
  </si>
  <si>
    <t>人　文</t>
    <rPh sb="0" eb="1">
      <t>ヒト</t>
    </rPh>
    <rPh sb="2" eb="3">
      <t>ブン</t>
    </rPh>
    <phoneticPr fontId="2"/>
  </si>
  <si>
    <t>社　会</t>
    <rPh sb="0" eb="1">
      <t>シャ</t>
    </rPh>
    <rPh sb="2" eb="3">
      <t>カイ</t>
    </rPh>
    <phoneticPr fontId="2"/>
  </si>
  <si>
    <t>理　学</t>
    <rPh sb="0" eb="1">
      <t>リ</t>
    </rPh>
    <rPh sb="2" eb="3">
      <t>ガク</t>
    </rPh>
    <phoneticPr fontId="2"/>
  </si>
  <si>
    <t>工　学</t>
    <rPh sb="0" eb="1">
      <t>コウ</t>
    </rPh>
    <rPh sb="2" eb="3">
      <t>ガク</t>
    </rPh>
    <phoneticPr fontId="2"/>
  </si>
  <si>
    <t>農　学</t>
    <rPh sb="0" eb="1">
      <t>ノウ</t>
    </rPh>
    <rPh sb="2" eb="3">
      <t>ガク</t>
    </rPh>
    <phoneticPr fontId="2"/>
  </si>
  <si>
    <t>保　健</t>
    <rPh sb="0" eb="1">
      <t>タモツ</t>
    </rPh>
    <rPh sb="2" eb="3">
      <t>ケン</t>
    </rPh>
    <phoneticPr fontId="2"/>
  </si>
  <si>
    <t>家　政</t>
    <rPh sb="0" eb="1">
      <t>イエ</t>
    </rPh>
    <rPh sb="2" eb="3">
      <t>セイ</t>
    </rPh>
    <phoneticPr fontId="2"/>
  </si>
  <si>
    <t>教　育</t>
    <rPh sb="0" eb="1">
      <t>キョウ</t>
    </rPh>
    <rPh sb="2" eb="3">
      <t>イク</t>
    </rPh>
    <phoneticPr fontId="2"/>
  </si>
  <si>
    <t>芸　術</t>
    <rPh sb="0" eb="1">
      <t>ゲイ</t>
    </rPh>
    <rPh sb="2" eb="3">
      <t>ジュツ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</si>
  <si>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</si>
  <si>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</si>
  <si>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構成比</t>
    <rPh sb="0" eb="3">
      <t>コウセイヒ</t>
    </rPh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</si>
  <si>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</si>
  <si>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</si>
  <si>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国　　立</t>
    <rPh sb="0" eb="1">
      <t>クニ</t>
    </rPh>
    <rPh sb="3" eb="4">
      <t>リツ</t>
    </rPh>
    <phoneticPr fontId="2"/>
  </si>
  <si>
    <t>公　　立</t>
    <rPh sb="0" eb="1">
      <t>コウ</t>
    </rPh>
    <rPh sb="3" eb="4">
      <t>リツ</t>
    </rPh>
    <phoneticPr fontId="2"/>
  </si>
  <si>
    <t>私　　立</t>
    <rPh sb="0" eb="1">
      <t>ワタシ</t>
    </rPh>
    <rPh sb="3" eb="4">
      <t>リツ</t>
    </rPh>
    <phoneticPr fontId="2"/>
  </si>
  <si>
    <t>昭和３２年４月から平成３年６月までの授与数</t>
    <rPh sb="0" eb="2">
      <t>ショウワ</t>
    </rPh>
    <rPh sb="4" eb="5">
      <t>ネン</t>
    </rPh>
    <rPh sb="6" eb="7">
      <t>ガツ</t>
    </rPh>
    <rPh sb="9" eb="11">
      <t>ヘイセイ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</si>
  <si>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-</t>
    <phoneticPr fontId="2"/>
  </si>
  <si>
    <t>【参考】</t>
  </si>
  <si>
    <t>修士及び博士の種類を廃止する法令改正を行ったため、平成3年6月までの授与数と平成3年7月以降での授与数の集計結果を掲載。</t>
  </si>
  <si>
    <t>（「学位規則の一部を改正する省令（平成3年6月3日文部省令第27号）」）</t>
  </si>
  <si>
    <t>令和４年度中の授与数</t>
    <rPh sb="0" eb="2">
      <t>レイワ</t>
    </rPh>
    <rPh sb="3" eb="5">
      <t>ネンド</t>
    </rPh>
    <rPh sb="5" eb="6">
      <t>チュウ</t>
    </rPh>
    <rPh sb="7" eb="9">
      <t>ジュヨ</t>
    </rPh>
    <rPh sb="9" eb="10">
      <t>スウ</t>
    </rPh>
    <phoneticPr fontId="2"/>
  </si>
  <si>
    <t>昭和３２年４月から令和５年３月までの授与数</t>
    <rPh sb="0" eb="2">
      <t>ショウワ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</si>
  <si>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平成３年７月から令和５年３月までの授与数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</si>
</sst>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[Red]\-#,##0\ "/>
    <numFmt numFmtId="178" formatCode="#,##0;\-#,##0;\-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0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6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6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24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7" fontId="26" fillId="0" borderId="6" xfId="877" applyNumberFormat="1" applyFont="1" applyFill="1" applyBorder="1" applyAlignment="1">
      <alignment horizontal="right" vertical="center"/>
    </xf>
    <xf numFmtId="177" fontId="26" fillId="0" borderId="8" xfId="877" applyNumberFormat="1" applyFont="1" applyFill="1" applyBorder="1" applyAlignment="1">
      <alignment horizontal="right" vertical="center"/>
    </xf>
    <xf numFmtId="177" fontId="26" fillId="0" borderId="10" xfId="877" applyNumberFormat="1" applyFont="1" applyFill="1" applyBorder="1" applyAlignment="1">
      <alignment horizontal="right" vertical="center"/>
    </xf>
    <xf numFmtId="176" fontId="26" fillId="0" borderId="11" xfId="766" applyNumberFormat="1" applyFont="1" applyFill="1" applyBorder="1" applyAlignment="1">
      <alignment horizontal="right" vertical="center"/>
    </xf>
    <xf numFmtId="177" fontId="26" fillId="0" borderId="6" xfId="877" applyNumberFormat="1" applyFont="1" applyFill="1" applyBorder="1">
      <alignment vertical="center"/>
    </xf>
    <xf numFmtId="177" fontId="26" fillId="0" borderId="16" xfId="877" applyNumberFormat="1" applyFont="1" applyFill="1" applyBorder="1">
      <alignment vertical="center"/>
    </xf>
    <xf numFmtId="177" fontId="26" fillId="0" borderId="8" xfId="877" applyNumberFormat="1" applyFont="1" applyFill="1" applyBorder="1">
      <alignment vertical="center"/>
    </xf>
    <xf numFmtId="177" fontId="26" fillId="0" borderId="14" xfId="877" applyNumberFormat="1" applyFont="1" applyFill="1" applyBorder="1">
      <alignment vertical="center"/>
    </xf>
    <xf numFmtId="177" fontId="26" fillId="0" borderId="10" xfId="877" applyNumberFormat="1" applyFont="1" applyFill="1" applyBorder="1">
      <alignment vertical="center"/>
    </xf>
    <xf numFmtId="176" fontId="26" fillId="0" borderId="11" xfId="766" applyNumberFormat="1" applyFont="1" applyFill="1" applyBorder="1">
      <alignment vertical="center"/>
    </xf>
    <xf numFmtId="176" fontId="26" fillId="0" borderId="17" xfId="766" applyNumberFormat="1" applyFont="1" applyFill="1" applyBorder="1">
      <alignment vertical="center"/>
    </xf>
    <xf numFmtId="0" fontId="27" fillId="0" borderId="3" xfId="0" applyFont="1" applyBorder="1">
      <alignment vertical="center"/>
    </xf>
    <xf numFmtId="0" fontId="27" fillId="0" borderId="4" xfId="0" applyFont="1" applyBorder="1">
      <alignment vertical="center"/>
    </xf>
    <xf numFmtId="177" fontId="26" fillId="0" borderId="0" xfId="877" applyNumberFormat="1" applyFont="1" applyFill="1" applyBorder="1">
      <alignment vertical="center"/>
    </xf>
    <xf numFmtId="177" fontId="26" fillId="0" borderId="18" xfId="877" applyNumberFormat="1" applyFont="1" applyFill="1" applyBorder="1">
      <alignment vertical="center"/>
    </xf>
    <xf numFmtId="177" fontId="26" fillId="0" borderId="19" xfId="877" applyNumberFormat="1" applyFont="1" applyFill="1" applyBorder="1">
      <alignment vertical="center"/>
    </xf>
    <xf numFmtId="177" fontId="26" fillId="0" borderId="20" xfId="877" applyNumberFormat="1" applyFont="1" applyFill="1" applyBorder="1">
      <alignment vertical="center"/>
    </xf>
    <xf numFmtId="177" fontId="26" fillId="0" borderId="21" xfId="877" applyNumberFormat="1" applyFont="1" applyFill="1" applyBorder="1">
      <alignment vertical="center"/>
    </xf>
    <xf numFmtId="177" fontId="26" fillId="0" borderId="22" xfId="877" applyNumberFormat="1" applyFont="1" applyFill="1" applyBorder="1">
      <alignment vertical="center"/>
    </xf>
    <xf numFmtId="177" fontId="26" fillId="0" borderId="15" xfId="877" applyNumberFormat="1" applyFont="1" applyFill="1" applyBorder="1">
      <alignment vertical="center"/>
    </xf>
    <xf numFmtId="177" fontId="26" fillId="0" borderId="23" xfId="877" applyNumberFormat="1" applyFont="1" applyFill="1" applyBorder="1">
      <alignment vertical="center"/>
    </xf>
    <xf numFmtId="177" fontId="26" fillId="0" borderId="25" xfId="877" applyNumberFormat="1" applyFont="1" applyFill="1" applyBorder="1">
      <alignment vertical="center"/>
    </xf>
    <xf numFmtId="177" fontId="26" fillId="0" borderId="26" xfId="877" applyNumberFormat="1" applyFont="1" applyFill="1" applyBorder="1">
      <alignment vertical="center"/>
    </xf>
    <xf numFmtId="177" fontId="26" fillId="0" borderId="27" xfId="877" applyNumberFormat="1" applyFont="1" applyFill="1" applyBorder="1">
      <alignment vertical="center"/>
    </xf>
    <xf numFmtId="176" fontId="26" fillId="0" borderId="13" xfId="766" applyNumberFormat="1" applyFont="1" applyFill="1" applyBorder="1">
      <alignment vertical="center"/>
    </xf>
    <xf numFmtId="0" fontId="4" fillId="0" borderId="29" xfId="0" applyFont="1" applyBorder="1">
      <alignment vertical="center"/>
    </xf>
    <xf numFmtId="0" fontId="27" fillId="0" borderId="29" xfId="0" applyFont="1" applyBorder="1">
      <alignment vertical="center"/>
    </xf>
    <xf numFmtId="0" fontId="27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12" xfId="0" applyFont="1" applyBorder="1">
      <alignment vertical="center"/>
    </xf>
    <xf numFmtId="177" fontId="26" fillId="0" borderId="0" xfId="877" applyNumberFormat="1" applyFont="1" applyFill="1" applyBorder="1" applyAlignment="1">
      <alignment horizontal="right" vertical="center"/>
    </xf>
    <xf numFmtId="177" fontId="26" fillId="0" borderId="23" xfId="877" applyNumberFormat="1" applyFont="1" applyFill="1" applyBorder="1" applyAlignment="1">
      <alignment horizontal="right" vertical="center"/>
    </xf>
    <xf numFmtId="0" fontId="28" fillId="0" borderId="0" xfId="0" applyFont="1">
      <alignment vertical="center"/>
    </xf>
    <xf numFmtId="176" fontId="26" fillId="0" borderId="13" xfId="766" applyNumberFormat="1" applyFont="1" applyFill="1" applyBorder="1" applyAlignment="1">
      <alignment horizontal="right" vertical="center"/>
    </xf>
    <xf numFmtId="176" fontId="26" fillId="0" borderId="43" xfId="766" applyNumberFormat="1" applyFont="1" applyFill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6" fontId="26" fillId="0" borderId="43" xfId="766" applyNumberFormat="1" applyFont="1" applyFill="1" applyBorder="1">
      <alignment vertical="center"/>
    </xf>
    <xf numFmtId="178" fontId="26" fillId="0" borderId="6" xfId="877" applyNumberFormat="1" applyFont="1" applyFill="1" applyBorder="1" applyAlignment="1">
      <alignment horizontal="right" vertical="center"/>
    </xf>
    <xf numFmtId="178" fontId="26" fillId="0" borderId="24" xfId="877" applyNumberFormat="1" applyFont="1" applyFill="1" applyBorder="1" applyAlignment="1">
      <alignment horizontal="right" vertical="center"/>
    </xf>
    <xf numFmtId="178" fontId="26" fillId="0" borderId="16" xfId="877" applyNumberFormat="1" applyFont="1" applyFill="1" applyBorder="1" applyAlignment="1">
      <alignment horizontal="right" vertical="center"/>
    </xf>
    <xf numFmtId="178" fontId="26" fillId="0" borderId="8" xfId="877" applyNumberFormat="1" applyFont="1" applyFill="1" applyBorder="1" applyAlignment="1">
      <alignment horizontal="right" vertical="center"/>
    </xf>
    <xf numFmtId="178" fontId="26" fillId="0" borderId="25" xfId="877" applyNumberFormat="1" applyFont="1" applyFill="1" applyBorder="1" applyAlignment="1">
      <alignment horizontal="right" vertical="center"/>
    </xf>
    <xf numFmtId="178" fontId="26" fillId="0" borderId="14" xfId="877" applyNumberFormat="1" applyFont="1" applyFill="1" applyBorder="1" applyAlignment="1">
      <alignment horizontal="right" vertical="center"/>
    </xf>
    <xf numFmtId="178" fontId="26" fillId="0" borderId="26" xfId="877" applyNumberFormat="1" applyFont="1" applyFill="1" applyBorder="1" applyAlignment="1">
      <alignment horizontal="right" vertical="center"/>
    </xf>
    <xf numFmtId="178" fontId="26" fillId="0" borderId="27" xfId="877" applyNumberFormat="1" applyFont="1" applyFill="1" applyBorder="1" applyAlignment="1">
      <alignment horizontal="right" vertical="center"/>
    </xf>
    <xf numFmtId="178" fontId="26" fillId="0" borderId="15" xfId="877" applyNumberFormat="1" applyFont="1" applyFill="1" applyBorder="1" applyAlignment="1">
      <alignment horizontal="right" vertical="center"/>
    </xf>
    <xf numFmtId="178" fontId="26" fillId="0" borderId="28" xfId="877" applyNumberFormat="1" applyFont="1" applyFill="1" applyBorder="1" applyAlignment="1">
      <alignment horizontal="right" vertical="center"/>
    </xf>
    <xf numFmtId="178" fontId="26" fillId="0" borderId="45" xfId="877" applyNumberFormat="1" applyFont="1" applyFill="1" applyBorder="1">
      <alignment vertical="center"/>
    </xf>
    <xf numFmtId="178" fontId="26" fillId="0" borderId="24" xfId="877" applyNumberFormat="1" applyFont="1" applyFill="1" applyBorder="1">
      <alignment vertical="center"/>
    </xf>
    <xf numFmtId="178" fontId="26" fillId="0" borderId="6" xfId="877" applyNumberFormat="1" applyFont="1" applyFill="1" applyBorder="1">
      <alignment vertical="center"/>
    </xf>
    <xf numFmtId="178" fontId="26" fillId="0" borderId="16" xfId="877" applyNumberFormat="1" applyFont="1" applyFill="1" applyBorder="1">
      <alignment vertical="center"/>
    </xf>
    <xf numFmtId="178" fontId="26" fillId="0" borderId="8" xfId="877" applyNumberFormat="1" applyFont="1" applyFill="1" applyBorder="1">
      <alignment vertical="center"/>
    </xf>
    <xf numFmtId="178" fontId="26" fillId="0" borderId="25" xfId="877" applyNumberFormat="1" applyFont="1" applyFill="1" applyBorder="1">
      <alignment vertical="center"/>
    </xf>
    <xf numFmtId="178" fontId="26" fillId="0" borderId="14" xfId="877" applyNumberFormat="1" applyFont="1" applyFill="1" applyBorder="1">
      <alignment vertical="center"/>
    </xf>
    <xf numFmtId="178" fontId="26" fillId="0" borderId="26" xfId="877" applyNumberFormat="1" applyFont="1" applyFill="1" applyBorder="1">
      <alignment vertical="center"/>
    </xf>
    <xf numFmtId="178" fontId="26" fillId="0" borderId="10" xfId="877" applyNumberFormat="1" applyFont="1" applyFill="1" applyBorder="1">
      <alignment vertical="center"/>
    </xf>
    <xf numFmtId="178" fontId="26" fillId="0" borderId="27" xfId="877" applyNumberFormat="1" applyFont="1" applyFill="1" applyBorder="1">
      <alignment vertical="center"/>
    </xf>
    <xf numFmtId="178" fontId="26" fillId="0" borderId="18" xfId="877" applyNumberFormat="1" applyFont="1" applyFill="1" applyBorder="1">
      <alignment vertical="center"/>
    </xf>
    <xf numFmtId="178" fontId="26" fillId="0" borderId="20" xfId="877" applyNumberFormat="1" applyFont="1" applyFill="1" applyBorder="1">
      <alignment vertical="center"/>
    </xf>
    <xf numFmtId="178" fontId="26" fillId="0" borderId="46" xfId="877" applyNumberFormat="1" applyFont="1" applyFill="1" applyBorder="1">
      <alignment vertical="center"/>
    </xf>
    <xf numFmtId="178" fontId="26" fillId="0" borderId="23" xfId="877" applyNumberFormat="1" applyFont="1" applyFill="1" applyBorder="1">
      <alignment vertical="center"/>
    </xf>
    <xf numFmtId="178" fontId="26" fillId="0" borderId="47" xfId="877" applyNumberFormat="1" applyFont="1" applyFill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052">
    <cellStyle name="20% - アクセント 1 10" xfId="1" xr:uid="{088CD719-E41D-4E2B-92AC-D3BEE9995DCB}"/>
    <cellStyle name="20% - アクセント 1 11" xfId="2" xr:uid="{A08CB6FF-7CD4-4B90-BFDA-F5470354AA5D}"/>
    <cellStyle name="20% - アクセント 1 2" xfId="3" xr:uid="{E17BEEB9-AAF2-4355-99BF-0F17B1BF70B1}"/>
    <cellStyle name="20% - アクセント 1 2 2" xfId="4" xr:uid="{FCD71292-4CDE-42F6-8986-B8BBF5CF2C72}"/>
    <cellStyle name="20% - アクセント 1 2 3" xfId="5" xr:uid="{1B37F298-4CE0-4987-8C80-103983513046}"/>
    <cellStyle name="20% - アクセント 1 2 3 2" xfId="6" xr:uid="{6B6C32D9-7F55-4EC8-B69E-9F822E429E83}"/>
    <cellStyle name="20% - アクセント 1 2 3 2 2" xfId="7" xr:uid="{3C76D923-BFDA-4186-8EB6-A68FC4CBED8E}"/>
    <cellStyle name="20% - アクセント 1 2 3 2 3" xfId="8" xr:uid="{295CC51C-2F56-4A79-B7BF-3ED89C41DDEA}"/>
    <cellStyle name="20% - アクセント 1 2 3 2 4" xfId="9" xr:uid="{D624BC83-18B3-4C3F-B87D-3DC1024F8773}"/>
    <cellStyle name="20% - アクセント 1 2 3 3" xfId="10" xr:uid="{04A989ED-07DC-4DDC-972A-CE39FAE813A3}"/>
    <cellStyle name="20% - アクセント 1 2 3 4" xfId="11" xr:uid="{20CB2401-7348-460B-817E-4ADE710BA3E7}"/>
    <cellStyle name="20% - アクセント 1 2 3 5" xfId="12" xr:uid="{3D9C123F-2108-4326-982C-1493418A1F5E}"/>
    <cellStyle name="20% - アクセント 1 2 4" xfId="13" xr:uid="{1A22FAFB-16D3-412D-BBA6-D13AF4BA4937}"/>
    <cellStyle name="20% - アクセント 1 2 4 2" xfId="14" xr:uid="{2E1EA73C-F6EB-4248-8238-DBE69031BFE5}"/>
    <cellStyle name="20% - アクセント 1 2 4 3" xfId="15" xr:uid="{B2AF1532-5525-49A0-A197-29B3ACA91BB3}"/>
    <cellStyle name="20% - アクセント 1 2 4 4" xfId="16" xr:uid="{61263C6F-C2F9-4720-8BC6-C23382468FAF}"/>
    <cellStyle name="20% - アクセント 1 2 4 5" xfId="17" xr:uid="{164791EA-23FC-42EF-8E05-CEF84815B2FA}"/>
    <cellStyle name="20% - アクセント 1 3" xfId="18" xr:uid="{7917AE45-1980-46D0-869C-9E6B6B03C65E}"/>
    <cellStyle name="20% - アクセント 1 3 2" xfId="19" xr:uid="{52C036AE-D5A4-4A78-BF4E-D3E3D1626726}"/>
    <cellStyle name="20% - アクセント 1 3 2 2" xfId="20" xr:uid="{069EFDF5-FA26-4675-8431-A1ECEBA0F6B4}"/>
    <cellStyle name="20% - アクセント 1 3 2 2 2" xfId="21" xr:uid="{08EE2A87-21EF-4D73-87D2-7B2767868ED0}"/>
    <cellStyle name="20% - アクセント 1 3 2 2 3" xfId="22" xr:uid="{7F7429BE-85FD-45A2-95B4-4F52263CD446}"/>
    <cellStyle name="20% - アクセント 1 3 2 2 4" xfId="23" xr:uid="{83562E3E-624A-4E74-8832-CF407C599029}"/>
    <cellStyle name="20% - アクセント 1 3 2 3" xfId="24" xr:uid="{3C3573CA-139A-4006-8E20-8DC1350CBF9A}"/>
    <cellStyle name="20% - アクセント 1 3 2 4" xfId="25" xr:uid="{7523BD1A-2CDC-49F7-84EE-C24AEA862FF2}"/>
    <cellStyle name="20% - アクセント 1 3 2 5" xfId="26" xr:uid="{49C8B1D3-117B-4E03-95EF-F79166ACD979}"/>
    <cellStyle name="20% - アクセント 1 3 3" xfId="27" xr:uid="{0236CC47-4104-4E86-A836-532921CDCEF0}"/>
    <cellStyle name="20% - アクセント 1 3 4" xfId="28" xr:uid="{7B95FEFF-7950-43C2-8A48-9B7515A13F70}"/>
    <cellStyle name="20% - アクセント 1 3 5" xfId="29" xr:uid="{A96BF35E-4085-4E14-A84B-6DE75BD6CCC0}"/>
    <cellStyle name="20% - アクセント 1 4" xfId="30" xr:uid="{BF53FC72-075B-4D12-9936-8CF24C40ED96}"/>
    <cellStyle name="20% - アクセント 1 5" xfId="31" xr:uid="{EA340041-A27B-406C-B573-EEDCA3D998ED}"/>
    <cellStyle name="20% - アクセント 1 5 2" xfId="32" xr:uid="{1894ACE8-8F26-4F5F-9678-52ED81BA6A49}"/>
    <cellStyle name="20% - アクセント 1 5 2 2" xfId="33" xr:uid="{7709CD85-C1EA-4090-8185-3C3654D82F37}"/>
    <cellStyle name="20% - アクセント 1 5 2 3" xfId="34" xr:uid="{FB2BF70D-A0D0-4782-8BDB-ADB91EBEF236}"/>
    <cellStyle name="20% - アクセント 1 5 2 4" xfId="35" xr:uid="{1C59E31E-8563-46FD-AF7E-5F705D9E9C46}"/>
    <cellStyle name="20% - アクセント 1 5 3" xfId="36" xr:uid="{4B51D0AA-A7BD-478E-877C-9B0EDE6D4A57}"/>
    <cellStyle name="20% - アクセント 1 5 4" xfId="37" xr:uid="{10C032AA-E91E-48E3-8F74-D76985D28755}"/>
    <cellStyle name="20% - アクセント 1 5 5" xfId="38" xr:uid="{1ECFAD6F-8A28-4E1B-B1C6-74F7D017C7F3}"/>
    <cellStyle name="20% - アクセント 1 6" xfId="39" xr:uid="{76EBB7C8-E700-4018-BEED-93A8EB5A819A}"/>
    <cellStyle name="20% - アクセント 1 6 2" xfId="40" xr:uid="{810DE862-6823-482B-B422-5B8623CED707}"/>
    <cellStyle name="20% - アクセント 1 6 2 2" xfId="41" xr:uid="{D2A11D8E-F277-4B4D-970C-F5068358D6D8}"/>
    <cellStyle name="20% - アクセント 1 6 2 3" xfId="42" xr:uid="{C578FE16-A0FD-485B-A80F-2E6F14445609}"/>
    <cellStyle name="20% - アクセント 1 6 2 4" xfId="43" xr:uid="{5C346BED-0251-49FE-B500-0098143120C2}"/>
    <cellStyle name="20% - アクセント 1 6 3" xfId="44" xr:uid="{CFD33B1E-FB31-4416-8274-C017BAFFA940}"/>
    <cellStyle name="20% - アクセント 1 6 4" xfId="45" xr:uid="{AA026222-024A-4FB4-AF11-59C172A1E349}"/>
    <cellStyle name="20% - アクセント 1 6 5" xfId="46" xr:uid="{45794E9D-1660-42AE-BED0-A11D0ADC3926}"/>
    <cellStyle name="20% - アクセント 1 7" xfId="47" xr:uid="{C0F9C870-03DA-47E4-B747-052F39F6C873}"/>
    <cellStyle name="20% - アクセント 1 7 2" xfId="48" xr:uid="{A4125EAA-F301-4EAF-AED7-2834351889D9}"/>
    <cellStyle name="20% - アクセント 1 7 3" xfId="49" xr:uid="{FEE946A5-5423-437A-9732-4D8A570F2405}"/>
    <cellStyle name="20% - アクセント 1 7 4" xfId="50" xr:uid="{9AE533F9-5E72-4DFE-AB83-0ABBCA84848B}"/>
    <cellStyle name="20% - アクセント 1 8" xfId="51" xr:uid="{F1E71F63-4CA2-432E-8C01-D734C64955E8}"/>
    <cellStyle name="20% - アクセント 1 9" xfId="52" xr:uid="{BB4FDECD-CDB1-4C51-96D9-EE8D23B28D88}"/>
    <cellStyle name="20% - アクセント 2 10" xfId="53" xr:uid="{91917349-FE5B-4FF1-847D-85E7D7DF26C4}"/>
    <cellStyle name="20% - アクセント 2 11" xfId="54" xr:uid="{C259F1A4-41FC-41D5-9D40-57DA0B824D98}"/>
    <cellStyle name="20% - アクセント 2 2" xfId="55" xr:uid="{84F7C20B-D847-4303-8CD1-E7F5DED7D601}"/>
    <cellStyle name="20% - アクセント 2 2 2" xfId="56" xr:uid="{45B3A9F6-A9CF-4DF6-8F43-241BB179131D}"/>
    <cellStyle name="20% - アクセント 2 2 3" xfId="57" xr:uid="{F18985BC-3A7A-4D8F-91AB-B6FC874D12F8}"/>
    <cellStyle name="20% - アクセント 2 2 3 2" xfId="58" xr:uid="{C887B945-C95D-4D5D-ABE9-8A27F1EDAFCA}"/>
    <cellStyle name="20% - アクセント 2 2 3 2 2" xfId="59" xr:uid="{3B784A18-197E-4041-B092-4AC9D36DDF37}"/>
    <cellStyle name="20% - アクセント 2 2 3 2 3" xfId="60" xr:uid="{AF457ED3-0391-48F7-8896-90937DBD9D66}"/>
    <cellStyle name="20% - アクセント 2 2 3 2 4" xfId="61" xr:uid="{E2285281-A3F3-4C31-8CBF-1388F1C6BD4D}"/>
    <cellStyle name="20% - アクセント 2 2 3 3" xfId="62" xr:uid="{A2E12E08-7002-4029-AED7-F7C04B25D013}"/>
    <cellStyle name="20% - アクセント 2 2 3 4" xfId="63" xr:uid="{95F03B0C-19A1-4DE0-B414-4E7985B95E03}"/>
    <cellStyle name="20% - アクセント 2 2 3 5" xfId="64" xr:uid="{AAAAEA73-A66F-49BB-A75D-0E1233183652}"/>
    <cellStyle name="20% - アクセント 2 2 4" xfId="65" xr:uid="{126BA2AC-2988-413E-808E-D88CFE8279D3}"/>
    <cellStyle name="20% - アクセント 2 2 4 2" xfId="66" xr:uid="{1FBBF7C2-BBDC-4B7F-905F-C282AB347E11}"/>
    <cellStyle name="20% - アクセント 2 2 4 3" xfId="67" xr:uid="{2834D7C0-FA07-4D0F-99CE-6F353D705512}"/>
    <cellStyle name="20% - アクセント 2 2 4 4" xfId="68" xr:uid="{4CBF1B53-A114-46E0-AA59-5F1C8CA4FE04}"/>
    <cellStyle name="20% - アクセント 2 2 4 5" xfId="69" xr:uid="{2EFF4DC8-425E-4AEF-9105-D970364959DF}"/>
    <cellStyle name="20% - アクセント 2 3" xfId="70" xr:uid="{3027DA35-D104-4B23-9E2E-DD8DED40E660}"/>
    <cellStyle name="20% - アクセント 2 3 2" xfId="71" xr:uid="{1E3E349A-739D-4AEC-92BA-88FE81EBA86C}"/>
    <cellStyle name="20% - アクセント 2 3 2 2" xfId="72" xr:uid="{19223114-ADB0-47F5-A0C7-FFE55760BAE8}"/>
    <cellStyle name="20% - アクセント 2 3 2 2 2" xfId="73" xr:uid="{54C34D92-110A-4427-A70F-B7240053B185}"/>
    <cellStyle name="20% - アクセント 2 3 2 2 3" xfId="74" xr:uid="{7BB347A0-DB14-459A-8002-DF5DD9282D27}"/>
    <cellStyle name="20% - アクセント 2 3 2 2 4" xfId="75" xr:uid="{8CBD75C9-90DF-48E6-8A7E-A19482138AA2}"/>
    <cellStyle name="20% - アクセント 2 3 2 3" xfId="76" xr:uid="{8FCCDCDE-77E0-4FFA-B290-410B527FE71A}"/>
    <cellStyle name="20% - アクセント 2 3 2 4" xfId="77" xr:uid="{A93AB424-0268-4D47-90B2-9F617ECD5F27}"/>
    <cellStyle name="20% - アクセント 2 3 2 5" xfId="78" xr:uid="{BC20E778-D2E2-497E-8F94-A9328682C23A}"/>
    <cellStyle name="20% - アクセント 2 3 3" xfId="79" xr:uid="{5FEB1892-B68E-4728-9017-528CAC9512E5}"/>
    <cellStyle name="20% - アクセント 2 3 4" xfId="80" xr:uid="{AFFE1CC2-6C8F-4BF5-8502-C28E597CCA18}"/>
    <cellStyle name="20% - アクセント 2 3 5" xfId="81" xr:uid="{DD25BAA6-5389-48E1-9A7E-AA2370DC633D}"/>
    <cellStyle name="20% - アクセント 2 4" xfId="82" xr:uid="{517BA04F-63EF-4A03-88C6-A64DB96882EB}"/>
    <cellStyle name="20% - アクセント 2 5" xfId="83" xr:uid="{485ABA3D-21AC-4E6D-A216-35BAB3F1FF3B}"/>
    <cellStyle name="20% - アクセント 2 5 2" xfId="84" xr:uid="{E15FB277-5BFA-4D3A-A5F1-9918FB455527}"/>
    <cellStyle name="20% - アクセント 2 5 2 2" xfId="85" xr:uid="{39080833-2277-4F8F-B657-643CFC24CCCA}"/>
    <cellStyle name="20% - アクセント 2 5 2 3" xfId="86" xr:uid="{8F28215D-A562-494A-AAB4-85EF57FA2FAB}"/>
    <cellStyle name="20% - アクセント 2 5 2 4" xfId="87" xr:uid="{0B40AF38-9063-4DB7-86D9-4CDAA8118090}"/>
    <cellStyle name="20% - アクセント 2 5 3" xfId="88" xr:uid="{2920B38D-781E-46B8-B84A-9295FE4316D9}"/>
    <cellStyle name="20% - アクセント 2 5 4" xfId="89" xr:uid="{80439699-BAF0-43FB-A5D4-4A7B587B1559}"/>
    <cellStyle name="20% - アクセント 2 5 5" xfId="90" xr:uid="{4D8AFD28-9EDE-40B7-82E0-3817F5C352A4}"/>
    <cellStyle name="20% - アクセント 2 6" xfId="91" xr:uid="{A470AB01-7279-4EF7-B274-8F49E136D21A}"/>
    <cellStyle name="20% - アクセント 2 6 2" xfId="92" xr:uid="{8BB9196D-0FD1-4B6F-8D9F-ACF50451E077}"/>
    <cellStyle name="20% - アクセント 2 6 2 2" xfId="93" xr:uid="{59CAD454-0122-4E2E-A7A5-7018CC857159}"/>
    <cellStyle name="20% - アクセント 2 6 2 3" xfId="94" xr:uid="{831C85FB-7BF6-4770-A73E-55BB3CD5B01B}"/>
    <cellStyle name="20% - アクセント 2 6 2 4" xfId="95" xr:uid="{8E2C39E3-4B09-4D50-96D2-0659A942B7B5}"/>
    <cellStyle name="20% - アクセント 2 6 3" xfId="96" xr:uid="{42F3AC51-0CFA-4590-B341-2EBD12E53A5E}"/>
    <cellStyle name="20% - アクセント 2 6 4" xfId="97" xr:uid="{690C510D-14E6-4833-9FA9-9E866610A96C}"/>
    <cellStyle name="20% - アクセント 2 6 5" xfId="98" xr:uid="{9FE75E27-6DB4-4422-987E-9BEFEC2A9FC0}"/>
    <cellStyle name="20% - アクセント 2 7" xfId="99" xr:uid="{582D5351-7917-4438-A02E-E50C0CD948C4}"/>
    <cellStyle name="20% - アクセント 2 7 2" xfId="100" xr:uid="{BFDB10EB-5671-4C21-8D53-780B83F50979}"/>
    <cellStyle name="20% - アクセント 2 7 3" xfId="101" xr:uid="{ED65EA7E-A1CA-4979-8973-42F885B8D6CE}"/>
    <cellStyle name="20% - アクセント 2 7 4" xfId="102" xr:uid="{38EEEDDD-57B9-43CF-8C7E-1C77899439A3}"/>
    <cellStyle name="20% - アクセント 2 8" xfId="103" xr:uid="{201D4288-E35B-4FF5-8E06-3789940276C2}"/>
    <cellStyle name="20% - アクセント 2 9" xfId="104" xr:uid="{A9DFDE97-67FF-4F83-A72D-8733E21FB106}"/>
    <cellStyle name="20% - アクセント 3 10" xfId="105" xr:uid="{AE7094B7-54E2-40F7-9152-6FEDC08FBDA0}"/>
    <cellStyle name="20% - アクセント 3 11" xfId="106" xr:uid="{F8C98E89-9012-4196-A1C4-1252FA923167}"/>
    <cellStyle name="20% - アクセント 3 2" xfId="107" xr:uid="{8364B17F-9C54-4B5F-B182-1843B5640198}"/>
    <cellStyle name="20% - アクセント 3 2 2" xfId="108" xr:uid="{D804F11B-5FDA-4A61-A426-B7136A14D8F3}"/>
    <cellStyle name="20% - アクセント 3 2 3" xfId="109" xr:uid="{92D215DF-8346-47EF-89C8-0929C2658163}"/>
    <cellStyle name="20% - アクセント 3 2 3 2" xfId="110" xr:uid="{D13CAB8C-1DCB-46AC-A6F9-320383A9FBCA}"/>
    <cellStyle name="20% - アクセント 3 2 3 2 2" xfId="111" xr:uid="{149FC906-BE86-404F-B15C-8D394F897DE8}"/>
    <cellStyle name="20% - アクセント 3 2 3 2 3" xfId="112" xr:uid="{E1636219-3A0F-46E9-8D7F-36607D44FAE6}"/>
    <cellStyle name="20% - アクセント 3 2 3 2 4" xfId="113" xr:uid="{FFBADAD0-8E86-4CC4-9336-1E3C3051BA97}"/>
    <cellStyle name="20% - アクセント 3 2 3 3" xfId="114" xr:uid="{8CA51AB9-DFFC-446E-B672-B0C512FADF54}"/>
    <cellStyle name="20% - アクセント 3 2 3 4" xfId="115" xr:uid="{DC0DE8CE-746B-47F0-9317-A0F6C51BBC47}"/>
    <cellStyle name="20% - アクセント 3 2 3 5" xfId="116" xr:uid="{CE5ECD65-7142-4E70-88E2-149A15C9BE28}"/>
    <cellStyle name="20% - アクセント 3 2 4" xfId="117" xr:uid="{8A92F2FE-C187-48FD-B091-7EC44A5E0F5E}"/>
    <cellStyle name="20% - アクセント 3 2 4 2" xfId="118" xr:uid="{C5DCD79B-94C3-4E81-988D-CED7417FD697}"/>
    <cellStyle name="20% - アクセント 3 2 4 3" xfId="119" xr:uid="{252D0F75-4993-4909-BA81-02EDF42F9F33}"/>
    <cellStyle name="20% - アクセント 3 2 4 4" xfId="120" xr:uid="{B6D80A31-F0FD-4163-BC74-7D4ECEDF0D12}"/>
    <cellStyle name="20% - アクセント 3 2 4 5" xfId="121" xr:uid="{487D3079-CAD3-4E85-95DC-D26024937182}"/>
    <cellStyle name="20% - アクセント 3 3" xfId="122" xr:uid="{F935F03E-F418-40CF-B2EB-4B59262B31B9}"/>
    <cellStyle name="20% - アクセント 3 3 2" xfId="123" xr:uid="{AF08401B-03BD-4518-8FD8-51F24196BB0F}"/>
    <cellStyle name="20% - アクセント 3 3 2 2" xfId="124" xr:uid="{685D165D-95B6-41A9-96AE-0488CDFDA837}"/>
    <cellStyle name="20% - アクセント 3 3 2 2 2" xfId="125" xr:uid="{9B0C2CA2-3D2B-4BC1-8637-0E8B230D98D3}"/>
    <cellStyle name="20% - アクセント 3 3 2 2 3" xfId="126" xr:uid="{C7F90CFA-2AF8-470B-BFB6-4291FCFEA646}"/>
    <cellStyle name="20% - アクセント 3 3 2 2 4" xfId="127" xr:uid="{5A7AFC2D-C1E5-4EF0-AD2B-B4AA3C115077}"/>
    <cellStyle name="20% - アクセント 3 3 2 3" xfId="128" xr:uid="{E4DBD27A-597A-4F94-B9A6-29BF12C5C931}"/>
    <cellStyle name="20% - アクセント 3 3 2 4" xfId="129" xr:uid="{FF2582FD-E892-4B1E-84E0-36C3DAFBF48A}"/>
    <cellStyle name="20% - アクセント 3 3 2 5" xfId="130" xr:uid="{47AF8569-970F-433C-B40D-508273876D92}"/>
    <cellStyle name="20% - アクセント 3 3 3" xfId="131" xr:uid="{D5BB4A5C-A72C-4774-9F37-3E6326AE55CD}"/>
    <cellStyle name="20% - アクセント 3 3 4" xfId="132" xr:uid="{7805699D-27C2-4D09-AAC9-49F67355ECBF}"/>
    <cellStyle name="20% - アクセント 3 3 5" xfId="133" xr:uid="{F474DCFE-3C53-40CB-B7F6-BD052BF85F6F}"/>
    <cellStyle name="20% - アクセント 3 4" xfId="134" xr:uid="{BAFA9665-0241-475E-B924-5EAC555A3768}"/>
    <cellStyle name="20% - アクセント 3 5" xfId="135" xr:uid="{4D0CD916-0EF9-46F5-BB70-386C785E8191}"/>
    <cellStyle name="20% - アクセント 3 5 2" xfId="136" xr:uid="{A3E1297C-B1BE-425A-A514-EDE555027180}"/>
    <cellStyle name="20% - アクセント 3 5 2 2" xfId="137" xr:uid="{2AA05404-8CB5-4C17-9814-BEAD20D9CE38}"/>
    <cellStyle name="20% - アクセント 3 5 2 3" xfId="138" xr:uid="{DFA3AF1D-49C4-4B09-932C-072E3E19ADB5}"/>
    <cellStyle name="20% - アクセント 3 5 2 4" xfId="139" xr:uid="{96A45D3A-E26D-4CB6-A46D-E9D8FFFE404C}"/>
    <cellStyle name="20% - アクセント 3 5 3" xfId="140" xr:uid="{24F6EDC7-6E37-403B-9CE7-637C2442D8CD}"/>
    <cellStyle name="20% - アクセント 3 5 4" xfId="141" xr:uid="{680D2107-F281-4966-8351-8DD942FF5CCD}"/>
    <cellStyle name="20% - アクセント 3 5 5" xfId="142" xr:uid="{2A4DFA6B-05D2-4522-AEFE-D72C60D46DDE}"/>
    <cellStyle name="20% - アクセント 3 6" xfId="143" xr:uid="{2B774E22-B3C7-4F05-8933-D746C30EC97A}"/>
    <cellStyle name="20% - アクセント 3 6 2" xfId="144" xr:uid="{0A597215-567C-49AD-BD19-C7FC8FE11C3D}"/>
    <cellStyle name="20% - アクセント 3 6 2 2" xfId="145" xr:uid="{C8BE97E6-381E-486B-A68C-702945B7164B}"/>
    <cellStyle name="20% - アクセント 3 6 2 3" xfId="146" xr:uid="{5AC41755-A9FE-4089-AAE4-165AF36CCFA1}"/>
    <cellStyle name="20% - アクセント 3 6 2 4" xfId="147" xr:uid="{14A0FACB-A389-4E62-8763-8072F0152167}"/>
    <cellStyle name="20% - アクセント 3 6 3" xfId="148" xr:uid="{09160FE6-A713-4347-89A9-851A3CE111D5}"/>
    <cellStyle name="20% - アクセント 3 6 4" xfId="149" xr:uid="{539397D7-4B46-439F-A103-C5A776001516}"/>
    <cellStyle name="20% - アクセント 3 6 5" xfId="150" xr:uid="{6738E8C0-E62F-4F8A-BFFE-726A8EEF56D8}"/>
    <cellStyle name="20% - アクセント 3 7" xfId="151" xr:uid="{EB591391-0615-4906-B607-D8CFD48F266A}"/>
    <cellStyle name="20% - アクセント 3 7 2" xfId="152" xr:uid="{6B07A6C4-B2F9-4A37-A806-273E95869E5E}"/>
    <cellStyle name="20% - アクセント 3 7 3" xfId="153" xr:uid="{8437FB1B-B534-4531-A38F-B14AD461C681}"/>
    <cellStyle name="20% - アクセント 3 7 4" xfId="154" xr:uid="{1C5EB1F5-482E-4413-A504-88B83A2FE3A7}"/>
    <cellStyle name="20% - アクセント 3 8" xfId="155" xr:uid="{4BB61248-C48E-4EA8-B9BF-332C6F4CC4BB}"/>
    <cellStyle name="20% - アクセント 3 9" xfId="156" xr:uid="{1E2C473E-9681-4902-8D0D-2D9DEA6AD443}"/>
    <cellStyle name="20% - アクセント 4 10" xfId="157" xr:uid="{AECD570B-A1A3-436A-B33A-FBE4D7378842}"/>
    <cellStyle name="20% - アクセント 4 11" xfId="158" xr:uid="{424BF1A1-0256-4463-BB6A-77596110B640}"/>
    <cellStyle name="20% - アクセント 4 2" xfId="159" xr:uid="{C114E80E-B882-49DF-8062-9CEC0698B4F0}"/>
    <cellStyle name="20% - アクセント 4 2 2" xfId="160" xr:uid="{13AD79EA-D900-4E49-8736-C657C6DBAFDA}"/>
    <cellStyle name="20% - アクセント 4 2 3" xfId="161" xr:uid="{83EACE29-81E4-4956-9AC0-8A05FC02BEF2}"/>
    <cellStyle name="20% - アクセント 4 2 3 2" xfId="162" xr:uid="{51756823-2979-4BF1-BF96-723A80C6621F}"/>
    <cellStyle name="20% - アクセント 4 2 3 2 2" xfId="163" xr:uid="{FEA4CB09-9A01-4B3C-A3E6-18BF96353B70}"/>
    <cellStyle name="20% - アクセント 4 2 3 2 3" xfId="164" xr:uid="{8FDC4BBA-1F13-44EC-93AA-DD6B2C5E5810}"/>
    <cellStyle name="20% - アクセント 4 2 3 2 4" xfId="165" xr:uid="{8442FABE-AF57-42D6-8160-C723ED05FE88}"/>
    <cellStyle name="20% - アクセント 4 2 3 3" xfId="166" xr:uid="{7053291E-6BC0-4600-BEC2-C41F5F1471B7}"/>
    <cellStyle name="20% - アクセント 4 2 3 4" xfId="167" xr:uid="{F94AFE0F-443B-4FE6-B5C7-7BCC71EA4E6B}"/>
    <cellStyle name="20% - アクセント 4 2 3 5" xfId="168" xr:uid="{2FA01978-6394-4CE9-935C-011F2044579F}"/>
    <cellStyle name="20% - アクセント 4 2 4" xfId="169" xr:uid="{82B0C4A5-0D2C-448F-A8C6-28C2642CBA45}"/>
    <cellStyle name="20% - アクセント 4 2 4 2" xfId="170" xr:uid="{6B5D50CE-DD7C-4217-B5EA-804F2473D5BF}"/>
    <cellStyle name="20% - アクセント 4 2 4 3" xfId="171" xr:uid="{CF9A2ED4-D916-404E-BFDB-0C465DE0FF4C}"/>
    <cellStyle name="20% - アクセント 4 2 4 4" xfId="172" xr:uid="{5A27A250-00CE-4698-9367-1EAE4002F520}"/>
    <cellStyle name="20% - アクセント 4 2 4 5" xfId="173" xr:uid="{B8E5A15C-5C63-4FF2-B446-9BB1EC95E0D5}"/>
    <cellStyle name="20% - アクセント 4 3" xfId="174" xr:uid="{2FFC3E33-9557-49A4-B6E9-21E72B032E7E}"/>
    <cellStyle name="20% - アクセント 4 3 2" xfId="175" xr:uid="{737F43CD-3F46-4B49-85B4-7094F0ABC86A}"/>
    <cellStyle name="20% - アクセント 4 3 2 2" xfId="176" xr:uid="{67B5B115-BB04-46FA-B7EA-C591C582103A}"/>
    <cellStyle name="20% - アクセント 4 3 2 2 2" xfId="177" xr:uid="{420B8A65-A0E4-4501-8C24-DDC482C88ABA}"/>
    <cellStyle name="20% - アクセント 4 3 2 2 3" xfId="178" xr:uid="{CA7B7283-2C0B-41BD-97EE-DA1F210D012F}"/>
    <cellStyle name="20% - アクセント 4 3 2 2 4" xfId="179" xr:uid="{A1E4B413-2B06-4541-9CA7-640A2D345AE4}"/>
    <cellStyle name="20% - アクセント 4 3 2 3" xfId="180" xr:uid="{5FF9F2A2-5F9C-43C2-8423-A718653CFEE9}"/>
    <cellStyle name="20% - アクセント 4 3 2 4" xfId="181" xr:uid="{450F8896-1C64-4267-8DB3-24866EC4081E}"/>
    <cellStyle name="20% - アクセント 4 3 2 5" xfId="182" xr:uid="{3D953066-0C10-4110-B7A1-736BA9749A51}"/>
    <cellStyle name="20% - アクセント 4 3 3" xfId="183" xr:uid="{6E861287-3570-4794-97FF-FD38E6E31A1D}"/>
    <cellStyle name="20% - アクセント 4 3 4" xfId="184" xr:uid="{D059D9D0-06B6-4B7F-9DAA-7934A062219C}"/>
    <cellStyle name="20% - アクセント 4 3 5" xfId="185" xr:uid="{439ADBD3-1EAE-4917-A854-05D0BD0B772D}"/>
    <cellStyle name="20% - アクセント 4 4" xfId="186" xr:uid="{F5233933-004B-44CD-A189-41F0E66ADEA8}"/>
    <cellStyle name="20% - アクセント 4 5" xfId="187" xr:uid="{13C0482F-967C-4EC0-AF05-82D15D294E7F}"/>
    <cellStyle name="20% - アクセント 4 5 2" xfId="188" xr:uid="{54684926-1B08-42D6-A6B6-60C95320AAC7}"/>
    <cellStyle name="20% - アクセント 4 5 2 2" xfId="189" xr:uid="{332A5CA2-B900-4B9E-8662-5B1A3CF96439}"/>
    <cellStyle name="20% - アクセント 4 5 2 3" xfId="190" xr:uid="{B708977B-90D5-4E1D-900A-887E3A7ED43B}"/>
    <cellStyle name="20% - アクセント 4 5 2 4" xfId="191" xr:uid="{8CC9AC3C-771D-450F-A995-FDE76C7F145B}"/>
    <cellStyle name="20% - アクセント 4 5 3" xfId="192" xr:uid="{20120FA7-6BD3-4BDF-B2D7-2475257E5274}"/>
    <cellStyle name="20% - アクセント 4 5 4" xfId="193" xr:uid="{6B20D4F7-353A-4EB9-A96D-DC2E1EA1764D}"/>
    <cellStyle name="20% - アクセント 4 5 5" xfId="194" xr:uid="{EBACAACA-F52E-4E44-99DC-A6A8504F1077}"/>
    <cellStyle name="20% - アクセント 4 6" xfId="195" xr:uid="{308162A5-52B4-4EFA-92FB-88E54D8852A2}"/>
    <cellStyle name="20% - アクセント 4 6 2" xfId="196" xr:uid="{1BA01EFC-88E0-4BBD-8828-543C7A10DAEB}"/>
    <cellStyle name="20% - アクセント 4 6 2 2" xfId="197" xr:uid="{72DB689E-D1AA-4407-AE9E-159255F800E5}"/>
    <cellStyle name="20% - アクセント 4 6 2 3" xfId="198" xr:uid="{E90C5D88-6609-4A9F-BBE2-91A47EF032BA}"/>
    <cellStyle name="20% - アクセント 4 6 2 4" xfId="199" xr:uid="{EBC0F7FC-B6FC-4B84-AF59-FA84A7E27158}"/>
    <cellStyle name="20% - アクセント 4 6 3" xfId="200" xr:uid="{48C6E460-D9F9-404A-A4E8-349AC5E31852}"/>
    <cellStyle name="20% - アクセント 4 6 4" xfId="201" xr:uid="{B713CE6F-7883-47F7-A0CC-AD2481CCCEB3}"/>
    <cellStyle name="20% - アクセント 4 6 5" xfId="202" xr:uid="{015C311D-A3C3-4B1F-93CB-B3D8E8B74EF7}"/>
    <cellStyle name="20% - アクセント 4 7" xfId="203" xr:uid="{6FA82D24-60EB-472B-8FE5-66A5EF547AA0}"/>
    <cellStyle name="20% - アクセント 4 7 2" xfId="204" xr:uid="{F3A608D3-02C6-4BAC-B5EB-37AA9E8C26C6}"/>
    <cellStyle name="20% - アクセント 4 7 3" xfId="205" xr:uid="{E3BD23FB-2645-43F0-8BE6-9106AA90A896}"/>
    <cellStyle name="20% - アクセント 4 7 4" xfId="206" xr:uid="{5C340C4D-639A-4348-BF38-9EB31BBF22EB}"/>
    <cellStyle name="20% - アクセント 4 8" xfId="207" xr:uid="{CA8875CA-C823-4D62-8DF9-023EA45FDEE7}"/>
    <cellStyle name="20% - アクセント 4 9" xfId="208" xr:uid="{124A9B85-BAA2-4720-9F73-FF33ADC6A42A}"/>
    <cellStyle name="20% - アクセント 5 10" xfId="209" xr:uid="{31EA8D0B-5BC4-4CC6-B803-5CDD157E7917}"/>
    <cellStyle name="20% - アクセント 5 11" xfId="210" xr:uid="{994B509C-FEDE-4E94-B3C1-A404B190099F}"/>
    <cellStyle name="20% - アクセント 5 2" xfId="211" xr:uid="{52499BEA-0AC2-408C-83AF-CACE918931C6}"/>
    <cellStyle name="20% - アクセント 5 2 2" xfId="212" xr:uid="{0130A698-9EE4-4002-B355-6BFF65824D98}"/>
    <cellStyle name="20% - アクセント 5 2 3" xfId="213" xr:uid="{F27B10DC-E61A-4D3A-881D-FC9F111A00F5}"/>
    <cellStyle name="20% - アクセント 5 2 3 2" xfId="214" xr:uid="{A027AA39-01D0-4478-B5A4-E2F50650248A}"/>
    <cellStyle name="20% - アクセント 5 2 3 2 2" xfId="215" xr:uid="{6D3B8238-2DB0-4151-B5EA-21E76A93CC7D}"/>
    <cellStyle name="20% - アクセント 5 2 3 2 3" xfId="216" xr:uid="{D743EB73-9A69-4BFE-A3A3-E1E3D2F2C954}"/>
    <cellStyle name="20% - アクセント 5 2 3 2 4" xfId="217" xr:uid="{D7184DD7-2DA3-4F35-935F-FA4A060A90E4}"/>
    <cellStyle name="20% - アクセント 5 2 3 3" xfId="218" xr:uid="{0EF2651D-CC46-40F9-AD7E-B361F29236BA}"/>
    <cellStyle name="20% - アクセント 5 2 3 4" xfId="219" xr:uid="{04D09A90-7183-47E7-9CAF-36312AA691FE}"/>
    <cellStyle name="20% - アクセント 5 2 3 5" xfId="220" xr:uid="{C3E52B72-9FC5-4C63-B585-0758C809A6B9}"/>
    <cellStyle name="20% - アクセント 5 2 4" xfId="221" xr:uid="{852504EA-9BA3-471F-B00A-075A69A0EC67}"/>
    <cellStyle name="20% - アクセント 5 2 4 2" xfId="222" xr:uid="{2D7E69FB-0821-47F5-9C8F-205A0D73EA3F}"/>
    <cellStyle name="20% - アクセント 5 2 4 3" xfId="223" xr:uid="{232BE865-8E09-4C2B-896C-21AFBDA3FDD2}"/>
    <cellStyle name="20% - アクセント 5 2 4 4" xfId="224" xr:uid="{07972E2C-7985-4202-8848-CABD1F959A9C}"/>
    <cellStyle name="20% - アクセント 5 2 4 5" xfId="225" xr:uid="{C0003BAB-E3A3-4195-A415-DF9476CDEEBA}"/>
    <cellStyle name="20% - アクセント 5 3" xfId="226" xr:uid="{21C6A48C-7B97-47EC-9B33-855DA77BA56F}"/>
    <cellStyle name="20% - アクセント 5 3 2" xfId="227" xr:uid="{02DCCCA8-C710-4C18-9A9B-FE136A27A369}"/>
    <cellStyle name="20% - アクセント 5 3 2 2" xfId="228" xr:uid="{389A7C7E-1289-4D5D-8671-A0B9495D861B}"/>
    <cellStyle name="20% - アクセント 5 3 2 2 2" xfId="229" xr:uid="{48CC19A6-726F-4EA7-94EE-385E0261FFB5}"/>
    <cellStyle name="20% - アクセント 5 3 2 2 3" xfId="230" xr:uid="{D0E350C2-09C7-4F73-A23D-B3CD4F681952}"/>
    <cellStyle name="20% - アクセント 5 3 2 2 4" xfId="231" xr:uid="{31E7D86C-8AD6-425E-A8CE-4C3B3030AE24}"/>
    <cellStyle name="20% - アクセント 5 3 2 3" xfId="232" xr:uid="{DCCA3F7F-1F5A-4591-B6F1-BB348F535CBA}"/>
    <cellStyle name="20% - アクセント 5 3 2 4" xfId="233" xr:uid="{06B2478D-A94A-43BF-80BE-89F7A54F107F}"/>
    <cellStyle name="20% - アクセント 5 3 2 5" xfId="234" xr:uid="{2C637710-8200-4A65-92D5-CE8F4BE32E71}"/>
    <cellStyle name="20% - アクセント 5 3 3" xfId="235" xr:uid="{D134645E-BEFE-4EB7-842E-507674D67411}"/>
    <cellStyle name="20% - アクセント 5 3 4" xfId="236" xr:uid="{6F810D08-A45B-4273-9050-452BE7DC6A64}"/>
    <cellStyle name="20% - アクセント 5 3 5" xfId="237" xr:uid="{9ECA8494-4D97-4D10-B1DD-37AC23FC5EA5}"/>
    <cellStyle name="20% - アクセント 5 4" xfId="238" xr:uid="{95877FFA-90CC-4C27-AECC-68EB4518ED3F}"/>
    <cellStyle name="20% - アクセント 5 5" xfId="239" xr:uid="{77303615-88FA-4D53-B2E3-198713C7FCD0}"/>
    <cellStyle name="20% - アクセント 5 5 2" xfId="240" xr:uid="{ED4A8B6A-512C-4E41-8814-8D326ADB0796}"/>
    <cellStyle name="20% - アクセント 5 5 2 2" xfId="241" xr:uid="{E85A36A9-E962-4D6F-A994-65D6E9BE58FE}"/>
    <cellStyle name="20% - アクセント 5 5 2 3" xfId="242" xr:uid="{4D155452-F9A1-428F-984E-D84C3010C96C}"/>
    <cellStyle name="20% - アクセント 5 5 2 4" xfId="243" xr:uid="{831F5D04-A27C-413A-9BC2-67FFE6F8A222}"/>
    <cellStyle name="20% - アクセント 5 5 3" xfId="244" xr:uid="{4D393F70-588C-401F-BF3B-C4CC8B64F811}"/>
    <cellStyle name="20% - アクセント 5 5 4" xfId="245" xr:uid="{C3E381E0-FC40-44B4-AE2E-E09F2784CFA4}"/>
    <cellStyle name="20% - アクセント 5 5 5" xfId="246" xr:uid="{0BDEA2C6-6CCE-47CD-BCD0-C848751ED7F5}"/>
    <cellStyle name="20% - アクセント 5 6" xfId="247" xr:uid="{0DFFD6EF-45CF-420B-AE8B-F2F320DB5FB4}"/>
    <cellStyle name="20% - アクセント 5 6 2" xfId="248" xr:uid="{03DCF2AF-7934-44E3-80B9-C4C50873638D}"/>
    <cellStyle name="20% - アクセント 5 6 2 2" xfId="249" xr:uid="{68E11CA0-4110-4896-A205-3ABDF85531AD}"/>
    <cellStyle name="20% - アクセント 5 6 2 3" xfId="250" xr:uid="{91800B3C-2E83-492C-BF08-C3650AD45356}"/>
    <cellStyle name="20% - アクセント 5 6 2 4" xfId="251" xr:uid="{69443DC9-F3CE-41C2-96E5-AC59EE14AFDD}"/>
    <cellStyle name="20% - アクセント 5 6 3" xfId="252" xr:uid="{8546A13D-DA79-42BD-ABA6-C316FA702227}"/>
    <cellStyle name="20% - アクセント 5 6 4" xfId="253" xr:uid="{FE70EE2A-56A5-4D81-A87E-078F34D6EB70}"/>
    <cellStyle name="20% - アクセント 5 6 5" xfId="254" xr:uid="{9F3AABEA-B89D-46EF-BE7D-B138D8BBF477}"/>
    <cellStyle name="20% - アクセント 5 7" xfId="255" xr:uid="{262E68DF-9183-4B79-B44C-611855E196E6}"/>
    <cellStyle name="20% - アクセント 5 7 2" xfId="256" xr:uid="{B0E2A756-CEB9-4448-ABBB-EA8E5842E62B}"/>
    <cellStyle name="20% - アクセント 5 7 3" xfId="257" xr:uid="{2A07A766-6411-4263-A80E-8CAA4D3B0076}"/>
    <cellStyle name="20% - アクセント 5 7 4" xfId="258" xr:uid="{2A1E560A-4213-4C58-85E4-2CBF6770ADCF}"/>
    <cellStyle name="20% - アクセント 5 8" xfId="259" xr:uid="{E7CDFEFE-0AFA-424F-8416-0D94E4D92636}"/>
    <cellStyle name="20% - アクセント 5 9" xfId="260" xr:uid="{D283C165-BB1E-4557-8D49-F7CDD18DEBD6}"/>
    <cellStyle name="20% - アクセント 6 10" xfId="261" xr:uid="{94F311FC-93CE-48A6-8877-B48AD6DF2DA8}"/>
    <cellStyle name="20% - アクセント 6 11" xfId="262" xr:uid="{52D9CF44-CE5C-4A27-875C-14F38377F54D}"/>
    <cellStyle name="20% - アクセント 6 2" xfId="263" xr:uid="{DFD675AD-80C5-4C41-8B71-5858FA1C7967}"/>
    <cellStyle name="20% - アクセント 6 2 2" xfId="264" xr:uid="{544CA6E8-7818-4DF3-AC9F-EA7557BA6339}"/>
    <cellStyle name="20% - アクセント 6 2 3" xfId="265" xr:uid="{B0A6CFD0-2579-4944-A62F-60ABA3E8D54F}"/>
    <cellStyle name="20% - アクセント 6 2 3 2" xfId="266" xr:uid="{C00B787E-558E-4A6E-8DE9-98F0488817C7}"/>
    <cellStyle name="20% - アクセント 6 2 3 2 2" xfId="267" xr:uid="{28ECA503-F4A4-4D3F-A53E-062CA1F696D1}"/>
    <cellStyle name="20% - アクセント 6 2 3 2 3" xfId="268" xr:uid="{FD28C2F8-0DBC-4D76-ADA0-CD427381FBDD}"/>
    <cellStyle name="20% - アクセント 6 2 3 2 4" xfId="269" xr:uid="{28CE2018-B384-4AE7-BA4C-DC28CEA501E0}"/>
    <cellStyle name="20% - アクセント 6 2 3 3" xfId="270" xr:uid="{EFD69893-31C3-4017-810E-E72D2D96757A}"/>
    <cellStyle name="20% - アクセント 6 2 3 4" xfId="271" xr:uid="{EC4147FE-CCEE-4991-A2F9-287677DDE15B}"/>
    <cellStyle name="20% - アクセント 6 2 3 5" xfId="272" xr:uid="{653C6CC8-3477-4083-BA8F-9E68A18E4D81}"/>
    <cellStyle name="20% - アクセント 6 2 4" xfId="273" xr:uid="{BC17C272-D0AB-4A7D-B792-8FBFAAC438E9}"/>
    <cellStyle name="20% - アクセント 6 2 4 2" xfId="274" xr:uid="{FBCD1D29-6CE7-4DC4-9849-158DE394FDF5}"/>
    <cellStyle name="20% - アクセント 6 2 4 3" xfId="275" xr:uid="{BF1B3A7D-0898-40AE-B773-EFFDC9B9C7DF}"/>
    <cellStyle name="20% - アクセント 6 2 4 4" xfId="276" xr:uid="{4D25B0A0-4847-457C-9A09-CF24F76DFF35}"/>
    <cellStyle name="20% - アクセント 6 2 4 5" xfId="277" xr:uid="{7F042FCB-CF64-4F1D-BE4F-4D97B5ABCC25}"/>
    <cellStyle name="20% - アクセント 6 3" xfId="278" xr:uid="{6F756ADB-D2A0-459C-AF35-2E0F9DC67B14}"/>
    <cellStyle name="20% - アクセント 6 3 2" xfId="279" xr:uid="{A1F67EB8-4109-4D84-8AE2-1058C5D8797C}"/>
    <cellStyle name="20% - アクセント 6 3 2 2" xfId="280" xr:uid="{F4ACBCBF-EE4D-451D-8577-A219CC83B95D}"/>
    <cellStyle name="20% - アクセント 6 3 2 2 2" xfId="281" xr:uid="{EC16B334-D801-4761-8ED3-0F510D49F727}"/>
    <cellStyle name="20% - アクセント 6 3 2 2 3" xfId="282" xr:uid="{1B4B0FFD-3754-4711-A057-FCDE79997C0E}"/>
    <cellStyle name="20% - アクセント 6 3 2 2 4" xfId="283" xr:uid="{6B68048F-FA8A-445D-9E73-C9FD0802CC2E}"/>
    <cellStyle name="20% - アクセント 6 3 2 3" xfId="284" xr:uid="{71440254-B0A8-4795-89A4-4CE9D75BBF4E}"/>
    <cellStyle name="20% - アクセント 6 3 2 4" xfId="285" xr:uid="{9F4EEE07-E43A-40A1-BE16-3D25337E67D5}"/>
    <cellStyle name="20% - アクセント 6 3 2 5" xfId="286" xr:uid="{CAD0D4E7-63B8-4041-AB10-589131A41CD8}"/>
    <cellStyle name="20% - アクセント 6 3 3" xfId="287" xr:uid="{236BA13A-75F9-471C-8EF9-F3FDB006D148}"/>
    <cellStyle name="20% - アクセント 6 3 4" xfId="288" xr:uid="{450464FA-3DC0-4DF5-90FB-A7F1BC07A2F2}"/>
    <cellStyle name="20% - アクセント 6 3 5" xfId="289" xr:uid="{268BC23A-0B1A-491E-AA75-B0A2C612F63E}"/>
    <cellStyle name="20% - アクセント 6 4" xfId="290" xr:uid="{D0C49878-0720-41B0-8AA0-76823FBBB2F7}"/>
    <cellStyle name="20% - アクセント 6 5" xfId="291" xr:uid="{F13AD89A-F9E9-40B3-81F9-0725C0FBBCDB}"/>
    <cellStyle name="20% - アクセント 6 5 2" xfId="292" xr:uid="{09002162-7F5B-49EB-B8E0-632B4C4D0C5B}"/>
    <cellStyle name="20% - アクセント 6 5 2 2" xfId="293" xr:uid="{9F25B013-2E94-4097-975E-1D3F6C5AF57F}"/>
    <cellStyle name="20% - アクセント 6 5 2 3" xfId="294" xr:uid="{B99A51AB-DD01-4585-9D43-55F0B070E198}"/>
    <cellStyle name="20% - アクセント 6 5 2 4" xfId="295" xr:uid="{D77C01C4-E6C1-4129-AD28-4292A0825F69}"/>
    <cellStyle name="20% - アクセント 6 5 3" xfId="296" xr:uid="{CBBEFA86-9F27-4853-A45C-847AA7C4D0CE}"/>
    <cellStyle name="20% - アクセント 6 5 4" xfId="297" xr:uid="{C8370642-0524-4898-93B0-B71BF1FA1000}"/>
    <cellStyle name="20% - アクセント 6 5 5" xfId="298" xr:uid="{A1C08E31-44BA-49C4-8C1C-96EB11BF9839}"/>
    <cellStyle name="20% - アクセント 6 6" xfId="299" xr:uid="{B21C0FAD-6E79-4A85-889E-5AB643EC83AF}"/>
    <cellStyle name="20% - アクセント 6 6 2" xfId="300" xr:uid="{F9E1B40B-D1D3-44A1-A7FA-66E2D80FB3FA}"/>
    <cellStyle name="20% - アクセント 6 6 2 2" xfId="301" xr:uid="{1A99554F-64D9-458F-9653-6FDD3151CBD3}"/>
    <cellStyle name="20% - アクセント 6 6 2 3" xfId="302" xr:uid="{68639AA3-5526-4278-917C-4683A49715C7}"/>
    <cellStyle name="20% - アクセント 6 6 2 4" xfId="303" xr:uid="{0209A786-D686-4487-8EFB-ACFBCE387678}"/>
    <cellStyle name="20% - アクセント 6 6 3" xfId="304" xr:uid="{51A0C941-60BA-4376-B296-8829F3403509}"/>
    <cellStyle name="20% - アクセント 6 6 4" xfId="305" xr:uid="{0FCD1BD2-F795-494F-8C5E-480B4B06DE82}"/>
    <cellStyle name="20% - アクセント 6 6 5" xfId="306" xr:uid="{BCC43280-8537-4209-A84D-378599B5D858}"/>
    <cellStyle name="20% - アクセント 6 7" xfId="307" xr:uid="{78CD783F-6944-4179-8E17-5D6128F894ED}"/>
    <cellStyle name="20% - アクセント 6 7 2" xfId="308" xr:uid="{141436F1-A969-4C8E-9C91-E32697A1C904}"/>
    <cellStyle name="20% - アクセント 6 7 3" xfId="309" xr:uid="{90137EDB-B96D-4414-83CC-289BDE97834C}"/>
    <cellStyle name="20% - アクセント 6 7 4" xfId="310" xr:uid="{8C1EEFD6-9BFA-4EEC-80F7-F1E442A13BC0}"/>
    <cellStyle name="20% - アクセント 6 8" xfId="311" xr:uid="{2217B256-5F30-48A3-B585-A4F507B37734}"/>
    <cellStyle name="20% - アクセント 6 9" xfId="312" xr:uid="{EC7A053D-E780-47AA-A791-EB1F9FDCF096}"/>
    <cellStyle name="40% - アクセント 1 10" xfId="313" xr:uid="{9B92364D-AA6C-4FC0-88D7-F80B7B69FD1F}"/>
    <cellStyle name="40% - アクセント 1 11" xfId="314" xr:uid="{C1D896A6-1BFD-49D3-A5CD-07323754AC5F}"/>
    <cellStyle name="40% - アクセント 1 2" xfId="315" xr:uid="{ED879C52-A41C-4B7A-B28E-B14B02362164}"/>
    <cellStyle name="40% - アクセント 1 2 2" xfId="316" xr:uid="{716F6F12-3840-42C1-BF87-6EEA45A3A5A4}"/>
    <cellStyle name="40% - アクセント 1 2 3" xfId="317" xr:uid="{77134FA8-BC72-4BFA-B4B0-1CD02137ADCF}"/>
    <cellStyle name="40% - アクセント 1 2 3 2" xfId="318" xr:uid="{90B658A9-A11A-42CD-8EE1-DCBDE4E0C2CD}"/>
    <cellStyle name="40% - アクセント 1 2 3 2 2" xfId="319" xr:uid="{2A5A6321-0E6D-4023-875A-F72B0641F6BA}"/>
    <cellStyle name="40% - アクセント 1 2 3 2 3" xfId="320" xr:uid="{55615430-1A35-4034-A5B7-42A74499FC47}"/>
    <cellStyle name="40% - アクセント 1 2 3 2 4" xfId="321" xr:uid="{141668DC-9E76-42F3-B404-A5A2EA3F8273}"/>
    <cellStyle name="40% - アクセント 1 2 3 3" xfId="322" xr:uid="{42C6AC4B-4AA8-4CE9-B971-1CD339919D50}"/>
    <cellStyle name="40% - アクセント 1 2 3 4" xfId="323" xr:uid="{2D54DF5F-0DCE-4BC4-8B90-B08781D7EE12}"/>
    <cellStyle name="40% - アクセント 1 2 3 5" xfId="324" xr:uid="{84CE46B7-F42E-4EF0-8A7A-5A312406DD66}"/>
    <cellStyle name="40% - アクセント 1 2 4" xfId="325" xr:uid="{8973F2B3-AF97-4B7E-B6B8-CCD788C093D7}"/>
    <cellStyle name="40% - アクセント 1 2 4 2" xfId="326" xr:uid="{BF7E3B10-D1A6-4BDD-8131-34CB5AEB27B0}"/>
    <cellStyle name="40% - アクセント 1 2 4 3" xfId="327" xr:uid="{2B61F7F0-50ED-436F-B79B-AD5205CFA01F}"/>
    <cellStyle name="40% - アクセント 1 2 4 4" xfId="328" xr:uid="{38FE90E6-859E-45ED-8E65-3C08FCE19C0F}"/>
    <cellStyle name="40% - アクセント 1 2 4 5" xfId="329" xr:uid="{A7DADFB1-8103-4533-BA16-7D37D36BDB68}"/>
    <cellStyle name="40% - アクセント 1 3" xfId="330" xr:uid="{C1798236-AD90-4D2A-81D4-62A291983635}"/>
    <cellStyle name="40% - アクセント 1 3 2" xfId="331" xr:uid="{DE87536D-AEAE-45FA-B1AD-819FDF0B2955}"/>
    <cellStyle name="40% - アクセント 1 3 2 2" xfId="332" xr:uid="{9810727E-0244-496A-8E75-EC65C2FC6A1A}"/>
    <cellStyle name="40% - アクセント 1 3 2 2 2" xfId="333" xr:uid="{2EEBEDB9-E228-45BA-AF09-2EDD372E5295}"/>
    <cellStyle name="40% - アクセント 1 3 2 2 3" xfId="334" xr:uid="{3D64DDF9-E37D-4CCB-B496-C52EF91D7394}"/>
    <cellStyle name="40% - アクセント 1 3 2 2 4" xfId="335" xr:uid="{F4BBAF5A-248A-4EB1-8904-E24728D53B8C}"/>
    <cellStyle name="40% - アクセント 1 3 2 3" xfId="336" xr:uid="{8DAA4E7A-9F16-4603-80D9-5F1E3C043794}"/>
    <cellStyle name="40% - アクセント 1 3 2 4" xfId="337" xr:uid="{0AE40CFE-892C-492E-A78C-BE3532309C1C}"/>
    <cellStyle name="40% - アクセント 1 3 2 5" xfId="338" xr:uid="{ED541D45-FE67-4297-8FD9-E941B76D82EB}"/>
    <cellStyle name="40% - アクセント 1 3 3" xfId="339" xr:uid="{46431E7E-FDC2-42E1-AB05-9F927617E248}"/>
    <cellStyle name="40% - アクセント 1 3 4" xfId="340" xr:uid="{5792D187-B564-4B6B-AD8A-6710A57F3C8C}"/>
    <cellStyle name="40% - アクセント 1 3 5" xfId="341" xr:uid="{92CE2DE6-2EA3-4020-AD90-33B353A93F67}"/>
    <cellStyle name="40% - アクセント 1 4" xfId="342" xr:uid="{E49C650D-4635-4836-90E1-5592DF2C2692}"/>
    <cellStyle name="40% - アクセント 1 5" xfId="343" xr:uid="{D2E8C6DC-10DD-4FA0-BBEC-6463EB56C803}"/>
    <cellStyle name="40% - アクセント 1 5 2" xfId="344" xr:uid="{1BE23899-5DC8-4766-BB0B-D22B8739CFF7}"/>
    <cellStyle name="40% - アクセント 1 5 2 2" xfId="345" xr:uid="{EB7A3708-B112-48BB-A72C-9310E83CA8B0}"/>
    <cellStyle name="40% - アクセント 1 5 2 3" xfId="346" xr:uid="{03E98965-617C-4AD3-B03B-6A482F59DE2B}"/>
    <cellStyle name="40% - アクセント 1 5 2 4" xfId="347" xr:uid="{16150451-077A-46C1-A7CB-E6CC595A8461}"/>
    <cellStyle name="40% - アクセント 1 5 3" xfId="348" xr:uid="{902B9ED9-ED55-4437-9F8D-D4063723A83E}"/>
    <cellStyle name="40% - アクセント 1 5 4" xfId="349" xr:uid="{D7FFEA43-EDEA-42D8-9FDF-0C2E4444397A}"/>
    <cellStyle name="40% - アクセント 1 5 5" xfId="350" xr:uid="{E23F8EB5-4F96-4831-AC36-94868C9088E8}"/>
    <cellStyle name="40% - アクセント 1 6" xfId="351" xr:uid="{3B6713DB-79E9-40ED-8D31-20C90C8E4179}"/>
    <cellStyle name="40% - アクセント 1 6 2" xfId="352" xr:uid="{45A438B6-9587-441B-99A6-DE36FA5A940C}"/>
    <cellStyle name="40% - アクセント 1 6 2 2" xfId="353" xr:uid="{140F5FDE-7C32-4733-B4B0-01860B19B524}"/>
    <cellStyle name="40% - アクセント 1 6 2 3" xfId="354" xr:uid="{E36A6577-9F5B-4CBE-BB5C-923AE8689336}"/>
    <cellStyle name="40% - アクセント 1 6 2 4" xfId="355" xr:uid="{DBA032B0-0182-4399-A0A2-CE4A53BB6D90}"/>
    <cellStyle name="40% - アクセント 1 6 3" xfId="356" xr:uid="{07FEE0DD-3DFF-41AC-AA38-2EC1EBB6BD22}"/>
    <cellStyle name="40% - アクセント 1 6 4" xfId="357" xr:uid="{FD20DFE0-971F-4356-BE33-9B01139CBCCE}"/>
    <cellStyle name="40% - アクセント 1 6 5" xfId="358" xr:uid="{47C45691-E6D5-4721-9C90-039B8D0F85B7}"/>
    <cellStyle name="40% - アクセント 1 7" xfId="359" xr:uid="{8A4E41EA-8291-46F2-8852-2E0449B6873F}"/>
    <cellStyle name="40% - アクセント 1 7 2" xfId="360" xr:uid="{96BA6F3A-01B9-470A-8F32-2FB3FB90ADF0}"/>
    <cellStyle name="40% - アクセント 1 7 3" xfId="361" xr:uid="{D263EA42-07F7-4837-871F-334E93677026}"/>
    <cellStyle name="40% - アクセント 1 7 4" xfId="362" xr:uid="{3F998498-1E96-413B-900D-4B97C8BA9E10}"/>
    <cellStyle name="40% - アクセント 1 8" xfId="363" xr:uid="{20EFEDBB-D36D-4976-97D2-037F769728BA}"/>
    <cellStyle name="40% - アクセント 1 9" xfId="364" xr:uid="{7D429382-3C8B-477E-B793-D34DCAE154C6}"/>
    <cellStyle name="40% - アクセント 2 10" xfId="365" xr:uid="{F3FDC07B-CE74-475A-9EF2-665059C21536}"/>
    <cellStyle name="40% - アクセント 2 11" xfId="366" xr:uid="{6058E5AD-D77B-48BE-BB1C-D3DD260AFBEC}"/>
    <cellStyle name="40% - アクセント 2 2" xfId="367" xr:uid="{29B0FC65-36F7-416F-AA33-532996A15DDD}"/>
    <cellStyle name="40% - アクセント 2 2 2" xfId="368" xr:uid="{09582501-5CE0-4C18-85CD-C596E7705FDF}"/>
    <cellStyle name="40% - アクセント 2 2 3" xfId="369" xr:uid="{4BCB7CB6-5FBC-491B-B0CF-3E59D21AA55A}"/>
    <cellStyle name="40% - アクセント 2 2 3 2" xfId="370" xr:uid="{1AC1D028-BCD1-4A29-B5A3-2C77CCFCAF96}"/>
    <cellStyle name="40% - アクセント 2 2 3 2 2" xfId="371" xr:uid="{DA05FA6C-99E8-4929-B850-7F4584DE8FF6}"/>
    <cellStyle name="40% - アクセント 2 2 3 2 3" xfId="372" xr:uid="{083540CB-E3C5-4B52-9C82-28FA9BAC6E48}"/>
    <cellStyle name="40% - アクセント 2 2 3 2 4" xfId="373" xr:uid="{F15EFDA8-AEE5-4F07-B1B8-7A5B65C03541}"/>
    <cellStyle name="40% - アクセント 2 2 3 3" xfId="374" xr:uid="{1027EB8B-5AB7-4699-8F9B-5697FA39D59A}"/>
    <cellStyle name="40% - アクセント 2 2 3 4" xfId="375" xr:uid="{F93D10FF-17FA-4688-B30C-F29F7DA016E6}"/>
    <cellStyle name="40% - アクセント 2 2 3 5" xfId="376" xr:uid="{41A9DE17-7005-4B10-8AD0-9E040ACEF8B1}"/>
    <cellStyle name="40% - アクセント 2 2 4" xfId="377" xr:uid="{22068DEB-8DDE-4F58-8B14-25087E6A6999}"/>
    <cellStyle name="40% - アクセント 2 2 4 2" xfId="378" xr:uid="{94791998-35C4-49AF-AABE-85DF982461AE}"/>
    <cellStyle name="40% - アクセント 2 2 4 3" xfId="379" xr:uid="{CD0A384C-74EF-43A0-9674-0F0ACA56EA81}"/>
    <cellStyle name="40% - アクセント 2 2 4 4" xfId="380" xr:uid="{DB98C22D-0A4E-4D0D-90A6-BAC551DCD8B0}"/>
    <cellStyle name="40% - アクセント 2 2 4 5" xfId="381" xr:uid="{0FBB782B-2C84-456D-8088-CE4403F61321}"/>
    <cellStyle name="40% - アクセント 2 3" xfId="382" xr:uid="{B62BB9E1-CB7C-4C1A-A0AC-4878F7B1DA02}"/>
    <cellStyle name="40% - アクセント 2 3 2" xfId="383" xr:uid="{FCD153BE-5DA7-426D-9BC5-5CFEAC3181C4}"/>
    <cellStyle name="40% - アクセント 2 3 2 2" xfId="384" xr:uid="{ECCB524C-E6A6-4960-9AC3-384388CAD59B}"/>
    <cellStyle name="40% - アクセント 2 3 2 2 2" xfId="385" xr:uid="{68083795-16CF-43E7-BD09-3BC9F50DB184}"/>
    <cellStyle name="40% - アクセント 2 3 2 2 3" xfId="386" xr:uid="{46FF7AD8-A394-47D5-9298-7129958D8AB4}"/>
    <cellStyle name="40% - アクセント 2 3 2 2 4" xfId="387" xr:uid="{66D95991-D26A-4C90-ABE7-A71AC7953A84}"/>
    <cellStyle name="40% - アクセント 2 3 2 3" xfId="388" xr:uid="{AFF88421-80B7-46FD-B437-BFB217009AE1}"/>
    <cellStyle name="40% - アクセント 2 3 2 4" xfId="389" xr:uid="{C203A62E-4476-40D3-921F-44E48E3E2B70}"/>
    <cellStyle name="40% - アクセント 2 3 2 5" xfId="390" xr:uid="{FB1C0EE9-D740-4D68-A5D1-FDC0A447CCD3}"/>
    <cellStyle name="40% - アクセント 2 3 3" xfId="391" xr:uid="{7F56D264-0DB6-4317-A9A2-ADDAC2F0C8C7}"/>
    <cellStyle name="40% - アクセント 2 3 4" xfId="392" xr:uid="{55FA60F8-873A-41C3-AEF0-228F12664582}"/>
    <cellStyle name="40% - アクセント 2 3 5" xfId="393" xr:uid="{11CB1339-7B05-4743-B873-B47B61163DD5}"/>
    <cellStyle name="40% - アクセント 2 4" xfId="394" xr:uid="{55D199A4-0090-4390-994F-525693C257F1}"/>
    <cellStyle name="40% - アクセント 2 5" xfId="395" xr:uid="{FE069BDC-68FC-4849-8DC9-5B6EC9E031CB}"/>
    <cellStyle name="40% - アクセント 2 5 2" xfId="396" xr:uid="{19550E76-7C67-48CD-8D38-45C90C8FC7EE}"/>
    <cellStyle name="40% - アクセント 2 5 2 2" xfId="397" xr:uid="{34D13552-562A-4EFD-9A7E-D36033A3CBC3}"/>
    <cellStyle name="40% - アクセント 2 5 2 3" xfId="398" xr:uid="{F67E34D2-F914-4B1B-8D0C-B0B2A4D163FE}"/>
    <cellStyle name="40% - アクセント 2 5 2 4" xfId="399" xr:uid="{8386D5E7-A14F-4D4F-9D97-6D6B639B0162}"/>
    <cellStyle name="40% - アクセント 2 5 3" xfId="400" xr:uid="{A57FE9A5-AA10-4C07-BCE9-2344DBB02F27}"/>
    <cellStyle name="40% - アクセント 2 5 4" xfId="401" xr:uid="{7B55B7F7-49DE-438A-8EDB-B812BF4A73D4}"/>
    <cellStyle name="40% - アクセント 2 5 5" xfId="402" xr:uid="{6DB35E24-DC83-4650-A6A9-68463AAF15A7}"/>
    <cellStyle name="40% - アクセント 2 6" xfId="403" xr:uid="{F399CA52-F6CC-480A-BEBE-911F4E1ED3C3}"/>
    <cellStyle name="40% - アクセント 2 6 2" xfId="404" xr:uid="{7402F2B2-FF15-4CEB-863F-743087D22561}"/>
    <cellStyle name="40% - アクセント 2 6 2 2" xfId="405" xr:uid="{73A4F6BB-6212-4E36-B142-37ACB2E77D2B}"/>
    <cellStyle name="40% - アクセント 2 6 2 3" xfId="406" xr:uid="{10884743-D472-425D-B3E7-3ED5CEE30079}"/>
    <cellStyle name="40% - アクセント 2 6 2 4" xfId="407" xr:uid="{79683252-A985-4B72-98A2-E44645A4C36B}"/>
    <cellStyle name="40% - アクセント 2 6 3" xfId="408" xr:uid="{8B28F429-0C0A-4A31-A6EA-1B668F6FBC44}"/>
    <cellStyle name="40% - アクセント 2 6 4" xfId="409" xr:uid="{4F1A2FF6-75B5-4A0D-B9BB-894F7454B342}"/>
    <cellStyle name="40% - アクセント 2 6 5" xfId="410" xr:uid="{6F4D901C-5AEF-4561-9ADC-048D842AB037}"/>
    <cellStyle name="40% - アクセント 2 7" xfId="411" xr:uid="{EBF6C661-B309-4BA6-87C7-CBBE6B737797}"/>
    <cellStyle name="40% - アクセント 2 7 2" xfId="412" xr:uid="{9F5D0DE9-A495-4240-B53E-5FA1E9BAD1F4}"/>
    <cellStyle name="40% - アクセント 2 7 3" xfId="413" xr:uid="{3E10094F-BE85-47B5-867E-8C6320FE41FC}"/>
    <cellStyle name="40% - アクセント 2 7 4" xfId="414" xr:uid="{2093A401-9E59-4BA8-B558-15D0A70255FB}"/>
    <cellStyle name="40% - アクセント 2 8" xfId="415" xr:uid="{1D501265-9594-4CBE-8DAA-1DBC2C3EB041}"/>
    <cellStyle name="40% - アクセント 2 9" xfId="416" xr:uid="{013F924D-142D-46D2-8863-772CD5DC56F4}"/>
    <cellStyle name="40% - アクセント 3 10" xfId="417" xr:uid="{94459662-C964-40AF-8B67-42C985DEBC70}"/>
    <cellStyle name="40% - アクセント 3 11" xfId="418" xr:uid="{20DE525D-1D1E-4534-BF76-7F21F9E5F9F2}"/>
    <cellStyle name="40% - アクセント 3 2" xfId="419" xr:uid="{E9EF0AC0-FDD3-4DE1-AEF9-B19AF19E115D}"/>
    <cellStyle name="40% - アクセント 3 2 2" xfId="420" xr:uid="{FA3BE43F-A5B6-44DE-9BB6-C96271B7DB1B}"/>
    <cellStyle name="40% - アクセント 3 2 3" xfId="421" xr:uid="{720C6113-EDF4-4882-BF31-E01571FF4086}"/>
    <cellStyle name="40% - アクセント 3 2 3 2" xfId="422" xr:uid="{53A5B7A1-45D5-48DE-806D-EFA04B9C7879}"/>
    <cellStyle name="40% - アクセント 3 2 3 2 2" xfId="423" xr:uid="{37B11714-B7FA-499F-AA97-D19E4CA203F1}"/>
    <cellStyle name="40% - アクセント 3 2 3 2 3" xfId="424" xr:uid="{A0D49EBE-D541-40BE-B73F-6E760D313ACB}"/>
    <cellStyle name="40% - アクセント 3 2 3 2 4" xfId="425" xr:uid="{F8AE59C9-8CC9-4C69-BCD5-FB5814ACBFEC}"/>
    <cellStyle name="40% - アクセント 3 2 3 3" xfId="426" xr:uid="{F6C7572F-1CCB-4F08-B92B-8ADF2AD767B4}"/>
    <cellStyle name="40% - アクセント 3 2 3 4" xfId="427" xr:uid="{8A673C8C-935C-4C55-97F4-D7B5F8BEB6D3}"/>
    <cellStyle name="40% - アクセント 3 2 3 5" xfId="428" xr:uid="{1FDC50D2-2529-4D96-9CFA-2D1EBF164A10}"/>
    <cellStyle name="40% - アクセント 3 2 4" xfId="429" xr:uid="{9E2DDB98-6A96-4FEF-8438-041DF91FEFCB}"/>
    <cellStyle name="40% - アクセント 3 2 4 2" xfId="430" xr:uid="{F3C34D6D-490A-4F5E-8C94-F36523751E40}"/>
    <cellStyle name="40% - アクセント 3 2 4 3" xfId="431" xr:uid="{27D4AEF6-366E-41E0-99AF-CB5FF1FDB23B}"/>
    <cellStyle name="40% - アクセント 3 2 4 4" xfId="432" xr:uid="{86620B8D-9DB3-4D3D-B562-7D59C6FB488F}"/>
    <cellStyle name="40% - アクセント 3 2 4 5" xfId="433" xr:uid="{2850E415-67CA-46D8-AF54-5ECD2C923D06}"/>
    <cellStyle name="40% - アクセント 3 3" xfId="434" xr:uid="{D1451745-787D-4938-BBE2-8070DD7263B6}"/>
    <cellStyle name="40% - アクセント 3 3 2" xfId="435" xr:uid="{ACCD54EA-C8BC-4FCD-88F0-49089116880B}"/>
    <cellStyle name="40% - アクセント 3 3 2 2" xfId="436" xr:uid="{0DE64386-9350-43A4-8FB6-2B1A5A69B899}"/>
    <cellStyle name="40% - アクセント 3 3 2 2 2" xfId="437" xr:uid="{33FD9BB5-C5E8-411F-9D10-9506562AB13E}"/>
    <cellStyle name="40% - アクセント 3 3 2 2 3" xfId="438" xr:uid="{CA364B97-6419-4BDF-AD18-B2BF108E6FAC}"/>
    <cellStyle name="40% - アクセント 3 3 2 2 4" xfId="439" xr:uid="{1F328536-ABF1-4937-B363-6157BFBC37B7}"/>
    <cellStyle name="40% - アクセント 3 3 2 3" xfId="440" xr:uid="{79FF7769-155B-4FEF-A749-2AF55B6D0546}"/>
    <cellStyle name="40% - アクセント 3 3 2 4" xfId="441" xr:uid="{4C6AF132-6765-4487-9DF8-587290C7AFA9}"/>
    <cellStyle name="40% - アクセント 3 3 2 5" xfId="442" xr:uid="{BB3E73BE-1E29-41B2-914A-FC6780FA138E}"/>
    <cellStyle name="40% - アクセント 3 3 3" xfId="443" xr:uid="{B8F144DB-B417-4153-A98A-32DFCE832550}"/>
    <cellStyle name="40% - アクセント 3 3 4" xfId="444" xr:uid="{E94DECF4-2085-46D7-9CB9-BD45CCF04073}"/>
    <cellStyle name="40% - アクセント 3 3 5" xfId="445" xr:uid="{5889FDBA-E2F6-411D-9AFD-02B0C7AAFA5A}"/>
    <cellStyle name="40% - アクセント 3 4" xfId="446" xr:uid="{86F0B76A-A28B-4E67-875E-4C66EE3F5702}"/>
    <cellStyle name="40% - アクセント 3 5" xfId="447" xr:uid="{EA6D6DB4-FED5-47BB-BE96-0981A6409683}"/>
    <cellStyle name="40% - アクセント 3 5 2" xfId="448" xr:uid="{666CDA1E-1731-45F9-BC20-30B6DE1A735F}"/>
    <cellStyle name="40% - アクセント 3 5 2 2" xfId="449" xr:uid="{E023BBED-BD94-4191-AF13-E2C91E122AF4}"/>
    <cellStyle name="40% - アクセント 3 5 2 3" xfId="450" xr:uid="{EC89F6A8-207B-445F-B4D4-CE5875491FD3}"/>
    <cellStyle name="40% - アクセント 3 5 2 4" xfId="451" xr:uid="{18886EF8-B396-4E3B-906D-1E278392CF3B}"/>
    <cellStyle name="40% - アクセント 3 5 3" xfId="452" xr:uid="{15098A6F-6935-4C14-A9AA-D1835174A66D}"/>
    <cellStyle name="40% - アクセント 3 5 4" xfId="453" xr:uid="{BC5063B2-00FA-4D7F-AC37-E690AD9CCB4B}"/>
    <cellStyle name="40% - アクセント 3 5 5" xfId="454" xr:uid="{0933BC4C-CEB3-4D8F-8A21-98192C30A83F}"/>
    <cellStyle name="40% - アクセント 3 6" xfId="455" xr:uid="{8E63CEE3-CE2E-470A-8BDF-9E146DFE16A3}"/>
    <cellStyle name="40% - アクセント 3 6 2" xfId="456" xr:uid="{B28AE8C6-9C87-4A4E-A095-3B636FFE3A37}"/>
    <cellStyle name="40% - アクセント 3 6 2 2" xfId="457" xr:uid="{E75A39F9-F2B0-4EC8-8FCD-7B8CC53FB7CC}"/>
    <cellStyle name="40% - アクセント 3 6 2 3" xfId="458" xr:uid="{DC7F26B9-06CF-4E2B-9249-822B114A8857}"/>
    <cellStyle name="40% - アクセント 3 6 2 4" xfId="459" xr:uid="{068D5646-2CB0-4D68-ACEA-5917FA12350B}"/>
    <cellStyle name="40% - アクセント 3 6 3" xfId="460" xr:uid="{547FCD9D-FBD0-4FAF-A289-7AF516E026CD}"/>
    <cellStyle name="40% - アクセント 3 6 4" xfId="461" xr:uid="{80C828FB-7D6A-4467-8B83-29850D12BA62}"/>
    <cellStyle name="40% - アクセント 3 6 5" xfId="462" xr:uid="{6DD6BCB9-BB85-432F-8092-4FB34845CE0C}"/>
    <cellStyle name="40% - アクセント 3 7" xfId="463" xr:uid="{9203CEF2-1B53-46E9-AE79-89B79D6D2ABB}"/>
    <cellStyle name="40% - アクセント 3 7 2" xfId="464" xr:uid="{7E17309D-C861-401D-8ACA-0B4B74055E57}"/>
    <cellStyle name="40% - アクセント 3 7 3" xfId="465" xr:uid="{214F548C-BD84-4106-B116-1D551061B833}"/>
    <cellStyle name="40% - アクセント 3 7 4" xfId="466" xr:uid="{E939E697-BF84-452D-B8C7-01E4A9BCA58D}"/>
    <cellStyle name="40% - アクセント 3 8" xfId="467" xr:uid="{F00388D1-C72E-47CA-A721-C9A2C7C20560}"/>
    <cellStyle name="40% - アクセント 3 9" xfId="468" xr:uid="{B255CD4D-88B0-43CB-9302-507D7FAE97AD}"/>
    <cellStyle name="40% - アクセント 4 10" xfId="469" xr:uid="{D5CCAB3F-EC68-47B7-9CBB-FF00FAC68557}"/>
    <cellStyle name="40% - アクセント 4 11" xfId="470" xr:uid="{DE1561AD-7081-4E37-B6B6-F67794D6E809}"/>
    <cellStyle name="40% - アクセント 4 2" xfId="471" xr:uid="{9AFB5715-05B6-4C37-8871-323F3B643E04}"/>
    <cellStyle name="40% - アクセント 4 2 2" xfId="472" xr:uid="{059EC070-B075-44B1-BD57-0B8B685533A5}"/>
    <cellStyle name="40% - アクセント 4 2 3" xfId="473" xr:uid="{C1E6D526-DF01-4DD5-B8BF-1217C40C0532}"/>
    <cellStyle name="40% - アクセント 4 2 3 2" xfId="474" xr:uid="{2EB59721-A30F-4628-9DE4-49780D2B5A2B}"/>
    <cellStyle name="40% - アクセント 4 2 3 2 2" xfId="475" xr:uid="{5F5E048C-20E5-4AC9-AF0B-EF23BE46C6DA}"/>
    <cellStyle name="40% - アクセント 4 2 3 2 3" xfId="476" xr:uid="{1596DB3E-32BB-4346-86A7-742CA79F221F}"/>
    <cellStyle name="40% - アクセント 4 2 3 2 4" xfId="477" xr:uid="{DE45B2A8-4B09-42D6-BAF8-B12EB3874CDA}"/>
    <cellStyle name="40% - アクセント 4 2 3 3" xfId="478" xr:uid="{3CA61EB7-C7B1-4562-BF6A-483F3E6A7E07}"/>
    <cellStyle name="40% - アクセント 4 2 3 4" xfId="479" xr:uid="{35E25304-7724-4B76-8E7C-16AE6D769A24}"/>
    <cellStyle name="40% - アクセント 4 2 3 5" xfId="480" xr:uid="{2BC66F03-D7B2-4DE0-92EA-CE35DDC2E541}"/>
    <cellStyle name="40% - アクセント 4 2 4" xfId="481" xr:uid="{F6795432-9EFA-49F0-BD8F-3B3760A17492}"/>
    <cellStyle name="40% - アクセント 4 2 4 2" xfId="482" xr:uid="{8C299106-5E47-4CC1-9DD3-0E1791A29D18}"/>
    <cellStyle name="40% - アクセント 4 2 4 3" xfId="483" xr:uid="{D3776832-F650-4EF8-8849-98A9A1F3F70B}"/>
    <cellStyle name="40% - アクセント 4 2 4 4" xfId="484" xr:uid="{7047B915-504E-4107-BEBA-2AA336BBE7A8}"/>
    <cellStyle name="40% - アクセント 4 2 4 5" xfId="485" xr:uid="{CDD25B5C-FD6F-47B6-B0DA-309751BED2CA}"/>
    <cellStyle name="40% - アクセント 4 3" xfId="486" xr:uid="{54DDCD38-BF8C-4904-A167-FEAFFED51CB2}"/>
    <cellStyle name="40% - アクセント 4 3 2" xfId="487" xr:uid="{507B9584-D33C-42E6-A092-BE1726B831FD}"/>
    <cellStyle name="40% - アクセント 4 3 2 2" xfId="488" xr:uid="{1C135E6F-D116-4979-9F19-2067399F7AC0}"/>
    <cellStyle name="40% - アクセント 4 3 2 2 2" xfId="489" xr:uid="{C380EC13-EE22-41AA-A4D2-138EF5C63403}"/>
    <cellStyle name="40% - アクセント 4 3 2 2 3" xfId="490" xr:uid="{44EA6328-A44B-4BE4-827B-3B27E8C02C03}"/>
    <cellStyle name="40% - アクセント 4 3 2 2 4" xfId="491" xr:uid="{4F8074DE-F5ED-45F2-8FBB-3A319B5FE10A}"/>
    <cellStyle name="40% - アクセント 4 3 2 3" xfId="492" xr:uid="{8F8018EB-49FB-4BAC-984B-F361EB12A430}"/>
    <cellStyle name="40% - アクセント 4 3 2 4" xfId="493" xr:uid="{E861B35B-EE8F-47C2-8398-76A7BF3996CF}"/>
    <cellStyle name="40% - アクセント 4 3 2 5" xfId="494" xr:uid="{067B9CDF-CEA6-4708-ACC8-4FED265B1C5F}"/>
    <cellStyle name="40% - アクセント 4 3 3" xfId="495" xr:uid="{7FE1BD5A-68DD-4709-A7C3-6F40FCCDBAF5}"/>
    <cellStyle name="40% - アクセント 4 3 4" xfId="496" xr:uid="{D75964A7-2761-4FDE-BFF8-D6157C8DAADC}"/>
    <cellStyle name="40% - アクセント 4 3 5" xfId="497" xr:uid="{92C5B7A6-437F-4F33-BBDA-7B3306CD884A}"/>
    <cellStyle name="40% - アクセント 4 4" xfId="498" xr:uid="{373B82BB-27CE-4D34-891B-7D3823ED2E8A}"/>
    <cellStyle name="40% - アクセント 4 5" xfId="499" xr:uid="{5D5B0086-D529-48B3-9715-FC2EC3A419A4}"/>
    <cellStyle name="40% - アクセント 4 5 2" xfId="500" xr:uid="{23C16014-EEAC-4430-A032-53DDBFEA9FF3}"/>
    <cellStyle name="40% - アクセント 4 5 2 2" xfId="501" xr:uid="{0E2BF6F7-7512-4456-900C-4EFF7DCDF5E6}"/>
    <cellStyle name="40% - アクセント 4 5 2 3" xfId="502" xr:uid="{3B973245-C050-49F1-875F-B25EBFF65F73}"/>
    <cellStyle name="40% - アクセント 4 5 2 4" xfId="503" xr:uid="{0C4094B0-7ED3-4C84-83FD-FB7908BB3CDA}"/>
    <cellStyle name="40% - アクセント 4 5 3" xfId="504" xr:uid="{7992C41A-4EB9-4B2E-A547-8707CF2DB0AD}"/>
    <cellStyle name="40% - アクセント 4 5 4" xfId="505" xr:uid="{43684221-62A1-4557-AB83-77048145871E}"/>
    <cellStyle name="40% - アクセント 4 5 5" xfId="506" xr:uid="{0E4A761A-18E0-4BA5-BE53-49A56B76E44D}"/>
    <cellStyle name="40% - アクセント 4 6" xfId="507" xr:uid="{BDC1E58A-0012-412C-AC9D-C484304CEDC9}"/>
    <cellStyle name="40% - アクセント 4 6 2" xfId="508" xr:uid="{204B4FD1-DFA3-40C3-B824-F37506804B15}"/>
    <cellStyle name="40% - アクセント 4 6 2 2" xfId="509" xr:uid="{040B1240-9694-4A6B-B699-840DA457C691}"/>
    <cellStyle name="40% - アクセント 4 6 2 3" xfId="510" xr:uid="{A6BF9009-863F-4CC7-A3DB-454CA5CDF1A0}"/>
    <cellStyle name="40% - アクセント 4 6 2 4" xfId="511" xr:uid="{1FB7E968-5C14-4E9C-8C0C-866611FD2CD9}"/>
    <cellStyle name="40% - アクセント 4 6 3" xfId="512" xr:uid="{A98D61E9-D78E-48F0-B59C-5BEA8711EFB8}"/>
    <cellStyle name="40% - アクセント 4 6 4" xfId="513" xr:uid="{DC71135D-7A83-4293-94C1-14BCBA73096D}"/>
    <cellStyle name="40% - アクセント 4 6 5" xfId="514" xr:uid="{43DDCC06-2103-49F7-A7A3-4303FD2203D7}"/>
    <cellStyle name="40% - アクセント 4 7" xfId="515" xr:uid="{0F646B7C-C3A1-4682-BB70-0C8DD0218B01}"/>
    <cellStyle name="40% - アクセント 4 7 2" xfId="516" xr:uid="{F807CE32-1FBB-4A64-8026-7A4408999384}"/>
    <cellStyle name="40% - アクセント 4 7 3" xfId="517" xr:uid="{F0C36B78-4929-4954-A41C-DD811E2B61A8}"/>
    <cellStyle name="40% - アクセント 4 7 4" xfId="518" xr:uid="{4A421396-FC5C-40D7-A068-20C718020D10}"/>
    <cellStyle name="40% - アクセント 4 8" xfId="519" xr:uid="{200D808A-9569-4726-A382-B02CFAB13CE6}"/>
    <cellStyle name="40% - アクセント 4 9" xfId="520" xr:uid="{597BF6AA-8AE6-4801-8071-429EA4FF2E06}"/>
    <cellStyle name="40% - アクセント 5 10" xfId="521" xr:uid="{FF7F0163-10C9-4D33-81E8-6D001E70C635}"/>
    <cellStyle name="40% - アクセント 5 11" xfId="522" xr:uid="{F1C4957D-D1EE-4516-831A-C7415ED65743}"/>
    <cellStyle name="40% - アクセント 5 2" xfId="523" xr:uid="{414685C1-FEB6-46A3-9399-E8B50D485B1D}"/>
    <cellStyle name="40% - アクセント 5 2 2" xfId="524" xr:uid="{B8724346-6785-46AD-9DD1-E6B14041DFC7}"/>
    <cellStyle name="40% - アクセント 5 2 3" xfId="525" xr:uid="{4C836E8B-C065-41FF-B901-7C6FDA9BEBC7}"/>
    <cellStyle name="40% - アクセント 5 2 3 2" xfId="526" xr:uid="{4AD0B54B-5A39-4BA4-BE6C-7BE40CDDC21A}"/>
    <cellStyle name="40% - アクセント 5 2 3 2 2" xfId="527" xr:uid="{4F2782C7-283C-403C-B155-69D1AC38AE26}"/>
    <cellStyle name="40% - アクセント 5 2 3 2 3" xfId="528" xr:uid="{4DBB8A84-3825-4F62-AA85-2E763F4D7BBC}"/>
    <cellStyle name="40% - アクセント 5 2 3 2 4" xfId="529" xr:uid="{7EB018F8-6D06-4F3B-8CF4-F2C0745E880F}"/>
    <cellStyle name="40% - アクセント 5 2 3 3" xfId="530" xr:uid="{BB102BEA-1523-4C19-A6CF-073D802D5E49}"/>
    <cellStyle name="40% - アクセント 5 2 3 4" xfId="531" xr:uid="{87ECF112-073C-432F-81DA-B9AB77FCC95E}"/>
    <cellStyle name="40% - アクセント 5 2 3 5" xfId="532" xr:uid="{760327FB-31F6-4B27-BD3F-0BFD724713E7}"/>
    <cellStyle name="40% - アクセント 5 2 4" xfId="533" xr:uid="{34A09EA7-928F-41F6-BCF4-A4DB0708661D}"/>
    <cellStyle name="40% - アクセント 5 2 4 2" xfId="534" xr:uid="{15921186-2E49-468E-A4E6-74013CA9D811}"/>
    <cellStyle name="40% - アクセント 5 2 4 3" xfId="535" xr:uid="{2797D6EB-9712-4131-9D67-618B9A6FAEE2}"/>
    <cellStyle name="40% - アクセント 5 2 4 4" xfId="536" xr:uid="{BB390FA4-8190-4EFF-AF89-78E32403D639}"/>
    <cellStyle name="40% - アクセント 5 2 4 5" xfId="537" xr:uid="{3CEC969D-3481-47B0-8BEB-45CC4B4353FC}"/>
    <cellStyle name="40% - アクセント 5 3" xfId="538" xr:uid="{D2485C32-8F65-40B5-9E31-2D36D55D0089}"/>
    <cellStyle name="40% - アクセント 5 3 2" xfId="539" xr:uid="{CBAFC743-5890-42F7-AF3B-0A34A17AEC01}"/>
    <cellStyle name="40% - アクセント 5 3 2 2" xfId="540" xr:uid="{E2949594-715A-49E2-89A8-0800C194218F}"/>
    <cellStyle name="40% - アクセント 5 3 2 2 2" xfId="541" xr:uid="{A6878B85-1E22-4D1B-87CC-2F077FB77485}"/>
    <cellStyle name="40% - アクセント 5 3 2 2 3" xfId="542" xr:uid="{1DC0DF7D-11BF-4188-92B7-7D68045CA709}"/>
    <cellStyle name="40% - アクセント 5 3 2 2 4" xfId="543" xr:uid="{3F4CD7C8-E0BA-4086-BE9A-DF500A67883B}"/>
    <cellStyle name="40% - アクセント 5 3 2 3" xfId="544" xr:uid="{78087C3C-A1A6-44DB-B6D1-9D4EB45EDFE4}"/>
    <cellStyle name="40% - アクセント 5 3 2 4" xfId="545" xr:uid="{C003D194-EDD7-4320-A77A-3377600B934D}"/>
    <cellStyle name="40% - アクセント 5 3 2 5" xfId="546" xr:uid="{2B722654-3988-4EC6-908B-A45B461E796D}"/>
    <cellStyle name="40% - アクセント 5 3 3" xfId="547" xr:uid="{C6D5A66C-9F8A-484E-871F-4B6AAFDC935A}"/>
    <cellStyle name="40% - アクセント 5 3 4" xfId="548" xr:uid="{0EF368EB-3422-4846-B3F3-F505CE1B9856}"/>
    <cellStyle name="40% - アクセント 5 3 5" xfId="549" xr:uid="{9D54F429-C7BC-404F-B5D3-8ED0A5B1EFE8}"/>
    <cellStyle name="40% - アクセント 5 4" xfId="550" xr:uid="{3CE97011-DC15-452F-9C26-C0F1092E2938}"/>
    <cellStyle name="40% - アクセント 5 5" xfId="551" xr:uid="{13C5A963-1680-487E-8D19-6767E4115F7B}"/>
    <cellStyle name="40% - アクセント 5 5 2" xfId="552" xr:uid="{A3FF7621-52DF-48C2-84F2-4EDCDC76BE54}"/>
    <cellStyle name="40% - アクセント 5 5 2 2" xfId="553" xr:uid="{A9CBB185-05CE-4659-9946-3A9885611157}"/>
    <cellStyle name="40% - アクセント 5 5 2 3" xfId="554" xr:uid="{DBB29ADE-AF27-40E9-B6D5-5B9F9D0D15BB}"/>
    <cellStyle name="40% - アクセント 5 5 2 4" xfId="555" xr:uid="{10D009D4-DDA4-4ECF-B151-8A989447BFBD}"/>
    <cellStyle name="40% - アクセント 5 5 3" xfId="556" xr:uid="{500FEC36-80A5-4474-9D14-8A11B8B239A6}"/>
    <cellStyle name="40% - アクセント 5 5 4" xfId="557" xr:uid="{81F30B0B-20B8-4AA6-B0F9-6F9A8E3267BF}"/>
    <cellStyle name="40% - アクセント 5 5 5" xfId="558" xr:uid="{CCA400C0-220C-44F0-A410-4D2B13B0C376}"/>
    <cellStyle name="40% - アクセント 5 6" xfId="559" xr:uid="{B5C2FB04-945C-4541-BF5F-63F2E43C836E}"/>
    <cellStyle name="40% - アクセント 5 6 2" xfId="560" xr:uid="{22992B12-14F4-450D-A106-84A57249EBDF}"/>
    <cellStyle name="40% - アクセント 5 6 2 2" xfId="561" xr:uid="{FFE5A256-18AC-4369-8D1E-5932F059C028}"/>
    <cellStyle name="40% - アクセント 5 6 2 3" xfId="562" xr:uid="{340D2E49-7B65-48DA-B22C-8E95D415A0DA}"/>
    <cellStyle name="40% - アクセント 5 6 2 4" xfId="563" xr:uid="{F08AFF0F-43E6-4CC5-AFA2-ACA180D6B963}"/>
    <cellStyle name="40% - アクセント 5 6 3" xfId="564" xr:uid="{0AA356CF-3A98-466C-8959-B479334D42AA}"/>
    <cellStyle name="40% - アクセント 5 6 4" xfId="565" xr:uid="{CF9253EF-C47E-4E61-AE94-3564F1E93E9C}"/>
    <cellStyle name="40% - アクセント 5 6 5" xfId="566" xr:uid="{32A3BF6B-19B0-4089-8746-6F0C4E771742}"/>
    <cellStyle name="40% - アクセント 5 7" xfId="567" xr:uid="{911EEE07-619D-4421-BFBA-2D39030FCB19}"/>
    <cellStyle name="40% - アクセント 5 7 2" xfId="568" xr:uid="{3119DE34-D431-4F1B-80A2-228D9BD72F6E}"/>
    <cellStyle name="40% - アクセント 5 7 3" xfId="569" xr:uid="{9EE7F406-C7C8-4A15-8E8A-7B95BBB06C72}"/>
    <cellStyle name="40% - アクセント 5 7 4" xfId="570" xr:uid="{0F5C5E55-8677-4DA1-A83D-58E1CDBF3B6D}"/>
    <cellStyle name="40% - アクセント 5 8" xfId="571" xr:uid="{816AD386-D62F-4C18-AACB-26DA4DE44AE9}"/>
    <cellStyle name="40% - アクセント 5 9" xfId="572" xr:uid="{A2D17694-277E-41B3-83AB-B7CE7CCCA277}"/>
    <cellStyle name="40% - アクセント 6 10" xfId="573" xr:uid="{D3E908F3-4028-4E2D-9066-A0A7BD1BC347}"/>
    <cellStyle name="40% - アクセント 6 11" xfId="574" xr:uid="{FC5D1820-5BC2-4FF7-9741-6205FC75D405}"/>
    <cellStyle name="40% - アクセント 6 2" xfId="575" xr:uid="{B29A6FDD-8D0B-4AF3-AD6B-4DE2E67C3081}"/>
    <cellStyle name="40% - アクセント 6 2 2" xfId="576" xr:uid="{0CDC34D0-9D6F-4A30-9DC7-1CECBBDC74A6}"/>
    <cellStyle name="40% - アクセント 6 2 3" xfId="577" xr:uid="{59D72026-5BAD-4698-9DD2-DAAD53B5B32B}"/>
    <cellStyle name="40% - アクセント 6 2 3 2" xfId="578" xr:uid="{20F6FB74-5C3F-436D-A7E7-3EE985204718}"/>
    <cellStyle name="40% - アクセント 6 2 3 2 2" xfId="579" xr:uid="{1650D26E-435E-48FF-B696-E4A0CA815B9D}"/>
    <cellStyle name="40% - アクセント 6 2 3 2 3" xfId="580" xr:uid="{3BA58B9E-002A-4EFD-BA6C-CF639BB6A6E7}"/>
    <cellStyle name="40% - アクセント 6 2 3 2 4" xfId="581" xr:uid="{79BAD2EC-D8E8-466F-9D6B-3F28D7B53970}"/>
    <cellStyle name="40% - アクセント 6 2 3 3" xfId="582" xr:uid="{CCB6A60B-5C43-4AA3-8B1B-6586C243B81B}"/>
    <cellStyle name="40% - アクセント 6 2 3 4" xfId="583" xr:uid="{6B5156ED-670E-4D19-9E8A-7B7F0682D2B5}"/>
    <cellStyle name="40% - アクセント 6 2 3 5" xfId="584" xr:uid="{5EC3D026-5ECB-4205-8ACA-D51B955C5D16}"/>
    <cellStyle name="40% - アクセント 6 2 4" xfId="585" xr:uid="{9E8ABE70-9AC5-4E0C-8975-D96F2CBAA0DE}"/>
    <cellStyle name="40% - アクセント 6 2 4 2" xfId="586" xr:uid="{DE0B8B24-0005-4D3F-9BA6-538FA0AB1459}"/>
    <cellStyle name="40% - アクセント 6 2 4 3" xfId="587" xr:uid="{A7ED9ED6-D762-4FC5-9648-3660059FF01F}"/>
    <cellStyle name="40% - アクセント 6 2 4 4" xfId="588" xr:uid="{24E23081-5105-4642-97A6-D664211F17F8}"/>
    <cellStyle name="40% - アクセント 6 2 4 5" xfId="589" xr:uid="{D7D82FD1-E308-4DA8-9352-F7CB4F0CCC46}"/>
    <cellStyle name="40% - アクセント 6 3" xfId="590" xr:uid="{9E614F7F-9A84-4B5A-A602-9F09407EA88B}"/>
    <cellStyle name="40% - アクセント 6 3 2" xfId="591" xr:uid="{E903757E-C71D-44CD-B529-1A831EA7638B}"/>
    <cellStyle name="40% - アクセント 6 3 2 2" xfId="592" xr:uid="{CE0AAE76-99A3-4908-86CC-90DCB3E2DFCD}"/>
    <cellStyle name="40% - アクセント 6 3 2 2 2" xfId="593" xr:uid="{95EB825F-6F3B-4869-BA7B-A732B528A68B}"/>
    <cellStyle name="40% - アクセント 6 3 2 2 3" xfId="594" xr:uid="{0C1CECFE-06D0-4CD0-8CDF-79492768A8B8}"/>
    <cellStyle name="40% - アクセント 6 3 2 2 4" xfId="595" xr:uid="{1F0D2347-E2A7-43E2-A3F2-DAF1D56E3E75}"/>
    <cellStyle name="40% - アクセント 6 3 2 3" xfId="596" xr:uid="{A29E26ED-F3DF-4745-AE78-04FAB7F0110C}"/>
    <cellStyle name="40% - アクセント 6 3 2 4" xfId="597" xr:uid="{45CA788A-0628-421D-8DF3-95F21C52CCE2}"/>
    <cellStyle name="40% - アクセント 6 3 2 5" xfId="598" xr:uid="{98D3C9EA-B136-4849-81F7-6BE21D740D34}"/>
    <cellStyle name="40% - アクセント 6 3 3" xfId="599" xr:uid="{76BB74B8-624F-47B3-8F7C-039D27B471AD}"/>
    <cellStyle name="40% - アクセント 6 3 4" xfId="600" xr:uid="{695F1B9B-C1D4-4F54-85C9-1D72470C6071}"/>
    <cellStyle name="40% - アクセント 6 3 5" xfId="601" xr:uid="{8123FD48-BD51-49DC-B9FC-18F9044DDBB0}"/>
    <cellStyle name="40% - アクセント 6 4" xfId="602" xr:uid="{407B7EB6-EB27-4D86-B5D5-DE2126B6C175}"/>
    <cellStyle name="40% - アクセント 6 5" xfId="603" xr:uid="{A2BCA602-99DB-4D9E-8C3D-1A31F51AB8CE}"/>
    <cellStyle name="40% - アクセント 6 5 2" xfId="604" xr:uid="{F2653D2D-412D-470E-AB38-8C32AC611DB0}"/>
    <cellStyle name="40% - アクセント 6 5 2 2" xfId="605" xr:uid="{106664B0-32C8-4B71-AE57-03EA1BC6BE1F}"/>
    <cellStyle name="40% - アクセント 6 5 2 3" xfId="606" xr:uid="{533AD40F-D653-44E0-80D1-C8B1043426DA}"/>
    <cellStyle name="40% - アクセント 6 5 2 4" xfId="607" xr:uid="{79F4121F-6A50-4D76-9D7D-72EBBE63161B}"/>
    <cellStyle name="40% - アクセント 6 5 3" xfId="608" xr:uid="{ABFCDF93-63AA-4964-8062-3E01F99F9C5A}"/>
    <cellStyle name="40% - アクセント 6 5 4" xfId="609" xr:uid="{7680E344-52B2-432D-9A81-4C39DA383599}"/>
    <cellStyle name="40% - アクセント 6 5 5" xfId="610" xr:uid="{6353F05B-6F44-4F56-ADD5-65E0DFDFC5B4}"/>
    <cellStyle name="40% - アクセント 6 6" xfId="611" xr:uid="{DF5CCA8B-2B0D-422A-BA60-47376190247B}"/>
    <cellStyle name="40% - アクセント 6 6 2" xfId="612" xr:uid="{542DB411-5464-4C69-94EF-00B8612FD76F}"/>
    <cellStyle name="40% - アクセント 6 6 2 2" xfId="613" xr:uid="{48D8808A-E155-4F7C-AF14-DEA9E3416267}"/>
    <cellStyle name="40% - アクセント 6 6 2 3" xfId="614" xr:uid="{A66249F9-9BEB-4B2D-80BB-EBC42F440ECD}"/>
    <cellStyle name="40% - アクセント 6 6 2 4" xfId="615" xr:uid="{DDC1696A-0C5E-46B9-AD65-CE0DF958ED48}"/>
    <cellStyle name="40% - アクセント 6 6 3" xfId="616" xr:uid="{AA781208-9820-461C-A445-29783559787D}"/>
    <cellStyle name="40% - アクセント 6 6 4" xfId="617" xr:uid="{944CCEBB-9244-43AE-9B88-1A4485B416A8}"/>
    <cellStyle name="40% - アクセント 6 6 5" xfId="618" xr:uid="{D7D2610E-CEDE-4E20-B21E-68C6AE53470A}"/>
    <cellStyle name="40% - アクセント 6 7" xfId="619" xr:uid="{5BB77123-7D24-4B8D-901C-3E5A6056F608}"/>
    <cellStyle name="40% - アクセント 6 7 2" xfId="620" xr:uid="{47AD3616-FDC1-4FB7-B0CC-56903E3304B7}"/>
    <cellStyle name="40% - アクセント 6 7 3" xfId="621" xr:uid="{9D8B84EA-02FD-469B-A99E-2BA259C08CF2}"/>
    <cellStyle name="40% - アクセント 6 7 4" xfId="622" xr:uid="{5ED4AF0F-21E1-49EB-9427-2D879CA49E99}"/>
    <cellStyle name="40% - アクセント 6 8" xfId="623" xr:uid="{78F10CE4-ECF3-4640-9C91-B71AEFA25B76}"/>
    <cellStyle name="40% - アクセント 6 9" xfId="624" xr:uid="{A34FD4A0-DD0C-42EF-9C84-C38887C6AB1D}"/>
    <cellStyle name="60% - アクセント 1 2" xfId="625" xr:uid="{99A78B89-F586-4E4A-B830-CFB70E2180D6}"/>
    <cellStyle name="60% - アクセント 1 3" xfId="626" xr:uid="{781D33B5-D547-4E69-8CBC-C878984BD4E3}"/>
    <cellStyle name="60% - アクセント 1 4" xfId="627" xr:uid="{C0ED348C-9D7A-43C9-842D-8E5D6BB3B283}"/>
    <cellStyle name="60% - アクセント 1 5" xfId="628" xr:uid="{23A92E62-0472-47D1-8397-B5EC5A80DB94}"/>
    <cellStyle name="60% - アクセント 1 5 2" xfId="629" xr:uid="{3DB89A0F-93A3-490B-BE2F-1A5C44D02537}"/>
    <cellStyle name="60% - アクセント 1 5 3" xfId="630" xr:uid="{C8786236-E153-4C69-AAA8-4DA3A9D2E140}"/>
    <cellStyle name="60% - アクセント 1 5 4" xfId="631" xr:uid="{4BAFDD13-BC5E-4659-A728-BFBA668A3BA1}"/>
    <cellStyle name="60% - アクセント 1 6" xfId="632" xr:uid="{28A19329-333C-4155-B570-16D34721E1E8}"/>
    <cellStyle name="60% - アクセント 1 7" xfId="633" xr:uid="{72096FE5-13B5-47C3-BD28-A2C075C3535A}"/>
    <cellStyle name="60% - アクセント 2 2" xfId="634" xr:uid="{016E3F22-CEA2-4C40-9A02-E646BB8B3EA4}"/>
    <cellStyle name="60% - アクセント 2 3" xfId="635" xr:uid="{3DD697F2-89A9-4951-8F74-33938D557C7A}"/>
    <cellStyle name="60% - アクセント 2 4" xfId="636" xr:uid="{8D7AF181-13E2-41E9-B6E6-7D048F402811}"/>
    <cellStyle name="60% - アクセント 2 5" xfId="637" xr:uid="{CB9046BE-0B72-4A72-8805-44B4315D79C5}"/>
    <cellStyle name="60% - アクセント 2 5 2" xfId="638" xr:uid="{59FCB7FE-45C7-4BE5-89F9-8B07EC00612F}"/>
    <cellStyle name="60% - アクセント 2 5 3" xfId="639" xr:uid="{34BA9E9A-6039-476D-B96A-72FEBD558588}"/>
    <cellStyle name="60% - アクセント 2 5 4" xfId="640" xr:uid="{FDFCBF3D-B3C5-4C5D-9655-8DBCD304B594}"/>
    <cellStyle name="60% - アクセント 2 6" xfId="641" xr:uid="{9C8421DB-3A64-495D-B05E-CBBC750B7F77}"/>
    <cellStyle name="60% - アクセント 2 7" xfId="642" xr:uid="{E08440BC-ECD2-4A43-A8FE-6B7773FC9872}"/>
    <cellStyle name="60% - アクセント 3 2" xfId="643" xr:uid="{74E6D1E3-7D68-405C-8EB9-DDCC3E1D364B}"/>
    <cellStyle name="60% - アクセント 3 3" xfId="644" xr:uid="{C29EAB29-BF0D-4D21-9B20-52B0B60B5269}"/>
    <cellStyle name="60% - アクセント 3 4" xfId="645" xr:uid="{A3C86AF2-17A7-4BBA-BCF1-7873833DBE15}"/>
    <cellStyle name="60% - アクセント 3 5" xfId="646" xr:uid="{4971494D-E5D5-4AC1-A42B-6A88E3A734B6}"/>
    <cellStyle name="60% - アクセント 3 5 2" xfId="647" xr:uid="{D42679F2-900E-4C49-AB36-EB12AB0900A9}"/>
    <cellStyle name="60% - アクセント 3 5 3" xfId="648" xr:uid="{CF70B0F3-7B9A-4ACA-838E-F70BB6472FC9}"/>
    <cellStyle name="60% - アクセント 3 5 4" xfId="649" xr:uid="{0528C366-4A27-40F6-839C-1B09740F0B5F}"/>
    <cellStyle name="60% - アクセント 3 6" xfId="650" xr:uid="{E3448E93-2C1F-4138-9655-B13BD35D77B5}"/>
    <cellStyle name="60% - アクセント 3 7" xfId="651" xr:uid="{8DE3067A-0E88-47CA-85E9-59553F251B5B}"/>
    <cellStyle name="60% - アクセント 4 2" xfId="652" xr:uid="{56A4F018-6884-4922-97A6-6557D9169CA4}"/>
    <cellStyle name="60% - アクセント 4 3" xfId="653" xr:uid="{FD0C2D48-1074-427E-A890-24426CC4EDB5}"/>
    <cellStyle name="60% - アクセント 4 4" xfId="654" xr:uid="{BC1F2234-1007-426B-92AE-EFD2ED5D995B}"/>
    <cellStyle name="60% - アクセント 4 5" xfId="655" xr:uid="{67F257B5-2F97-44D4-B9C1-F933E200A883}"/>
    <cellStyle name="60% - アクセント 4 5 2" xfId="656" xr:uid="{F2533E73-48A1-44B6-BB8C-81DBADA851CF}"/>
    <cellStyle name="60% - アクセント 4 5 3" xfId="657" xr:uid="{42BDD189-2E11-49DF-85FB-4B2E97E54CA0}"/>
    <cellStyle name="60% - アクセント 4 5 4" xfId="658" xr:uid="{FD8DCC20-72E1-4B71-B4CA-3E79ABFE3B8F}"/>
    <cellStyle name="60% - アクセント 4 6" xfId="659" xr:uid="{44FAF4B2-F1B7-4260-ABED-D2A92A41FB40}"/>
    <cellStyle name="60% - アクセント 4 7" xfId="660" xr:uid="{2FFCBD4E-AE83-4325-9F7D-064146438BA9}"/>
    <cellStyle name="60% - アクセント 5 2" xfId="661" xr:uid="{2867FF37-A79D-468A-9CD7-0480BC9E3FB9}"/>
    <cellStyle name="60% - アクセント 5 3" xfId="662" xr:uid="{A5335DD2-486A-495B-A7C6-BCC1BC7BA0DF}"/>
    <cellStyle name="60% - アクセント 5 4" xfId="663" xr:uid="{195C24F1-4D7C-4F38-A06F-67AAA7DEA9B1}"/>
    <cellStyle name="60% - アクセント 5 5" xfId="664" xr:uid="{BE063BBA-7FEE-42C9-B6B9-BB278422EFBE}"/>
    <cellStyle name="60% - アクセント 5 5 2" xfId="665" xr:uid="{27BDBB38-48D3-4FA8-9E42-A43A7647A7B6}"/>
    <cellStyle name="60% - アクセント 5 5 3" xfId="666" xr:uid="{7F702770-FFD9-417E-95C7-9CEDC4A53B62}"/>
    <cellStyle name="60% - アクセント 5 5 4" xfId="667" xr:uid="{7A75EACD-EE7B-4685-BC2A-CB58485C5848}"/>
    <cellStyle name="60% - アクセント 5 6" xfId="668" xr:uid="{7105EB56-EB46-4F4B-BEBE-20FBD4DFFA4D}"/>
    <cellStyle name="60% - アクセント 5 7" xfId="669" xr:uid="{54BB2126-9E7D-43B9-A4C2-2871435300A5}"/>
    <cellStyle name="60% - アクセント 6 2" xfId="670" xr:uid="{6F4BD604-06EA-4CEC-A746-A7AEC1AC0368}"/>
    <cellStyle name="60% - アクセント 6 3" xfId="671" xr:uid="{92379D35-A75D-4E5A-8FC6-2C096BC49D52}"/>
    <cellStyle name="60% - アクセント 6 4" xfId="672" xr:uid="{CD53EE10-CD13-44AC-8E5A-2C24B8CD4971}"/>
    <cellStyle name="60% - アクセント 6 5" xfId="673" xr:uid="{1BAD0603-CCFA-45BD-BCBF-021B11B9A4C8}"/>
    <cellStyle name="60% - アクセント 6 5 2" xfId="674" xr:uid="{9A5FB93C-B4A0-43CB-83F3-012F66619ADF}"/>
    <cellStyle name="60% - アクセント 6 5 3" xfId="675" xr:uid="{71684231-06B5-4F11-BE6F-1BDE2E62A0DF}"/>
    <cellStyle name="60% - アクセント 6 5 4" xfId="676" xr:uid="{8447B570-F2EE-46BF-A721-1D6985EB7445}"/>
    <cellStyle name="60% - アクセント 6 6" xfId="677" xr:uid="{23A2C94F-9AD8-4071-A26A-4CD5A04F9E10}"/>
    <cellStyle name="60% - アクセント 6 7" xfId="678" xr:uid="{CC40A2E5-B35A-4C52-8CFE-28E7E9D5945F}"/>
    <cellStyle name="アクセント 1 2" xfId="679" xr:uid="{0CC88E45-3EF9-4B5A-9A62-987769EFB7A7}"/>
    <cellStyle name="アクセント 1 3" xfId="680" xr:uid="{647A90C1-DD8B-4253-8B5E-2F16673ADE59}"/>
    <cellStyle name="アクセント 1 4" xfId="681" xr:uid="{C25D67FA-3E9D-42D4-950B-73B33D88B310}"/>
    <cellStyle name="アクセント 1 5" xfId="682" xr:uid="{3F0D62B2-133A-4084-8EEB-7CE4BB8B10B5}"/>
    <cellStyle name="アクセント 1 5 2" xfId="683" xr:uid="{883E1DEB-8946-4C67-80DA-77F3BB93C0B6}"/>
    <cellStyle name="アクセント 1 5 3" xfId="684" xr:uid="{1653B101-4B1C-4739-86D8-4AFA1070B37F}"/>
    <cellStyle name="アクセント 1 5 4" xfId="685" xr:uid="{6DC7081D-F2AB-4C77-B270-84D0897B0447}"/>
    <cellStyle name="アクセント 1 6" xfId="686" xr:uid="{432D7917-759E-4DAC-A3EE-8AAE39B13F15}"/>
    <cellStyle name="アクセント 1 7" xfId="687" xr:uid="{215F5A62-E22F-43AA-96AE-F0214FEF6097}"/>
    <cellStyle name="アクセント 2 2" xfId="688" xr:uid="{9254BD7C-FE52-4BBA-BBC5-FF142E918BAC}"/>
    <cellStyle name="アクセント 2 3" xfId="689" xr:uid="{F35E297C-EDA6-4AEA-9242-D3D2035E16A3}"/>
    <cellStyle name="アクセント 2 4" xfId="690" xr:uid="{9076CF94-83F2-45D8-A795-B2269DE74B1A}"/>
    <cellStyle name="アクセント 2 5" xfId="691" xr:uid="{9BCE33DC-E24C-4D6A-8758-98BABC8EC9F3}"/>
    <cellStyle name="アクセント 2 5 2" xfId="692" xr:uid="{23EACB73-5DB9-4CED-BD5A-E9C8A0FA0FD2}"/>
    <cellStyle name="アクセント 2 5 3" xfId="693" xr:uid="{0B3580B2-1E1D-49BB-8168-CE3BDBBE0941}"/>
    <cellStyle name="アクセント 2 5 4" xfId="694" xr:uid="{756B11BD-0D8B-4102-A0A6-CE52728DAFCA}"/>
    <cellStyle name="アクセント 2 6" xfId="695" xr:uid="{9F8D5D21-0908-4C22-8F78-30755F83B032}"/>
    <cellStyle name="アクセント 2 7" xfId="696" xr:uid="{5E7D6FE1-BAF8-4518-98AF-1AE8A53F1B97}"/>
    <cellStyle name="アクセント 3 2" xfId="697" xr:uid="{7BDB9A79-42BB-4BDE-A3A5-87E1CF0F6F2B}"/>
    <cellStyle name="アクセント 3 3" xfId="698" xr:uid="{EA26BDA4-2DAC-4E7D-BCCE-032DE823F6CB}"/>
    <cellStyle name="アクセント 3 4" xfId="699" xr:uid="{94D11024-647C-4EB4-B649-4814C5C0D057}"/>
    <cellStyle name="アクセント 3 5" xfId="700" xr:uid="{55F41CF9-71DF-45FB-8989-E6D242517909}"/>
    <cellStyle name="アクセント 3 5 2" xfId="701" xr:uid="{222E3B1C-5351-4505-B2DB-4EABF0DE5C01}"/>
    <cellStyle name="アクセント 3 5 3" xfId="702" xr:uid="{74E362AA-A2D3-4EA6-B9C0-B39BB38B224F}"/>
    <cellStyle name="アクセント 3 5 4" xfId="703" xr:uid="{2D457618-09ED-4692-9C75-444A2081B4E6}"/>
    <cellStyle name="アクセント 3 6" xfId="704" xr:uid="{B9DD3D45-51A1-4253-B810-09CE0FDBC61E}"/>
    <cellStyle name="アクセント 3 7" xfId="705" xr:uid="{913F4091-F4A1-46B6-AAD5-C42BD9306451}"/>
    <cellStyle name="アクセント 4 2" xfId="706" xr:uid="{BFCFE3A0-B5E7-46FC-AA7D-9FFF47903C99}"/>
    <cellStyle name="アクセント 4 3" xfId="707" xr:uid="{0F255856-E5E3-4BA5-97AD-3985B89485BB}"/>
    <cellStyle name="アクセント 4 4" xfId="708" xr:uid="{7AE786A7-098F-42C6-884F-4EC114F091A2}"/>
    <cellStyle name="アクセント 4 5" xfId="709" xr:uid="{08946AE8-6FF0-434F-99F2-626067DEA544}"/>
    <cellStyle name="アクセント 4 5 2" xfId="710" xr:uid="{17D7E051-3BE1-4737-B90B-2C8CBCB7F594}"/>
    <cellStyle name="アクセント 4 5 3" xfId="711" xr:uid="{794A0C07-2860-481C-B6F1-329E0728D9A8}"/>
    <cellStyle name="アクセント 4 5 4" xfId="712" xr:uid="{116C513A-E2A8-4BAA-88BB-276046FF2403}"/>
    <cellStyle name="アクセント 4 6" xfId="713" xr:uid="{D2693767-6560-4FBE-B690-380BFF6FB10C}"/>
    <cellStyle name="アクセント 4 7" xfId="714" xr:uid="{BA23ABD2-0EEE-4E47-B615-9CC3BC0C6D4C}"/>
    <cellStyle name="アクセント 5 2" xfId="715" xr:uid="{66396D35-89D2-4199-B9E1-69D822029421}"/>
    <cellStyle name="アクセント 5 3" xfId="716" xr:uid="{DD48C9C7-4B7F-4428-95D7-1BD91150AD1A}"/>
    <cellStyle name="アクセント 5 4" xfId="717" xr:uid="{EEA32D7A-983F-4F8B-9D52-F14FC0BD0369}"/>
    <cellStyle name="アクセント 5 5" xfId="718" xr:uid="{9706D66A-3AED-4400-A74B-1586127E3235}"/>
    <cellStyle name="アクセント 5 5 2" xfId="719" xr:uid="{AAD3D1D9-C979-4977-8B1C-0877F7A5580C}"/>
    <cellStyle name="アクセント 5 5 3" xfId="720" xr:uid="{4AFE2FBF-21C6-4A3C-9553-D61064E35C67}"/>
    <cellStyle name="アクセント 5 5 4" xfId="721" xr:uid="{458A2579-D0DB-4462-9675-86BE7C50775D}"/>
    <cellStyle name="アクセント 5 6" xfId="722" xr:uid="{C1B1BA46-DB40-467D-A14B-90BAC67DDB49}"/>
    <cellStyle name="アクセント 5 7" xfId="723" xr:uid="{CA8C1F86-4FE8-4D28-9082-87F8D3E1425A}"/>
    <cellStyle name="アクセント 6 2" xfId="724" xr:uid="{E29F424E-BDD5-4B8C-97FE-04069DE34285}"/>
    <cellStyle name="アクセント 6 3" xfId="725" xr:uid="{3D236268-4B47-40B1-A87B-52668A1BF064}"/>
    <cellStyle name="アクセント 6 4" xfId="726" xr:uid="{B1F0A161-FD5B-4329-A7BF-CE5E225267CA}"/>
    <cellStyle name="アクセント 6 5" xfId="727" xr:uid="{140BD223-9906-40F2-BD0E-FD5BB56BA305}"/>
    <cellStyle name="アクセント 6 5 2" xfId="728" xr:uid="{13CE01BF-FEDD-4329-A8EB-6A75F0E8C831}"/>
    <cellStyle name="アクセント 6 5 3" xfId="729" xr:uid="{7C56C5E6-D537-4028-944A-3CC5C09A9C12}"/>
    <cellStyle name="アクセント 6 5 4" xfId="730" xr:uid="{F3E840EC-D297-4140-8BFF-5012C0223EE4}"/>
    <cellStyle name="アクセント 6 6" xfId="731" xr:uid="{2757A894-5B9E-456F-8899-55E0BBA1D92D}"/>
    <cellStyle name="アクセント 6 7" xfId="732" xr:uid="{687B5FDD-00B1-474A-B0D0-7A53502BFF84}"/>
    <cellStyle name="タイトル 2" xfId="733" xr:uid="{A4F49FDF-EE6E-4A88-9EE0-3448C50135E3}"/>
    <cellStyle name="タイトル 2 2" xfId="734" xr:uid="{0617BDE8-CD34-4793-874A-ABD30AC1C6C2}"/>
    <cellStyle name="タイトル 2 3" xfId="735" xr:uid="{F9B82CDF-4EDA-4FC1-84D6-AE92DB473EF5}"/>
    <cellStyle name="タイトル 2 3 2" xfId="736" xr:uid="{028ABC9D-BF28-4A68-9E49-4245E98C4D66}"/>
    <cellStyle name="タイトル 2 3 3" xfId="737" xr:uid="{D9E6CEE8-4CD2-48C5-951A-EFBAC782F445}"/>
    <cellStyle name="タイトル 2 3 4" xfId="738" xr:uid="{6800D01C-1C5B-4F97-8FB0-82C2CCCAC6DB}"/>
    <cellStyle name="タイトル 3" xfId="739" xr:uid="{A06E15DA-D91F-4ACB-8EE9-199C6FF8B237}"/>
    <cellStyle name="タイトル 4" xfId="740" xr:uid="{589CB9D6-5C55-4773-A77C-94A0DC7BB15F}"/>
    <cellStyle name="タイトル 5" xfId="741" xr:uid="{3EC6BD64-7B60-460E-96D7-8AA4F403D5F2}"/>
    <cellStyle name="タイトル 5 2" xfId="742" xr:uid="{6C071DA4-7C44-4004-9F97-A4C1F3E630D8}"/>
    <cellStyle name="タイトル 5 3" xfId="743" xr:uid="{A9E21D9D-C5A2-4211-8678-1A515229CAA2}"/>
    <cellStyle name="タイトル 6" xfId="744" xr:uid="{F3F255A1-EEB7-4884-9E6B-07F9F515F747}"/>
    <cellStyle name="タイトル 6 2" xfId="745" xr:uid="{FBA99BAF-55A5-4CE1-BFED-B9211F024118}"/>
    <cellStyle name="タイトル 6 3" xfId="746" xr:uid="{98B88BAE-1740-4E20-80D9-B4D4C7E37482}"/>
    <cellStyle name="タイトル 7" xfId="747" xr:uid="{025A6C1A-AAA3-40E4-956F-759D17032893}"/>
    <cellStyle name="チェック セル 2" xfId="748" xr:uid="{39730F37-19EE-47F8-9752-213E3E92AAF0}"/>
    <cellStyle name="チェック セル 3" xfId="749" xr:uid="{6123E0AC-DF55-48B3-AC98-4FFCB228C88D}"/>
    <cellStyle name="チェック セル 4" xfId="750" xr:uid="{67A8AABC-9B15-4851-B036-6FD26A654373}"/>
    <cellStyle name="チェック セル 5" xfId="751" xr:uid="{63FE8D06-87C2-4A84-817A-316701372B60}"/>
    <cellStyle name="チェック セル 5 2" xfId="752" xr:uid="{BFC1D731-640E-4D54-BA53-01BCCCCE23E1}"/>
    <cellStyle name="チェック セル 5 3" xfId="753" xr:uid="{4C450BBD-AF72-4412-882F-BBEF8502A139}"/>
    <cellStyle name="チェック セル 5 4" xfId="754" xr:uid="{E4709B48-9CD1-4735-ABEC-6B772602966E}"/>
    <cellStyle name="チェック セル 6" xfId="755" xr:uid="{CC9AB742-C049-43B7-92C4-5305C6220211}"/>
    <cellStyle name="チェック セル 7" xfId="756" xr:uid="{924B96DD-6342-46C3-8DB4-D88474659A87}"/>
    <cellStyle name="どちらでもない 2" xfId="757" xr:uid="{5AA9B87D-EEB8-47F5-BB16-D3574F49BBD5}"/>
    <cellStyle name="どちらでもない 3" xfId="758" xr:uid="{C13B8435-8DCA-4711-8D7A-665CD7C34DA2}"/>
    <cellStyle name="どちらでもない 4" xfId="759" xr:uid="{C276FDCC-8A82-46F0-9DC3-340538732220}"/>
    <cellStyle name="どちらでもない 5" xfId="760" xr:uid="{E6746C6B-4E38-4434-8715-427F230EDB4D}"/>
    <cellStyle name="どちらでもない 5 2" xfId="761" xr:uid="{85641B18-3C48-4774-ABAB-9B9C7D7A4597}"/>
    <cellStyle name="どちらでもない 5 3" xfId="762" xr:uid="{34845059-6722-4CA3-897F-33B80608726D}"/>
    <cellStyle name="どちらでもない 5 4" xfId="763" xr:uid="{10368708-7AA0-402E-97A3-81F35E9C9AA4}"/>
    <cellStyle name="どちらでもない 6" xfId="764" xr:uid="{C2BA6BE4-E789-4471-AFF6-A602768E7030}"/>
    <cellStyle name="どちらでもない 7" xfId="765" xr:uid="{332BC678-2880-4FFC-A2AC-7C4BC7A9999E}"/>
    <cellStyle name="パーセント" xfId="766" builtinId="5"/>
    <cellStyle name="メモ 10" xfId="767" xr:uid="{FA448391-D469-4C4B-BADB-FF708D3033E8}"/>
    <cellStyle name="メモ 11" xfId="768" xr:uid="{CC621427-4AC8-4CBE-95A0-2B92AA455C0A}"/>
    <cellStyle name="メモ 12" xfId="769" xr:uid="{7CE50AAE-F220-4B39-889F-453A74E5FCD9}"/>
    <cellStyle name="メモ 2" xfId="770" xr:uid="{4C9EF188-C43A-4BFA-B5DF-AD6F11114A5B}"/>
    <cellStyle name="メモ 2 2" xfId="771" xr:uid="{6049BA06-0292-4894-8440-D7BC3B326548}"/>
    <cellStyle name="メモ 2 2 2" xfId="772" xr:uid="{1D8F5C72-D270-4388-8D29-128251E44639}"/>
    <cellStyle name="メモ 2 3" xfId="773" xr:uid="{D20FC32E-90BB-46AE-8AE5-7EECCE6FCEA8}"/>
    <cellStyle name="メモ 2 3 2" xfId="774" xr:uid="{D03AB367-3E4F-4A30-975F-DD7FDD1441AD}"/>
    <cellStyle name="メモ 2 3 2 2" xfId="775" xr:uid="{7A51B574-AEA8-48D8-9328-F07252370C0F}"/>
    <cellStyle name="メモ 2 3 2 3" xfId="776" xr:uid="{4E5052B9-EEA9-4661-A393-8F410440E310}"/>
    <cellStyle name="メモ 2 3 2 4" xfId="777" xr:uid="{94805297-09E0-426F-AA64-423C988C93A3}"/>
    <cellStyle name="メモ 2 3 3" xfId="778" xr:uid="{8FE8A66B-03CC-43DE-99F1-B623AFEA5A19}"/>
    <cellStyle name="メモ 2 3 4" xfId="779" xr:uid="{BA77B3A9-228F-4F95-8D67-AD897D8053FC}"/>
    <cellStyle name="メモ 2 3 5" xfId="780" xr:uid="{8FFE6B31-C3AF-4726-B406-FEE0DE47F74F}"/>
    <cellStyle name="メモ 2 4" xfId="781" xr:uid="{29E3B32D-9598-450D-BE37-E91F2F895978}"/>
    <cellStyle name="メモ 2 4 2" xfId="782" xr:uid="{0708B83B-E776-4940-814F-8AD1BE8DBA5B}"/>
    <cellStyle name="メモ 2 4 3" xfId="783" xr:uid="{44ABC20C-FA40-4ECF-B8D3-F67663AF7EA4}"/>
    <cellStyle name="メモ 2 4 4" xfId="784" xr:uid="{2B6D1EBF-470C-46EF-B26A-453AB9E7B430}"/>
    <cellStyle name="メモ 2 4 5" xfId="785" xr:uid="{3469C753-020F-403E-850B-3E9842F35D31}"/>
    <cellStyle name="メモ 2 5" xfId="786" xr:uid="{E0512F41-0F67-4BB8-84D3-20222D480D00}"/>
    <cellStyle name="メモ 3" xfId="787" xr:uid="{F73456F6-CDD7-4755-B76A-5142225404CD}"/>
    <cellStyle name="メモ 3 2" xfId="788" xr:uid="{8D72D925-BDDF-4A53-80A0-3841C90E7378}"/>
    <cellStyle name="メモ 3 2 2" xfId="789" xr:uid="{67133749-72AA-4829-B2A4-1E8F684DC3A3}"/>
    <cellStyle name="メモ 3 2 2 2" xfId="790" xr:uid="{F2B5E486-A7A4-46EF-A87A-9EE473E895CA}"/>
    <cellStyle name="メモ 3 2 2 3" xfId="791" xr:uid="{80431589-ABF1-4281-B150-86CF09C93E47}"/>
    <cellStyle name="メモ 3 2 2 4" xfId="792" xr:uid="{647D0C18-21F3-48F8-95AE-75253628C3FF}"/>
    <cellStyle name="メモ 3 2 3" xfId="793" xr:uid="{91F795FF-F803-421D-A4C8-3A533DFF054B}"/>
    <cellStyle name="メモ 3 2 4" xfId="794" xr:uid="{92B3A39B-B2CC-49AD-8324-D72ED1641449}"/>
    <cellStyle name="メモ 3 2 5" xfId="795" xr:uid="{646107AE-C156-487D-AFDB-A7A2B33E20E2}"/>
    <cellStyle name="メモ 3 3" xfId="796" xr:uid="{EC02037A-0C65-48F5-9768-50D3ACC2CF84}"/>
    <cellStyle name="メモ 3 4" xfId="797" xr:uid="{CDF9E851-D9AB-43AE-90B4-BB5C54618AFD}"/>
    <cellStyle name="メモ 3 5" xfId="798" xr:uid="{B8D4A7FA-3289-46FC-BBD0-93252B1F48CC}"/>
    <cellStyle name="メモ 4" xfId="799" xr:uid="{03C96B8A-4052-4885-8ED0-DBA85A18FDD7}"/>
    <cellStyle name="メモ 5" xfId="800" xr:uid="{19367065-00C4-4A74-933C-E78702803A2E}"/>
    <cellStyle name="メモ 5 2" xfId="801" xr:uid="{56E31981-AF35-46F3-A3C2-7E4E836A1A7D}"/>
    <cellStyle name="メモ 5 2 2" xfId="802" xr:uid="{4762E079-C9A7-4F2F-B071-20B9DD652359}"/>
    <cellStyle name="メモ 5 2 3" xfId="803" xr:uid="{ABF5F3C5-E102-44DE-933E-9BAD55BAED18}"/>
    <cellStyle name="メモ 5 2 4" xfId="804" xr:uid="{5BA531F8-6B95-405B-8396-E4112B31B3BE}"/>
    <cellStyle name="メモ 5 3" xfId="805" xr:uid="{98CEF317-10D0-45E1-87D3-0318F8D41E93}"/>
    <cellStyle name="メモ 5 4" xfId="806" xr:uid="{8CCA1275-D06F-45A0-98CE-BA88E9198D6C}"/>
    <cellStyle name="メモ 5 5" xfId="807" xr:uid="{1AAF95BE-A75A-4F88-B2DD-978A997E5C25}"/>
    <cellStyle name="メモ 6" xfId="808" xr:uid="{EA4CDB19-30A6-4785-8039-A5FE1EA98687}"/>
    <cellStyle name="メモ 6 2" xfId="809" xr:uid="{47B90248-F967-4848-9557-CF7BA548636D}"/>
    <cellStyle name="メモ 6 2 2" xfId="810" xr:uid="{8F5EE8A2-FA48-4E81-ABA5-EA348B9AB520}"/>
    <cellStyle name="メモ 6 2 3" xfId="811" xr:uid="{19F29371-FC6E-4660-A84A-92EC2DDD4A14}"/>
    <cellStyle name="メモ 6 2 4" xfId="812" xr:uid="{CB0BA7B4-C521-4A05-8A17-E24AB678CE40}"/>
    <cellStyle name="メモ 6 3" xfId="813" xr:uid="{C1FD3CAB-424E-4FF9-B392-D8833DDFE9AF}"/>
    <cellStyle name="メモ 6 4" xfId="814" xr:uid="{FE01834F-5E64-40F7-92CC-0283B503001A}"/>
    <cellStyle name="メモ 6 5" xfId="815" xr:uid="{3DA8BDC7-3B34-4E4E-9800-1F978C877294}"/>
    <cellStyle name="メモ 7" xfId="816" xr:uid="{AB2D126C-5218-4987-8CC4-44575F5B0B0C}"/>
    <cellStyle name="メモ 7 2" xfId="817" xr:uid="{1D064546-2C7E-44DB-AFB5-51A934D058C6}"/>
    <cellStyle name="メモ 7 2 2" xfId="818" xr:uid="{7433BBC8-1CAC-46C0-9B04-EB160E17E04A}"/>
    <cellStyle name="メモ 7 2 3" xfId="819" xr:uid="{480F2B8C-2297-4CDA-B6C2-71F2C398C36F}"/>
    <cellStyle name="メモ 7 2 4" xfId="820" xr:uid="{E4971055-344F-4923-990A-D8F6AAEC4E00}"/>
    <cellStyle name="メモ 7 3" xfId="821" xr:uid="{F602C2C5-AB9B-4BE1-9562-89AAD285F6E1}"/>
    <cellStyle name="メモ 7 4" xfId="822" xr:uid="{D6275980-F1DF-407C-8FCF-7AC49E607ACD}"/>
    <cellStyle name="メモ 7 5" xfId="823" xr:uid="{21EA503B-C9D1-4E61-A357-0BA8CD8E72A6}"/>
    <cellStyle name="メモ 8" xfId="824" xr:uid="{CE0A5A6C-A9F6-456B-BB25-071A31303724}"/>
    <cellStyle name="メモ 8 2" xfId="825" xr:uid="{05A6C3CA-CE73-417E-8C31-CE4F0244EFCD}"/>
    <cellStyle name="メモ 8 3" xfId="826" xr:uid="{3288C1F3-033D-48C9-B41E-E0EABEFF6DB6}"/>
    <cellStyle name="メモ 8 4" xfId="827" xr:uid="{9D453589-7247-40B9-A349-23F433C51DD3}"/>
    <cellStyle name="メモ 9" xfId="828" xr:uid="{7E5A2513-2973-4940-BD0B-04205EE2675E}"/>
    <cellStyle name="リンク セル 2" xfId="829" xr:uid="{C65911C2-F1FE-4D9C-96F4-452BF6FEABE4}"/>
    <cellStyle name="リンク セル 2 2" xfId="830" xr:uid="{8E8FAB8C-9B12-4F85-91C4-2BBC177D2F66}"/>
    <cellStyle name="リンク セル 2 3" xfId="831" xr:uid="{D741FE34-A2F9-4056-B8AB-D349E91E6EF0}"/>
    <cellStyle name="リンク セル 2 3 2" xfId="832" xr:uid="{FDA92848-66DF-4BE3-B426-DD25211BBBF1}"/>
    <cellStyle name="リンク セル 2 3 3" xfId="833" xr:uid="{C2C40DB3-FA3A-49B4-B797-91D1D165459C}"/>
    <cellStyle name="リンク セル 2 3 4" xfId="834" xr:uid="{3F54DBBF-4AF6-42F8-8940-3674EFBC63E2}"/>
    <cellStyle name="リンク セル 3" xfId="835" xr:uid="{46E1FC76-883D-4ED4-8367-ACA7CC92450B}"/>
    <cellStyle name="リンク セル 4" xfId="836" xr:uid="{C214591C-ACB7-4923-88D6-044FFDB481FE}"/>
    <cellStyle name="リンク セル 5" xfId="837" xr:uid="{850F2F3A-E6E0-4E56-ACC6-DBC37DBA1409}"/>
    <cellStyle name="リンク セル 5 2" xfId="838" xr:uid="{BABC588B-931D-4F2C-94DC-3A0F645A3938}"/>
    <cellStyle name="リンク セル 5 3" xfId="839" xr:uid="{69FC54E0-EC64-41DC-8BE0-0F28AF93AB7C}"/>
    <cellStyle name="リンク セル 6" xfId="840" xr:uid="{F9B14A20-D74F-401E-AEC2-9B32E07008F6}"/>
    <cellStyle name="リンク セル 6 2" xfId="841" xr:uid="{D243EC63-9538-450D-8C03-DD26C0DCE10E}"/>
    <cellStyle name="リンク セル 6 3" xfId="842" xr:uid="{4BD6671D-CFC4-448D-9FD4-1113317B9F49}"/>
    <cellStyle name="リンク セル 7" xfId="843" xr:uid="{A7FF97AA-C569-45E8-A6D1-D70F2928F8BF}"/>
    <cellStyle name="悪い 2" xfId="844" xr:uid="{450B44C0-F370-4865-BA6B-9301F3C03249}"/>
    <cellStyle name="悪い 3" xfId="845" xr:uid="{C0FA7BE3-6598-47D6-BC9B-7B6F7FB7058D}"/>
    <cellStyle name="悪い 4" xfId="846" xr:uid="{AC22F320-E4B8-46FB-A3DD-F718178D273E}"/>
    <cellStyle name="悪い 5" xfId="847" xr:uid="{84249ED7-EB8C-4DAB-A3FB-9A27370A72B9}"/>
    <cellStyle name="悪い 5 2" xfId="848" xr:uid="{45A874A7-D3A6-45AA-A4EC-0DC7596CBC79}"/>
    <cellStyle name="悪い 5 3" xfId="849" xr:uid="{D6FF46E6-FA87-461D-87C2-B210F24A137F}"/>
    <cellStyle name="悪い 5 4" xfId="850" xr:uid="{A6BAAB02-2976-496A-98BF-BEAAA91762A1}"/>
    <cellStyle name="悪い 6" xfId="851" xr:uid="{6ACE17DD-F7B9-4E1D-B667-CC9F7AFC3888}"/>
    <cellStyle name="悪い 7" xfId="852" xr:uid="{CE372E29-2EB7-4C55-934D-53C65694BB4B}"/>
    <cellStyle name="計算 2" xfId="853" xr:uid="{5F0C4203-B044-4D72-9A2A-05B4687E1BD0}"/>
    <cellStyle name="計算 3" xfId="854" xr:uid="{DE676200-44A0-4269-963E-431C7AF8FDE8}"/>
    <cellStyle name="計算 4" xfId="855" xr:uid="{06CFB8CE-6E22-4DBF-BF97-E032AF647DEF}"/>
    <cellStyle name="計算 5" xfId="856" xr:uid="{7AEAEC91-5817-4250-ADED-2993AF081F7B}"/>
    <cellStyle name="計算 5 2" xfId="857" xr:uid="{ED15BE49-BEF0-49BB-8375-5ADEC0C28E1C}"/>
    <cellStyle name="計算 5 3" xfId="858" xr:uid="{952152BD-2859-47AC-8223-3455F507FFCA}"/>
    <cellStyle name="計算 5 4" xfId="859" xr:uid="{EF27E1F1-A6DB-4F7F-8842-EB63EE398F73}"/>
    <cellStyle name="計算 6" xfId="860" xr:uid="{792DF594-865E-4C19-8032-969F1CA8FFC9}"/>
    <cellStyle name="計算 7" xfId="861" xr:uid="{4D40A458-55D1-4FF7-97B0-F4B2CE5257DC}"/>
    <cellStyle name="警告文 2" xfId="862" xr:uid="{C194119B-1B1F-4B25-8005-245DFF4D46F3}"/>
    <cellStyle name="警告文 2 2" xfId="863" xr:uid="{122F0442-E7DE-42EE-A893-606F06A25948}"/>
    <cellStyle name="警告文 2 3" xfId="864" xr:uid="{410C24D5-BE46-47FA-BD70-9F0D17917B9B}"/>
    <cellStyle name="警告文 2 3 2" xfId="865" xr:uid="{78CE5D9D-02A1-48FD-A400-BD2EB46325BA}"/>
    <cellStyle name="警告文 2 3 3" xfId="866" xr:uid="{7C4A1E63-D9CC-40B8-9D3B-FDDCAFF6543D}"/>
    <cellStyle name="警告文 2 3 4" xfId="867" xr:uid="{ABE299F4-DB40-4E4D-BB13-1810225649AE}"/>
    <cellStyle name="警告文 3" xfId="868" xr:uid="{3E36427B-179D-433E-8FD8-A236231AB59D}"/>
    <cellStyle name="警告文 4" xfId="869" xr:uid="{AE508007-0CEC-47C1-AF89-3A8BB4FCE6CE}"/>
    <cellStyle name="警告文 5" xfId="870" xr:uid="{B84731D0-15F9-467F-AEA8-314C99152231}"/>
    <cellStyle name="警告文 5 2" xfId="871" xr:uid="{18D32E7C-ABD4-4159-BFFF-0937BC410F82}"/>
    <cellStyle name="警告文 5 3" xfId="872" xr:uid="{374C52BE-5D4C-4034-B585-7F786979A8ED}"/>
    <cellStyle name="警告文 6" xfId="873" xr:uid="{26435F4D-CB77-4B8A-B8E1-110BDE913958}"/>
    <cellStyle name="警告文 6 2" xfId="874" xr:uid="{DA995866-50CE-4EF1-AB19-DFA251F2B3E0}"/>
    <cellStyle name="警告文 6 3" xfId="875" xr:uid="{5BCACF9A-6E68-409C-8256-E17ED6363EA1}"/>
    <cellStyle name="警告文 7" xfId="876" xr:uid="{D7453AE5-00D8-4BC7-86AF-3DE09CE03415}"/>
    <cellStyle name="桁区切り" xfId="877" builtinId="6"/>
    <cellStyle name="見出し 1 2" xfId="878" xr:uid="{E24CFD76-7CB0-46CF-A2A1-F3548CB5C79A}"/>
    <cellStyle name="見出し 1 2 2" xfId="879" xr:uid="{0D0752B8-A170-4338-A5C1-A67965DB3643}"/>
    <cellStyle name="見出し 1 2 3" xfId="880" xr:uid="{E6429A85-8A7B-459A-8E00-2597993E0CBD}"/>
    <cellStyle name="見出し 1 2 3 2" xfId="881" xr:uid="{96BF3F69-CAC2-4B94-A0C9-79C73D602004}"/>
    <cellStyle name="見出し 1 2 3 3" xfId="882" xr:uid="{13C92BFF-277B-4F7B-96C3-9AC89271441F}"/>
    <cellStyle name="見出し 1 2 3 4" xfId="883" xr:uid="{4AF1FCF5-8F08-4E38-A48C-9B3561BC2C66}"/>
    <cellStyle name="見出し 1 3" xfId="884" xr:uid="{F306AA9C-7BEE-4CD2-BB50-0991CDF1321E}"/>
    <cellStyle name="見出し 1 4" xfId="885" xr:uid="{402C985D-A3D9-4D1F-876E-2B44CD2993F2}"/>
    <cellStyle name="見出し 1 5" xfId="886" xr:uid="{2C0BF636-01EE-4331-AC39-3001819DF938}"/>
    <cellStyle name="見出し 1 5 2" xfId="887" xr:uid="{DFF8C403-6604-4A7F-B2CE-1516137EE205}"/>
    <cellStyle name="見出し 1 5 3" xfId="888" xr:uid="{2636FD97-9D04-4520-8A8D-9F0F0DA3974E}"/>
    <cellStyle name="見出し 1 6" xfId="889" xr:uid="{BBC028EC-4EC9-4207-9D9E-19E05460795B}"/>
    <cellStyle name="見出し 1 6 2" xfId="890" xr:uid="{89D92D30-E24D-475B-99C6-EC4EB42EBD25}"/>
    <cellStyle name="見出し 1 6 3" xfId="891" xr:uid="{76A4D7A1-EDE3-433E-9C01-8D39B7CAB31D}"/>
    <cellStyle name="見出し 1 7" xfId="892" xr:uid="{E761BEF7-F881-47E5-BDDD-BC8B87CBAA5A}"/>
    <cellStyle name="見出し 2 2" xfId="893" xr:uid="{FC4954A6-6422-4158-B3D3-4BB6655E7BC9}"/>
    <cellStyle name="見出し 2 2 2" xfId="894" xr:uid="{4837384B-37C0-40B3-9499-9E4C9EF40347}"/>
    <cellStyle name="見出し 2 2 3" xfId="895" xr:uid="{085C0B95-FC6D-4267-9A8C-F863A902641B}"/>
    <cellStyle name="見出し 2 2 3 2" xfId="896" xr:uid="{08420076-7D9D-46BC-9A36-94EABA4AC748}"/>
    <cellStyle name="見出し 2 2 3 3" xfId="897" xr:uid="{3230F21B-31F0-4198-86DD-F22AA496CDF9}"/>
    <cellStyle name="見出し 2 2 3 4" xfId="898" xr:uid="{9BCA3281-4A0E-4315-AAFC-7934F1EE5B92}"/>
    <cellStyle name="見出し 2 3" xfId="899" xr:uid="{FA06CF9C-0CE0-4DC8-A7D5-C71279D1AB20}"/>
    <cellStyle name="見出し 2 4" xfId="900" xr:uid="{F66C8D58-6FD6-4D9A-8865-7FCD577D6075}"/>
    <cellStyle name="見出し 2 5" xfId="901" xr:uid="{3177C819-B440-41B4-9AD3-5B611EADA59F}"/>
    <cellStyle name="見出し 2 5 2" xfId="902" xr:uid="{B5BCE393-995B-4BB8-B046-64860D1FD836}"/>
    <cellStyle name="見出し 2 5 3" xfId="903" xr:uid="{14DEBBA2-6C37-4EE2-81B5-AC59B5036CF8}"/>
    <cellStyle name="見出し 2 6" xfId="904" xr:uid="{A6330009-0A88-4B85-B949-EEFBDABE78F7}"/>
    <cellStyle name="見出し 2 6 2" xfId="905" xr:uid="{38F610B5-A315-4080-A4FF-FE7138942ECC}"/>
    <cellStyle name="見出し 2 6 3" xfId="906" xr:uid="{C42DEFD5-DB49-480D-BBBE-5289B7EFFFC9}"/>
    <cellStyle name="見出し 2 7" xfId="907" xr:uid="{D55E7DEC-AFF5-47C5-A3AA-EB49C4006CE4}"/>
    <cellStyle name="見出し 3 2" xfId="908" xr:uid="{5FB5801F-21DF-4738-B80F-E81845E6D062}"/>
    <cellStyle name="見出し 3 2 2" xfId="909" xr:uid="{DB5CD9C3-F3C0-4071-9FA0-4A3E7702EF27}"/>
    <cellStyle name="見出し 3 2 3" xfId="910" xr:uid="{D8320D04-631C-43FA-BDFC-F80CDA9AC042}"/>
    <cellStyle name="見出し 3 2 3 2" xfId="911" xr:uid="{11DD3980-8B6C-4E5A-B461-94A692952041}"/>
    <cellStyle name="見出し 3 2 3 3" xfId="912" xr:uid="{099F72EA-A701-454B-90B7-586E53E5447D}"/>
    <cellStyle name="見出し 3 2 3 4" xfId="913" xr:uid="{82A7C6C8-D444-42E7-99A6-1FAD0667700D}"/>
    <cellStyle name="見出し 3 3" xfId="914" xr:uid="{D185A86C-04AD-4D72-B1E7-D9B6113F5A34}"/>
    <cellStyle name="見出し 3 4" xfId="915" xr:uid="{764FE3D3-F24B-4734-B7C6-EB5E0D607693}"/>
    <cellStyle name="見出し 3 5" xfId="916" xr:uid="{DB5B43DC-75C3-4F9B-95A5-2BAFA88ACF51}"/>
    <cellStyle name="見出し 3 5 2" xfId="917" xr:uid="{05EDF759-7EF6-47D6-9F3A-45FF1702BD1C}"/>
    <cellStyle name="見出し 3 5 3" xfId="918" xr:uid="{5149DCAA-3CB9-4CD3-BA3E-68794FEBBDB7}"/>
    <cellStyle name="見出し 3 6" xfId="919" xr:uid="{078EC975-4BF1-4E94-8CD8-FB208F5DAFF6}"/>
    <cellStyle name="見出し 3 6 2" xfId="920" xr:uid="{3255019F-D26E-4FF2-948C-114528536028}"/>
    <cellStyle name="見出し 3 6 3" xfId="921" xr:uid="{233C23CE-C95C-4096-AF3A-EF2F17DA46F6}"/>
    <cellStyle name="見出し 3 7" xfId="922" xr:uid="{AD71D8D5-6FCD-4828-A3CE-1901B5DD2EC7}"/>
    <cellStyle name="見出し 4 2" xfId="923" xr:uid="{791551E1-5BCA-49AB-BEB6-C91FB8478133}"/>
    <cellStyle name="見出し 4 2 2" xfId="924" xr:uid="{1032A56C-BD91-45EB-B272-6FDED75E2936}"/>
    <cellStyle name="見出し 4 2 3" xfId="925" xr:uid="{3A59C1BF-903F-4185-8B33-B15E794DE2E6}"/>
    <cellStyle name="見出し 4 2 3 2" xfId="926" xr:uid="{A32F3D15-3219-4D4A-826D-A4185D6C655F}"/>
    <cellStyle name="見出し 4 2 3 3" xfId="927" xr:uid="{EAC83BF4-8518-475D-81D7-CC4245B28AE9}"/>
    <cellStyle name="見出し 4 2 3 4" xfId="928" xr:uid="{9DE9829E-725B-4C73-BFF6-067AF87FCB69}"/>
    <cellStyle name="見出し 4 3" xfId="929" xr:uid="{C199EBC7-751B-4353-8AE2-9A4450C50983}"/>
    <cellStyle name="見出し 4 4" xfId="930" xr:uid="{BC80C4CD-2367-4293-962E-2995ACE8A95C}"/>
    <cellStyle name="見出し 4 5" xfId="931" xr:uid="{0149708E-A522-4627-9390-9D2E35BF8F64}"/>
    <cellStyle name="見出し 4 5 2" xfId="932" xr:uid="{90859E33-37CF-4890-974E-5C16E8414C66}"/>
    <cellStyle name="見出し 4 5 3" xfId="933" xr:uid="{780BDE69-0C49-42DB-8377-083DFDC2C241}"/>
    <cellStyle name="見出し 4 6" xfId="934" xr:uid="{5A6175EE-4F86-4423-B397-A5BF748D8328}"/>
    <cellStyle name="見出し 4 6 2" xfId="935" xr:uid="{87C46E5E-B9D6-4A29-A5D2-D86104774427}"/>
    <cellStyle name="見出し 4 6 3" xfId="936" xr:uid="{4BF7B03B-BAB1-478D-92ED-B051929222BD}"/>
    <cellStyle name="見出し 4 7" xfId="937" xr:uid="{738D6333-062D-4C56-B05F-1C6E7F1DD7F8}"/>
    <cellStyle name="集計 2" xfId="938" xr:uid="{5CB3617C-141F-4810-A806-79587460C041}"/>
    <cellStyle name="集計 2 2" xfId="939" xr:uid="{551C8C5A-8513-4DD4-8F6D-32CDB0302881}"/>
    <cellStyle name="集計 2 3" xfId="940" xr:uid="{21DD4D59-59AB-466B-8F27-C9C762CEB5A6}"/>
    <cellStyle name="集計 2 3 2" xfId="941" xr:uid="{75B88DA0-7243-4953-BDFB-816F93650721}"/>
    <cellStyle name="集計 2 3 3" xfId="942" xr:uid="{5E4C946B-A68B-41D5-86E8-E49FF199615F}"/>
    <cellStyle name="集計 2 3 4" xfId="943" xr:uid="{E449E951-4EF6-4F8B-9EE3-69E972984EF2}"/>
    <cellStyle name="集計 3" xfId="944" xr:uid="{406AD692-8ED4-4850-8CCF-9AE7BE89215D}"/>
    <cellStyle name="集計 4" xfId="945" xr:uid="{DA0D51CE-4CFE-4EF7-AC46-9855F5280ADE}"/>
    <cellStyle name="集計 5" xfId="946" xr:uid="{22089CEB-AFDD-438C-99BE-3A7A7B106099}"/>
    <cellStyle name="集計 5 2" xfId="947" xr:uid="{035D439C-F72C-48E6-94CC-5CAA87536DFF}"/>
    <cellStyle name="集計 5 3" xfId="948" xr:uid="{C876E7D2-CF12-4B7C-85D2-FF256C5B048B}"/>
    <cellStyle name="集計 6" xfId="949" xr:uid="{85B152B6-DBBD-440D-8910-EE833C7EBCAD}"/>
    <cellStyle name="集計 6 2" xfId="950" xr:uid="{33BC6FD8-B10C-4B88-98B5-9AECD0B21CBD}"/>
    <cellStyle name="集計 6 3" xfId="951" xr:uid="{4E799AD6-E4DA-4D9D-A936-22A8FCCDFE4A}"/>
    <cellStyle name="集計 7" xfId="952" xr:uid="{4928EA39-82A6-47AE-AF3D-6BB1E3CF6BF1}"/>
    <cellStyle name="出力 2" xfId="953" xr:uid="{8C1557BC-933E-4A74-A515-8C96EFD685FC}"/>
    <cellStyle name="出力 3" xfId="954" xr:uid="{DE93DCD6-AFD5-4A0B-B235-2495130919A9}"/>
    <cellStyle name="出力 4" xfId="955" xr:uid="{54A50C79-629E-4885-8146-CF76DD856A3B}"/>
    <cellStyle name="出力 5" xfId="956" xr:uid="{931C9E6D-C1F0-4F17-9474-0FB2C96C1D22}"/>
    <cellStyle name="出力 5 2" xfId="957" xr:uid="{572E19EE-147E-477C-9CFD-7647BDFD6EDC}"/>
    <cellStyle name="出力 5 3" xfId="958" xr:uid="{6C8AEA6B-704A-4A8C-82CD-979E02E123FB}"/>
    <cellStyle name="出力 5 4" xfId="959" xr:uid="{1CB37D2E-5316-4939-8455-C28C5C6B9EA7}"/>
    <cellStyle name="出力 6" xfId="960" xr:uid="{54A69A94-9F18-4D14-AE10-457904E9E3FF}"/>
    <cellStyle name="出力 7" xfId="961" xr:uid="{609C5106-6AA4-4639-A11E-F8081F36CAD6}"/>
    <cellStyle name="説明文 2" xfId="962" xr:uid="{1C19BC9A-DA88-4A38-81F4-F15594595F42}"/>
    <cellStyle name="説明文 2 2" xfId="963" xr:uid="{F84690F0-C41C-4F4A-8A7E-D2C62EF52154}"/>
    <cellStyle name="説明文 2 3" xfId="964" xr:uid="{E27662BB-9B9F-488B-AE70-D450343585FF}"/>
    <cellStyle name="説明文 2 3 2" xfId="965" xr:uid="{B4846AEE-4A24-45B4-9611-0D1D5B9DC077}"/>
    <cellStyle name="説明文 2 3 3" xfId="966" xr:uid="{83B81F87-21AF-4CDB-B857-B36F1D1245C8}"/>
    <cellStyle name="説明文 2 3 4" xfId="967" xr:uid="{5F3B3CBA-848B-48C1-8522-289CE6D9EE0B}"/>
    <cellStyle name="説明文 3" xfId="968" xr:uid="{3F732BB6-546F-41FC-8D16-C2491E138461}"/>
    <cellStyle name="説明文 4" xfId="969" xr:uid="{DFE6D357-F179-4371-A1B7-6B848E5ADE21}"/>
    <cellStyle name="説明文 5" xfId="970" xr:uid="{84D49897-AFDB-47FE-BABF-4E31F521E990}"/>
    <cellStyle name="説明文 5 2" xfId="971" xr:uid="{C1A4A5E2-44A6-427E-82F6-BC1A20AA83BB}"/>
    <cellStyle name="説明文 5 3" xfId="972" xr:uid="{78F0B3DE-C3BC-47CC-8B2B-14B7FE21C1C3}"/>
    <cellStyle name="説明文 6" xfId="973" xr:uid="{662BCAD7-F5E9-4122-94E1-0A27D3E84915}"/>
    <cellStyle name="説明文 6 2" xfId="974" xr:uid="{B2777B52-362A-4BAB-93EE-EDB15F243AC6}"/>
    <cellStyle name="説明文 6 3" xfId="975" xr:uid="{8589BEC6-7D8E-4848-A8D7-1A87861DDEAF}"/>
    <cellStyle name="説明文 7" xfId="976" xr:uid="{40BAD2E1-9EFB-4552-A888-C33FD57FB4FA}"/>
    <cellStyle name="入力 2" xfId="977" xr:uid="{61E3B315-9FDC-4679-8661-A97E06D9F98F}"/>
    <cellStyle name="入力 3" xfId="978" xr:uid="{17DC3762-1B56-443D-ABE4-9D98D447ACDB}"/>
    <cellStyle name="入力 4" xfId="979" xr:uid="{20F78C98-E583-42E2-98E5-BEECF627F851}"/>
    <cellStyle name="入力 5" xfId="980" xr:uid="{94F9713E-C79C-4981-90D1-FF4219932186}"/>
    <cellStyle name="入力 5 2" xfId="981" xr:uid="{DA2326B4-AB52-4E4B-9CEC-1259EFA4D1C2}"/>
    <cellStyle name="入力 5 3" xfId="982" xr:uid="{B2C37253-6C19-4B87-AB5E-886A23AA6291}"/>
    <cellStyle name="入力 5 4" xfId="983" xr:uid="{E021C8B8-58EE-428E-9429-0E5E83E9E9FB}"/>
    <cellStyle name="入力 6" xfId="984" xr:uid="{F0F4D363-88F7-4D1A-85B4-D9DAB4FEA8E1}"/>
    <cellStyle name="入力 7" xfId="985" xr:uid="{4F35B969-BF13-4C1A-A953-6ED74796348B}"/>
    <cellStyle name="標準" xfId="0" builtinId="0"/>
    <cellStyle name="標準 10" xfId="986" xr:uid="{7A8A2500-3E31-4295-8174-AD4BA126ECEE}"/>
    <cellStyle name="標準 11" xfId="987" xr:uid="{4A4B5CB6-19C4-4CB7-8A25-31DBA6878937}"/>
    <cellStyle name="標準 11 2" xfId="988" xr:uid="{7179D1FC-E21D-445C-A7F0-D71B02FA7284}"/>
    <cellStyle name="標準 11 2 2" xfId="989" xr:uid="{9197F649-5A15-45D3-9F49-D4DBCF68B967}"/>
    <cellStyle name="標準 11 2 3" xfId="990" xr:uid="{9FFB754A-8584-4F6A-97BE-0C57106B020A}"/>
    <cellStyle name="標準 12" xfId="991" xr:uid="{01876308-EC06-4490-9276-C2BDF0BB72A3}"/>
    <cellStyle name="標準 12 2" xfId="992" xr:uid="{258517F7-6499-489A-BD8D-4743A9255833}"/>
    <cellStyle name="標準 12 2 2" xfId="993" xr:uid="{AA2E6C9E-9EE9-4182-A210-023AE769688A}"/>
    <cellStyle name="標準 12 2 3" xfId="994" xr:uid="{55432256-FF32-4F4E-8EF6-9A211BCAF370}"/>
    <cellStyle name="標準 13" xfId="995" xr:uid="{37EE06DD-DFCC-430A-A9B4-EB0AA773B064}"/>
    <cellStyle name="標準 13 2" xfId="996" xr:uid="{DE7357E1-C9E0-4ED2-A38C-523B17C3E608}"/>
    <cellStyle name="標準 13 2 2" xfId="997" xr:uid="{53CE61D6-9C76-4FCD-9182-74A83775DBF5}"/>
    <cellStyle name="標準 13 2 3" xfId="998" xr:uid="{8D262321-171C-4163-9E93-8EE36E107400}"/>
    <cellStyle name="標準 14" xfId="999" xr:uid="{31A64B0B-1487-4CA3-B9D6-A998B460E0B9}"/>
    <cellStyle name="標準 14 2" xfId="1000" xr:uid="{E7E2A53E-F7B4-4B24-9946-7B2297D4A1F6}"/>
    <cellStyle name="標準 14 2 2" xfId="1001" xr:uid="{B25FD128-7950-4878-A6E8-BA7974E540D8}"/>
    <cellStyle name="標準 14 2 3" xfId="1002" xr:uid="{9EF6947B-1E99-4AA4-9989-DCC61C20A000}"/>
    <cellStyle name="標準 15" xfId="1003" xr:uid="{EE11B085-FAA3-45B2-A98E-62DA273A9872}"/>
    <cellStyle name="標準 15 2" xfId="1004" xr:uid="{8EC4BFDC-0713-435F-8BA6-E3160F5C87BF}"/>
    <cellStyle name="標準 15 2 2" xfId="1005" xr:uid="{7470C231-B866-4822-8E3F-FD40A3B5C96E}"/>
    <cellStyle name="標準 15 2 3" xfId="1006" xr:uid="{F02CCBD8-2EEB-4066-8F8C-D2471A3C44F8}"/>
    <cellStyle name="標準 16" xfId="1007" xr:uid="{75BF5DE2-C922-4EE3-970F-BE6B598829BC}"/>
    <cellStyle name="標準 16 2" xfId="1008" xr:uid="{DF575258-7108-4004-B089-22B5ECF984FB}"/>
    <cellStyle name="標準 16 3" xfId="1009" xr:uid="{8CDC6D19-D1E6-4516-A8F7-F8C88AE9E256}"/>
    <cellStyle name="標準 17" xfId="1010" xr:uid="{E891DE90-C2BE-4343-B6B8-BD53388FC0E1}"/>
    <cellStyle name="標準 2" xfId="1011" xr:uid="{A3B78DCD-B571-44EB-A6DB-449C13811EAB}"/>
    <cellStyle name="標準 2 2" xfId="1012" xr:uid="{720A0428-8479-4F83-AD34-7BA502C982FD}"/>
    <cellStyle name="標準 2 3" xfId="1013" xr:uid="{A110E80E-CF72-4282-A5D3-913FA8EAA5DB}"/>
    <cellStyle name="標準 2 4" xfId="1014" xr:uid="{9E017C13-0B58-4F55-920D-87531C0FCEB4}"/>
    <cellStyle name="標準 2 5" xfId="1015" xr:uid="{0DA94A8A-AE13-4FF3-9647-0753FFABBD58}"/>
    <cellStyle name="標準 2 6" xfId="1016" xr:uid="{A9B14F0D-1533-480D-BB4B-90646ED92DFF}"/>
    <cellStyle name="標準 2 6 2" xfId="1017" xr:uid="{BBFD2717-DAA9-4535-BE84-545CEA8DAC9C}"/>
    <cellStyle name="標準 2 6 3" xfId="1018" xr:uid="{8EF2EE42-6A87-4DFA-9EFD-4643F052B3EB}"/>
    <cellStyle name="標準 2 6 4" xfId="1019" xr:uid="{384183A2-1176-4D6F-9CAC-1E3E9C667C9E}"/>
    <cellStyle name="標準 2 7" xfId="1020" xr:uid="{E6DA4BF6-E792-4F49-A263-CDAB43A0FF39}"/>
    <cellStyle name="標準 2 8" xfId="1021" xr:uid="{E2F79311-4466-4F70-AB91-F9C02725C2F9}"/>
    <cellStyle name="標準 3" xfId="1022" xr:uid="{3BA3D4DD-59AE-4D96-A5FB-84C3554C0C6E}"/>
    <cellStyle name="標準 3 2" xfId="1023" xr:uid="{727BFA81-2803-4FA1-97F9-5151DE751CF4}"/>
    <cellStyle name="標準 3 3" xfId="1024" xr:uid="{569A1077-3997-4ECF-9D3E-97B941E81440}"/>
    <cellStyle name="標準 3 3 2" xfId="1025" xr:uid="{46633B9C-A8AF-43A0-88DC-E53375829223}"/>
    <cellStyle name="標準 3 4" xfId="1026" xr:uid="{252966C1-484D-4D3C-BF20-9CEA0C44D8EB}"/>
    <cellStyle name="標準 4" xfId="1027" xr:uid="{9AADB54D-4C62-4E8D-B577-8EF736564E0C}"/>
    <cellStyle name="標準 4 2" xfId="1028" xr:uid="{90014227-6681-432B-9C6B-443424A22161}"/>
    <cellStyle name="標準 4 3" xfId="1029" xr:uid="{45A9180E-D851-4EC5-A583-77EAEB9ADEAF}"/>
    <cellStyle name="標準 4 3 2" xfId="1030" xr:uid="{E8A8C47A-1843-44C6-9A25-A8F62364283E}"/>
    <cellStyle name="標準 4 3 3" xfId="1031" xr:uid="{2FBB894D-CFDE-4FA4-929F-081485167FB8}"/>
    <cellStyle name="標準 4 3 4" xfId="1032" xr:uid="{1A2D8FFA-31D0-4136-86AB-D7985EDFB55B}"/>
    <cellStyle name="標準 4 4" xfId="1033" xr:uid="{81394C53-0A4B-4DB7-BE7A-90F6283B18AB}"/>
    <cellStyle name="標準 5" xfId="1034" xr:uid="{293CDBF7-01F6-4896-B88E-DCD59BBCAB17}"/>
    <cellStyle name="標準 5 2" xfId="1035" xr:uid="{45955061-317D-4C31-8191-BC7C9A3385E5}"/>
    <cellStyle name="標準 5 3" xfId="1036" xr:uid="{386B409C-5546-49B4-81B7-739C2E1F88BF}"/>
    <cellStyle name="標準 6" xfId="1037" xr:uid="{D1979F28-6D8C-4D93-873D-B058A1BC3844}"/>
    <cellStyle name="標準 6 2" xfId="1038" xr:uid="{29A49E5D-D8FE-4B72-8879-AE0D6F081881}"/>
    <cellStyle name="標準 7" xfId="1039" xr:uid="{FF438480-31D3-4195-9808-07859FEFB475}"/>
    <cellStyle name="標準 7 2" xfId="1040" xr:uid="{F0FF4D31-8869-4BFF-AE39-4B3C48C3AC88}"/>
    <cellStyle name="標準 8" xfId="1041" xr:uid="{50713D7E-25D5-4038-B354-EBD7C9EF5C26}"/>
    <cellStyle name="標準 9" xfId="1042" xr:uid="{6E213358-4280-472A-9C54-134620BD6583}"/>
    <cellStyle name="良い 2" xfId="1043" xr:uid="{BA383715-BBDE-4003-B9B5-A527465BD8AA}"/>
    <cellStyle name="良い 3" xfId="1044" xr:uid="{A97663F3-50FE-41A4-B3A4-8174E2704548}"/>
    <cellStyle name="良い 4" xfId="1045" xr:uid="{DE5856BA-A57C-4BE8-850B-BF9C140FC814}"/>
    <cellStyle name="良い 5" xfId="1046" xr:uid="{5FDB1420-8F81-43D6-A855-CD9A88AA55E9}"/>
    <cellStyle name="良い 5 2" xfId="1047" xr:uid="{8039D377-A9A9-4CA7-9F85-AF80E8D1F15B}"/>
    <cellStyle name="良い 5 3" xfId="1048" xr:uid="{4109535A-B750-42F1-9B8A-E48FB7E350CE}"/>
    <cellStyle name="良い 5 4" xfId="1049" xr:uid="{7A8036E3-4874-4CC3-982B-F1B87C4D9D3F}"/>
    <cellStyle name="良い 6" xfId="1050" xr:uid="{8AA65A80-9DC2-4C56-AA3F-C8703DC6D09D}"/>
    <cellStyle name="良い 7" xfId="1051" xr:uid="{E80DCB6A-3499-4DE0-9A56-D37F05497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F4E-2172-47D7-A4A8-BE3F42CCE35C}">
  <sheetPr codeName="Sheet6">
    <pageSetUpPr fitToPage="1"/>
  </sheetPr>
  <dimension ref="A1:P61"/>
  <sheetViews>
    <sheetView tabSelected="1" zoomScale="115" zoomScaleNormal="115" zoomScaleSheetLayoutView="100" workbookViewId="0">
      <pane ySplit="2" topLeftCell="A3" activePane="bottomLeft" state="frozen"/>
      <selection pane="bottomLeft" activeCell="I64" sqref="I64"/>
    </sheetView>
  </sheetViews>
  <sheetFormatPr defaultColWidth="9" defaultRowHeight="13" x14ac:dyDescent="0.2"/>
  <cols>
    <col min="2" max="2" width="2.36328125" customWidth="1"/>
    <col min="3" max="5" width="6.6328125" customWidth="1"/>
    <col min="6" max="6" width="8.1796875" customWidth="1"/>
    <col min="7" max="7" width="6.6328125" customWidth="1"/>
    <col min="8" max="8" width="8.453125" customWidth="1"/>
    <col min="9" max="12" width="6.6328125" customWidth="1"/>
    <col min="13" max="13" width="7.453125" bestFit="1" customWidth="1"/>
  </cols>
  <sheetData>
    <row r="1" spans="1:13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3.5" thickBot="1" x14ac:dyDescent="0.25">
      <c r="A2" s="84" t="s">
        <v>1</v>
      </c>
      <c r="B2" s="85"/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5" t="s">
        <v>8</v>
      </c>
      <c r="J2" s="3" t="s">
        <v>9</v>
      </c>
      <c r="K2" s="5" t="s">
        <v>10</v>
      </c>
      <c r="L2" s="3" t="s">
        <v>11</v>
      </c>
      <c r="M2" s="6" t="s">
        <v>12</v>
      </c>
    </row>
    <row r="3" spans="1:13" ht="13.5" thickBot="1" x14ac:dyDescent="0.25">
      <c r="A3" s="86" t="s">
        <v>24</v>
      </c>
      <c r="B3" s="87"/>
      <c r="C3" s="8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x14ac:dyDescent="0.2">
      <c r="A4" s="9"/>
      <c r="B4" s="10" t="s">
        <v>14</v>
      </c>
      <c r="C4" s="59">
        <v>272</v>
      </c>
      <c r="D4" s="59">
        <v>342</v>
      </c>
      <c r="E4" s="59">
        <v>1090</v>
      </c>
      <c r="F4" s="59">
        <v>2538</v>
      </c>
      <c r="G4" s="59">
        <v>663</v>
      </c>
      <c r="H4" s="59">
        <v>3375</v>
      </c>
      <c r="I4" s="59">
        <v>1</v>
      </c>
      <c r="J4" s="59">
        <v>202</v>
      </c>
      <c r="K4" s="59">
        <v>46</v>
      </c>
      <c r="L4" s="59">
        <v>1032</v>
      </c>
      <c r="M4" s="60">
        <f t="shared" ref="M4:M15" si="0">SUM(C4:L4)</f>
        <v>9561</v>
      </c>
    </row>
    <row r="5" spans="1:13" x14ac:dyDescent="0.2">
      <c r="A5" s="9" t="s">
        <v>16</v>
      </c>
      <c r="B5" s="10" t="s">
        <v>15</v>
      </c>
      <c r="C5" s="59">
        <v>38</v>
      </c>
      <c r="D5" s="59">
        <v>35</v>
      </c>
      <c r="E5" s="59">
        <v>42</v>
      </c>
      <c r="F5" s="59">
        <v>93</v>
      </c>
      <c r="G5" s="59">
        <v>66</v>
      </c>
      <c r="H5" s="59">
        <v>291</v>
      </c>
      <c r="I5" s="59">
        <v>3</v>
      </c>
      <c r="J5" s="59">
        <v>28</v>
      </c>
      <c r="K5" s="59">
        <v>2</v>
      </c>
      <c r="L5" s="59">
        <v>51</v>
      </c>
      <c r="M5" s="61">
        <f t="shared" si="0"/>
        <v>649</v>
      </c>
    </row>
    <row r="6" spans="1:13" x14ac:dyDescent="0.2">
      <c r="A6" s="11"/>
      <c r="B6" s="12" t="s">
        <v>12</v>
      </c>
      <c r="C6" s="62">
        <f>SUM(C4:C5)</f>
        <v>310</v>
      </c>
      <c r="D6" s="62">
        <f t="shared" ref="D6:L6" si="1">SUM(D4:D5)</f>
        <v>377</v>
      </c>
      <c r="E6" s="62">
        <f t="shared" si="1"/>
        <v>1132</v>
      </c>
      <c r="F6" s="62">
        <f t="shared" si="1"/>
        <v>2631</v>
      </c>
      <c r="G6" s="62">
        <f t="shared" si="1"/>
        <v>729</v>
      </c>
      <c r="H6" s="62">
        <f t="shared" si="1"/>
        <v>3666</v>
      </c>
      <c r="I6" s="62">
        <f t="shared" si="1"/>
        <v>4</v>
      </c>
      <c r="J6" s="62">
        <f t="shared" si="1"/>
        <v>230</v>
      </c>
      <c r="K6" s="62">
        <f t="shared" si="1"/>
        <v>48</v>
      </c>
      <c r="L6" s="62">
        <f t="shared" si="1"/>
        <v>1083</v>
      </c>
      <c r="M6" s="63">
        <f t="shared" si="0"/>
        <v>10210</v>
      </c>
    </row>
    <row r="7" spans="1:13" x14ac:dyDescent="0.2">
      <c r="A7" s="9"/>
      <c r="B7" s="10" t="s">
        <v>14</v>
      </c>
      <c r="C7" s="64">
        <v>27</v>
      </c>
      <c r="D7" s="64">
        <v>35</v>
      </c>
      <c r="E7" s="64">
        <v>67</v>
      </c>
      <c r="F7" s="64">
        <v>151</v>
      </c>
      <c r="G7" s="64">
        <v>20</v>
      </c>
      <c r="H7" s="64">
        <v>484</v>
      </c>
      <c r="I7" s="64">
        <v>1</v>
      </c>
      <c r="J7" s="64">
        <v>0</v>
      </c>
      <c r="K7" s="64">
        <v>27</v>
      </c>
      <c r="L7" s="64">
        <v>67</v>
      </c>
      <c r="M7" s="65">
        <f t="shared" si="0"/>
        <v>879</v>
      </c>
    </row>
    <row r="8" spans="1:13" x14ac:dyDescent="0.2">
      <c r="A8" s="9" t="s">
        <v>17</v>
      </c>
      <c r="B8" s="10" t="s">
        <v>15</v>
      </c>
      <c r="C8" s="59">
        <v>7</v>
      </c>
      <c r="D8" s="59">
        <v>7</v>
      </c>
      <c r="E8" s="59">
        <v>5</v>
      </c>
      <c r="F8" s="59">
        <v>7</v>
      </c>
      <c r="G8" s="59">
        <v>5</v>
      </c>
      <c r="H8" s="59">
        <v>108</v>
      </c>
      <c r="I8" s="59">
        <v>0</v>
      </c>
      <c r="J8" s="59">
        <v>1</v>
      </c>
      <c r="K8" s="59">
        <v>1</v>
      </c>
      <c r="L8" s="59">
        <v>20</v>
      </c>
      <c r="M8" s="61">
        <f t="shared" si="0"/>
        <v>161</v>
      </c>
    </row>
    <row r="9" spans="1:13" x14ac:dyDescent="0.2">
      <c r="A9" s="11"/>
      <c r="B9" s="12" t="s">
        <v>12</v>
      </c>
      <c r="C9" s="62">
        <f>SUM(C7:C8)</f>
        <v>34</v>
      </c>
      <c r="D9" s="62">
        <f t="shared" ref="D9:L9" si="2">SUM(D7:D8)</f>
        <v>42</v>
      </c>
      <c r="E9" s="62">
        <f t="shared" si="2"/>
        <v>72</v>
      </c>
      <c r="F9" s="62">
        <f t="shared" si="2"/>
        <v>158</v>
      </c>
      <c r="G9" s="62">
        <f t="shared" si="2"/>
        <v>25</v>
      </c>
      <c r="H9" s="62">
        <f t="shared" si="2"/>
        <v>592</v>
      </c>
      <c r="I9" s="62">
        <f t="shared" si="2"/>
        <v>1</v>
      </c>
      <c r="J9" s="62">
        <f t="shared" si="2"/>
        <v>1</v>
      </c>
      <c r="K9" s="62">
        <f t="shared" si="2"/>
        <v>28</v>
      </c>
      <c r="L9" s="62">
        <f t="shared" si="2"/>
        <v>87</v>
      </c>
      <c r="M9" s="63">
        <f t="shared" si="0"/>
        <v>1040</v>
      </c>
    </row>
    <row r="10" spans="1:13" x14ac:dyDescent="0.2">
      <c r="A10" s="9"/>
      <c r="B10" s="10" t="s">
        <v>14</v>
      </c>
      <c r="C10" s="64">
        <v>217</v>
      </c>
      <c r="D10" s="64">
        <v>308</v>
      </c>
      <c r="E10" s="64">
        <v>156</v>
      </c>
      <c r="F10" s="64">
        <v>446</v>
      </c>
      <c r="G10" s="64">
        <v>89</v>
      </c>
      <c r="H10" s="64">
        <v>1692</v>
      </c>
      <c r="I10" s="64">
        <v>16</v>
      </c>
      <c r="J10" s="64">
        <v>70</v>
      </c>
      <c r="K10" s="64">
        <v>32</v>
      </c>
      <c r="L10" s="64">
        <v>274</v>
      </c>
      <c r="M10" s="65">
        <f t="shared" si="0"/>
        <v>3300</v>
      </c>
    </row>
    <row r="11" spans="1:13" x14ac:dyDescent="0.2">
      <c r="A11" s="9" t="s">
        <v>18</v>
      </c>
      <c r="B11" s="10" t="s">
        <v>15</v>
      </c>
      <c r="C11" s="59">
        <v>54</v>
      </c>
      <c r="D11" s="59">
        <v>35</v>
      </c>
      <c r="E11" s="59">
        <v>11</v>
      </c>
      <c r="F11" s="59">
        <v>63</v>
      </c>
      <c r="G11" s="59">
        <v>19</v>
      </c>
      <c r="H11" s="59">
        <v>557</v>
      </c>
      <c r="I11" s="59">
        <v>3</v>
      </c>
      <c r="J11" s="59">
        <v>15</v>
      </c>
      <c r="K11" s="59">
        <v>5</v>
      </c>
      <c r="L11" s="59">
        <v>33</v>
      </c>
      <c r="M11" s="61">
        <f t="shared" si="0"/>
        <v>795</v>
      </c>
    </row>
    <row r="12" spans="1:13" ht="13.5" thickBot="1" x14ac:dyDescent="0.25">
      <c r="A12" s="13"/>
      <c r="B12" s="14" t="s">
        <v>12</v>
      </c>
      <c r="C12" s="62">
        <f>SUM(C10:C11)</f>
        <v>271</v>
      </c>
      <c r="D12" s="62">
        <f t="shared" ref="D12:L12" si="3">SUM(D10:D11)</f>
        <v>343</v>
      </c>
      <c r="E12" s="62">
        <f t="shared" si="3"/>
        <v>167</v>
      </c>
      <c r="F12" s="62">
        <f t="shared" si="3"/>
        <v>509</v>
      </c>
      <c r="G12" s="62">
        <f t="shared" si="3"/>
        <v>108</v>
      </c>
      <c r="H12" s="62">
        <f t="shared" si="3"/>
        <v>2249</v>
      </c>
      <c r="I12" s="62">
        <f t="shared" si="3"/>
        <v>19</v>
      </c>
      <c r="J12" s="62">
        <f t="shared" si="3"/>
        <v>85</v>
      </c>
      <c r="K12" s="62">
        <f t="shared" si="3"/>
        <v>37</v>
      </c>
      <c r="L12" s="62">
        <f t="shared" si="3"/>
        <v>307</v>
      </c>
      <c r="M12" s="66">
        <f t="shared" si="0"/>
        <v>4095</v>
      </c>
    </row>
    <row r="13" spans="1:13" ht="13.5" thickTop="1" x14ac:dyDescent="0.2">
      <c r="A13" s="9"/>
      <c r="B13" s="10" t="s">
        <v>14</v>
      </c>
      <c r="C13" s="67">
        <f>SUM(C4,C7,C10)</f>
        <v>516</v>
      </c>
      <c r="D13" s="67">
        <f t="shared" ref="D13:L13" si="4">SUM(D4,D7,D10)</f>
        <v>685</v>
      </c>
      <c r="E13" s="67">
        <f t="shared" si="4"/>
        <v>1313</v>
      </c>
      <c r="F13" s="67">
        <f t="shared" si="4"/>
        <v>3135</v>
      </c>
      <c r="G13" s="67">
        <f t="shared" si="4"/>
        <v>772</v>
      </c>
      <c r="H13" s="67">
        <f t="shared" si="4"/>
        <v>5551</v>
      </c>
      <c r="I13" s="67">
        <f t="shared" si="4"/>
        <v>18</v>
      </c>
      <c r="J13" s="67">
        <f t="shared" si="4"/>
        <v>272</v>
      </c>
      <c r="K13" s="67">
        <f t="shared" si="4"/>
        <v>105</v>
      </c>
      <c r="L13" s="67">
        <f t="shared" si="4"/>
        <v>1373</v>
      </c>
      <c r="M13" s="68">
        <f t="shared" si="0"/>
        <v>13740</v>
      </c>
    </row>
    <row r="14" spans="1:13" x14ac:dyDescent="0.2">
      <c r="A14" s="9" t="s">
        <v>12</v>
      </c>
      <c r="B14" s="10" t="s">
        <v>15</v>
      </c>
      <c r="C14" s="59">
        <f>SUM(C5,C8,C11)</f>
        <v>99</v>
      </c>
      <c r="D14" s="59">
        <f t="shared" ref="D14:L14" si="5">SUM(D5,D8,D11)</f>
        <v>77</v>
      </c>
      <c r="E14" s="59">
        <f t="shared" si="5"/>
        <v>58</v>
      </c>
      <c r="F14" s="59">
        <f t="shared" si="5"/>
        <v>163</v>
      </c>
      <c r="G14" s="59">
        <f t="shared" si="5"/>
        <v>90</v>
      </c>
      <c r="H14" s="59">
        <f t="shared" si="5"/>
        <v>956</v>
      </c>
      <c r="I14" s="59">
        <f t="shared" si="5"/>
        <v>6</v>
      </c>
      <c r="J14" s="59">
        <f t="shared" si="5"/>
        <v>44</v>
      </c>
      <c r="K14" s="59">
        <f t="shared" si="5"/>
        <v>8</v>
      </c>
      <c r="L14" s="59">
        <f t="shared" si="5"/>
        <v>104</v>
      </c>
      <c r="M14" s="61">
        <f t="shared" si="0"/>
        <v>1605</v>
      </c>
    </row>
    <row r="15" spans="1:13" x14ac:dyDescent="0.2">
      <c r="A15" s="11"/>
      <c r="B15" s="12" t="s">
        <v>12</v>
      </c>
      <c r="C15" s="62">
        <f>SUM(C13:C14)</f>
        <v>615</v>
      </c>
      <c r="D15" s="62">
        <f t="shared" ref="D15:L15" si="6">SUM(D13:D14)</f>
        <v>762</v>
      </c>
      <c r="E15" s="62">
        <f t="shared" si="6"/>
        <v>1371</v>
      </c>
      <c r="F15" s="62">
        <f t="shared" si="6"/>
        <v>3298</v>
      </c>
      <c r="G15" s="62">
        <f t="shared" si="6"/>
        <v>862</v>
      </c>
      <c r="H15" s="62">
        <f t="shared" si="6"/>
        <v>6507</v>
      </c>
      <c r="I15" s="62">
        <f t="shared" si="6"/>
        <v>24</v>
      </c>
      <c r="J15" s="62">
        <f t="shared" si="6"/>
        <v>316</v>
      </c>
      <c r="K15" s="62">
        <f t="shared" si="6"/>
        <v>113</v>
      </c>
      <c r="L15" s="62">
        <f t="shared" si="6"/>
        <v>1477</v>
      </c>
      <c r="M15" s="63">
        <f t="shared" si="0"/>
        <v>15345</v>
      </c>
    </row>
    <row r="16" spans="1:13" ht="13.5" thickBot="1" x14ac:dyDescent="0.25">
      <c r="A16" s="18" t="s">
        <v>13</v>
      </c>
      <c r="B16" s="19"/>
      <c r="C16" s="54">
        <f>ROUND(C15/$M$15,3)</f>
        <v>0.04</v>
      </c>
      <c r="D16" s="54">
        <f t="shared" ref="D16:L16" si="7">ROUND(D15/$M$15,3)</f>
        <v>0.05</v>
      </c>
      <c r="E16" s="54">
        <f>ROUND(E15/$M$15,3)</f>
        <v>8.8999999999999996E-2</v>
      </c>
      <c r="F16" s="54">
        <f t="shared" si="7"/>
        <v>0.215</v>
      </c>
      <c r="G16" s="54">
        <f t="shared" si="7"/>
        <v>5.6000000000000001E-2</v>
      </c>
      <c r="H16" s="54">
        <f t="shared" si="7"/>
        <v>0.42399999999999999</v>
      </c>
      <c r="I16" s="54">
        <f t="shared" si="7"/>
        <v>2E-3</v>
      </c>
      <c r="J16" s="54">
        <f t="shared" si="7"/>
        <v>2.1000000000000001E-2</v>
      </c>
      <c r="K16" s="54">
        <f t="shared" si="7"/>
        <v>7.0000000000000001E-3</v>
      </c>
      <c r="L16" s="54">
        <f t="shared" si="7"/>
        <v>9.6000000000000002E-2</v>
      </c>
      <c r="M16" s="55">
        <f>ROUND(M15/$M$15,3)</f>
        <v>1</v>
      </c>
    </row>
    <row r="17" spans="1:13" ht="13.5" thickBot="1" x14ac:dyDescent="0.25">
      <c r="A17" s="49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6"/>
    </row>
    <row r="18" spans="1:13" x14ac:dyDescent="0.2">
      <c r="A18" s="9"/>
      <c r="B18" s="10" t="s">
        <v>14</v>
      </c>
      <c r="C18" s="24">
        <f>SUM(C32,C46)</f>
        <v>8529</v>
      </c>
      <c r="D18" s="24">
        <f t="shared" ref="D18:L18" si="8">SUM(D32,D46)</f>
        <v>9895</v>
      </c>
      <c r="E18" s="24">
        <f t="shared" si="8"/>
        <v>43319</v>
      </c>
      <c r="F18" s="24">
        <f t="shared" si="8"/>
        <v>85901</v>
      </c>
      <c r="G18" s="24">
        <f t="shared" si="8"/>
        <v>26612</v>
      </c>
      <c r="H18" s="24">
        <f t="shared" si="8"/>
        <v>111747</v>
      </c>
      <c r="I18" s="24">
        <f t="shared" si="8"/>
        <v>73</v>
      </c>
      <c r="J18" s="24">
        <f t="shared" si="8"/>
        <v>3983</v>
      </c>
      <c r="K18" s="24">
        <f t="shared" si="8"/>
        <v>1377</v>
      </c>
      <c r="L18" s="24">
        <f t="shared" si="8"/>
        <v>24868</v>
      </c>
      <c r="M18" s="25">
        <f>SUM(M32,M46)</f>
        <v>316304</v>
      </c>
    </row>
    <row r="19" spans="1:13" x14ac:dyDescent="0.2">
      <c r="A19" s="9" t="s">
        <v>16</v>
      </c>
      <c r="B19" s="10" t="s">
        <v>15</v>
      </c>
      <c r="C19" s="24">
        <f>SUM(C33,C47)</f>
        <v>3882</v>
      </c>
      <c r="D19" s="24">
        <f t="shared" ref="D19:L19" si="9">SUM(D33,D47)</f>
        <v>3430</v>
      </c>
      <c r="E19" s="24">
        <f t="shared" si="9"/>
        <v>11960</v>
      </c>
      <c r="F19" s="24">
        <f t="shared" si="9"/>
        <v>31397</v>
      </c>
      <c r="G19" s="24">
        <f t="shared" si="9"/>
        <v>14037</v>
      </c>
      <c r="H19" s="24">
        <f t="shared" si="9"/>
        <v>66157</v>
      </c>
      <c r="I19" s="24">
        <f t="shared" si="9"/>
        <v>16</v>
      </c>
      <c r="J19" s="24">
        <f t="shared" si="9"/>
        <v>1846</v>
      </c>
      <c r="K19" s="24">
        <f t="shared" si="9"/>
        <v>96</v>
      </c>
      <c r="L19" s="24">
        <f t="shared" si="9"/>
        <v>3147</v>
      </c>
      <c r="M19" s="25">
        <f>SUM(M33,M47)</f>
        <v>135968</v>
      </c>
    </row>
    <row r="20" spans="1:13" x14ac:dyDescent="0.2">
      <c r="A20" s="11"/>
      <c r="B20" s="12" t="s">
        <v>12</v>
      </c>
      <c r="C20" s="26">
        <f>SUM(C18:C19)</f>
        <v>12411</v>
      </c>
      <c r="D20" s="26">
        <f t="shared" ref="D20:L20" si="10">SUM(D18:D19)</f>
        <v>13325</v>
      </c>
      <c r="E20" s="26">
        <f t="shared" si="10"/>
        <v>55279</v>
      </c>
      <c r="F20" s="26">
        <f>SUM(F18:F19)</f>
        <v>117298</v>
      </c>
      <c r="G20" s="26">
        <f>SUM(G18:G19)</f>
        <v>40649</v>
      </c>
      <c r="H20" s="26">
        <f t="shared" si="10"/>
        <v>177904</v>
      </c>
      <c r="I20" s="26">
        <f t="shared" si="10"/>
        <v>89</v>
      </c>
      <c r="J20" s="26">
        <f t="shared" si="10"/>
        <v>5829</v>
      </c>
      <c r="K20" s="26">
        <f t="shared" si="10"/>
        <v>1473</v>
      </c>
      <c r="L20" s="26">
        <f t="shared" si="10"/>
        <v>28015</v>
      </c>
      <c r="M20" s="41">
        <f>SUM(M18:M19)</f>
        <v>452272</v>
      </c>
    </row>
    <row r="21" spans="1:13" x14ac:dyDescent="0.2">
      <c r="A21" s="9"/>
      <c r="B21" s="10" t="s">
        <v>14</v>
      </c>
      <c r="C21" s="27">
        <f>SUM(C35,C49)</f>
        <v>503</v>
      </c>
      <c r="D21" s="27">
        <f t="shared" ref="D21:M21" si="11">SUM(D35,D49)</f>
        <v>938</v>
      </c>
      <c r="E21" s="27">
        <f t="shared" si="11"/>
        <v>2414</v>
      </c>
      <c r="F21" s="27">
        <f t="shared" si="11"/>
        <v>3564</v>
      </c>
      <c r="G21" s="27">
        <f t="shared" si="11"/>
        <v>997</v>
      </c>
      <c r="H21" s="27">
        <f t="shared" si="11"/>
        <v>14701</v>
      </c>
      <c r="I21" s="27">
        <f t="shared" si="11"/>
        <v>37</v>
      </c>
      <c r="J21" s="27">
        <f t="shared" si="11"/>
        <v>18</v>
      </c>
      <c r="K21" s="27">
        <f t="shared" si="11"/>
        <v>367</v>
      </c>
      <c r="L21" s="27">
        <f t="shared" si="11"/>
        <v>1239</v>
      </c>
      <c r="M21" s="42">
        <f t="shared" si="11"/>
        <v>24778</v>
      </c>
    </row>
    <row r="22" spans="1:13" x14ac:dyDescent="0.2">
      <c r="A22" s="9" t="s">
        <v>17</v>
      </c>
      <c r="B22" s="10" t="s">
        <v>15</v>
      </c>
      <c r="C22" s="24">
        <f>SUM(C36,C50)</f>
        <v>456</v>
      </c>
      <c r="D22" s="24">
        <f t="shared" ref="D22:M22" si="12">SUM(D36,D50)</f>
        <v>586</v>
      </c>
      <c r="E22" s="24">
        <f t="shared" si="12"/>
        <v>1414</v>
      </c>
      <c r="F22" s="24">
        <f t="shared" si="12"/>
        <v>1592</v>
      </c>
      <c r="G22" s="24">
        <f t="shared" si="12"/>
        <v>745</v>
      </c>
      <c r="H22" s="24">
        <f t="shared" si="12"/>
        <v>14917</v>
      </c>
      <c r="I22" s="24">
        <f t="shared" si="12"/>
        <v>12</v>
      </c>
      <c r="J22" s="24">
        <f t="shared" si="12"/>
        <v>21</v>
      </c>
      <c r="K22" s="24">
        <f t="shared" si="12"/>
        <v>14</v>
      </c>
      <c r="L22" s="24">
        <f t="shared" si="12"/>
        <v>332</v>
      </c>
      <c r="M22" s="25">
        <f t="shared" si="12"/>
        <v>20089</v>
      </c>
    </row>
    <row r="23" spans="1:13" x14ac:dyDescent="0.2">
      <c r="A23" s="11"/>
      <c r="B23" s="12" t="s">
        <v>12</v>
      </c>
      <c r="C23" s="26">
        <f>SUM(C21:C22)</f>
        <v>959</v>
      </c>
      <c r="D23" s="26">
        <f t="shared" ref="D23:M23" si="13">SUM(D21:D22)</f>
        <v>1524</v>
      </c>
      <c r="E23" s="26">
        <f t="shared" si="13"/>
        <v>3828</v>
      </c>
      <c r="F23" s="26">
        <f t="shared" si="13"/>
        <v>5156</v>
      </c>
      <c r="G23" s="26">
        <f t="shared" si="13"/>
        <v>1742</v>
      </c>
      <c r="H23" s="26">
        <f t="shared" si="13"/>
        <v>29618</v>
      </c>
      <c r="I23" s="26">
        <f t="shared" si="13"/>
        <v>49</v>
      </c>
      <c r="J23" s="26">
        <f t="shared" si="13"/>
        <v>39</v>
      </c>
      <c r="K23" s="26">
        <f t="shared" si="13"/>
        <v>381</v>
      </c>
      <c r="L23" s="26">
        <f t="shared" si="13"/>
        <v>1571</v>
      </c>
      <c r="M23" s="41">
        <f t="shared" si="13"/>
        <v>44867</v>
      </c>
    </row>
    <row r="24" spans="1:13" x14ac:dyDescent="0.2">
      <c r="A24" s="9"/>
      <c r="B24" s="10" t="s">
        <v>14</v>
      </c>
      <c r="C24" s="27">
        <f>SUM(C38,C52)</f>
        <v>6011</v>
      </c>
      <c r="D24" s="27">
        <f t="shared" ref="D24:M24" si="14">SUM(D38,D52)</f>
        <v>8161</v>
      </c>
      <c r="E24" s="27">
        <f t="shared" si="14"/>
        <v>4969</v>
      </c>
      <c r="F24" s="27">
        <f t="shared" si="14"/>
        <v>13546</v>
      </c>
      <c r="G24" s="27">
        <f t="shared" si="14"/>
        <v>2607</v>
      </c>
      <c r="H24" s="27">
        <f t="shared" si="14"/>
        <v>51430</v>
      </c>
      <c r="I24" s="27">
        <f t="shared" si="14"/>
        <v>276</v>
      </c>
      <c r="J24" s="27">
        <f t="shared" si="14"/>
        <v>1158</v>
      </c>
      <c r="K24" s="27">
        <f t="shared" si="14"/>
        <v>807</v>
      </c>
      <c r="L24" s="27">
        <f t="shared" si="14"/>
        <v>3558</v>
      </c>
      <c r="M24" s="42">
        <f t="shared" si="14"/>
        <v>92523</v>
      </c>
    </row>
    <row r="25" spans="1:13" x14ac:dyDescent="0.2">
      <c r="A25" s="9" t="s">
        <v>18</v>
      </c>
      <c r="B25" s="10" t="s">
        <v>15</v>
      </c>
      <c r="C25" s="24">
        <f>SUM(C39,C53)</f>
        <v>3656</v>
      </c>
      <c r="D25" s="24">
        <f t="shared" ref="D25:M25" si="15">SUM(D39,D53)</f>
        <v>3241</v>
      </c>
      <c r="E25" s="24">
        <f t="shared" si="15"/>
        <v>1723</v>
      </c>
      <c r="F25" s="24">
        <f t="shared" si="15"/>
        <v>6544</v>
      </c>
      <c r="G25" s="24">
        <f t="shared" si="15"/>
        <v>2676</v>
      </c>
      <c r="H25" s="24">
        <f t="shared" si="15"/>
        <v>54217</v>
      </c>
      <c r="I25" s="24">
        <f t="shared" si="15"/>
        <v>108</v>
      </c>
      <c r="J25" s="24">
        <f t="shared" si="15"/>
        <v>327</v>
      </c>
      <c r="K25" s="24">
        <f t="shared" si="15"/>
        <v>95</v>
      </c>
      <c r="L25" s="24">
        <f t="shared" si="15"/>
        <v>860</v>
      </c>
      <c r="M25" s="25">
        <f t="shared" si="15"/>
        <v>73447</v>
      </c>
    </row>
    <row r="26" spans="1:13" ht="13.5" thickBot="1" x14ac:dyDescent="0.25">
      <c r="A26" s="13"/>
      <c r="B26" s="14" t="s">
        <v>12</v>
      </c>
      <c r="C26" s="28">
        <f>SUM(C24:C25)</f>
        <v>9667</v>
      </c>
      <c r="D26" s="28">
        <f t="shared" ref="D26:M26" si="16">SUM(D24:D25)</f>
        <v>11402</v>
      </c>
      <c r="E26" s="28">
        <f t="shared" si="16"/>
        <v>6692</v>
      </c>
      <c r="F26" s="28">
        <f t="shared" si="16"/>
        <v>20090</v>
      </c>
      <c r="G26" s="28">
        <f t="shared" si="16"/>
        <v>5283</v>
      </c>
      <c r="H26" s="28">
        <f t="shared" si="16"/>
        <v>105647</v>
      </c>
      <c r="I26" s="28">
        <f t="shared" si="16"/>
        <v>384</v>
      </c>
      <c r="J26" s="28">
        <f t="shared" si="16"/>
        <v>1485</v>
      </c>
      <c r="K26" s="28">
        <f t="shared" si="16"/>
        <v>902</v>
      </c>
      <c r="L26" s="28">
        <f t="shared" si="16"/>
        <v>4418</v>
      </c>
      <c r="M26" s="43">
        <f t="shared" si="16"/>
        <v>165970</v>
      </c>
    </row>
    <row r="27" spans="1:13" ht="13.5" thickTop="1" x14ac:dyDescent="0.2">
      <c r="A27" s="9"/>
      <c r="B27" s="10" t="s">
        <v>14</v>
      </c>
      <c r="C27" s="24">
        <f>SUM(C18,C21,C24)</f>
        <v>15043</v>
      </c>
      <c r="D27" s="24">
        <f t="shared" ref="D27:M27" si="17">SUM(D18,D21,D24)</f>
        <v>18994</v>
      </c>
      <c r="E27" s="24">
        <f t="shared" si="17"/>
        <v>50702</v>
      </c>
      <c r="F27" s="24">
        <f t="shared" si="17"/>
        <v>103011</v>
      </c>
      <c r="G27" s="24">
        <f t="shared" si="17"/>
        <v>30216</v>
      </c>
      <c r="H27" s="24">
        <f t="shared" si="17"/>
        <v>177878</v>
      </c>
      <c r="I27" s="24">
        <f t="shared" si="17"/>
        <v>386</v>
      </c>
      <c r="J27" s="24">
        <f t="shared" si="17"/>
        <v>5159</v>
      </c>
      <c r="K27" s="24">
        <f t="shared" si="17"/>
        <v>2551</v>
      </c>
      <c r="L27" s="24">
        <f t="shared" si="17"/>
        <v>29665</v>
      </c>
      <c r="M27" s="25">
        <f t="shared" si="17"/>
        <v>433605</v>
      </c>
    </row>
    <row r="28" spans="1:13" x14ac:dyDescent="0.2">
      <c r="A28" s="9" t="s">
        <v>12</v>
      </c>
      <c r="B28" s="10" t="s">
        <v>15</v>
      </c>
      <c r="C28" s="24">
        <f t="shared" ref="C28:M28" si="18">SUM(C19,C22,C25)</f>
        <v>7994</v>
      </c>
      <c r="D28" s="24">
        <f t="shared" si="18"/>
        <v>7257</v>
      </c>
      <c r="E28" s="24">
        <f t="shared" si="18"/>
        <v>15097</v>
      </c>
      <c r="F28" s="24">
        <f t="shared" si="18"/>
        <v>39533</v>
      </c>
      <c r="G28" s="24">
        <f t="shared" si="18"/>
        <v>17458</v>
      </c>
      <c r="H28" s="24">
        <f t="shared" si="18"/>
        <v>135291</v>
      </c>
      <c r="I28" s="24">
        <f t="shared" si="18"/>
        <v>136</v>
      </c>
      <c r="J28" s="24">
        <f t="shared" si="18"/>
        <v>2194</v>
      </c>
      <c r="K28" s="24">
        <f t="shared" si="18"/>
        <v>205</v>
      </c>
      <c r="L28" s="24">
        <f t="shared" si="18"/>
        <v>4339</v>
      </c>
      <c r="M28" s="25">
        <f t="shared" si="18"/>
        <v>229504</v>
      </c>
    </row>
    <row r="29" spans="1:13" x14ac:dyDescent="0.2">
      <c r="A29" s="11"/>
      <c r="B29" s="12" t="s">
        <v>12</v>
      </c>
      <c r="C29" s="26">
        <f t="shared" ref="C29:M29" si="19">SUM(C27:C28)</f>
        <v>23037</v>
      </c>
      <c r="D29" s="26">
        <f t="shared" si="19"/>
        <v>26251</v>
      </c>
      <c r="E29" s="26">
        <f t="shared" si="19"/>
        <v>65799</v>
      </c>
      <c r="F29" s="26">
        <f t="shared" si="19"/>
        <v>142544</v>
      </c>
      <c r="G29" s="26">
        <f t="shared" si="19"/>
        <v>47674</v>
      </c>
      <c r="H29" s="26">
        <f t="shared" si="19"/>
        <v>313169</v>
      </c>
      <c r="I29" s="26">
        <f t="shared" si="19"/>
        <v>522</v>
      </c>
      <c r="J29" s="26">
        <f t="shared" si="19"/>
        <v>7353</v>
      </c>
      <c r="K29" s="26">
        <f t="shared" si="19"/>
        <v>2756</v>
      </c>
      <c r="L29" s="26">
        <f t="shared" si="19"/>
        <v>34004</v>
      </c>
      <c r="M29" s="41">
        <f t="shared" si="19"/>
        <v>663109</v>
      </c>
    </row>
    <row r="30" spans="1:13" ht="13.5" thickBot="1" x14ac:dyDescent="0.25">
      <c r="A30" s="48" t="s">
        <v>13</v>
      </c>
      <c r="B30" s="19"/>
      <c r="C30" s="44">
        <f t="shared" ref="C30:M30" si="20">ROUND(C29/$M$29,3)</f>
        <v>3.5000000000000003E-2</v>
      </c>
      <c r="D30" s="44">
        <f t="shared" si="20"/>
        <v>0.04</v>
      </c>
      <c r="E30" s="44">
        <f t="shared" si="20"/>
        <v>9.9000000000000005E-2</v>
      </c>
      <c r="F30" s="44">
        <f t="shared" si="20"/>
        <v>0.215</v>
      </c>
      <c r="G30" s="44">
        <f t="shared" si="20"/>
        <v>7.1999999999999995E-2</v>
      </c>
      <c r="H30" s="44">
        <f t="shared" si="20"/>
        <v>0.47199999999999998</v>
      </c>
      <c r="I30" s="44">
        <f t="shared" si="20"/>
        <v>1E-3</v>
      </c>
      <c r="J30" s="44">
        <f t="shared" si="20"/>
        <v>1.0999999999999999E-2</v>
      </c>
      <c r="K30" s="44">
        <f t="shared" si="20"/>
        <v>4.0000000000000001E-3</v>
      </c>
      <c r="L30" s="44">
        <f t="shared" si="20"/>
        <v>5.0999999999999997E-2</v>
      </c>
      <c r="M30" s="58">
        <f t="shared" si="20"/>
        <v>1</v>
      </c>
    </row>
    <row r="31" spans="1:13" ht="13.5" thickBot="1" x14ac:dyDescent="0.25">
      <c r="A31" s="50" t="s">
        <v>19</v>
      </c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3" x14ac:dyDescent="0.2">
      <c r="A32" s="9"/>
      <c r="B32" s="10" t="s">
        <v>14</v>
      </c>
      <c r="C32" s="33">
        <v>156</v>
      </c>
      <c r="D32" s="24">
        <v>447</v>
      </c>
      <c r="E32" s="33">
        <v>9991</v>
      </c>
      <c r="F32" s="24">
        <v>11235</v>
      </c>
      <c r="G32" s="33">
        <v>4366</v>
      </c>
      <c r="H32" s="24">
        <v>22571</v>
      </c>
      <c r="I32" s="51" t="s">
        <v>20</v>
      </c>
      <c r="J32" s="24">
        <v>167</v>
      </c>
      <c r="K32" s="51" t="s">
        <v>20</v>
      </c>
      <c r="L32" s="24">
        <v>762</v>
      </c>
      <c r="M32" s="34">
        <v>49695</v>
      </c>
    </row>
    <row r="33" spans="1:13" x14ac:dyDescent="0.2">
      <c r="A33" s="9" t="s">
        <v>16</v>
      </c>
      <c r="B33" s="10" t="s">
        <v>15</v>
      </c>
      <c r="C33" s="33">
        <v>995</v>
      </c>
      <c r="D33" s="24">
        <v>1029</v>
      </c>
      <c r="E33" s="33">
        <v>7665</v>
      </c>
      <c r="F33" s="24">
        <v>14231</v>
      </c>
      <c r="G33" s="33">
        <v>6905</v>
      </c>
      <c r="H33" s="24">
        <v>34800</v>
      </c>
      <c r="I33" s="51" t="s">
        <v>20</v>
      </c>
      <c r="J33" s="24">
        <v>434</v>
      </c>
      <c r="K33" s="51" t="s">
        <v>20</v>
      </c>
      <c r="L33" s="24">
        <v>251</v>
      </c>
      <c r="M33" s="34">
        <v>66310</v>
      </c>
    </row>
    <row r="34" spans="1:13" x14ac:dyDescent="0.2">
      <c r="A34" s="11"/>
      <c r="B34" s="12" t="s">
        <v>12</v>
      </c>
      <c r="C34" s="35">
        <v>1151</v>
      </c>
      <c r="D34" s="26">
        <v>1476</v>
      </c>
      <c r="E34" s="26">
        <v>17656</v>
      </c>
      <c r="F34" s="26">
        <v>25466</v>
      </c>
      <c r="G34" s="26">
        <v>11271</v>
      </c>
      <c r="H34" s="26">
        <v>57371</v>
      </c>
      <c r="I34" s="21" t="s">
        <v>20</v>
      </c>
      <c r="J34" s="26">
        <v>601</v>
      </c>
      <c r="K34" s="21" t="s">
        <v>20</v>
      </c>
      <c r="L34" s="26">
        <v>1013</v>
      </c>
      <c r="M34" s="36">
        <v>116005</v>
      </c>
    </row>
    <row r="35" spans="1:13" x14ac:dyDescent="0.2">
      <c r="A35" s="9"/>
      <c r="B35" s="10" t="s">
        <v>14</v>
      </c>
      <c r="C35" s="33">
        <v>11</v>
      </c>
      <c r="D35" s="24">
        <v>13</v>
      </c>
      <c r="E35" s="33">
        <v>393</v>
      </c>
      <c r="F35" s="24">
        <v>362</v>
      </c>
      <c r="G35" s="33">
        <v>187</v>
      </c>
      <c r="H35" s="24">
        <v>3778</v>
      </c>
      <c r="I35" s="51" t="s">
        <v>20</v>
      </c>
      <c r="J35" s="20" t="s">
        <v>20</v>
      </c>
      <c r="K35" s="51" t="s">
        <v>20</v>
      </c>
      <c r="L35" s="24">
        <v>31</v>
      </c>
      <c r="M35" s="34">
        <v>4775</v>
      </c>
    </row>
    <row r="36" spans="1:13" x14ac:dyDescent="0.2">
      <c r="A36" s="9" t="s">
        <v>17</v>
      </c>
      <c r="B36" s="10" t="s">
        <v>15</v>
      </c>
      <c r="C36" s="33">
        <v>75</v>
      </c>
      <c r="D36" s="24">
        <v>129</v>
      </c>
      <c r="E36" s="33">
        <v>874</v>
      </c>
      <c r="F36" s="24">
        <v>805</v>
      </c>
      <c r="G36" s="33">
        <v>350</v>
      </c>
      <c r="H36" s="24">
        <v>7198</v>
      </c>
      <c r="I36" s="51" t="s">
        <v>20</v>
      </c>
      <c r="J36" s="20" t="s">
        <v>20</v>
      </c>
      <c r="K36" s="51" t="s">
        <v>20</v>
      </c>
      <c r="L36" s="24">
        <v>51</v>
      </c>
      <c r="M36" s="34">
        <v>9482</v>
      </c>
    </row>
    <row r="37" spans="1:13" x14ac:dyDescent="0.2">
      <c r="A37" s="11"/>
      <c r="B37" s="12" t="s">
        <v>12</v>
      </c>
      <c r="C37" s="35">
        <v>86</v>
      </c>
      <c r="D37" s="26">
        <v>142</v>
      </c>
      <c r="E37" s="26">
        <v>1267</v>
      </c>
      <c r="F37" s="26">
        <v>1167</v>
      </c>
      <c r="G37" s="26">
        <v>537</v>
      </c>
      <c r="H37" s="26">
        <v>10976</v>
      </c>
      <c r="I37" s="21" t="s">
        <v>20</v>
      </c>
      <c r="J37" s="21" t="s">
        <v>20</v>
      </c>
      <c r="K37" s="21" t="s">
        <v>20</v>
      </c>
      <c r="L37" s="26">
        <v>82</v>
      </c>
      <c r="M37" s="36">
        <v>14257</v>
      </c>
    </row>
    <row r="38" spans="1:13" x14ac:dyDescent="0.2">
      <c r="A38" s="9"/>
      <c r="B38" s="10" t="s">
        <v>14</v>
      </c>
      <c r="C38" s="33">
        <v>174</v>
      </c>
      <c r="D38" s="24">
        <v>398</v>
      </c>
      <c r="E38" s="33">
        <v>750</v>
      </c>
      <c r="F38" s="24">
        <v>1606</v>
      </c>
      <c r="G38" s="33">
        <v>376</v>
      </c>
      <c r="H38" s="24">
        <v>12954</v>
      </c>
      <c r="I38" s="51" t="s">
        <v>20</v>
      </c>
      <c r="J38" s="24">
        <v>15</v>
      </c>
      <c r="K38" s="51" t="s">
        <v>20</v>
      </c>
      <c r="L38" s="24">
        <v>27</v>
      </c>
      <c r="M38" s="34">
        <v>16300</v>
      </c>
    </row>
    <row r="39" spans="1:13" x14ac:dyDescent="0.2">
      <c r="A39" s="9" t="s">
        <v>18</v>
      </c>
      <c r="B39" s="10" t="s">
        <v>15</v>
      </c>
      <c r="C39" s="33">
        <v>790</v>
      </c>
      <c r="D39" s="24">
        <v>796</v>
      </c>
      <c r="E39" s="33">
        <v>696</v>
      </c>
      <c r="F39" s="24">
        <v>2084</v>
      </c>
      <c r="G39" s="33">
        <v>1196</v>
      </c>
      <c r="H39" s="24">
        <v>22804</v>
      </c>
      <c r="I39" s="51" t="s">
        <v>20</v>
      </c>
      <c r="J39" s="24">
        <v>22</v>
      </c>
      <c r="K39" s="51" t="s">
        <v>20</v>
      </c>
      <c r="L39" s="24">
        <v>57</v>
      </c>
      <c r="M39" s="34">
        <v>28445</v>
      </c>
    </row>
    <row r="40" spans="1:13" ht="13.5" thickBot="1" x14ac:dyDescent="0.25">
      <c r="A40" s="13"/>
      <c r="B40" s="14" t="s">
        <v>12</v>
      </c>
      <c r="C40" s="37">
        <v>964</v>
      </c>
      <c r="D40" s="28">
        <v>1194</v>
      </c>
      <c r="E40" s="28">
        <v>1446</v>
      </c>
      <c r="F40" s="28">
        <v>3690</v>
      </c>
      <c r="G40" s="28">
        <v>1572</v>
      </c>
      <c r="H40" s="28">
        <v>35758</v>
      </c>
      <c r="I40" s="22" t="s">
        <v>20</v>
      </c>
      <c r="J40" s="28">
        <v>37</v>
      </c>
      <c r="K40" s="22" t="s">
        <v>20</v>
      </c>
      <c r="L40" s="28">
        <v>84</v>
      </c>
      <c r="M40" s="38">
        <v>44745</v>
      </c>
    </row>
    <row r="41" spans="1:13" ht="13.5" thickTop="1" x14ac:dyDescent="0.2">
      <c r="A41" s="9"/>
      <c r="B41" s="10" t="s">
        <v>14</v>
      </c>
      <c r="C41" s="33">
        <v>341</v>
      </c>
      <c r="D41" s="24">
        <v>858</v>
      </c>
      <c r="E41" s="39">
        <v>11134</v>
      </c>
      <c r="F41" s="40">
        <v>13203</v>
      </c>
      <c r="G41" s="40">
        <v>4929</v>
      </c>
      <c r="H41" s="40">
        <v>39303</v>
      </c>
      <c r="I41" s="52" t="s">
        <v>20</v>
      </c>
      <c r="J41" s="40">
        <v>182</v>
      </c>
      <c r="K41" s="52" t="s">
        <v>20</v>
      </c>
      <c r="L41" s="40">
        <v>820</v>
      </c>
      <c r="M41" s="34">
        <v>70770</v>
      </c>
    </row>
    <row r="42" spans="1:13" x14ac:dyDescent="0.2">
      <c r="A42" s="9" t="s">
        <v>12</v>
      </c>
      <c r="B42" s="10" t="s">
        <v>15</v>
      </c>
      <c r="C42" s="33">
        <v>1860</v>
      </c>
      <c r="D42" s="24">
        <v>1954</v>
      </c>
      <c r="E42" s="24">
        <v>9235</v>
      </c>
      <c r="F42" s="24">
        <v>17120</v>
      </c>
      <c r="G42" s="24">
        <v>8451</v>
      </c>
      <c r="H42" s="24">
        <v>64802</v>
      </c>
      <c r="I42" s="20" t="s">
        <v>20</v>
      </c>
      <c r="J42" s="24">
        <v>456</v>
      </c>
      <c r="K42" s="20" t="s">
        <v>20</v>
      </c>
      <c r="L42" s="24">
        <v>359</v>
      </c>
      <c r="M42" s="34">
        <v>104237</v>
      </c>
    </row>
    <row r="43" spans="1:13" x14ac:dyDescent="0.2">
      <c r="A43" s="11"/>
      <c r="B43" s="12" t="s">
        <v>12</v>
      </c>
      <c r="C43" s="35">
        <v>2201</v>
      </c>
      <c r="D43" s="26">
        <v>2812</v>
      </c>
      <c r="E43" s="26">
        <v>20369</v>
      </c>
      <c r="F43" s="26">
        <v>30323</v>
      </c>
      <c r="G43" s="26">
        <v>13380</v>
      </c>
      <c r="H43" s="26">
        <v>104105</v>
      </c>
      <c r="I43" s="21" t="s">
        <v>20</v>
      </c>
      <c r="J43" s="26">
        <v>638</v>
      </c>
      <c r="K43" s="21" t="s">
        <v>20</v>
      </c>
      <c r="L43" s="26">
        <v>1179</v>
      </c>
      <c r="M43" s="36">
        <v>175007</v>
      </c>
    </row>
    <row r="44" spans="1:13" ht="13.5" thickBot="1" x14ac:dyDescent="0.25">
      <c r="A44" s="9" t="s">
        <v>13</v>
      </c>
      <c r="B44" s="15"/>
      <c r="C44" s="29">
        <v>1.2999999999999999E-2</v>
      </c>
      <c r="D44" s="29">
        <v>1.6E-2</v>
      </c>
      <c r="E44" s="29">
        <v>0.11600000000000001</v>
      </c>
      <c r="F44" s="29">
        <v>0.17299999999999999</v>
      </c>
      <c r="G44" s="29">
        <v>7.5999999999999998E-2</v>
      </c>
      <c r="H44" s="29">
        <v>0.59499999999999997</v>
      </c>
      <c r="I44" s="23" t="s">
        <v>20</v>
      </c>
      <c r="J44" s="23">
        <v>4.0000000000000001E-3</v>
      </c>
      <c r="K44" s="23" t="s">
        <v>20</v>
      </c>
      <c r="L44" s="29">
        <v>7.0000000000000001E-3</v>
      </c>
      <c r="M44" s="30">
        <v>1</v>
      </c>
    </row>
    <row r="45" spans="1:13" ht="13.5" thickBot="1" x14ac:dyDescent="0.25">
      <c r="A45" s="49" t="s">
        <v>26</v>
      </c>
      <c r="B45" s="17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</row>
    <row r="46" spans="1:13" x14ac:dyDescent="0.2">
      <c r="A46" s="56"/>
      <c r="B46" s="57" t="s">
        <v>14</v>
      </c>
      <c r="C46" s="69">
        <v>8373</v>
      </c>
      <c r="D46" s="69">
        <v>9448</v>
      </c>
      <c r="E46" s="69">
        <v>33328</v>
      </c>
      <c r="F46" s="69">
        <v>74666</v>
      </c>
      <c r="G46" s="69">
        <v>22246</v>
      </c>
      <c r="H46" s="69">
        <v>89176</v>
      </c>
      <c r="I46" s="69">
        <v>73</v>
      </c>
      <c r="J46" s="69">
        <v>3816</v>
      </c>
      <c r="K46" s="69">
        <v>1377</v>
      </c>
      <c r="L46" s="69">
        <v>24106</v>
      </c>
      <c r="M46" s="70">
        <f t="shared" ref="M46:M57" si="21">SUM(C46:L46)</f>
        <v>266609</v>
      </c>
    </row>
    <row r="47" spans="1:13" x14ac:dyDescent="0.2">
      <c r="A47" s="9" t="s">
        <v>16</v>
      </c>
      <c r="B47" s="10" t="s">
        <v>15</v>
      </c>
      <c r="C47" s="71">
        <v>2887</v>
      </c>
      <c r="D47" s="71">
        <v>2401</v>
      </c>
      <c r="E47" s="71">
        <v>4295</v>
      </c>
      <c r="F47" s="71">
        <v>17166</v>
      </c>
      <c r="G47" s="71">
        <v>7132</v>
      </c>
      <c r="H47" s="71">
        <v>31357</v>
      </c>
      <c r="I47" s="71">
        <v>16</v>
      </c>
      <c r="J47" s="71">
        <v>1412</v>
      </c>
      <c r="K47" s="71">
        <v>96</v>
      </c>
      <c r="L47" s="71">
        <v>2896</v>
      </c>
      <c r="M47" s="72">
        <f t="shared" si="21"/>
        <v>69658</v>
      </c>
    </row>
    <row r="48" spans="1:13" x14ac:dyDescent="0.2">
      <c r="A48" s="11"/>
      <c r="B48" s="12" t="s">
        <v>12</v>
      </c>
      <c r="C48" s="73">
        <f>SUM(C46:C47)</f>
        <v>11260</v>
      </c>
      <c r="D48" s="73">
        <f t="shared" ref="D48:K48" si="22">SUM(D46:D47)</f>
        <v>11849</v>
      </c>
      <c r="E48" s="73">
        <f t="shared" si="22"/>
        <v>37623</v>
      </c>
      <c r="F48" s="73">
        <f t="shared" si="22"/>
        <v>91832</v>
      </c>
      <c r="G48" s="73">
        <f t="shared" si="22"/>
        <v>29378</v>
      </c>
      <c r="H48" s="73">
        <f t="shared" si="22"/>
        <v>120533</v>
      </c>
      <c r="I48" s="73">
        <f t="shared" si="22"/>
        <v>89</v>
      </c>
      <c r="J48" s="73">
        <f t="shared" si="22"/>
        <v>5228</v>
      </c>
      <c r="K48" s="73">
        <f t="shared" si="22"/>
        <v>1473</v>
      </c>
      <c r="L48" s="73">
        <f>SUM(L46:L47)</f>
        <v>27002</v>
      </c>
      <c r="M48" s="74">
        <f t="shared" si="21"/>
        <v>336267</v>
      </c>
    </row>
    <row r="49" spans="1:16" x14ac:dyDescent="0.2">
      <c r="A49" s="9"/>
      <c r="B49" s="10" t="s">
        <v>14</v>
      </c>
      <c r="C49" s="75">
        <v>492</v>
      </c>
      <c r="D49" s="75">
        <v>925</v>
      </c>
      <c r="E49" s="75">
        <v>2021</v>
      </c>
      <c r="F49" s="75">
        <v>3202</v>
      </c>
      <c r="G49" s="75">
        <v>810</v>
      </c>
      <c r="H49" s="75">
        <v>10923</v>
      </c>
      <c r="I49" s="75">
        <v>37</v>
      </c>
      <c r="J49" s="75">
        <v>18</v>
      </c>
      <c r="K49" s="75">
        <v>367</v>
      </c>
      <c r="L49" s="75">
        <v>1208</v>
      </c>
      <c r="M49" s="76">
        <f t="shared" si="21"/>
        <v>20003</v>
      </c>
    </row>
    <row r="50" spans="1:16" x14ac:dyDescent="0.2">
      <c r="A50" s="9" t="s">
        <v>17</v>
      </c>
      <c r="B50" s="10" t="s">
        <v>15</v>
      </c>
      <c r="C50" s="71">
        <v>381</v>
      </c>
      <c r="D50" s="71">
        <v>457</v>
      </c>
      <c r="E50" s="71">
        <v>540</v>
      </c>
      <c r="F50" s="71">
        <v>787</v>
      </c>
      <c r="G50" s="71">
        <v>395</v>
      </c>
      <c r="H50" s="71">
        <v>7719</v>
      </c>
      <c r="I50" s="71">
        <v>12</v>
      </c>
      <c r="J50" s="71">
        <v>21</v>
      </c>
      <c r="K50" s="71">
        <v>14</v>
      </c>
      <c r="L50" s="71">
        <v>281</v>
      </c>
      <c r="M50" s="72">
        <f t="shared" si="21"/>
        <v>10607</v>
      </c>
    </row>
    <row r="51" spans="1:16" x14ac:dyDescent="0.2">
      <c r="A51" s="11"/>
      <c r="B51" s="12" t="s">
        <v>12</v>
      </c>
      <c r="C51" s="73">
        <f>SUM(C49:C50)</f>
        <v>873</v>
      </c>
      <c r="D51" s="73">
        <f t="shared" ref="D51:L51" si="23">SUM(D49:D50)</f>
        <v>1382</v>
      </c>
      <c r="E51" s="73">
        <f t="shared" si="23"/>
        <v>2561</v>
      </c>
      <c r="F51" s="73">
        <f t="shared" si="23"/>
        <v>3989</v>
      </c>
      <c r="G51" s="73">
        <f t="shared" si="23"/>
        <v>1205</v>
      </c>
      <c r="H51" s="73">
        <f t="shared" si="23"/>
        <v>18642</v>
      </c>
      <c r="I51" s="73">
        <f t="shared" si="23"/>
        <v>49</v>
      </c>
      <c r="J51" s="73">
        <f t="shared" si="23"/>
        <v>39</v>
      </c>
      <c r="K51" s="73">
        <f t="shared" si="23"/>
        <v>381</v>
      </c>
      <c r="L51" s="73">
        <f t="shared" si="23"/>
        <v>1489</v>
      </c>
      <c r="M51" s="74">
        <f t="shared" si="21"/>
        <v>30610</v>
      </c>
    </row>
    <row r="52" spans="1:16" x14ac:dyDescent="0.2">
      <c r="A52" s="9"/>
      <c r="B52" s="10" t="s">
        <v>14</v>
      </c>
      <c r="C52" s="75">
        <v>5837</v>
      </c>
      <c r="D52" s="75">
        <v>7763</v>
      </c>
      <c r="E52" s="75">
        <v>4219</v>
      </c>
      <c r="F52" s="75">
        <v>11940</v>
      </c>
      <c r="G52" s="75">
        <v>2231</v>
      </c>
      <c r="H52" s="75">
        <v>38476</v>
      </c>
      <c r="I52" s="75">
        <v>276</v>
      </c>
      <c r="J52" s="75">
        <v>1143</v>
      </c>
      <c r="K52" s="75">
        <v>807</v>
      </c>
      <c r="L52" s="75">
        <v>3531</v>
      </c>
      <c r="M52" s="76">
        <f t="shared" si="21"/>
        <v>76223</v>
      </c>
    </row>
    <row r="53" spans="1:16" x14ac:dyDescent="0.2">
      <c r="A53" s="9" t="s">
        <v>18</v>
      </c>
      <c r="B53" s="10" t="s">
        <v>15</v>
      </c>
      <c r="C53" s="71">
        <v>2866</v>
      </c>
      <c r="D53" s="71">
        <v>2445</v>
      </c>
      <c r="E53" s="71">
        <v>1027</v>
      </c>
      <c r="F53" s="71">
        <v>4460</v>
      </c>
      <c r="G53" s="71">
        <v>1480</v>
      </c>
      <c r="H53" s="71">
        <v>31413</v>
      </c>
      <c r="I53" s="71">
        <v>108</v>
      </c>
      <c r="J53" s="71">
        <v>305</v>
      </c>
      <c r="K53" s="71">
        <v>95</v>
      </c>
      <c r="L53" s="71">
        <v>803</v>
      </c>
      <c r="M53" s="72">
        <f t="shared" si="21"/>
        <v>45002</v>
      </c>
    </row>
    <row r="54" spans="1:16" ht="13.5" thickBot="1" x14ac:dyDescent="0.25">
      <c r="A54" s="13"/>
      <c r="B54" s="14" t="s">
        <v>12</v>
      </c>
      <c r="C54" s="77">
        <f>SUM(C52:C53)</f>
        <v>8703</v>
      </c>
      <c r="D54" s="77">
        <f t="shared" ref="D54:L54" si="24">SUM(D52:D53)</f>
        <v>10208</v>
      </c>
      <c r="E54" s="77">
        <f t="shared" si="24"/>
        <v>5246</v>
      </c>
      <c r="F54" s="77">
        <f t="shared" si="24"/>
        <v>16400</v>
      </c>
      <c r="G54" s="77">
        <f t="shared" si="24"/>
        <v>3711</v>
      </c>
      <c r="H54" s="77">
        <f t="shared" si="24"/>
        <v>69889</v>
      </c>
      <c r="I54" s="77">
        <f t="shared" si="24"/>
        <v>384</v>
      </c>
      <c r="J54" s="77">
        <f t="shared" si="24"/>
        <v>1448</v>
      </c>
      <c r="K54" s="77">
        <f t="shared" si="24"/>
        <v>902</v>
      </c>
      <c r="L54" s="77">
        <f t="shared" si="24"/>
        <v>4334</v>
      </c>
      <c r="M54" s="78">
        <f t="shared" si="21"/>
        <v>121225</v>
      </c>
    </row>
    <row r="55" spans="1:16" ht="13.5" thickTop="1" x14ac:dyDescent="0.2">
      <c r="A55" s="9"/>
      <c r="B55" s="10" t="s">
        <v>14</v>
      </c>
      <c r="C55" s="82">
        <f>SUM(C46,C49,C52)</f>
        <v>14702</v>
      </c>
      <c r="D55" s="82">
        <f t="shared" ref="D55:L55" si="25">SUM(D46,D49,D52)</f>
        <v>18136</v>
      </c>
      <c r="E55" s="82">
        <f t="shared" si="25"/>
        <v>39568</v>
      </c>
      <c r="F55" s="82">
        <f t="shared" si="25"/>
        <v>89808</v>
      </c>
      <c r="G55" s="82">
        <f t="shared" si="25"/>
        <v>25287</v>
      </c>
      <c r="H55" s="82">
        <f t="shared" si="25"/>
        <v>138575</v>
      </c>
      <c r="I55" s="82">
        <f t="shared" si="25"/>
        <v>386</v>
      </c>
      <c r="J55" s="82">
        <f t="shared" si="25"/>
        <v>4977</v>
      </c>
      <c r="K55" s="82">
        <f t="shared" si="25"/>
        <v>2551</v>
      </c>
      <c r="L55" s="82">
        <f t="shared" si="25"/>
        <v>28845</v>
      </c>
      <c r="M55" s="79">
        <f t="shared" si="21"/>
        <v>362835</v>
      </c>
    </row>
    <row r="56" spans="1:16" x14ac:dyDescent="0.2">
      <c r="A56" s="9" t="s">
        <v>12</v>
      </c>
      <c r="B56" s="10" t="s">
        <v>15</v>
      </c>
      <c r="C56" s="83">
        <f>SUM(C47,C50,C53)</f>
        <v>6134</v>
      </c>
      <c r="D56" s="83">
        <f t="shared" ref="D56:L56" si="26">SUM(D47,D50,D53)</f>
        <v>5303</v>
      </c>
      <c r="E56" s="83">
        <f t="shared" si="26"/>
        <v>5862</v>
      </c>
      <c r="F56" s="83">
        <f t="shared" si="26"/>
        <v>22413</v>
      </c>
      <c r="G56" s="83">
        <f t="shared" si="26"/>
        <v>9007</v>
      </c>
      <c r="H56" s="83">
        <f t="shared" si="26"/>
        <v>70489</v>
      </c>
      <c r="I56" s="83">
        <f t="shared" si="26"/>
        <v>136</v>
      </c>
      <c r="J56" s="83">
        <f t="shared" si="26"/>
        <v>1738</v>
      </c>
      <c r="K56" s="83">
        <f t="shared" si="26"/>
        <v>205</v>
      </c>
      <c r="L56" s="83">
        <f t="shared" si="26"/>
        <v>3980</v>
      </c>
      <c r="M56" s="79">
        <f t="shared" si="21"/>
        <v>125267</v>
      </c>
    </row>
    <row r="57" spans="1:16" x14ac:dyDescent="0.2">
      <c r="A57" s="11"/>
      <c r="B57" s="12" t="s">
        <v>12</v>
      </c>
      <c r="C57" s="73">
        <f>SUM(C55:C56)</f>
        <v>20836</v>
      </c>
      <c r="D57" s="81">
        <f t="shared" ref="D57:L57" si="27">SUM(D55:D56)</f>
        <v>23439</v>
      </c>
      <c r="E57" s="81">
        <f t="shared" si="27"/>
        <v>45430</v>
      </c>
      <c r="F57" s="81">
        <f t="shared" si="27"/>
        <v>112221</v>
      </c>
      <c r="G57" s="81">
        <f t="shared" si="27"/>
        <v>34294</v>
      </c>
      <c r="H57" s="81">
        <f t="shared" si="27"/>
        <v>209064</v>
      </c>
      <c r="I57" s="73">
        <f t="shared" si="27"/>
        <v>522</v>
      </c>
      <c r="J57" s="81">
        <f t="shared" si="27"/>
        <v>6715</v>
      </c>
      <c r="K57" s="81">
        <f t="shared" si="27"/>
        <v>2756</v>
      </c>
      <c r="L57" s="81">
        <f t="shared" si="27"/>
        <v>32825</v>
      </c>
      <c r="M57" s="80">
        <f t="shared" si="21"/>
        <v>488102</v>
      </c>
    </row>
    <row r="58" spans="1:16" ht="13.5" thickBot="1" x14ac:dyDescent="0.25">
      <c r="A58" s="18" t="s">
        <v>13</v>
      </c>
      <c r="B58" s="19"/>
      <c r="C58" s="44">
        <f>ROUND(C57/$M$57,3)</f>
        <v>4.2999999999999997E-2</v>
      </c>
      <c r="D58" s="44">
        <f t="shared" ref="D58:M58" si="28">ROUND(D57/$M$57,3)</f>
        <v>4.8000000000000001E-2</v>
      </c>
      <c r="E58" s="44">
        <f t="shared" si="28"/>
        <v>9.2999999999999999E-2</v>
      </c>
      <c r="F58" s="44">
        <f t="shared" si="28"/>
        <v>0.23</v>
      </c>
      <c r="G58" s="44">
        <f t="shared" si="28"/>
        <v>7.0000000000000007E-2</v>
      </c>
      <c r="H58" s="44">
        <f t="shared" si="28"/>
        <v>0.42799999999999999</v>
      </c>
      <c r="I58" s="44">
        <f t="shared" si="28"/>
        <v>1E-3</v>
      </c>
      <c r="J58" s="44">
        <f t="shared" si="28"/>
        <v>1.4E-2</v>
      </c>
      <c r="K58" s="44">
        <f t="shared" si="28"/>
        <v>6.0000000000000001E-3</v>
      </c>
      <c r="L58" s="44">
        <f t="shared" si="28"/>
        <v>6.7000000000000004E-2</v>
      </c>
      <c r="M58" s="58">
        <f t="shared" si="28"/>
        <v>1</v>
      </c>
    </row>
    <row r="59" spans="1:16" x14ac:dyDescent="0.2">
      <c r="A59" s="53" t="s">
        <v>21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x14ac:dyDescent="0.2">
      <c r="A60" s="53" t="s">
        <v>22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x14ac:dyDescent="0.2">
      <c r="A61" s="53" t="s">
        <v>23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</sheetData>
  <mergeCells count="2">
    <mergeCell ref="A2:B2"/>
    <mergeCell ref="A3:C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博士授与数（R4） </vt:lpstr>
      <vt:lpstr>'博士授与数（R4）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2024-08-05T06:18:27Z</dcterms:created>
  <dcterms:modified xsi:type="dcterms:W3CDTF">2026-03-10T08:05:42Z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2026-03-10T08:05:41Z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32934754-ee34-49ae-aeb7-92a19815a944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