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codeName="ThisWorkbook" defaultThemeVersion="124226"/>
  <mc:AlternateContent xmlns:mc="http://schemas.openxmlformats.org/markup-compatibility/2006">
    <mc:Choice Requires="x15">
      <x15ac:absPath xmlns:x15ac="http://schemas.microsoft.com/office/spreadsheetml/2010/11/ac" url="C:\Users\murakamiy\AppData\Local\Box\Box Edit\Documents\Zc4uMm3jH0GNxp2klIVUUA==\"/>
    </mc:Choice>
  </mc:AlternateContent>
  <xr:revisionPtr revIDLastSave="0" documentId="13_ncr:1_{EB0ABDAC-1939-4A8E-B5A1-6CBA67793DAF}" xr6:coauthVersionLast="47" xr6:coauthVersionMax="47" xr10:uidLastSave="{00000000-0000-0000-0000-000000000000}"/>
  <bookViews>
    <workbookView xWindow="-108" yWindow="-108" windowWidth="23256" windowHeight="12576" xr2:uid="{00000000-000D-0000-FFFF-FFFF00000000}"/>
  </bookViews>
  <sheets>
    <sheet name="0219  防災科学技術研究所" sheetId="182" r:id="rId1"/>
    <sheet name="0220  豊橋技術科学大学①" sheetId="183" r:id="rId2"/>
    <sheet name="0220　　豊橋技術科学大学②" sheetId="184" r:id="rId3"/>
    <sheet name="0220　　豊橋技術科学大学③" sheetId="185" r:id="rId4"/>
    <sheet name="0220　　豊橋技術科学大学④" sheetId="186" r:id="rId5"/>
    <sheet name="0220　　豊橋技術科学大学⑤" sheetId="187" r:id="rId6"/>
    <sheet name="0223  産業技術総合研究所①" sheetId="188" r:id="rId7"/>
    <sheet name="0223  産業技術総合研究所②" sheetId="189" r:id="rId8"/>
    <sheet name="0223  産業技術総合研究所➂" sheetId="190" r:id="rId9"/>
    <sheet name="0225  大阪大学" sheetId="192" r:id="rId10"/>
    <sheet name="0228  長崎大学" sheetId="193" r:id="rId11"/>
    <sheet name="0230  高エネルギー加速器研究機構" sheetId="194" r:id="rId12"/>
    <sheet name="0232  理化学研究所" sheetId="195" r:id="rId13"/>
    <sheet name="0234  理化学研究所" sheetId="196" r:id="rId14"/>
    <sheet name="0235  理化学研究所" sheetId="197" r:id="rId15"/>
    <sheet name="0236  東京女子医科大学" sheetId="198" r:id="rId16"/>
    <sheet name="0244  滋賀医科大学" sheetId="199" r:id="rId17"/>
    <sheet name="0245  北海道大学" sheetId="200" r:id="rId18"/>
    <sheet name="0246  北海道大学" sheetId="201" r:id="rId19"/>
    <sheet name="0251  東京大学" sheetId="202" r:id="rId20"/>
    <sheet name="0268  長崎大学" sheetId="203" r:id="rId21"/>
    <sheet name="0272  理化学研究所" sheetId="204" r:id="rId22"/>
    <sheet name="0273  理化学研究所" sheetId="205" r:id="rId23"/>
    <sheet name="0274  理化学研究所" sheetId="206" r:id="rId24"/>
    <sheet name="0276  京都大学" sheetId="207" r:id="rId25"/>
    <sheet name="0289  筑波大学" sheetId="208" r:id="rId26"/>
    <sheet name="0304  理化学研究所" sheetId="209" r:id="rId27"/>
    <sheet name="0305  理化学研究所" sheetId="210" r:id="rId28"/>
    <sheet name="0322  東京大学" sheetId="211" r:id="rId29"/>
    <sheet name="0327  京都大学" sheetId="212" r:id="rId30"/>
    <sheet name="0341  静岡大学" sheetId="213" r:id="rId31"/>
    <sheet name="0342  静岡大学" sheetId="214" r:id="rId32"/>
    <sheet name="0343  徳島大学" sheetId="215" r:id="rId33"/>
    <sheet name="0344  徳島大学" sheetId="216" r:id="rId34"/>
    <sheet name="0345  大阪大学①" sheetId="217" r:id="rId35"/>
    <sheet name="0345　大阪大学②" sheetId="218" r:id="rId36"/>
    <sheet name="0346  大阪大学①" sheetId="219" r:id="rId37"/>
    <sheet name="0346　大阪大学②" sheetId="220" r:id="rId38"/>
    <sheet name="0349  東京大学" sheetId="221" r:id="rId39"/>
    <sheet name="0350  理化学研究所" sheetId="222" r:id="rId40"/>
    <sheet name="0351  理化学研究所" sheetId="223" r:id="rId41"/>
    <sheet name="0352  理化学研究所" sheetId="225" r:id="rId42"/>
    <sheet name="0355  量子科学技術研究開発機構" sheetId="226" r:id="rId43"/>
    <sheet name="0357  横浜市立大学" sheetId="227" r:id="rId44"/>
    <sheet name="0365  防災科学技術研究所" sheetId="228" r:id="rId45"/>
    <sheet name="0371  東京女子医科大学" sheetId="229" r:id="rId46"/>
    <sheet name="0378  計算科学振興財団" sheetId="230" r:id="rId47"/>
    <sheet name="0379  計算科学振興財団" sheetId="231" r:id="rId48"/>
    <sheet name="0380  京都大学" sheetId="232" r:id="rId49"/>
    <sheet name="0384  とくしま産業振興機構" sheetId="233" r:id="rId50"/>
    <sheet name="0385  九州大学" sheetId="234" r:id="rId51"/>
    <sheet name="0386  北海道大学" sheetId="235" r:id="rId52"/>
    <sheet name="0389  北海道大学" sheetId="236" r:id="rId53"/>
    <sheet name="0390  理化学研究所" sheetId="237" r:id="rId54"/>
    <sheet name="0391  理化学研究所" sheetId="238" r:id="rId55"/>
    <sheet name="0392  宮崎大学" sheetId="239" r:id="rId56"/>
    <sheet name="0395  信州大学" sheetId="240" r:id="rId57"/>
    <sheet name="0408  高エネルギー加速器研究機構" sheetId="241" r:id="rId58"/>
    <sheet name="0409  高エネルギー加速器研究機構" sheetId="242" r:id="rId59"/>
    <sheet name="0423  藤田医科大学" sheetId="243" r:id="rId60"/>
    <sheet name="0425  信州大学①" sheetId="244" r:id="rId61"/>
    <sheet name="0425　信州大学②" sheetId="245" r:id="rId62"/>
    <sheet name="0425　信州大学③" sheetId="246" r:id="rId63"/>
    <sheet name="0425　信州大学④" sheetId="247" r:id="rId64"/>
    <sheet name="0426  理化学研究所" sheetId="248" r:id="rId65"/>
    <sheet name="0427  大阪大学" sheetId="249" r:id="rId66"/>
    <sheet name="0430  情報通信研究機構" sheetId="250" r:id="rId67"/>
    <sheet name="0433  京都大学" sheetId="251" r:id="rId68"/>
    <sheet name="0443  理化学研究所" sheetId="252" r:id="rId69"/>
    <sheet name="0444  東京大学" sheetId="253" r:id="rId70"/>
    <sheet name="0445　東京大学" sheetId="255" r:id="rId71"/>
    <sheet name="Sheet1" sheetId="254" r:id="rId72"/>
  </sheets>
  <definedNames>
    <definedName name="_xlnm.Print_Area" localSheetId="0">'0219  防災科学技術研究所'!$A$1:$I$20</definedName>
    <definedName name="_xlnm.Print_Area" localSheetId="1">'0220  豊橋技術科学大学①'!$A$1:$I$27</definedName>
    <definedName name="_xlnm.Print_Area" localSheetId="2">'0220　　豊橋技術科学大学②'!$A$1:$I$20</definedName>
    <definedName name="_xlnm.Print_Area" localSheetId="3">'0220　　豊橋技術科学大学③'!$A$1:$I$19</definedName>
    <definedName name="_xlnm.Print_Area" localSheetId="4">'0220　　豊橋技術科学大学④'!$A$1:$I$19</definedName>
    <definedName name="_xlnm.Print_Area" localSheetId="5">'0220　　豊橋技術科学大学⑤'!$A$1:$I$22</definedName>
    <definedName name="_xlnm.Print_Area" localSheetId="6">'0223  産業技術総合研究所①'!$A$1:$I$20</definedName>
    <definedName name="_xlnm.Print_Area" localSheetId="7">'0223  産業技術総合研究所②'!$A$1:$I$21</definedName>
    <definedName name="_xlnm.Print_Area" localSheetId="8">'0223  産業技術総合研究所➂'!$A$1:$I$36</definedName>
    <definedName name="_xlnm.Print_Area" localSheetId="9">'0225  大阪大学'!$A$1:$I$19</definedName>
    <definedName name="_xlnm.Print_Area" localSheetId="10">'0228  長崎大学'!$A$1:$I$19</definedName>
    <definedName name="_xlnm.Print_Area" localSheetId="11">'0230  高エネルギー加速器研究機構'!$A$1:$I$20</definedName>
    <definedName name="_xlnm.Print_Area" localSheetId="12">'0232  理化学研究所'!$A$1:$I$20</definedName>
    <definedName name="_xlnm.Print_Area" localSheetId="13">'0234  理化学研究所'!$A$1:$I$21</definedName>
    <definedName name="_xlnm.Print_Area" localSheetId="14">'0235  理化学研究所'!$A$1:$I$19</definedName>
    <definedName name="_xlnm.Print_Area" localSheetId="15">'0236  東京女子医科大学'!$A$1:$I$19</definedName>
    <definedName name="_xlnm.Print_Area" localSheetId="16">'0244  滋賀医科大学'!$A$1:$I$20</definedName>
    <definedName name="_xlnm.Print_Area" localSheetId="17">'0245  北海道大学'!$A$1:$I$20</definedName>
    <definedName name="_xlnm.Print_Area" localSheetId="18">'0246  北海道大学'!$A$1:$I$19</definedName>
    <definedName name="_xlnm.Print_Area" localSheetId="19">'0251  東京大学'!$A$1:$I$22</definedName>
    <definedName name="_xlnm.Print_Area" localSheetId="20">'0268  長崎大学'!$A$1:$I$19</definedName>
    <definedName name="_xlnm.Print_Area" localSheetId="21">'0272  理化学研究所'!$A$1:$I$19</definedName>
    <definedName name="_xlnm.Print_Area" localSheetId="22">'0273  理化学研究所'!$A$1:$I$19</definedName>
    <definedName name="_xlnm.Print_Area" localSheetId="23">'0274  理化学研究所'!$A$1:$I$22</definedName>
    <definedName name="_xlnm.Print_Area" localSheetId="24">'0276  京都大学'!$A$1:$I$19</definedName>
    <definedName name="_xlnm.Print_Area" localSheetId="25">'0289  筑波大学'!$A$1:$I$19</definedName>
    <definedName name="_xlnm.Print_Area" localSheetId="26">'0304  理化学研究所'!$A$1:$I$19</definedName>
    <definedName name="_xlnm.Print_Area" localSheetId="27">'0305  理化学研究所'!$A$1:$I$19</definedName>
    <definedName name="_xlnm.Print_Area" localSheetId="28">'0322  東京大学'!$A$1:$I$24</definedName>
    <definedName name="_xlnm.Print_Area" localSheetId="29">'0327  京都大学'!$A$1:$I$22</definedName>
    <definedName name="_xlnm.Print_Area" localSheetId="30">'0341  静岡大学'!$A$1:$I$19</definedName>
    <definedName name="_xlnm.Print_Area" localSheetId="31">'0342  静岡大学'!$A$1:$I$19</definedName>
    <definedName name="_xlnm.Print_Area" localSheetId="32">'0343  徳島大学'!$A$1:$I$27</definedName>
    <definedName name="_xlnm.Print_Area" localSheetId="33">'0344  徳島大学'!$A$1:$I$21</definedName>
    <definedName name="_xlnm.Print_Area" localSheetId="34">'0345  大阪大学①'!$A$1:$I$22</definedName>
    <definedName name="_xlnm.Print_Area" localSheetId="35">'0345　大阪大学②'!$A$1:$I$19</definedName>
    <definedName name="_xlnm.Print_Area" localSheetId="36">'0346  大阪大学①'!$A$1:$I$18</definedName>
    <definedName name="_xlnm.Print_Area" localSheetId="37">'0346　大阪大学②'!$A$1:$I$19</definedName>
    <definedName name="_xlnm.Print_Area" localSheetId="38">'0349  東京大学'!$A$1:$I$19</definedName>
    <definedName name="_xlnm.Print_Area" localSheetId="39">'0350  理化学研究所'!$A$1:$I$19</definedName>
    <definedName name="_xlnm.Print_Area" localSheetId="40">'0351  理化学研究所'!$A$1:$I$27</definedName>
    <definedName name="_xlnm.Print_Area" localSheetId="41">'0352  理化学研究所'!$A$1:$I$21</definedName>
    <definedName name="_xlnm.Print_Area" localSheetId="42">'0355  量子科学技術研究開発機構'!$A$1:$I$23</definedName>
    <definedName name="_xlnm.Print_Area" localSheetId="43">'0357  横浜市立大学'!$A$1:$I$20</definedName>
    <definedName name="_xlnm.Print_Area" localSheetId="44">'0365  防災科学技術研究所'!$A$1:$I$20</definedName>
    <definedName name="_xlnm.Print_Area" localSheetId="45">'0371  東京女子医科大学'!$A$1:$I$19</definedName>
    <definedName name="_xlnm.Print_Area" localSheetId="46">'0378  計算科学振興財団'!$A$1:$I$19</definedName>
    <definedName name="_xlnm.Print_Area" localSheetId="47">'0379  計算科学振興財団'!$A$1:$I$19</definedName>
    <definedName name="_xlnm.Print_Area" localSheetId="48">'0380  京都大学'!$A$1:$I$20</definedName>
    <definedName name="_xlnm.Print_Area" localSheetId="49">'0384  とくしま産業振興機構'!$A$1:$I$22</definedName>
    <definedName name="_xlnm.Print_Area" localSheetId="50">'0385  九州大学'!$A$1:$I$19</definedName>
    <definedName name="_xlnm.Print_Area" localSheetId="51">'0386  北海道大学'!$A$1:$I$19</definedName>
    <definedName name="_xlnm.Print_Area" localSheetId="53">'0390  理化学研究所'!$A$1:$I$19</definedName>
    <definedName name="_xlnm.Print_Area" localSheetId="54">'0391  理化学研究所'!$A$1:$I$26</definedName>
    <definedName name="_xlnm.Print_Area" localSheetId="55">'0392  宮崎大学'!$A$1:$I$21</definedName>
    <definedName name="_xlnm.Print_Area" localSheetId="56">'0395  信州大学'!$A$1:$I$19</definedName>
    <definedName name="_xlnm.Print_Area" localSheetId="57">'0408  高エネルギー加速器研究機構'!$A$1:$I$20</definedName>
    <definedName name="_xlnm.Print_Area" localSheetId="58">'0409  高エネルギー加速器研究機構'!$A$1:$I$20</definedName>
    <definedName name="_xlnm.Print_Area" localSheetId="59">'0423  藤田医科大学'!$A$1:$I$19</definedName>
    <definedName name="_xlnm.Print_Area" localSheetId="60">'0425  信州大学①'!$A$1:$I$22</definedName>
    <definedName name="_xlnm.Print_Area" localSheetId="61">'0425　信州大学②'!$A$1:$I$20</definedName>
    <definedName name="_xlnm.Print_Area" localSheetId="62">'0425　信州大学③'!$A$1:$I$30</definedName>
    <definedName name="_xlnm.Print_Area" localSheetId="63">'0425　信州大学④'!$A$1:$I$19</definedName>
    <definedName name="_xlnm.Print_Area" localSheetId="64">'0426  理化学研究所'!$A$1:$I$20</definedName>
    <definedName name="_xlnm.Print_Area" localSheetId="65">'0427  大阪大学'!$A$1:$I$20</definedName>
    <definedName name="_xlnm.Print_Area" localSheetId="66">'0430  情報通信研究機構'!$A$1:$I$19</definedName>
    <definedName name="_xlnm.Print_Area" localSheetId="67">'0433  京都大学'!$A$1:$I$19</definedName>
    <definedName name="_xlnm.Print_Area" localSheetId="68">'0443  理化学研究所'!$A$1:$I$19</definedName>
    <definedName name="_xlnm.Print_Area" localSheetId="69">'0444  東京大学'!$A$1:$I$19</definedName>
    <definedName name="_xlnm.Print_Titles" localSheetId="1">'0220  豊橋技術科学大学①'!$10:$10</definedName>
    <definedName name="_xlnm.Print_Titles" localSheetId="12">'0232  理化学研究所'!$10:$10</definedName>
    <definedName name="_xlnm.Print_Titles" localSheetId="13">'0234  理化学研究所'!$11:$11</definedName>
    <definedName name="_xlnm.Print_Titles" localSheetId="14">'0235  理化学研究所'!$10:$10</definedName>
    <definedName name="_xlnm.Print_Titles" localSheetId="21">'0272  理化学研究所'!$10:$10</definedName>
    <definedName name="_xlnm.Print_Titles" localSheetId="22">'0273  理化学研究所'!$10:$10</definedName>
    <definedName name="_xlnm.Print_Titles" localSheetId="23">'0274  理化学研究所'!$10:$10</definedName>
    <definedName name="_xlnm.Print_Titles" localSheetId="26">'0304  理化学研究所'!$10:$10</definedName>
    <definedName name="_xlnm.Print_Titles" localSheetId="27">'0305  理化学研究所'!$10:$10</definedName>
    <definedName name="_xlnm.Print_Titles" localSheetId="29">'0327  京都大学'!$1:$10</definedName>
    <definedName name="_xlnm.Print_Titles" localSheetId="39">'0350  理化学研究所'!$10:$10</definedName>
    <definedName name="_xlnm.Print_Titles" localSheetId="40">'0351  理化学研究所'!$10:$10</definedName>
    <definedName name="_xlnm.Print_Titles" localSheetId="41">'0352  理化学研究所'!$10:$10</definedName>
    <definedName name="_xlnm.Print_Titles" localSheetId="53">'0390  理化学研究所'!$10:$10</definedName>
    <definedName name="_xlnm.Print_Titles" localSheetId="54">'0391  理化学研究所'!$11:$11</definedName>
    <definedName name="_xlnm.Print_Titles" localSheetId="64">'0426  理化学研究所'!$10:$10</definedName>
    <definedName name="_xlnm.Print_Titles" localSheetId="68">'0443  理化学研究所'!$10:$10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231" l="1"/>
  <c r="E12" i="18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seni137</author>
  </authors>
  <commentList>
    <comment ref="I11" authorId="0" shapeId="0" xr:uid="{EA3862AB-E820-4D92-85B7-263C50C59639}">
      <text>
        <r>
          <rPr>
            <b/>
            <sz val="9"/>
            <color indexed="81"/>
            <rFont val="MS P ゴシック"/>
            <family val="3"/>
            <charset val="128"/>
          </rPr>
          <t>seni137:</t>
        </r>
        <r>
          <rPr>
            <sz val="9"/>
            <color indexed="81"/>
            <rFont val="MS P ゴシック"/>
            <family val="3"/>
            <charset val="128"/>
          </rPr>
          <t xml:space="preserve">
修正前：制度
修正後：精度</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seni137</author>
  </authors>
  <commentList>
    <comment ref="I11" authorId="0" shapeId="0" xr:uid="{8E9ADC23-4B6C-4B0E-B278-39A72CA0E77C}">
      <text>
        <r>
          <rPr>
            <b/>
            <sz val="9"/>
            <color indexed="81"/>
            <rFont val="MS P ゴシック"/>
            <family val="3"/>
            <charset val="128"/>
          </rPr>
          <t>seni137:</t>
        </r>
        <r>
          <rPr>
            <sz val="9"/>
            <color indexed="81"/>
            <rFont val="MS P ゴシック"/>
            <family val="3"/>
            <charset val="128"/>
          </rPr>
          <t xml:space="preserve">
修正前：制度
修正後：精度</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seni137</author>
  </authors>
  <commentList>
    <comment ref="I11" authorId="0" shapeId="0" xr:uid="{F89C99ED-9F6F-4735-9FF4-0663D5D5D663}">
      <text>
        <r>
          <rPr>
            <b/>
            <sz val="9"/>
            <color indexed="81"/>
            <rFont val="MS P ゴシック"/>
            <family val="3"/>
            <charset val="128"/>
          </rPr>
          <t>seni137:</t>
        </r>
        <r>
          <rPr>
            <sz val="9"/>
            <color indexed="81"/>
            <rFont val="MS P ゴシック"/>
            <family val="3"/>
            <charset val="128"/>
          </rPr>
          <t xml:space="preserve">
修正前：制度
修正後：精度</t>
        </r>
      </text>
    </comment>
  </commentList>
</comments>
</file>

<file path=xl/sharedStrings.xml><?xml version="1.0" encoding="utf-8"?>
<sst xmlns="http://schemas.openxmlformats.org/spreadsheetml/2006/main" count="2388" uniqueCount="581">
  <si>
    <t>処分予定物品一覧表</t>
    <rPh sb="0" eb="2">
      <t>ショブン</t>
    </rPh>
    <rPh sb="2" eb="4">
      <t>ヨテイ</t>
    </rPh>
    <rPh sb="4" eb="6">
      <t>ブッピン</t>
    </rPh>
    <rPh sb="6" eb="8">
      <t>イチラン</t>
    </rPh>
    <rPh sb="8" eb="9">
      <t>ヒョウ</t>
    </rPh>
    <phoneticPr fontId="1"/>
  </si>
  <si>
    <t>【事業名】</t>
    <rPh sb="1" eb="3">
      <t>ジギョウ</t>
    </rPh>
    <rPh sb="3" eb="4">
      <t>メイ</t>
    </rPh>
    <phoneticPr fontId="1"/>
  </si>
  <si>
    <t>　平成14年度委託事業「震災総合シミュレーションシステムの開発」</t>
    <rPh sb="1" eb="3">
      <t>ヘイセイ</t>
    </rPh>
    <rPh sb="5" eb="7">
      <t>ネンド</t>
    </rPh>
    <rPh sb="7" eb="9">
      <t>イタク</t>
    </rPh>
    <rPh sb="9" eb="11">
      <t>ジギョウ</t>
    </rPh>
    <rPh sb="12" eb="14">
      <t>シンサイ</t>
    </rPh>
    <rPh sb="14" eb="16">
      <t>ソウゴウ</t>
    </rPh>
    <rPh sb="29" eb="31">
      <t>カイハツ</t>
    </rPh>
    <phoneticPr fontId="1"/>
  </si>
  <si>
    <t>【購入等希望登録書提出期限】</t>
    <rPh sb="1" eb="3">
      <t>コウニュウ</t>
    </rPh>
    <rPh sb="3" eb="4">
      <t>トウ</t>
    </rPh>
    <rPh sb="4" eb="6">
      <t>キボウ</t>
    </rPh>
    <rPh sb="6" eb="8">
      <t>トウロク</t>
    </rPh>
    <rPh sb="8" eb="9">
      <t>ショ</t>
    </rPh>
    <rPh sb="9" eb="11">
      <t>テイシュツ</t>
    </rPh>
    <rPh sb="11" eb="13">
      <t>キゲン</t>
    </rPh>
    <phoneticPr fontId="1"/>
  </si>
  <si>
    <t>品名</t>
    <rPh sb="0" eb="2">
      <t>ヒンメイ</t>
    </rPh>
    <phoneticPr fontId="1"/>
  </si>
  <si>
    <t>規格</t>
    <rPh sb="0" eb="2">
      <t>キカク</t>
    </rPh>
    <phoneticPr fontId="1"/>
  </si>
  <si>
    <t>数量</t>
    <rPh sb="0" eb="2">
      <t>スウリョウ</t>
    </rPh>
    <phoneticPr fontId="1"/>
  </si>
  <si>
    <t>単価（税込）</t>
    <rPh sb="0" eb="2">
      <t>タンカ</t>
    </rPh>
    <rPh sb="3" eb="5">
      <t>ゼイコ</t>
    </rPh>
    <phoneticPr fontId="1"/>
  </si>
  <si>
    <t>金額（税込）</t>
    <rPh sb="0" eb="2">
      <t>キンガク</t>
    </rPh>
    <rPh sb="3" eb="5">
      <t>ゼイコ</t>
    </rPh>
    <phoneticPr fontId="1"/>
  </si>
  <si>
    <t>取得日</t>
    <rPh sb="0" eb="3">
      <t>シュトクビ</t>
    </rPh>
    <phoneticPr fontId="1"/>
  </si>
  <si>
    <t>保管又は設置場所</t>
    <rPh sb="0" eb="2">
      <t>ホカン</t>
    </rPh>
    <rPh sb="2" eb="3">
      <t>マタ</t>
    </rPh>
    <rPh sb="4" eb="6">
      <t>セッチ</t>
    </rPh>
    <rPh sb="6" eb="8">
      <t>バショ</t>
    </rPh>
    <phoneticPr fontId="1"/>
  </si>
  <si>
    <t>損耗程度</t>
    <rPh sb="0" eb="2">
      <t>ソンモウ</t>
    </rPh>
    <rPh sb="2" eb="4">
      <t>テイド</t>
    </rPh>
    <phoneticPr fontId="1"/>
  </si>
  <si>
    <t>備考</t>
    <rPh sb="0" eb="2">
      <t>ビコウ</t>
    </rPh>
    <phoneticPr fontId="1"/>
  </si>
  <si>
    <t>事務用L型デスク</t>
    <rPh sb="0" eb="3">
      <t>ジムヨウ</t>
    </rPh>
    <rPh sb="4" eb="5">
      <t>ガタ</t>
    </rPh>
    <phoneticPr fontId="1"/>
  </si>
  <si>
    <t>D9C5PB MG53</t>
  </si>
  <si>
    <t>6台</t>
    <rPh sb="1" eb="2">
      <t>ダイ</t>
    </rPh>
    <phoneticPr fontId="1"/>
  </si>
  <si>
    <t>国立研究開発法人防災科学技術研究所　　　                           (茨城県つくば市天王台三丁目１番地)</t>
  </si>
  <si>
    <t>C</t>
    <phoneticPr fontId="1"/>
  </si>
  <si>
    <t>木製L型デスク</t>
    <rPh sb="0" eb="2">
      <t>モクセイ</t>
    </rPh>
    <rPh sb="3" eb="4">
      <t>ガタ</t>
    </rPh>
    <phoneticPr fontId="1"/>
  </si>
  <si>
    <t>DX02DL MB37</t>
  </si>
  <si>
    <t>1台</t>
    <rPh sb="1" eb="2">
      <t>ダイ</t>
    </rPh>
    <phoneticPr fontId="1"/>
  </si>
  <si>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1"/>
  </si>
  <si>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1"/>
  </si>
  <si>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1"/>
  </si>
  <si>
    <t>4.損耗程度とは、A　現時点で修理費が取得価格の20％未満と推定されるもの。</t>
    <rPh sb="2" eb="4">
      <t>ソンモウ</t>
    </rPh>
    <rPh sb="4" eb="6">
      <t>テイド</t>
    </rPh>
    <phoneticPr fontId="1"/>
  </si>
  <si>
    <t>　　　　　　　　B　　　　　　　〃　　　　　　20％以上50％未満と推定されるもの。</t>
    <rPh sb="26" eb="28">
      <t>イジョウ</t>
    </rPh>
    <rPh sb="31" eb="33">
      <t>ミマン</t>
    </rPh>
    <rPh sb="34" eb="36">
      <t>スイテイ</t>
    </rPh>
    <phoneticPr fontId="1"/>
  </si>
  <si>
    <t>　　　　　　　　C　　　　　　　〃　　　　　　50％以上と推定されるもの。</t>
    <rPh sb="26" eb="28">
      <t>イジョウ</t>
    </rPh>
    <rPh sb="29" eb="31">
      <t>スイテイ</t>
    </rPh>
    <phoneticPr fontId="1"/>
  </si>
  <si>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1"/>
  </si>
  <si>
    <t>国立大学法人豊橋技術科学大学の行う試験研究等の事業</t>
    <rPh sb="0" eb="6">
      <t>コクリツダイガクホウジン</t>
    </rPh>
    <rPh sb="6" eb="8">
      <t>トヨハシ</t>
    </rPh>
    <rPh sb="8" eb="14">
      <t>ギジュツカガクダイガク</t>
    </rPh>
    <rPh sb="15" eb="16">
      <t>オコナ</t>
    </rPh>
    <rPh sb="17" eb="22">
      <t>シケンケンキュウトウ</t>
    </rPh>
    <rPh sb="23" eb="25">
      <t>ジギョウ</t>
    </rPh>
    <phoneticPr fontId="2"/>
  </si>
  <si>
    <t>超深度形状測定顕微鏡　</t>
    <phoneticPr fontId="8"/>
  </si>
  <si>
    <t>(株)ｷｰｴﾝｽ V8500/V8510</t>
    <rPh sb="0" eb="3">
      <t>カブ</t>
    </rPh>
    <phoneticPr fontId="8"/>
  </si>
  <si>
    <t>国立大学法人豊橋技術科学大学
(愛知県豊橋市天伯町雲雀ヶ丘1-1)</t>
    <rPh sb="0" eb="2">
      <t>コクリツ</t>
    </rPh>
    <rPh sb="2" eb="4">
      <t>ダイガク</t>
    </rPh>
    <rPh sb="4" eb="6">
      <t>ホウジン</t>
    </rPh>
    <rPh sb="6" eb="8">
      <t>トヨハシ</t>
    </rPh>
    <rPh sb="8" eb="10">
      <t>ギジュツ</t>
    </rPh>
    <rPh sb="10" eb="12">
      <t>カガク</t>
    </rPh>
    <rPh sb="12" eb="14">
      <t>ダイガク</t>
    </rPh>
    <rPh sb="16" eb="18">
      <t>アイチ</t>
    </rPh>
    <rPh sb="19" eb="22">
      <t>トヨハシシ</t>
    </rPh>
    <rPh sb="22" eb="25">
      <t>テンパクチョウ</t>
    </rPh>
    <rPh sb="25" eb="29">
      <t>ヒバリガオカ</t>
    </rPh>
    <phoneticPr fontId="8"/>
  </si>
  <si>
    <t>C</t>
  </si>
  <si>
    <t>老朽化により動作せず修理もできない</t>
    <rPh sb="0" eb="3">
      <t>ロウキュウカ</t>
    </rPh>
    <rPh sb="6" eb="8">
      <t>ドウサ</t>
    </rPh>
    <rPh sb="10" eb="12">
      <t>シュウリ</t>
    </rPh>
    <phoneticPr fontId="8"/>
  </si>
  <si>
    <t>真空ポンプ</t>
    <rPh sb="0" eb="2">
      <t>シンクウ</t>
    </rPh>
    <phoneticPr fontId="8"/>
  </si>
  <si>
    <t>朝日ﾗｲﾌｻｲｴﾝｽ ALS-150AC</t>
    <phoneticPr fontId="8"/>
  </si>
  <si>
    <t>三洋電機ﾊﾞｲｵﾒﾃﾞｨｶ/CO2インキュベーター</t>
    <phoneticPr fontId="8"/>
  </si>
  <si>
    <t>MCO-18AIC(UV)ISII</t>
    <phoneticPr fontId="8"/>
  </si>
  <si>
    <t>デジタルオシロスコープ</t>
    <phoneticPr fontId="8"/>
  </si>
  <si>
    <t>ﾚｸﾛｲｼﾞｬﾊﾟﾝ WJ324</t>
    <phoneticPr fontId="8"/>
  </si>
  <si>
    <t>粉砕容器　</t>
    <phoneticPr fontId="8"/>
  </si>
  <si>
    <t>ﾌﾘｯﾁｭ･ｼﾞｬﾊﾟﾝ ﾒﾉ-45cc</t>
    <phoneticPr fontId="8"/>
  </si>
  <si>
    <t>元素分析装置EDX</t>
  </si>
  <si>
    <t>DBC接続、EDX用UMﾏｳﾝﾄ</t>
    <rPh sb="3" eb="5">
      <t>セツゾク</t>
    </rPh>
    <rPh sb="9" eb="10">
      <t>ヨウ</t>
    </rPh>
    <phoneticPr fontId="8"/>
  </si>
  <si>
    <t>TMP排気型真空蒸着装置</t>
  </si>
  <si>
    <t>VE-2030</t>
    <phoneticPr fontId="8"/>
  </si>
  <si>
    <t>５軸ステージ　</t>
    <phoneticPr fontId="8"/>
  </si>
  <si>
    <t>東京テクノロジー製 真空内加工装置用精密５軸ステージ TMC-01JS</t>
    <phoneticPr fontId="8"/>
  </si>
  <si>
    <t>ガスクロマトグラフィ</t>
    <phoneticPr fontId="8"/>
  </si>
  <si>
    <t>ｼﾞｪｲｻｲｴﾝｽ･ﾗﾎﾞ製 熱伝導度型検出器GT7000T</t>
    <phoneticPr fontId="8"/>
  </si>
  <si>
    <t>「科学技術連携施策群の効果的・効率的な推進　センサ情報の社会利用のためのコンテンツ化」</t>
    <rPh sb="1" eb="3">
      <t>カガク</t>
    </rPh>
    <rPh sb="3" eb="5">
      <t>ギジュツ</t>
    </rPh>
    <rPh sb="5" eb="7">
      <t>レンケイ</t>
    </rPh>
    <rPh sb="7" eb="9">
      <t>セサク</t>
    </rPh>
    <rPh sb="9" eb="10">
      <t>グン</t>
    </rPh>
    <rPh sb="11" eb="14">
      <t>コウカテキ</t>
    </rPh>
    <rPh sb="15" eb="18">
      <t>コウリツテキ</t>
    </rPh>
    <rPh sb="19" eb="21">
      <t>スイシン</t>
    </rPh>
    <rPh sb="25" eb="27">
      <t>ジョウホウ</t>
    </rPh>
    <rPh sb="28" eb="30">
      <t>シャカイ</t>
    </rPh>
    <rPh sb="30" eb="32">
      <t>リヨウ</t>
    </rPh>
    <rPh sb="41" eb="42">
      <t>カ</t>
    </rPh>
    <phoneticPr fontId="2"/>
  </si>
  <si>
    <t>長時間ﾏﾙﾁﾁｬﾝﾈﾙ音声収録装置</t>
  </si>
  <si>
    <t>㈱PCワールド製 PCW-X5365</t>
    <phoneticPr fontId="8"/>
  </si>
  <si>
    <t>マルチチャンネルマイクロホンアンプ</t>
    <phoneticPr fontId="8"/>
  </si>
  <si>
    <t>PAVEC MA-2016C 接続ｹｰﾌﾞﾙ込み</t>
    <rPh sb="15" eb="17">
      <t>セツゾク</t>
    </rPh>
    <rPh sb="22" eb="23">
      <t>コ</t>
    </rPh>
    <phoneticPr fontId="8"/>
  </si>
  <si>
    <t>「低侵襲高空間分解能シリコンウィスカ剣山型神経電極アレイの開発」</t>
    <rPh sb="1" eb="2">
      <t>ヒク</t>
    </rPh>
    <rPh sb="2" eb="4">
      <t>シンシュウ</t>
    </rPh>
    <rPh sb="4" eb="5">
      <t>タカ</t>
    </rPh>
    <rPh sb="5" eb="7">
      <t>クウカン</t>
    </rPh>
    <rPh sb="7" eb="9">
      <t>ブンカイ</t>
    </rPh>
    <rPh sb="9" eb="10">
      <t>ノウ</t>
    </rPh>
    <rPh sb="18" eb="19">
      <t>ツルギ</t>
    </rPh>
    <rPh sb="19" eb="20">
      <t>ヤマ</t>
    </rPh>
    <rPh sb="20" eb="21">
      <t>カタ</t>
    </rPh>
    <rPh sb="21" eb="23">
      <t>シンケイ</t>
    </rPh>
    <rPh sb="23" eb="25">
      <t>デンキョク</t>
    </rPh>
    <rPh sb="29" eb="31">
      <t>カイハツ</t>
    </rPh>
    <phoneticPr fontId="2"/>
  </si>
  <si>
    <t>WaveSurfer24XS</t>
  </si>
  <si>
    <t>「重要課題解決型研究等の推進　先端技術を用いた動的土砂管理と沿岸防災」</t>
    <rPh sb="1" eb="3">
      <t>ジュウヨウ</t>
    </rPh>
    <rPh sb="3" eb="5">
      <t>カダイ</t>
    </rPh>
    <rPh sb="5" eb="7">
      <t>カイケツ</t>
    </rPh>
    <rPh sb="7" eb="8">
      <t>ガタ</t>
    </rPh>
    <rPh sb="8" eb="10">
      <t>ケンキュウ</t>
    </rPh>
    <rPh sb="10" eb="11">
      <t>トウ</t>
    </rPh>
    <rPh sb="12" eb="14">
      <t>スイシン</t>
    </rPh>
    <rPh sb="15" eb="17">
      <t>センタン</t>
    </rPh>
    <rPh sb="17" eb="19">
      <t>ギジュツ</t>
    </rPh>
    <rPh sb="20" eb="21">
      <t>モチ</t>
    </rPh>
    <rPh sb="23" eb="24">
      <t>ウゴ</t>
    </rPh>
    <rPh sb="24" eb="25">
      <t>テキ</t>
    </rPh>
    <rPh sb="25" eb="26">
      <t>ツチ</t>
    </rPh>
    <rPh sb="26" eb="27">
      <t>スナ</t>
    </rPh>
    <rPh sb="27" eb="28">
      <t>クダ</t>
    </rPh>
    <rPh sb="28" eb="29">
      <t>リ</t>
    </rPh>
    <rPh sb="30" eb="32">
      <t>エンガン</t>
    </rPh>
    <rPh sb="32" eb="34">
      <t>ボウサイ</t>
    </rPh>
    <phoneticPr fontId="2"/>
  </si>
  <si>
    <t>風向風速計（中田島風速計機材）</t>
    <rPh sb="6" eb="9">
      <t>ナカタジマ</t>
    </rPh>
    <rPh sb="9" eb="11">
      <t>フウソク</t>
    </rPh>
    <rPh sb="11" eb="12">
      <t>ケイ</t>
    </rPh>
    <rPh sb="12" eb="14">
      <t>キザイ</t>
    </rPh>
    <phoneticPr fontId="8"/>
  </si>
  <si>
    <t>風向風速計ｾﾝｻｰ KDC-S04-O-JM 風向風測定装置 KADEC21-KAZE-C-O</t>
    <rPh sb="0" eb="2">
      <t>フウコウ</t>
    </rPh>
    <rPh sb="2" eb="5">
      <t>フウソクケイ</t>
    </rPh>
    <rPh sb="23" eb="25">
      <t>フウコウ</t>
    </rPh>
    <rPh sb="25" eb="26">
      <t>フウ</t>
    </rPh>
    <rPh sb="26" eb="28">
      <t>ソクテイ</t>
    </rPh>
    <rPh sb="28" eb="30">
      <t>ソウチ</t>
    </rPh>
    <phoneticPr fontId="8"/>
  </si>
  <si>
    <t>「浜松地域オプトロニクスクラスター構想」</t>
    <rPh sb="1" eb="3">
      <t>ハママツ</t>
    </rPh>
    <rPh sb="3" eb="5">
      <t>チイキ</t>
    </rPh>
    <rPh sb="17" eb="19">
      <t>コウソウ</t>
    </rPh>
    <phoneticPr fontId="2"/>
  </si>
  <si>
    <t>プラズマ発光分析エンドポイントモニタ</t>
    <phoneticPr fontId="8"/>
  </si>
  <si>
    <t>堀場製作所 EV-140C</t>
    <phoneticPr fontId="8"/>
  </si>
  <si>
    <t>プログラマブル位相変調器</t>
    <phoneticPr fontId="8"/>
  </si>
  <si>
    <t xml:space="preserve">LCOS-SLMX10468-01 浜松ﾎﾄﾆｸｽ </t>
    <phoneticPr fontId="8"/>
  </si>
  <si>
    <t xml:space="preserve">多波長可変光源  </t>
    <phoneticPr fontId="8"/>
  </si>
  <si>
    <t>(株)ﾆｺﾝ  ELS-VIS 800W T01</t>
    <rPh sb="0" eb="3">
      <t>カブ</t>
    </rPh>
    <phoneticPr fontId="8"/>
  </si>
  <si>
    <t>人工天空照明装置</t>
    <phoneticPr fontId="8"/>
  </si>
  <si>
    <t>ｾﾘｯｸ製 SF-902W</t>
    <rPh sb="4" eb="5">
      <t>セイ</t>
    </rPh>
    <phoneticPr fontId="8"/>
  </si>
  <si>
    <t>　小脳における運動学習の計算機構の解明に関する研究</t>
    <rPh sb="1" eb="3">
      <t>ショウノウ</t>
    </rPh>
    <rPh sb="7" eb="11">
      <t>ウンドウガクシュウ</t>
    </rPh>
    <rPh sb="12" eb="14">
      <t>ケイサン</t>
    </rPh>
    <rPh sb="14" eb="16">
      <t>キコウ</t>
    </rPh>
    <rPh sb="17" eb="19">
      <t>カイメイ</t>
    </rPh>
    <rPh sb="20" eb="21">
      <t>カン</t>
    </rPh>
    <rPh sb="23" eb="25">
      <t>ケンキュウ</t>
    </rPh>
    <phoneticPr fontId="1"/>
  </si>
  <si>
    <t>電動光学台</t>
  </si>
  <si>
    <t>OT-45</t>
  </si>
  <si>
    <t>産業技術総合研究所（茨城県つくば市梅園1-1-1）</t>
    <phoneticPr fontId="1"/>
  </si>
  <si>
    <t>B</t>
    <phoneticPr fontId="1"/>
  </si>
  <si>
    <t>　10K低温場レーザープロセッシングによる窒化炭素作製に関する研究</t>
    <rPh sb="4" eb="6">
      <t>テイオン</t>
    </rPh>
    <rPh sb="6" eb="7">
      <t>バ</t>
    </rPh>
    <rPh sb="21" eb="23">
      <t>チッカ</t>
    </rPh>
    <rPh sb="23" eb="25">
      <t>タンソ</t>
    </rPh>
    <rPh sb="25" eb="27">
      <t>サクセイ</t>
    </rPh>
    <rPh sb="28" eb="29">
      <t>カン</t>
    </rPh>
    <rPh sb="31" eb="33">
      <t>ケンキュウ</t>
    </rPh>
    <phoneticPr fontId="1"/>
  </si>
  <si>
    <t>作製プロセス評価装置</t>
  </si>
  <si>
    <t>日本分光製、ＮＲＳ－１０００長作動光ファイバープローブ</t>
    <rPh sb="0" eb="2">
      <t>ニホン</t>
    </rPh>
    <rPh sb="2" eb="5">
      <t>ブンコウセイ</t>
    </rPh>
    <phoneticPr fontId="1"/>
  </si>
  <si>
    <t>　道具使用の脳内表現</t>
    <phoneticPr fontId="1"/>
  </si>
  <si>
    <t>電気刺激装置</t>
  </si>
  <si>
    <t>Master-8-CP</t>
  </si>
  <si>
    <t>産業技術総合研究所（茨城県つくば市梅園1-1-1）</t>
  </si>
  <si>
    <t>液晶シャッターグラス</t>
  </si>
  <si>
    <t>　CrystalEyes3、ＰＣ用エミッタ　EPC-2</t>
    <phoneticPr fontId="1"/>
  </si>
  <si>
    <t>産業技術総合研究所（茨城県つくば市梅園1-1-1）</t>
    <rPh sb="0" eb="9">
      <t>サンギョウギジュツソウゴウケンキュウショ</t>
    </rPh>
    <phoneticPr fontId="2"/>
  </si>
  <si>
    <t>アイソレーター</t>
  </si>
  <si>
    <t>FHC，Inc．（54-7999054）
3340334，７４－６５－６</t>
  </si>
  <si>
    <t>抵抗計</t>
  </si>
  <si>
    <t>FHC，Inc．（54-8621002）
334030035，４０－６０－２Ｂ－０２</t>
    <phoneticPr fontId="1"/>
  </si>
  <si>
    <t>オシロスコープ</t>
  </si>
  <si>
    <t>DCS-7040</t>
  </si>
  <si>
    <t>産業技術総合研究所　東京つくば本部つくば中央第二事業所 01D 03323（茨城県つくば市梅園1-1-1）</t>
    <phoneticPr fontId="1"/>
  </si>
  <si>
    <t>脳波計一式</t>
    <rPh sb="0" eb="3">
      <t>ノウハケイ</t>
    </rPh>
    <rPh sb="3" eb="5">
      <t>イッシキ</t>
    </rPh>
    <phoneticPr fontId="1"/>
  </si>
  <si>
    <t>MEG-6116M,JB-640J,AB-610J</t>
    <phoneticPr fontId="1"/>
  </si>
  <si>
    <t>産業技術総合研究所　東京つくば本部つくば中央第二事業所 01D 04413（茨城県つくば市梅園1-1-1）</t>
    <phoneticPr fontId="1"/>
  </si>
  <si>
    <t>ゴーグル</t>
  </si>
  <si>
    <t>MW601 GOGGLE UNIT特販、MW601V200特販、付属品</t>
  </si>
  <si>
    <t>データ計測用ボード</t>
  </si>
  <si>
    <t>778913-01、ｼｰﾙﾄﾞｹｰﾌﾞﾙ</t>
  </si>
  <si>
    <t>産業技術総合研究所　東京つくば本部つくば中央第二事業所 01D 04413（茨城県つくば市梅園1-1-1）</t>
  </si>
  <si>
    <t>タイムベースコレクタ</t>
  </si>
  <si>
    <t>FA-115</t>
  </si>
  <si>
    <t>B</t>
  </si>
  <si>
    <t>グラフィックカード</t>
  </si>
  <si>
    <t>ＶｉＳａＧｅ用</t>
  </si>
  <si>
    <t>視覚刺激作成装置</t>
  </si>
  <si>
    <t>ＶｉＳａＧｅ</t>
  </si>
  <si>
    <t>アナログ信号アイソレータ</t>
  </si>
  <si>
    <t>ＤＰＳ-560</t>
  </si>
  <si>
    <t>産業技術総合研究所　東京つくば本部つくば中央第二事業所 01D 03323（茨城県つくば市梅園1-1-1）</t>
  </si>
  <si>
    <t>簡易型生体用増幅器</t>
  </si>
  <si>
    <t>DEN-751S</t>
  </si>
  <si>
    <t>映像変換装置輝度計測定部</t>
  </si>
  <si>
    <t>コニカミノルタ　LS-100,LS-A15,No.110</t>
  </si>
  <si>
    <t>映像変換提示装置</t>
    <phoneticPr fontId="1"/>
  </si>
  <si>
    <t>AR-Vision3D</t>
    <phoneticPr fontId="1"/>
  </si>
  <si>
    <t>電流刺激装置</t>
  </si>
  <si>
    <t>DPS-1506</t>
  </si>
  <si>
    <t>映像変換装置遅延生成部</t>
  </si>
  <si>
    <t>ＣＡＮＯＰＵＳ　ＰＶ-Ｃ200</t>
  </si>
  <si>
    <t>昔のビデオ信号（NTSC方式）を対象としたもの</t>
    <phoneticPr fontId="1"/>
  </si>
  <si>
    <t>国立大学法人大阪大学の行う試験研究等の事業</t>
    <rPh sb="0" eb="2">
      <t>コクリツ</t>
    </rPh>
    <rPh sb="2" eb="4">
      <t>ダイガク</t>
    </rPh>
    <rPh sb="4" eb="6">
      <t>ホウジン</t>
    </rPh>
    <rPh sb="6" eb="8">
      <t>オオサカ</t>
    </rPh>
    <rPh sb="8" eb="10">
      <t>ダイガク</t>
    </rPh>
    <rPh sb="11" eb="12">
      <t>オコナ</t>
    </rPh>
    <rPh sb="13" eb="15">
      <t>シケン</t>
    </rPh>
    <rPh sb="15" eb="17">
      <t>ケンキュウ</t>
    </rPh>
    <rPh sb="17" eb="18">
      <t>トウ</t>
    </rPh>
    <rPh sb="19" eb="21">
      <t>ジギョウ</t>
    </rPh>
    <phoneticPr fontId="1"/>
  </si>
  <si>
    <t>蛍光X線分析装置</t>
    <phoneticPr fontId="1"/>
  </si>
  <si>
    <t>理学　電機　ZSX100e/MPS</t>
    <phoneticPr fontId="1"/>
  </si>
  <si>
    <t>H14. 2.28</t>
    <phoneticPr fontId="1"/>
  </si>
  <si>
    <t>国立大学法人大阪大学工学部（大阪府吹田市山田丘2-1）</t>
    <phoneticPr fontId="1"/>
  </si>
  <si>
    <t>故障しており使用不可。耐用年数超過で修理不可。</t>
    <phoneticPr fontId="1"/>
  </si>
  <si>
    <t xml:space="preserve">  </t>
    <phoneticPr fontId="1"/>
  </si>
  <si>
    <t>平成24年度　ベトナムにおける長崎大学感染症研究プロジェクト</t>
    <rPh sb="0" eb="2">
      <t>ヘイセイ</t>
    </rPh>
    <rPh sb="4" eb="6">
      <t>ネンド</t>
    </rPh>
    <rPh sb="15" eb="19">
      <t>ナガサキダイガク</t>
    </rPh>
    <rPh sb="19" eb="22">
      <t>カンセンショウ</t>
    </rPh>
    <rPh sb="22" eb="24">
      <t>ケンキュウ</t>
    </rPh>
    <phoneticPr fontId="1"/>
  </si>
  <si>
    <t>次世代シーケンサー（サーバー含む）</t>
    <phoneticPr fontId="1"/>
  </si>
  <si>
    <t>＜ﾃﾞｰﾀ解析用ﾊﾟｿｺﾝ＞ 
・データ解析用パソコン
Cat, #F-HP-2820-48G-UPS
・次世代ｼｰｸｴﾝｽ解析ｿﾌﾄｳｪｱ Cat. #F-CLC-GW</t>
    <phoneticPr fontId="1"/>
  </si>
  <si>
    <t>長崎大学熱帯医学研究所　長崎市坂本1丁目12番4号</t>
    <phoneticPr fontId="1"/>
  </si>
  <si>
    <t>＜ﾃﾞｰﾀ解析用ﾊﾟｿｺﾝ＞のうち、
・データ解析用パソコン
・次世代ｼｰｸｴﾝｽ解析ｿﾌﾄｳｪｱ
のみ返納</t>
    <rPh sb="3" eb="6">
      <t>カイセキヨウ</t>
    </rPh>
    <rPh sb="23" eb="26">
      <t>カイセキヨウ</t>
    </rPh>
    <rPh sb="32" eb="35">
      <t>ジセダイ</t>
    </rPh>
    <rPh sb="41" eb="43">
      <t>カイセキ</t>
    </rPh>
    <rPh sb="50" eb="52">
      <t>ヘンノウ</t>
    </rPh>
    <phoneticPr fontId="1"/>
  </si>
  <si>
    <t>平成23年度科学技術試験研究委託事業「超伝導加速による次世代小型高輝度光子ビーム源の開発」　</t>
    <phoneticPr fontId="1"/>
  </si>
  <si>
    <t>ビームダンプシールド架台</t>
    <phoneticPr fontId="1"/>
  </si>
  <si>
    <t>海老原鉄工所製
ｺﾝｸﾘｰﾄｼｰﾙﾄﾞﾌﾞﾛｯｸ2体固定用</t>
    <phoneticPr fontId="1"/>
  </si>
  <si>
    <t>高エネルギー加速器研究機構　超伝導リニアック試験施設棟
(茨城県つくば市大穂１-１)</t>
    <phoneticPr fontId="1"/>
  </si>
  <si>
    <t>A</t>
    <phoneticPr fontId="1"/>
  </si>
  <si>
    <t>テラヘルツ光利用のための多素子超伝導検出器の開発</t>
  </si>
  <si>
    <t>周波数可変テラヘルツ発振器</t>
    <rPh sb="0" eb="3">
      <t>シュウハスウ</t>
    </rPh>
    <rPh sb="3" eb="5">
      <t>カヘン</t>
    </rPh>
    <rPh sb="10" eb="13">
      <t>ハッシンキ</t>
    </rPh>
    <phoneticPr fontId="2"/>
  </si>
  <si>
    <t>理化学研究所/和光
レーザー研究棟
埼玉県和光市広沢2-1</t>
    <rPh sb="0" eb="3">
      <t>リカガク</t>
    </rPh>
    <rPh sb="3" eb="6">
      <t>ケンキュウショ</t>
    </rPh>
    <rPh sb="7" eb="9">
      <t>ワコウ</t>
    </rPh>
    <rPh sb="14" eb="16">
      <t>ケンキュウ</t>
    </rPh>
    <rPh sb="16" eb="17">
      <t>トウ</t>
    </rPh>
    <rPh sb="18" eb="21">
      <t>サイタマケン</t>
    </rPh>
    <rPh sb="21" eb="24">
      <t>ワコウシ</t>
    </rPh>
    <rPh sb="24" eb="26">
      <t>ヒロサワ</t>
    </rPh>
    <phoneticPr fontId="2"/>
  </si>
  <si>
    <t>修理不能な故障</t>
    <rPh sb="0" eb="1">
      <t>シュウリ</t>
    </rPh>
    <rPh sb="1" eb="3">
      <t>フノウ</t>
    </rPh>
    <rPh sb="4" eb="6">
      <t>コショウ</t>
    </rPh>
    <phoneticPr fontId="1"/>
  </si>
  <si>
    <t>光注入型ﾃﾗﾍﾙﾂ波ﾊﾟﾗﾒﾄﾘｯｸ発生器用ｲﾝｼﾞｪｸｼｮﾝｼｰﾀﾞｰ付ネオジムYAGレーザー</t>
    <rPh sb="0" eb="1">
      <t>ヒカリ</t>
    </rPh>
    <rPh sb="1" eb="3">
      <t>チュウニュウ</t>
    </rPh>
    <rPh sb="3" eb="4">
      <t>ガタ</t>
    </rPh>
    <rPh sb="9" eb="10">
      <t>ハ</t>
    </rPh>
    <rPh sb="18" eb="21">
      <t>ハッセイキ</t>
    </rPh>
    <rPh sb="21" eb="22">
      <t>ヨウ</t>
    </rPh>
    <rPh sb="36" eb="37">
      <t>ツ</t>
    </rPh>
    <phoneticPr fontId="2"/>
  </si>
  <si>
    <t>　極限量子センシング技術の開発及びその利用のための基盤技術開発</t>
    <phoneticPr fontId="1"/>
  </si>
  <si>
    <t>　3次元ファンクショナルデジタライザの研究開発</t>
    <rPh sb="2" eb="4">
      <t>ジゲン</t>
    </rPh>
    <rPh sb="19" eb="21">
      <t>ケンキュウ</t>
    </rPh>
    <rPh sb="21" eb="23">
      <t>カイハツ</t>
    </rPh>
    <phoneticPr fontId="1"/>
  </si>
  <si>
    <t>ﾚｰｻﾞｰﾊﾟﾙｽｴﾈﾙｷﾞｰ測定装置</t>
    <rPh sb="15" eb="17">
      <t>ソクテイ</t>
    </rPh>
    <rPh sb="17" eb="19">
      <t>ソウチ</t>
    </rPh>
    <phoneticPr fontId="2"/>
  </si>
  <si>
    <t>㈱ルミネックス
・体積吸収ｶﾛﾘｰﾒｰﾀｰ(Model:MC251)
・アナログパワーエネルギーインジケーター　ＭＡ10</t>
    <phoneticPr fontId="1"/>
  </si>
  <si>
    <t>機器の陳腐化</t>
    <rPh sb="0" eb="1">
      <t>キキ</t>
    </rPh>
    <rPh sb="2" eb="5">
      <t>チンプカ</t>
    </rPh>
    <phoneticPr fontId="1"/>
  </si>
  <si>
    <t>波長可変半導体レーザ</t>
  </si>
  <si>
    <t>ＳＤＬ-ＴＣ40-780
中心波長　780±5nm
波長可変範囲　12nm(MIN)
出力　500ｍW</t>
    <rPh sb="13" eb="15">
      <t>チュウシン</t>
    </rPh>
    <rPh sb="15" eb="17">
      <t>ハチョウ</t>
    </rPh>
    <rPh sb="26" eb="28">
      <t>ハチョウ</t>
    </rPh>
    <rPh sb="28" eb="30">
      <t>カヘン</t>
    </rPh>
    <rPh sb="30" eb="32">
      <t>ハンイ</t>
    </rPh>
    <rPh sb="43" eb="45">
      <t>シュツリョク</t>
    </rPh>
    <phoneticPr fontId="2"/>
  </si>
  <si>
    <t>　テラヘルツ光の安心安全への応用に関する研究</t>
    <phoneticPr fontId="1"/>
  </si>
  <si>
    <t>2段階分光検査装置ｽｸﾘｰﾆﾝｸﾞ部</t>
    <rPh sb="1" eb="2">
      <t>ダン</t>
    </rPh>
    <rPh sb="2" eb="3">
      <t>カイ</t>
    </rPh>
    <rPh sb="3" eb="4">
      <t>ブン</t>
    </rPh>
    <rPh sb="4" eb="5">
      <t>コウ</t>
    </rPh>
    <rPh sb="5" eb="7">
      <t>ケンサ</t>
    </rPh>
    <rPh sb="7" eb="9">
      <t>ソウチ</t>
    </rPh>
    <rPh sb="17" eb="18">
      <t>ブ</t>
    </rPh>
    <phoneticPr fontId="2"/>
  </si>
  <si>
    <t>理化学研究所/仙台
(仙台市青葉区荒巻字青葉19-1399)</t>
    <rPh sb="0" eb="3">
      <t>リカガク</t>
    </rPh>
    <rPh sb="3" eb="6">
      <t>ケンキュウショ</t>
    </rPh>
    <rPh sb="7" eb="9">
      <t>センダイ</t>
    </rPh>
    <rPh sb="11" eb="14">
      <t>センダイシ</t>
    </rPh>
    <rPh sb="14" eb="17">
      <t>アオバク</t>
    </rPh>
    <rPh sb="17" eb="19">
      <t>アラマキ</t>
    </rPh>
    <rPh sb="19" eb="20">
      <t>ジ</t>
    </rPh>
    <rPh sb="20" eb="22">
      <t>アオバ</t>
    </rPh>
    <phoneticPr fontId="2"/>
  </si>
  <si>
    <t>処分予定物品一覧表</t>
    <phoneticPr fontId="8"/>
  </si>
  <si>
    <t>【事業名】</t>
  </si>
  <si>
    <t>　平成20年度　科学技術総合研究委託事業「先端融合領域イノベーション創出拠点の形成　再生医療本格化のための最先端技術融合拠点」</t>
    <phoneticPr fontId="8"/>
  </si>
  <si>
    <t>【購入等希望登録書提出期限】</t>
  </si>
  <si>
    <t>品名</t>
  </si>
  <si>
    <t>規格</t>
  </si>
  <si>
    <t>数量</t>
  </si>
  <si>
    <t>単価（税込）</t>
  </si>
  <si>
    <t>金額（税込）</t>
  </si>
  <si>
    <t>取得日</t>
  </si>
  <si>
    <t>保管又は設置場所</t>
  </si>
  <si>
    <t>損耗程度</t>
  </si>
  <si>
    <t>備考</t>
  </si>
  <si>
    <t>高圧蒸気滅菌器</t>
  </si>
  <si>
    <t>ﾄﾐｰ精工 LSX500</t>
    <rPh sb="3" eb="5">
      <t>セイコウ</t>
    </rPh>
    <phoneticPr fontId="10"/>
  </si>
  <si>
    <t>1式</t>
  </si>
  <si>
    <t xml:space="preserve">
学校法人東京女子医科大学先端生命医科学研究所先端医科学研究センターB1F細胞培養室4（東京都新宿区河田町8番1号） 
</t>
    <phoneticPr fontId="8"/>
  </si>
  <si>
    <t>C</t>
    <phoneticPr fontId="8"/>
  </si>
  <si>
    <t>使用年数が17年、使用頻度が高く装置としての限界を迎えている。蓋の故障が過去に数回あり。販売メーカーより修理には高額が想定されるとの回答あり。</t>
    <rPh sb="31" eb="32">
      <t>フタ</t>
    </rPh>
    <rPh sb="33" eb="35">
      <t>コショウ</t>
    </rPh>
    <rPh sb="36" eb="38">
      <t>カコ</t>
    </rPh>
    <rPh sb="39" eb="41">
      <t>スウカイ</t>
    </rPh>
    <rPh sb="44" eb="46">
      <t>ハンバイ</t>
    </rPh>
    <rPh sb="52" eb="54">
      <t>シュウリ</t>
    </rPh>
    <rPh sb="56" eb="58">
      <t>コウガク</t>
    </rPh>
    <rPh sb="59" eb="61">
      <t>ソウテイ</t>
    </rPh>
    <rPh sb="66" eb="68">
      <t>カイトウ</t>
    </rPh>
    <phoneticPr fontId="8"/>
  </si>
  <si>
    <t>1.規格は、メーカー、型式等の参考情報を記載している。</t>
  </si>
  <si>
    <t>2.単価及び金額は、取得時の価格（税込）を記載している。</t>
  </si>
  <si>
    <t>3.保管又は設置場所は、現在の物品の保管場所を記載している。</t>
  </si>
  <si>
    <t>4.損耗程度とは、A　現時点で修理費が取得価格の20％未満と推定されるもの。</t>
  </si>
  <si>
    <t>　　　　　　　　B　　　　　　　〃　　　　　　20％以上50％未満と推定されるもの。</t>
  </si>
  <si>
    <t>　　　　　　　　C　　　　　　　〃　　　　　　50％以上と推定されるもの。</t>
  </si>
  <si>
    <t>5.備考は物品の状態を簡潔に記載したものであり、状態の全てを記載したものではないことに留意すること。</t>
  </si>
  <si>
    <t>平成21年度　地域科学技術振興事業委託事業「患者負担軽減のためのオンサイト診療システムの開発」医工連携ものづくりクラスターの形成に向けて</t>
    <rPh sb="0" eb="2">
      <t>ヘイセイ</t>
    </rPh>
    <rPh sb="4" eb="6">
      <t>ネンド</t>
    </rPh>
    <rPh sb="7" eb="9">
      <t>チイキ</t>
    </rPh>
    <rPh sb="9" eb="11">
      <t>カガク</t>
    </rPh>
    <rPh sb="11" eb="13">
      <t>ギジュツ</t>
    </rPh>
    <rPh sb="13" eb="15">
      <t>シンコウ</t>
    </rPh>
    <rPh sb="15" eb="17">
      <t>ジギョウ</t>
    </rPh>
    <rPh sb="17" eb="19">
      <t>イタク</t>
    </rPh>
    <rPh sb="19" eb="21">
      <t>ジギョウ</t>
    </rPh>
    <rPh sb="22" eb="24">
      <t>カンジャ</t>
    </rPh>
    <rPh sb="24" eb="26">
      <t>フタン</t>
    </rPh>
    <rPh sb="26" eb="28">
      <t>ケイゲン</t>
    </rPh>
    <rPh sb="37" eb="39">
      <t>シンリョウ</t>
    </rPh>
    <rPh sb="44" eb="46">
      <t>カイハツ</t>
    </rPh>
    <rPh sb="47" eb="49">
      <t>イコウ</t>
    </rPh>
    <rPh sb="49" eb="51">
      <t>レンケイ</t>
    </rPh>
    <rPh sb="62" eb="64">
      <t>ケイセイ</t>
    </rPh>
    <rPh sb="65" eb="66">
      <t>ム</t>
    </rPh>
    <phoneticPr fontId="2"/>
  </si>
  <si>
    <t>傾斜地場位置センサー</t>
    <rPh sb="0" eb="2">
      <t>ケイシャ</t>
    </rPh>
    <rPh sb="2" eb="4">
      <t>ジバ</t>
    </rPh>
    <rPh sb="4" eb="6">
      <t>イチ</t>
    </rPh>
    <phoneticPr fontId="8"/>
  </si>
  <si>
    <t>Robin Medical社MRIトラッキングシステムEndoScout-Ⅱ</t>
    <rPh sb="13" eb="14">
      <t>シャ</t>
    </rPh>
    <phoneticPr fontId="8"/>
  </si>
  <si>
    <t>国立大学法人滋賀医科大学
(大津市瀬田月輪町）</t>
  </si>
  <si>
    <t>Ｃ</t>
  </si>
  <si>
    <t>超小型モーショントラッカー</t>
    <rPh sb="0" eb="3">
      <t>チョウコガタ</t>
    </rPh>
    <phoneticPr fontId="8"/>
  </si>
  <si>
    <t>米国ｱｾﾝｼｮﾝ社製・3D-Guidanceフラット型トランスミッター・1.3mm 2センサー</t>
    <rPh sb="0" eb="2">
      <t>ベイコク</t>
    </rPh>
    <rPh sb="8" eb="10">
      <t>シャセイ</t>
    </rPh>
    <rPh sb="26" eb="27">
      <t>ガタ</t>
    </rPh>
    <phoneticPr fontId="8"/>
  </si>
  <si>
    <t>国立大学法人滋賀医科大学外科学講座
(大津市瀬田月輪町）</t>
    <rPh sb="0" eb="6">
      <t>コクリツダイガクホウジン</t>
    </rPh>
    <rPh sb="6" eb="12">
      <t>シガイカダイガク</t>
    </rPh>
    <rPh sb="12" eb="17">
      <t>ゲカガクコウザ</t>
    </rPh>
    <rPh sb="19" eb="21">
      <t>オオツ</t>
    </rPh>
    <rPh sb="21" eb="22">
      <t>シ</t>
    </rPh>
    <rPh sb="22" eb="27">
      <t>セタツキノワチョウ</t>
    </rPh>
    <phoneticPr fontId="8"/>
  </si>
  <si>
    <t>　先端融合領域イノベーション創出拠点の形成　未来創薬・医療イノベーション拠点形成</t>
    <phoneticPr fontId="1"/>
  </si>
  <si>
    <t>標本作成装置</t>
    <rPh sb="0" eb="6">
      <t>ヒョウホンサクセイソウチ</t>
    </rPh>
    <phoneticPr fontId="2"/>
  </si>
  <si>
    <t>独国ライカマイクロシステムズヌスロフ社製（ASP200）</t>
    <rPh sb="0" eb="1">
      <t>ドク</t>
    </rPh>
    <rPh sb="1" eb="2">
      <t>コク</t>
    </rPh>
    <rPh sb="18" eb="19">
      <t>シャ</t>
    </rPh>
    <rPh sb="19" eb="20">
      <t>セイ</t>
    </rPh>
    <phoneticPr fontId="2"/>
  </si>
  <si>
    <t>北海道札幌市北区北15条西7丁目
北海道大学アイソトープ総合センター</t>
    <rPh sb="0" eb="3">
      <t>ホッカイドウ</t>
    </rPh>
    <rPh sb="3" eb="6">
      <t>サッポロシ</t>
    </rPh>
    <rPh sb="6" eb="8">
      <t>キタク</t>
    </rPh>
    <rPh sb="8" eb="9">
      <t>キタ</t>
    </rPh>
    <rPh sb="11" eb="12">
      <t>ジョウ</t>
    </rPh>
    <rPh sb="12" eb="13">
      <t>ニシ</t>
    </rPh>
    <rPh sb="14" eb="16">
      <t>チョウメ</t>
    </rPh>
    <rPh sb="17" eb="22">
      <t>ホッカイドウダイガク</t>
    </rPh>
    <rPh sb="28" eb="30">
      <t>ソウゴウ</t>
    </rPh>
    <phoneticPr fontId="2"/>
  </si>
  <si>
    <t>ｃ</t>
  </si>
  <si>
    <t>装置本体の電源が入らないため使用不可。メーカーより修理サービスが終了したとのことで修理不能。</t>
    <rPh sb="0" eb="2">
      <t>ソウチ</t>
    </rPh>
    <rPh sb="2" eb="4">
      <t>ホンタイ</t>
    </rPh>
    <rPh sb="5" eb="7">
      <t>デンゲン</t>
    </rPh>
    <rPh sb="8" eb="9">
      <t>ハイ</t>
    </rPh>
    <rPh sb="14" eb="16">
      <t>シヨウ</t>
    </rPh>
    <rPh sb="16" eb="18">
      <t>フカ</t>
    </rPh>
    <rPh sb="25" eb="27">
      <t>シュウリ</t>
    </rPh>
    <rPh sb="32" eb="34">
      <t>シュウリョウ</t>
    </rPh>
    <rPh sb="41" eb="43">
      <t>シュウリ</t>
    </rPh>
    <rPh sb="43" eb="45">
      <t>フノウ</t>
    </rPh>
    <phoneticPr fontId="2"/>
  </si>
  <si>
    <t>ルミネッセンスイメージング装置</t>
    <rPh sb="13" eb="15">
      <t>ソウチ</t>
    </rPh>
    <phoneticPr fontId="2"/>
  </si>
  <si>
    <t>浜松ホトニクス㈱社製（AEQUORIA－2D/8600）</t>
    <rPh sb="0" eb="2">
      <t>ハママツ</t>
    </rPh>
    <rPh sb="8" eb="9">
      <t>シャ</t>
    </rPh>
    <rPh sb="9" eb="10">
      <t>セイ</t>
    </rPh>
    <phoneticPr fontId="2"/>
  </si>
  <si>
    <t>北海道札幌市北区北15条西7丁目
北海道大学アイソトープ総合センター</t>
    <rPh sb="0" eb="3">
      <t>ホッカイドウ</t>
    </rPh>
    <rPh sb="3" eb="6">
      <t>サッポロシ</t>
    </rPh>
    <rPh sb="6" eb="8">
      <t>キタク</t>
    </rPh>
    <rPh sb="8" eb="9">
      <t>キタ</t>
    </rPh>
    <rPh sb="11" eb="12">
      <t>ジョウ</t>
    </rPh>
    <rPh sb="12" eb="13">
      <t>ニシ</t>
    </rPh>
    <rPh sb="14" eb="16">
      <t>チョウメ</t>
    </rPh>
    <phoneticPr fontId="2"/>
  </si>
  <si>
    <t>制御用PCが正常に起動しないため使用不可。メーカーより修理サービスが終了したとのことで修理不能。</t>
    <rPh sb="0" eb="3">
      <t>セイギョヨウ</t>
    </rPh>
    <rPh sb="6" eb="8">
      <t>セイジョウ</t>
    </rPh>
    <rPh sb="9" eb="11">
      <t>キドウ</t>
    </rPh>
    <phoneticPr fontId="2"/>
  </si>
  <si>
    <t>　国立大学法人北海道大学の行う試験研究等の事業</t>
    <phoneticPr fontId="1"/>
  </si>
  <si>
    <t>ミニワークステーション</t>
  </si>
  <si>
    <t>カールツアイスマイクロイメージング社製</t>
    <rPh sb="17" eb="18">
      <t>シャ</t>
    </rPh>
    <rPh sb="18" eb="19">
      <t>セイ</t>
    </rPh>
    <phoneticPr fontId="2"/>
  </si>
  <si>
    <t>北海道札幌市北区北15条西7丁目
北海道大学大学院医学研究院　細胞薬理学教室</t>
    <rPh sb="0" eb="3">
      <t>ホッカイドウ</t>
    </rPh>
    <rPh sb="17" eb="22">
      <t>ホッカイドウダイガク</t>
    </rPh>
    <rPh sb="22" eb="25">
      <t>ダイガクイン</t>
    </rPh>
    <rPh sb="25" eb="30">
      <t>イガクケンキュウイン</t>
    </rPh>
    <rPh sb="31" eb="38">
      <t>サイボウヤクリガクキョウシツ</t>
    </rPh>
    <phoneticPr fontId="2"/>
  </si>
  <si>
    <t>故障により起動できず、20012年10月でメーカーの修理サービスが終了し修理不能。</t>
    <rPh sb="0" eb="2">
      <t>コショウ</t>
    </rPh>
    <rPh sb="5" eb="7">
      <t>キドウ</t>
    </rPh>
    <phoneticPr fontId="2"/>
  </si>
  <si>
    <t>　非順序型実行原理に基づく超高性能データベースエンジンの開発</t>
    <rPh sb="1" eb="2">
      <t>ヒ</t>
    </rPh>
    <rPh sb="2" eb="4">
      <t>ジュンジョ</t>
    </rPh>
    <rPh sb="4" eb="5">
      <t>ガタ</t>
    </rPh>
    <rPh sb="5" eb="7">
      <t>ジッコウ</t>
    </rPh>
    <rPh sb="7" eb="9">
      <t>ゲンリ</t>
    </rPh>
    <rPh sb="10" eb="11">
      <t>モト</t>
    </rPh>
    <rPh sb="13" eb="14">
      <t>チョウ</t>
    </rPh>
    <rPh sb="14" eb="17">
      <t>コウセイノウ</t>
    </rPh>
    <rPh sb="28" eb="30">
      <t>カイハツ</t>
    </rPh>
    <phoneticPr fontId="1"/>
  </si>
  <si>
    <t>ﾃﾞｨｼﾞﾀﾙﾊﾟﾜｰﾒｰﾀ　WT1600本体</t>
    <rPh sb="21" eb="23">
      <t>ホンタイ</t>
    </rPh>
    <phoneticPr fontId="2"/>
  </si>
  <si>
    <t>東京大学生産技術研究所　Ee-505
（東京都目黒区駒場4-6-1）</t>
    <rPh sb="20" eb="23">
      <t>トウキョウト</t>
    </rPh>
    <rPh sb="23" eb="26">
      <t>メグロク</t>
    </rPh>
    <rPh sb="26" eb="28">
      <t>コマバ</t>
    </rPh>
    <phoneticPr fontId="2"/>
  </si>
  <si>
    <t>WT1600　50Aｴﾚﾒﾝﾄ</t>
  </si>
  <si>
    <t>WT1600　ｲｰｻｰﾈｯﾄｲﾝﾀｰﾌｪｲｽ</t>
  </si>
  <si>
    <t>　平成17年度　ベトナムにおける長崎大学感染症研究プロジェクト</t>
    <rPh sb="1" eb="3">
      <t>ヘイセイ</t>
    </rPh>
    <rPh sb="5" eb="7">
      <t>ネンド</t>
    </rPh>
    <rPh sb="16" eb="20">
      <t>ナガサキダイガク</t>
    </rPh>
    <rPh sb="20" eb="23">
      <t>カンセンショウ</t>
    </rPh>
    <rPh sb="23" eb="25">
      <t>ケンキュウ</t>
    </rPh>
    <phoneticPr fontId="1"/>
  </si>
  <si>
    <t>薬用冷蔵ショーケース</t>
    <rPh sb="0" eb="4">
      <t>ヤクヨウレイゾウ</t>
    </rPh>
    <phoneticPr fontId="1"/>
  </si>
  <si>
    <t>サンヨー
MPR513R</t>
    <phoneticPr fontId="1"/>
  </si>
  <si>
    <t>　幹細胞操作技術開発（先行的試験研究）</t>
    <phoneticPr fontId="1"/>
  </si>
  <si>
    <t>超低温漕/ULT-1386-3
(No.T19N-639695-UN)</t>
  </si>
  <si>
    <t>理化学研究所/神戸
発生・再生研究棟B棟(第二研究
兵庫県神戸市中央区港島南町2-2-3</t>
    <rPh sb="7" eb="9">
      <t>コウベ</t>
    </rPh>
    <rPh sb="10" eb="12">
      <t>ハッセイ</t>
    </rPh>
    <rPh sb="13" eb="15">
      <t>サイセイ</t>
    </rPh>
    <rPh sb="15" eb="17">
      <t>ケンキュウ</t>
    </rPh>
    <rPh sb="17" eb="18">
      <t>トウ</t>
    </rPh>
    <rPh sb="19" eb="20">
      <t>トウ</t>
    </rPh>
    <rPh sb="21" eb="23">
      <t>ダイニ</t>
    </rPh>
    <rPh sb="23" eb="25">
      <t>ケンキュウ</t>
    </rPh>
    <phoneticPr fontId="2"/>
  </si>
  <si>
    <t>　生体分子システムの機能制御による革新的創薬基盤の構築</t>
    <phoneticPr fontId="1"/>
  </si>
  <si>
    <t>テレビ会議システム</t>
  </si>
  <si>
    <t>Polycom
HDX 7000-720</t>
  </si>
  <si>
    <t>国立研究開発法人理化学研究所
生命システム研究センター
生命システム研究棟B棟C105号室
(大阪府吹田市古江台6-2-4)</t>
    <rPh sb="0" eb="2">
      <t>コクリツ</t>
    </rPh>
    <rPh sb="2" eb="4">
      <t>ケンキュウ</t>
    </rPh>
    <rPh sb="4" eb="6">
      <t>カイハツ</t>
    </rPh>
    <rPh sb="6" eb="8">
      <t>ホウジン</t>
    </rPh>
    <rPh sb="8" eb="11">
      <t>リカガク</t>
    </rPh>
    <rPh sb="11" eb="14">
      <t>ケンキュウショ</t>
    </rPh>
    <rPh sb="15" eb="17">
      <t>セイメイ</t>
    </rPh>
    <rPh sb="21" eb="23">
      <t>ケンキュウ</t>
    </rPh>
    <rPh sb="28" eb="30">
      <t>セイメイ</t>
    </rPh>
    <rPh sb="34" eb="36">
      <t>ケンキュウ</t>
    </rPh>
    <rPh sb="36" eb="37">
      <t>トウ</t>
    </rPh>
    <rPh sb="38" eb="39">
      <t>トウ</t>
    </rPh>
    <rPh sb="43" eb="44">
      <t>ゴウ</t>
    </rPh>
    <rPh sb="44" eb="45">
      <t>シツ</t>
    </rPh>
    <phoneticPr fontId="2"/>
  </si>
  <si>
    <t>メーカー保守サポート終了</t>
    <rPh sb="3" eb="5">
      <t>ホシュ</t>
    </rPh>
    <rPh sb="9" eb="11">
      <t>シュウリョウ</t>
    </rPh>
    <phoneticPr fontId="1"/>
  </si>
  <si>
    <t>　研究用幹細胞バンク業務のうち、幹細胞の搬送、保存、供給システム構築に係る基盤整備</t>
    <phoneticPr fontId="1"/>
  </si>
  <si>
    <t>生物試料移動用液体窒素容器</t>
  </si>
  <si>
    <t>ｸﾗｲｵｼｯﾊﾟｰ</t>
  </si>
  <si>
    <t>理化学研究所/筑波
（つくば市高野台3-1-1）</t>
    <rPh sb="0" eb="3">
      <t>リカガク</t>
    </rPh>
    <rPh sb="3" eb="6">
      <t>ケンキュウショ</t>
    </rPh>
    <rPh sb="7" eb="9">
      <t>ツクバ</t>
    </rPh>
    <rPh sb="14" eb="15">
      <t>シ</t>
    </rPh>
    <rPh sb="15" eb="16">
      <t>コウ</t>
    </rPh>
    <rPh sb="16" eb="17">
      <t>ヤ</t>
    </rPh>
    <rPh sb="17" eb="18">
      <t>ダイ</t>
    </rPh>
    <phoneticPr fontId="2"/>
  </si>
  <si>
    <t>　国立大学法人京都大学の行う試験研究等の事業</t>
    <rPh sb="7" eb="11">
      <t>キョウトダイガク</t>
    </rPh>
    <rPh sb="12" eb="13">
      <t>オコナ</t>
    </rPh>
    <rPh sb="14" eb="19">
      <t>シケンケンキュウトウ</t>
    </rPh>
    <rPh sb="20" eb="22">
      <t>ジギョウ</t>
    </rPh>
    <phoneticPr fontId="1"/>
  </si>
  <si>
    <t>ニコン製システム実体顕微鏡　SMZ-1000-3</t>
    <rPh sb="3" eb="4">
      <t>セイ</t>
    </rPh>
    <rPh sb="8" eb="10">
      <t>ジッタイ</t>
    </rPh>
    <rPh sb="10" eb="13">
      <t>ケンビキョウ</t>
    </rPh>
    <phoneticPr fontId="2"/>
  </si>
  <si>
    <t>国立大学法人京都大学医生物学研究所（京都市左京区聖護院川原町53）</t>
    <rPh sb="0" eb="2">
      <t>コクリツ</t>
    </rPh>
    <rPh sb="2" eb="4">
      <t>ダイガク</t>
    </rPh>
    <rPh sb="4" eb="6">
      <t>ホウジン</t>
    </rPh>
    <rPh sb="6" eb="8">
      <t>キョウト</t>
    </rPh>
    <rPh sb="8" eb="10">
      <t>ダイガク</t>
    </rPh>
    <rPh sb="10" eb="11">
      <t>イ</t>
    </rPh>
    <rPh sb="11" eb="14">
      <t>セイブツガク</t>
    </rPh>
    <rPh sb="14" eb="17">
      <t>ケンキュウショ</t>
    </rPh>
    <rPh sb="18" eb="21">
      <t>キョウトシ</t>
    </rPh>
    <rPh sb="21" eb="24">
      <t>サキョウク</t>
    </rPh>
    <rPh sb="24" eb="27">
      <t>ショウゴイン</t>
    </rPh>
    <rPh sb="27" eb="29">
      <t>カワハラ</t>
    </rPh>
    <rPh sb="29" eb="30">
      <t>チョウ</t>
    </rPh>
    <phoneticPr fontId="2"/>
  </si>
  <si>
    <t>経年劣化による老朽化が著しいため</t>
    <rPh sb="0" eb="2">
      <t>ケイネン</t>
    </rPh>
    <rPh sb="2" eb="4">
      <t>レッカ</t>
    </rPh>
    <rPh sb="7" eb="9">
      <t>ロウキュウ</t>
    </rPh>
    <rPh sb="9" eb="10">
      <t>カ</t>
    </rPh>
    <rPh sb="11" eb="12">
      <t>イチジル</t>
    </rPh>
    <phoneticPr fontId="7"/>
  </si>
  <si>
    <t>　平成１７年度 科学技術試験研究委託事業</t>
    <rPh sb="1" eb="3">
      <t>ヘイセイ</t>
    </rPh>
    <rPh sb="5" eb="7">
      <t>ネンド</t>
    </rPh>
    <rPh sb="8" eb="10">
      <t>カガク</t>
    </rPh>
    <rPh sb="10" eb="12">
      <t>ギジュツ</t>
    </rPh>
    <rPh sb="12" eb="14">
      <t>シケン</t>
    </rPh>
    <rPh sb="14" eb="16">
      <t>ケンキュウ</t>
    </rPh>
    <rPh sb="16" eb="18">
      <t>イタク</t>
    </rPh>
    <rPh sb="18" eb="20">
      <t>ジギョウ</t>
    </rPh>
    <phoneticPr fontId="1"/>
  </si>
  <si>
    <t>赤外分光装置 一式
Thermo Nicolet6700</t>
    <rPh sb="7" eb="9">
      <t>イッシキ</t>
    </rPh>
    <phoneticPr fontId="1"/>
  </si>
  <si>
    <t>国立大学法人筑波大学
中-2D棟-2D314準備室
（茨城県つくば市天王台1-1-1）</t>
    <rPh sb="0" eb="4">
      <t>コクリツダイガク</t>
    </rPh>
    <rPh sb="4" eb="6">
      <t>ホウジン</t>
    </rPh>
    <rPh sb="6" eb="10">
      <t>ツクバダイガク</t>
    </rPh>
    <rPh sb="27" eb="30">
      <t>イバラキケン</t>
    </rPh>
    <rPh sb="33" eb="34">
      <t>シ</t>
    </rPh>
    <rPh sb="34" eb="37">
      <t>テンノウダイ</t>
    </rPh>
    <phoneticPr fontId="2"/>
  </si>
  <si>
    <t>使用する際には部品の交換を要する</t>
    <phoneticPr fontId="1"/>
  </si>
  <si>
    <t>　フォトニック結晶の光学特性と電子線との相互作用の解析に関する研究</t>
    <phoneticPr fontId="1"/>
  </si>
  <si>
    <t>可視紫外分光測定装置</t>
    <rPh sb="0" eb="2">
      <t>カシ</t>
    </rPh>
    <rPh sb="2" eb="4">
      <t>シガイ</t>
    </rPh>
    <rPh sb="4" eb="5">
      <t>ブン</t>
    </rPh>
    <rPh sb="5" eb="6">
      <t>コウ</t>
    </rPh>
    <rPh sb="6" eb="8">
      <t>ソクテイ</t>
    </rPh>
    <rPh sb="8" eb="10">
      <t>ソウチ</t>
    </rPh>
    <phoneticPr fontId="2"/>
  </si>
  <si>
    <t>理化学研究所/仙台
フォトダイナミクス研究棟
仙台市青葉区荒巻字青葉519-1399</t>
    <rPh sb="0" eb="3">
      <t>リカガク</t>
    </rPh>
    <rPh sb="3" eb="6">
      <t>ケンキュウショ</t>
    </rPh>
    <rPh sb="7" eb="9">
      <t>センダイ</t>
    </rPh>
    <rPh sb="19" eb="21">
      <t>ケンキュウ</t>
    </rPh>
    <rPh sb="21" eb="22">
      <t>トウ</t>
    </rPh>
    <rPh sb="23" eb="26">
      <t>センダイシ</t>
    </rPh>
    <rPh sb="26" eb="29">
      <t>アオバク</t>
    </rPh>
    <rPh sb="29" eb="31">
      <t>アラマキ</t>
    </rPh>
    <rPh sb="31" eb="32">
      <t>ジ</t>
    </rPh>
    <rPh sb="32" eb="34">
      <t>アオバ</t>
    </rPh>
    <phoneticPr fontId="2"/>
  </si>
  <si>
    <t>保守サポート終了</t>
    <rPh sb="0" eb="1">
      <t>ホシュ</t>
    </rPh>
    <rPh sb="5" eb="7">
      <t>シュウリョウ</t>
    </rPh>
    <phoneticPr fontId="1"/>
  </si>
  <si>
    <t>DSP デジタル ロックイン アンプ
2位相型</t>
    <rPh sb="20" eb="21">
      <t>イ</t>
    </rPh>
    <rPh sb="21" eb="22">
      <t>ソウ</t>
    </rPh>
    <rPh sb="22" eb="23">
      <t>ガタ</t>
    </rPh>
    <phoneticPr fontId="2"/>
  </si>
  <si>
    <t>理化学研究所/仙台
フォトダイナミクス研究棟
仙台市青葉区荒巻字青葉519-1399</t>
    <rPh sb="0" eb="3">
      <t>リカガク</t>
    </rPh>
    <rPh sb="3" eb="6">
      <t>ケンキュウショ</t>
    </rPh>
    <rPh sb="7" eb="9">
      <t>センダイ</t>
    </rPh>
    <rPh sb="19" eb="21">
      <t>ケンキュウ</t>
    </rPh>
    <rPh sb="21" eb="22">
      <t>トウ</t>
    </rPh>
    <rPh sb="23" eb="26">
      <t>センダイシ</t>
    </rPh>
    <rPh sb="26" eb="34">
      <t>アオバクアラマキジアオバ</t>
    </rPh>
    <phoneticPr fontId="2"/>
  </si>
  <si>
    <t>　国立大学法人東京大学の行う試験研究等</t>
    <rPh sb="1" eb="3">
      <t>コクリツ</t>
    </rPh>
    <rPh sb="3" eb="5">
      <t>ダイガク</t>
    </rPh>
    <rPh sb="5" eb="7">
      <t>ホウジン</t>
    </rPh>
    <rPh sb="7" eb="9">
      <t>トウキョウ</t>
    </rPh>
    <rPh sb="9" eb="11">
      <t>ダイガク</t>
    </rPh>
    <rPh sb="12" eb="13">
      <t>オコナ</t>
    </rPh>
    <rPh sb="14" eb="18">
      <t>シケンケンキュウ</t>
    </rPh>
    <rPh sb="18" eb="19">
      <t>トウ</t>
    </rPh>
    <phoneticPr fontId="1"/>
  </si>
  <si>
    <t>リアルタイムPCR</t>
  </si>
  <si>
    <t>ロシュ・ダイアグノスティック　LightCycler 480</t>
  </si>
  <si>
    <t>１式</t>
    <rPh sb="1" eb="2">
      <t>シキ</t>
    </rPh>
    <phoneticPr fontId="1"/>
  </si>
  <si>
    <t>中国科学院微生物研究所（北京市）</t>
    <rPh sb="0" eb="2">
      <t>チュウゴク</t>
    </rPh>
    <rPh sb="2" eb="5">
      <t>カガクイン</t>
    </rPh>
    <rPh sb="5" eb="8">
      <t>ビセイブツ</t>
    </rPh>
    <rPh sb="8" eb="10">
      <t>ケンキュウ</t>
    </rPh>
    <rPh sb="10" eb="11">
      <t>ジョ</t>
    </rPh>
    <rPh sb="12" eb="14">
      <t>ペキン</t>
    </rPh>
    <rPh sb="14" eb="15">
      <t>シ</t>
    </rPh>
    <phoneticPr fontId="12"/>
  </si>
  <si>
    <t>老朽化により使用に耐えないため</t>
    <rPh sb="0" eb="3">
      <t>ロウキュウカ</t>
    </rPh>
    <rPh sb="6" eb="8">
      <t>シヨウ</t>
    </rPh>
    <rPh sb="9" eb="10">
      <t>タ</t>
    </rPh>
    <phoneticPr fontId="5"/>
  </si>
  <si>
    <t>ゲル撮映装置</t>
  </si>
  <si>
    <t>ATTO AE-6931FXCF</t>
  </si>
  <si>
    <t>微量高速冷却遠心機</t>
  </si>
  <si>
    <t>株式会社トミー精工製　ＫＩＴＭＡＮ－Ｔ２４</t>
    <rPh sb="0" eb="4">
      <t>カブシキガイシャ</t>
    </rPh>
    <rPh sb="7" eb="9">
      <t>セイコウ</t>
    </rPh>
    <rPh sb="9" eb="10">
      <t>セイ</t>
    </rPh>
    <phoneticPr fontId="13"/>
  </si>
  <si>
    <t>全自動微生物培養検出装置</t>
  </si>
  <si>
    <t>バクテアラート３D（BIOMERIEUX)</t>
  </si>
  <si>
    <t>2式</t>
    <rPh sb="1" eb="2">
      <t>シキ</t>
    </rPh>
    <phoneticPr fontId="1"/>
  </si>
  <si>
    <t>東京大学医科学研究所
（港区白金台4-6-1）</t>
  </si>
  <si>
    <t>供血用遠心機SEPAX</t>
  </si>
  <si>
    <t>S-100</t>
  </si>
  <si>
    <t>顕微鏡用CCDカメラ</t>
    <phoneticPr fontId="1"/>
  </si>
  <si>
    <t>オリンパス社製DP-73</t>
    <phoneticPr fontId="1"/>
  </si>
  <si>
    <t>東京大学大学院総合文化研究科（東京都目黒区駒場3-8-1)</t>
    <rPh sb="0" eb="2">
      <t>トウキョウ</t>
    </rPh>
    <rPh sb="2" eb="4">
      <t>ダイガク</t>
    </rPh>
    <rPh sb="4" eb="7">
      <t>ダイガクイン</t>
    </rPh>
    <rPh sb="7" eb="9">
      <t>ソウゴウ</t>
    </rPh>
    <rPh sb="9" eb="11">
      <t>ブンカ</t>
    </rPh>
    <rPh sb="11" eb="14">
      <t>ケンキュウカ</t>
    </rPh>
    <rPh sb="15" eb="18">
      <t>トウキョウト</t>
    </rPh>
    <rPh sb="18" eb="21">
      <t>メグロク</t>
    </rPh>
    <rPh sb="21" eb="23">
      <t>コマバ</t>
    </rPh>
    <phoneticPr fontId="1"/>
  </si>
  <si>
    <t>　国立大学法人京都大学の行う試験研究等</t>
    <rPh sb="1" eb="7">
      <t>コクリツダイガクホウジン</t>
    </rPh>
    <rPh sb="7" eb="9">
      <t>キョウト</t>
    </rPh>
    <rPh sb="9" eb="11">
      <t>ダイガク</t>
    </rPh>
    <rPh sb="12" eb="13">
      <t>オコナ</t>
    </rPh>
    <rPh sb="14" eb="16">
      <t>シケン</t>
    </rPh>
    <rPh sb="16" eb="18">
      <t>ケンキュウ</t>
    </rPh>
    <rPh sb="18" eb="19">
      <t>トウ</t>
    </rPh>
    <phoneticPr fontId="1"/>
  </si>
  <si>
    <t>凍結保存容器</t>
    <rPh sb="0" eb="6">
      <t>トウケツホゾンヨウキ</t>
    </rPh>
    <phoneticPr fontId="2"/>
  </si>
  <si>
    <t>米国テーラーワートン社製LS6000</t>
    <rPh sb="0" eb="2">
      <t>ベイコク</t>
    </rPh>
    <rPh sb="10" eb="11">
      <t>シャ</t>
    </rPh>
    <rPh sb="11" eb="12">
      <t>セイ</t>
    </rPh>
    <phoneticPr fontId="2"/>
  </si>
  <si>
    <t>国立大学法人京都大学大学院医学研究科・A棟２１４室（京都市左京区吉田近衛町）</t>
    <rPh sb="10" eb="13">
      <t>ダイガクイン</t>
    </rPh>
    <rPh sb="13" eb="18">
      <t>イガクケンキュウカ</t>
    </rPh>
    <rPh sb="20" eb="21">
      <t>トウ</t>
    </rPh>
    <rPh sb="24" eb="25">
      <t>シツ</t>
    </rPh>
    <rPh sb="32" eb="34">
      <t>ヨシダ</t>
    </rPh>
    <rPh sb="34" eb="36">
      <t>コノエ</t>
    </rPh>
    <rPh sb="36" eb="37">
      <t>マチ</t>
    </rPh>
    <phoneticPr fontId="2"/>
  </si>
  <si>
    <t>経年劣化及び故障により使用できない。</t>
    <rPh sb="0" eb="2">
      <t>ケイネン</t>
    </rPh>
    <rPh sb="2" eb="4">
      <t>レッカ</t>
    </rPh>
    <rPh sb="4" eb="5">
      <t>オヨ</t>
    </rPh>
    <rPh sb="6" eb="8">
      <t>コショウ</t>
    </rPh>
    <rPh sb="11" eb="13">
      <t>シヨウ</t>
    </rPh>
    <phoneticPr fontId="8"/>
  </si>
  <si>
    <t>　理数学生応援プロジェクト（主体性を伸ばす理数特別カリキュラムによる科学者養成プログラム）</t>
    <phoneticPr fontId="1"/>
  </si>
  <si>
    <t>大型ディスプレイ</t>
    <rPh sb="0" eb="2">
      <t>オオガタ</t>
    </rPh>
    <phoneticPr fontId="2"/>
  </si>
  <si>
    <t>三菱54.6型ワイド液晶LDT551VディスプレイスタンドKDS-PE70</t>
  </si>
  <si>
    <t>静岡大学共通教育C棟308
（静岡県静岡市駿河区大谷836）</t>
    <rPh sb="0" eb="4">
      <t>シズオカダイガク</t>
    </rPh>
    <rPh sb="4" eb="8">
      <t>キョウツウキョウイク</t>
    </rPh>
    <rPh sb="9" eb="10">
      <t>トウ</t>
    </rPh>
    <rPh sb="15" eb="18">
      <t>シズオカケン</t>
    </rPh>
    <rPh sb="18" eb="21">
      <t>シズオカシ</t>
    </rPh>
    <rPh sb="21" eb="24">
      <t>スルガク</t>
    </rPh>
    <rPh sb="24" eb="26">
      <t>オオヤ</t>
    </rPh>
    <phoneticPr fontId="1"/>
  </si>
  <si>
    <t>　理数学生応援プロジェクト主体性を伸ばす理数特別カリキュラムによる科学者養成プログラム</t>
    <phoneticPr fontId="1"/>
  </si>
  <si>
    <t>凍結乾燥機</t>
    <rPh sb="0" eb="2">
      <t>トウケツ</t>
    </rPh>
    <rPh sb="2" eb="4">
      <t>カンソウ</t>
    </rPh>
    <rPh sb="4" eb="5">
      <t>キ</t>
    </rPh>
    <phoneticPr fontId="2"/>
  </si>
  <si>
    <t>EYELAFDU-1200</t>
  </si>
  <si>
    <t>静岡大学総合研究棟625
（静岡県静岡市駿河区大谷836）</t>
    <rPh sb="0" eb="4">
      <t>シズオカダイガク</t>
    </rPh>
    <rPh sb="4" eb="9">
      <t>ソウゴウケンキュウトウ</t>
    </rPh>
    <rPh sb="14" eb="16">
      <t>シズオカ</t>
    </rPh>
    <phoneticPr fontId="1"/>
  </si>
  <si>
    <t>　平成14年度～平成16年度　文部科学省 科学技術振興調整費「ワクチン増感剤による未来型ウイルス感染予防法の実用化に関する研究」</t>
    <phoneticPr fontId="1"/>
  </si>
  <si>
    <t>東京理化器械㈱　振盪装置</t>
  </si>
  <si>
    <t>MMS-310ﾏﾙﾁ振盪台MMS BASE-S ﾌｨｯﾄｼｰﾄMMS SHEET-S付</t>
  </si>
  <si>
    <t>国立大学法人徳島大学先端酵素学研究所Ａ棟
（徳島市蔵本町3丁目18番地15号）</t>
    <phoneticPr fontId="1"/>
  </si>
  <si>
    <t>使用する際には部品の交換を要する（製造元の保証期間終了により交換部品が入手困難）</t>
    <phoneticPr fontId="1"/>
  </si>
  <si>
    <t>米国ｱﾌﾟﾗｲﾄﾞﾊﾞｲｵｼｽﾃﾑｽﾞ社製 複数ｷｬﾋﾟﾗﾘｰDNA解析装置</t>
  </si>
  <si>
    <t>ABI PRISM 3100-Avant</t>
  </si>
  <si>
    <t>堀場製作所 ＰＨメーター</t>
  </si>
  <si>
    <t>F-22ⅡBi-o 6069MP-10C</t>
  </si>
  <si>
    <t>三啓製　培養装置</t>
  </si>
  <si>
    <t>TE2000-U用</t>
  </si>
  <si>
    <t>国立大学法人徳島大学先端酵素学研究所Ａ棟
（徳島市蔵本町3丁目18番地15号）</t>
  </si>
  <si>
    <t>浜松ﾎﾄﾆｸｽ㈱製　顕微鏡写真装置</t>
  </si>
  <si>
    <t>AQUACOSMOS/RATIO</t>
  </si>
  <si>
    <t>三洋電機㈱製　冷蔵庫</t>
  </si>
  <si>
    <t>MDF-U50V</t>
  </si>
  <si>
    <t>三洋電機　冷蔵庫</t>
  </si>
  <si>
    <t>MDF-U537</t>
  </si>
  <si>
    <t>三啓製 保温器</t>
  </si>
  <si>
    <t>ﾀﾞﾙﾄﾝ　測定台</t>
  </si>
  <si>
    <t>WD-153N-1360(改)型</t>
  </si>
  <si>
    <t>使用する際には部品の交換を要する（天板、引き出し破損）</t>
    <rPh sb="16" eb="18">
      <t>テンイタ</t>
    </rPh>
    <rPh sb="19" eb="20">
      <t>ヒ</t>
    </rPh>
    <rPh sb="21" eb="22">
      <t>ダ</t>
    </rPh>
    <rPh sb="23" eb="25">
      <t>ハソン</t>
    </rPh>
    <phoneticPr fontId="1"/>
  </si>
  <si>
    <t>　平成17年度～平成21年度　文部科学省　科学技術振興調整費「重要課題解決型研究等の推進（生体成分粘膜アジュバントによる戦略的予防）」</t>
    <phoneticPr fontId="1"/>
  </si>
  <si>
    <t>倒立顕微鏡装置</t>
  </si>
  <si>
    <t>ｵﾘﾝﾊﾟｽIX81N-ZDC-2SP</t>
  </si>
  <si>
    <t>顕微鏡用細胞観察装置</t>
  </si>
  <si>
    <t>ｵﾘﾝﾊﾟｽMI-IBC-IF</t>
  </si>
  <si>
    <t>ﾃﾞｼﾞﾀﾙ撮影装置</t>
  </si>
  <si>
    <t>ﾛｰﾊﾟｰｻｲｴﾝﾃｨﾌｨｯｸ CoolSNAP-HQ</t>
  </si>
  <si>
    <t>処分予定物品一覧表</t>
  </si>
  <si>
    <t>国立大学法人大阪大学の行う試験研究等の事業</t>
    <rPh sb="0" eb="4">
      <t>コクリツダイガク</t>
    </rPh>
    <rPh sb="4" eb="6">
      <t>ホウジン</t>
    </rPh>
    <rPh sb="6" eb="10">
      <t>オオサカダイガク</t>
    </rPh>
    <rPh sb="11" eb="12">
      <t>オコナ</t>
    </rPh>
    <rPh sb="13" eb="18">
      <t>シケンケンキュウトウ</t>
    </rPh>
    <rPh sb="19" eb="21">
      <t>ジギョウ</t>
    </rPh>
    <phoneticPr fontId="1"/>
  </si>
  <si>
    <t>４軸ﾄﾞﾗｲﾊﾞｺﾝﾄﾛｰﾗ</t>
    <phoneticPr fontId="1"/>
  </si>
  <si>
    <t>ＳＣ-400</t>
    <phoneticPr fontId="1"/>
  </si>
  <si>
    <t>SPring-8内蛋白質研究所ブース（兵庫県佐用郡佐用町光都1-1-1）</t>
    <rPh sb="8" eb="9">
      <t>ナイ</t>
    </rPh>
    <rPh sb="9" eb="12">
      <t>タンパクシツ</t>
    </rPh>
    <rPh sb="12" eb="15">
      <t>ケンキュウショ</t>
    </rPh>
    <phoneticPr fontId="1"/>
  </si>
  <si>
    <t>サンプルホルダー</t>
    <phoneticPr fontId="1"/>
  </si>
  <si>
    <t>神津精機（株）製　ＫＩＯ-1Ｈ</t>
    <rPh sb="4" eb="7">
      <t>カブ</t>
    </rPh>
    <rPh sb="7" eb="8">
      <t>セイ</t>
    </rPh>
    <phoneticPr fontId="1"/>
  </si>
  <si>
    <t>独立行政法人理化学研究所Spring-8 蓄積リング棟BL44XU（兵庫県佐用郡三日月町光都1-1-1）</t>
    <rPh sb="0" eb="6">
      <t>ドクリツギョウセイホウジン</t>
    </rPh>
    <rPh sb="6" eb="12">
      <t>リカガクケンキュウショ</t>
    </rPh>
    <rPh sb="40" eb="44">
      <t>ミカヅキチョウ</t>
    </rPh>
    <phoneticPr fontId="1"/>
  </si>
  <si>
    <t>温度コントローラー</t>
    <phoneticPr fontId="1"/>
  </si>
  <si>
    <t>仁木工芸（株）製　Model 24C-E</t>
    <rPh sb="4" eb="7">
      <t>カブ</t>
    </rPh>
    <rPh sb="7" eb="8">
      <t>セイ</t>
    </rPh>
    <phoneticPr fontId="1"/>
  </si>
  <si>
    <t>自然免疫システムにおける病原体認識に関わる分子群の構造解析</t>
    <rPh sb="0" eb="2">
      <t>シゼン</t>
    </rPh>
    <rPh sb="2" eb="4">
      <t>メンエキ</t>
    </rPh>
    <rPh sb="12" eb="15">
      <t>ビョウゲンタイ</t>
    </rPh>
    <rPh sb="15" eb="17">
      <t>ニンシキ</t>
    </rPh>
    <rPh sb="18" eb="19">
      <t>カカ</t>
    </rPh>
    <rPh sb="21" eb="23">
      <t>ブンシ</t>
    </rPh>
    <rPh sb="23" eb="24">
      <t>グン</t>
    </rPh>
    <rPh sb="25" eb="27">
      <t>コウゾウ</t>
    </rPh>
    <rPh sb="27" eb="29">
      <t>カイセキ</t>
    </rPh>
    <phoneticPr fontId="1"/>
  </si>
  <si>
    <t>微量高速冷却遠心機</t>
    <phoneticPr fontId="1"/>
  </si>
  <si>
    <t>ﾄﾐｰ精工 MX-305</t>
    <phoneticPr fontId="1"/>
  </si>
  <si>
    <t>大阪大学蛋白質研究所（大阪府吹田市山田丘3-2）</t>
    <rPh sb="0" eb="4">
      <t>オオサカダイガク</t>
    </rPh>
    <rPh sb="4" eb="7">
      <t>タンパクシツ</t>
    </rPh>
    <rPh sb="7" eb="10">
      <t>ケンキュウショ</t>
    </rPh>
    <rPh sb="11" eb="14">
      <t>オオサカフ</t>
    </rPh>
    <rPh sb="14" eb="17">
      <t>スイタシ</t>
    </rPh>
    <rPh sb="17" eb="20">
      <t>ヤマダオカ</t>
    </rPh>
    <phoneticPr fontId="1"/>
  </si>
  <si>
    <t>TR実践のための戦略的高機能拠点整備</t>
    <rPh sb="2" eb="4">
      <t>ジッセン</t>
    </rPh>
    <rPh sb="8" eb="11">
      <t>センリャクテキ</t>
    </rPh>
    <rPh sb="11" eb="14">
      <t>コウキノウ</t>
    </rPh>
    <rPh sb="14" eb="16">
      <t>キョテン</t>
    </rPh>
    <rPh sb="16" eb="18">
      <t>セイビ</t>
    </rPh>
    <phoneticPr fontId="1"/>
  </si>
  <si>
    <t>ｵｰﾄｸﾚｰﾌﾞ</t>
    <phoneticPr fontId="1"/>
  </si>
  <si>
    <t>ﾄﾐｰ精工社製 LSX-300</t>
    <phoneticPr fontId="1"/>
  </si>
  <si>
    <t>1式</t>
    <rPh sb="1" eb="2">
      <t>シキ</t>
    </rPh>
    <phoneticPr fontId="1"/>
  </si>
  <si>
    <t>大阪大学医学部附属病院（吹田市山田丘2-15）</t>
  </si>
  <si>
    <t>バゲット１点のみ
説明書なし</t>
    <rPh sb="4" eb="5">
      <t>テン</t>
    </rPh>
    <rPh sb="8" eb="11">
      <t>セツメイショ</t>
    </rPh>
    <phoneticPr fontId="1"/>
  </si>
  <si>
    <t>球状構造体を利用した生体超分子複合体の構造解析法の開発</t>
    <rPh sb="0" eb="1">
      <t>タマ</t>
    </rPh>
    <rPh sb="1" eb="2">
      <t>ジョウ</t>
    </rPh>
    <rPh sb="2" eb="5">
      <t>コウゾウタイ</t>
    </rPh>
    <rPh sb="6" eb="8">
      <t>リヨウ</t>
    </rPh>
    <rPh sb="10" eb="12">
      <t>セイタイ</t>
    </rPh>
    <rPh sb="12" eb="13">
      <t>チョウ</t>
    </rPh>
    <rPh sb="13" eb="15">
      <t>ブンシ</t>
    </rPh>
    <rPh sb="15" eb="18">
      <t>フクゴウタイ</t>
    </rPh>
    <rPh sb="19" eb="21">
      <t>コウゾウ</t>
    </rPh>
    <rPh sb="21" eb="23">
      <t>カイセキ</t>
    </rPh>
    <rPh sb="23" eb="24">
      <t>ホウ</t>
    </rPh>
    <rPh sb="25" eb="27">
      <t>カイハツ</t>
    </rPh>
    <phoneticPr fontId="1"/>
  </si>
  <si>
    <t>ポンピングステーション</t>
    <phoneticPr fontId="1"/>
  </si>
  <si>
    <t>655 Turbo Pumping Station</t>
    <phoneticPr fontId="1"/>
  </si>
  <si>
    <t>大阪大学蛋白質研究所（大阪府吹田市山田丘3-2）</t>
    <phoneticPr fontId="1"/>
  </si>
  <si>
    <t xml:space="preserve"> </t>
    <phoneticPr fontId="1"/>
  </si>
  <si>
    <t>科学技術試験研究委託事業「先端光量子科学アライアンス」</t>
  </si>
  <si>
    <t>水素メーザー</t>
  </si>
  <si>
    <t>アンリツ㈱社製
SA0D05A</t>
  </si>
  <si>
    <t>東京大学工学部
6号館056B号室(東京都文京区本郷7-3-1)</t>
  </si>
  <si>
    <t>革新的技術による脳機能ネットワークの全容解明(中核拠点における研究体制構築のための環境整備)</t>
  </si>
  <si>
    <t>対物レンズ25倍
(1300nm対応水浸用)</t>
    <phoneticPr fontId="1"/>
  </si>
  <si>
    <t>CFI75Apo 25xW MP1300</t>
  </si>
  <si>
    <t>理化学研究所
脳科学総合研究センター
東研究棟　314
埼玉県和光市広沢2-1</t>
    <rPh sb="7" eb="8">
      <t>ノウ</t>
    </rPh>
    <rPh sb="8" eb="10">
      <t>カガク</t>
    </rPh>
    <rPh sb="10" eb="12">
      <t>ソウゴウ</t>
    </rPh>
    <rPh sb="12" eb="14">
      <t>ケンキュウ</t>
    </rPh>
    <rPh sb="19" eb="20">
      <t>ヒガシ</t>
    </rPh>
    <rPh sb="20" eb="22">
      <t>ケンキュウ</t>
    </rPh>
    <rPh sb="22" eb="23">
      <t>トウ</t>
    </rPh>
    <phoneticPr fontId="2"/>
  </si>
  <si>
    <t>機器の陳腐化</t>
    <rPh sb="0" eb="1">
      <t>キキ</t>
    </rPh>
    <rPh sb="2" eb="4">
      <t>チンプ</t>
    </rPh>
    <rPh sb="4" eb="5">
      <t>カ</t>
    </rPh>
    <phoneticPr fontId="1"/>
  </si>
  <si>
    <t>オールインワン蛍光顕微鏡
(BZ-X フィルタ Cy5)</t>
  </si>
  <si>
    <t>キーエンス 87766</t>
  </si>
  <si>
    <t>理化学研究所
脳科学総合研究センター
東研究棟　412
埼玉県和光市広沢2-1</t>
    <rPh sb="3" eb="6">
      <t>ケンキュウショ</t>
    </rPh>
    <rPh sb="7" eb="10">
      <t>ノウカガク</t>
    </rPh>
    <rPh sb="10" eb="12">
      <t>ソウゴウ</t>
    </rPh>
    <rPh sb="12" eb="14">
      <t>ケンキュウ</t>
    </rPh>
    <rPh sb="19" eb="20">
      <t>ヒガシ</t>
    </rPh>
    <rPh sb="20" eb="22">
      <t>ケンキュウ</t>
    </rPh>
    <rPh sb="22" eb="23">
      <t>トウ</t>
    </rPh>
    <phoneticPr fontId="2"/>
  </si>
  <si>
    <t>Teal FP用フィルターセット</t>
  </si>
  <si>
    <t>エムスクエア 49013-UF1</t>
  </si>
  <si>
    <t>コントローラ</t>
  </si>
  <si>
    <t>キーエンス　BZ-X700</t>
  </si>
  <si>
    <t>理化学研究所
脳科学総合研究センター
東研究棟　412号室
埼玉県和光市広沢2-1</t>
    <rPh sb="3" eb="6">
      <t>ケンキュウショ</t>
    </rPh>
    <rPh sb="7" eb="10">
      <t>ノウカガク</t>
    </rPh>
    <rPh sb="10" eb="12">
      <t>ソウゴウ</t>
    </rPh>
    <rPh sb="12" eb="14">
      <t>ケンキュウ</t>
    </rPh>
    <rPh sb="19" eb="20">
      <t>ヒガシ</t>
    </rPh>
    <rPh sb="20" eb="22">
      <t>ケンキュウ</t>
    </rPh>
    <rPh sb="22" eb="23">
      <t>トウ</t>
    </rPh>
    <rPh sb="27" eb="28">
      <t>ゴウ</t>
    </rPh>
    <rPh sb="28" eb="29">
      <t>シツ</t>
    </rPh>
    <phoneticPr fontId="2"/>
  </si>
  <si>
    <t>ヘッド</t>
  </si>
  <si>
    <t>キーエンス　BZ-X710</t>
  </si>
  <si>
    <t>対物レンズ</t>
  </si>
  <si>
    <t>CFI Plan Apoλ4x 972030</t>
    <phoneticPr fontId="1"/>
  </si>
  <si>
    <t>CFI Plan Apoλ10x 972031</t>
    <phoneticPr fontId="1"/>
  </si>
  <si>
    <t>フィルタ</t>
  </si>
  <si>
    <t>BZ-X GFP OP-87762</t>
  </si>
  <si>
    <t>BZ-X GFP OP-87763</t>
  </si>
  <si>
    <t>BZ-X GFP OP-87764</t>
  </si>
  <si>
    <t>「HPCIの運営」（HPCIの運営企画・調整）</t>
  </si>
  <si>
    <t>HPCI管理用ネットワーク用スイッチ</t>
  </si>
  <si>
    <t>Dell-NetworkingN1524</t>
  </si>
  <si>
    <t>国立研究開発法人理化学研究所
計算科学研究機構
計算機棟　R143室
(神戸市中央区港島南町7-1-26)</t>
    <rPh sb="17" eb="19">
      <t>カガク</t>
    </rPh>
    <rPh sb="19" eb="21">
      <t>ケンキュウ</t>
    </rPh>
    <rPh sb="21" eb="23">
      <t>キコウ</t>
    </rPh>
    <rPh sb="24" eb="26">
      <t>ケイサン</t>
    </rPh>
    <rPh sb="27" eb="28">
      <t>トウ</t>
    </rPh>
    <rPh sb="33" eb="34">
      <t>シツ</t>
    </rPh>
    <rPh sb="36" eb="39">
      <t>コウベシ</t>
    </rPh>
    <rPh sb="39" eb="42">
      <t>チュウオウク</t>
    </rPh>
    <rPh sb="42" eb="45">
      <t>ミナトジマミナミ</t>
    </rPh>
    <rPh sb="45" eb="46">
      <t>チョウ</t>
    </rPh>
    <phoneticPr fontId="2"/>
  </si>
  <si>
    <t>シングルポイント解消のための10GbEスイッチ</t>
    <rPh sb="8" eb="10">
      <t>カイショウ</t>
    </rPh>
    <phoneticPr fontId="2"/>
  </si>
  <si>
    <t>DELL Networking S4048-ON</t>
  </si>
  <si>
    <t>HPCI用既設外部スイッチ</t>
  </si>
  <si>
    <t>40GBaseSR QSFP+モジュール
メーカー：富士通</t>
    <rPh sb="26" eb="29">
      <t>フジツウ</t>
    </rPh>
    <phoneticPr fontId="2"/>
  </si>
  <si>
    <t>国立研究開発法人理化学研究所
計算科学研究機構
計算機棟　C100持込サーバ室
(神戸市中央区港島南町7-1-26)</t>
    <rPh sb="17" eb="19">
      <t>カガク</t>
    </rPh>
    <rPh sb="19" eb="21">
      <t>ケンキュウ</t>
    </rPh>
    <rPh sb="21" eb="23">
      <t>キコウ</t>
    </rPh>
    <rPh sb="24" eb="26">
      <t>ケイサン</t>
    </rPh>
    <rPh sb="27" eb="28">
      <t>トウ</t>
    </rPh>
    <rPh sb="33" eb="35">
      <t>モチコミ</t>
    </rPh>
    <rPh sb="38" eb="39">
      <t>シツ</t>
    </rPh>
    <rPh sb="41" eb="44">
      <t>コウベシ</t>
    </rPh>
    <rPh sb="44" eb="47">
      <t>チュウオウク</t>
    </rPh>
    <rPh sb="47" eb="50">
      <t>ミナトジマミナミ</t>
    </rPh>
    <rPh sb="50" eb="51">
      <t>チョウ</t>
    </rPh>
    <phoneticPr fontId="2"/>
  </si>
  <si>
    <t>国立研究開発法人量子科学技術研究開発機構の行う試験研究等の事業</t>
    <phoneticPr fontId="1"/>
  </si>
  <si>
    <t>チューブポンプ加圧濾過キット</t>
    <phoneticPr fontId="1"/>
  </si>
  <si>
    <t>日本ﾐﾘﾎﾟｱ社製 XXKT142 OP</t>
    <phoneticPr fontId="1"/>
  </si>
  <si>
    <t>国立研究開発法人量子科学技術研究開発機構 量子生命科学研究所 量子生命構造グループ　原子力機構　原子力科学研究所内　第一研究棟341号室（茨城県那珂郡東海村大字白方2-4）</t>
    <phoneticPr fontId="1"/>
  </si>
  <si>
    <t>恒温水循環器</t>
    <phoneticPr fontId="1"/>
  </si>
  <si>
    <t>タイテック製　ZL-100</t>
    <phoneticPr fontId="1"/>
  </si>
  <si>
    <t>国立研究開発法人量子科学技術研究開発機構 量子生命科学研究所 量子生命構造グループ　原子力機構　原子力科学研究所内　第一研究棟340号室（茨城県那珂郡東海村大字白方2-4）</t>
    <phoneticPr fontId="1"/>
  </si>
  <si>
    <t>超遠心機用ローター</t>
    <phoneticPr fontId="1"/>
  </si>
  <si>
    <t>ベックマンコールター製　Type45Ti</t>
    <phoneticPr fontId="1"/>
  </si>
  <si>
    <t>遠心器用ローター</t>
    <phoneticPr fontId="1"/>
  </si>
  <si>
    <t>日立工機製スイングローター R10S</t>
    <phoneticPr fontId="1"/>
  </si>
  <si>
    <t>凍結乾燥機</t>
    <phoneticPr fontId="1"/>
  </si>
  <si>
    <t>タイテック製　VD-800F、MP-020、GCD-
136XAセット</t>
    <phoneticPr fontId="1"/>
  </si>
  <si>
    <t>国立研究開発法人量子科学技術研究開発機構 量子生命科学研究所 量子生命構造グループ　原子力機構　原子力科学研究所内　第一研究棟327号室（茨城県那珂郡東海村大字白方2-4）</t>
    <phoneticPr fontId="1"/>
  </si>
  <si>
    <r>
      <t>※</t>
    </r>
    <r>
      <rPr>
        <u/>
        <sz val="11"/>
        <rFont val="ＭＳ ゴシック"/>
        <family val="3"/>
        <charset val="128"/>
      </rPr>
      <t>再稼働には冷媒充填が必要</t>
    </r>
    <phoneticPr fontId="1"/>
  </si>
  <si>
    <t>真空モニタシステム</t>
    <phoneticPr fontId="1"/>
  </si>
  <si>
    <t>大型放射光施設SPring-8（兵庫県佐用郡佐用町光都1-1-1）</t>
    <rPh sb="0" eb="2">
      <t>オオガタ</t>
    </rPh>
    <rPh sb="2" eb="4">
      <t>ホウシャ</t>
    </rPh>
    <rPh sb="4" eb="5">
      <t>コウ</t>
    </rPh>
    <rPh sb="5" eb="7">
      <t>シセツ</t>
    </rPh>
    <rPh sb="16" eb="19">
      <t>ヒョウゴケン</t>
    </rPh>
    <rPh sb="19" eb="22">
      <t>サヨウグン</t>
    </rPh>
    <rPh sb="22" eb="25">
      <t>サヨウチョウ</t>
    </rPh>
    <rPh sb="25" eb="27">
      <t>コウト</t>
    </rPh>
    <phoneticPr fontId="2"/>
  </si>
  <si>
    <t>公立大学法人横浜市立大学の行う試験研究等の事業</t>
    <rPh sb="0" eb="6">
      <t>コウリツダイガクホウジン</t>
    </rPh>
    <rPh sb="6" eb="12">
      <t>ヨコハマシリツダイガク</t>
    </rPh>
    <rPh sb="13" eb="14">
      <t>オコナ</t>
    </rPh>
    <rPh sb="15" eb="17">
      <t>シケン</t>
    </rPh>
    <rPh sb="17" eb="19">
      <t>ケンキュウ</t>
    </rPh>
    <rPh sb="19" eb="20">
      <t>トウ</t>
    </rPh>
    <rPh sb="21" eb="23">
      <t>ジギョウ</t>
    </rPh>
    <phoneticPr fontId="1"/>
  </si>
  <si>
    <t>顕微鏡用デジタルカメラ</t>
    <rPh sb="0" eb="3">
      <t>ケンビキョウ</t>
    </rPh>
    <rPh sb="3" eb="4">
      <t>ヨウ</t>
    </rPh>
    <phoneticPr fontId="1"/>
  </si>
  <si>
    <t>オリンパスDP70-SET</t>
    <phoneticPr fontId="1"/>
  </si>
  <si>
    <t>2006.2.15</t>
    <phoneticPr fontId="1"/>
  </si>
  <si>
    <t>横浜市立大学医学研究科（横浜市金沢区福浦3-9）</t>
    <rPh sb="0" eb="6">
      <t>ヨコハマシリツダイガク</t>
    </rPh>
    <rPh sb="6" eb="11">
      <t>イガクケンキュウカ</t>
    </rPh>
    <rPh sb="12" eb="15">
      <t>ヨコハマシ</t>
    </rPh>
    <rPh sb="15" eb="18">
      <t>カナザワク</t>
    </rPh>
    <rPh sb="18" eb="20">
      <t>フクウラ</t>
    </rPh>
    <phoneticPr fontId="1"/>
  </si>
  <si>
    <t>修理不能、耐用年数を大幅に超過</t>
    <rPh sb="0" eb="4">
      <t>シュウリ</t>
    </rPh>
    <rPh sb="5" eb="9">
      <t>タイヨウネンスウ</t>
    </rPh>
    <rPh sb="10" eb="12">
      <t>オオハバ</t>
    </rPh>
    <rPh sb="13" eb="15">
      <t>チョウ</t>
    </rPh>
    <phoneticPr fontId="1"/>
  </si>
  <si>
    <t>150Wライトガイド光源</t>
    <rPh sb="10" eb="12">
      <t>コウゲン</t>
    </rPh>
    <phoneticPr fontId="1"/>
  </si>
  <si>
    <t>2006.3.7</t>
    <phoneticPr fontId="1"/>
  </si>
  <si>
    <t>修理不能、耐用年数を大幅に超過</t>
  </si>
  <si>
    <t>平成19年度科学技術試験研究委託事業「ひずみ集中帯の重点的調査観測・研究」</t>
    <rPh sb="0" eb="2">
      <t>ヘイセイ</t>
    </rPh>
    <rPh sb="4" eb="6">
      <t>ネンド</t>
    </rPh>
    <rPh sb="6" eb="8">
      <t>カガク</t>
    </rPh>
    <rPh sb="8" eb="10">
      <t>ギジュツ</t>
    </rPh>
    <rPh sb="10" eb="12">
      <t>シケン</t>
    </rPh>
    <rPh sb="12" eb="14">
      <t>ケンキュウ</t>
    </rPh>
    <rPh sb="14" eb="16">
      <t>イタク</t>
    </rPh>
    <rPh sb="16" eb="18">
      <t>ジギョウ</t>
    </rPh>
    <phoneticPr fontId="1"/>
  </si>
  <si>
    <t>伸張場地殻活動検出装置</t>
  </si>
  <si>
    <t>GPS受信機( Trimble社製 NetRS P/N 45905-00 ）</t>
  </si>
  <si>
    <t>九州大学大学院理学研究院附属地震火山観測研究センター島原観測所</t>
  </si>
  <si>
    <t>本体が故障し、起動できないため使用出来ない。メーカーより修理サービスが終了したとのことで修理不能。</t>
    <rPh sb="0" eb="2">
      <t xml:space="preserve">ホンタイ </t>
    </rPh>
    <rPh sb="7" eb="9">
      <t xml:space="preserve">キドウ </t>
    </rPh>
    <phoneticPr fontId="1"/>
  </si>
  <si>
    <t>地震データ収録装置</t>
    <rPh sb="0" eb="2">
      <t>ジシン</t>
    </rPh>
    <phoneticPr fontId="1"/>
  </si>
  <si>
    <t>LS-7000XT</t>
    <phoneticPr fontId="1"/>
  </si>
  <si>
    <t>国立大学法人東海国立大学機構名古屋大学大学院環境学研究科附属地震火山研究センター</t>
    <rPh sb="0" eb="4">
      <t xml:space="preserve">コクリツダイガク </t>
    </rPh>
    <rPh sb="4" eb="6">
      <t xml:space="preserve">ホウジン </t>
    </rPh>
    <rPh sb="6" eb="14">
      <t xml:space="preserve">トウカイコクリツダイガクキコウ </t>
    </rPh>
    <rPh sb="14" eb="19">
      <t xml:space="preserve">ナゴヤダイガク </t>
    </rPh>
    <rPh sb="19" eb="22">
      <t xml:space="preserve">ダイガクイン </t>
    </rPh>
    <rPh sb="22" eb="28">
      <t xml:space="preserve">カンキョウガクケンキュウカ </t>
    </rPh>
    <rPh sb="28" eb="30">
      <t xml:space="preserve">フゾク </t>
    </rPh>
    <rPh sb="30" eb="36">
      <t xml:space="preserve">ジシンカザンケンキュウセンター </t>
    </rPh>
    <phoneticPr fontId="1"/>
  </si>
  <si>
    <t>電源等回路の致命的故障、液晶表示の不良、メーカーによる時刻補正回路の調整など、メーカーの修理サポートが終了し修理・調整不能。</t>
  </si>
  <si>
    <t>委託研究「戦略的研究拠点育成　国際統合医療研究・人材育成拠点の創成」（東京女子医科大学）</t>
    <phoneticPr fontId="8"/>
  </si>
  <si>
    <t>電気泳動装置（CHEF　Mapper　XAサブセル９６PP　Basicシステム）</t>
  </si>
  <si>
    <t>バイオラッド　CHEF Mapper XAサブセル96PP Basicシステム</t>
  </si>
  <si>
    <t>東京女子医科大学心臓血圧研究所地下１階 RIセンター（東京都新宿区河田町8-1）
→東京女子医科大学彌生記念教育棟4F　E4 LAB ベンチスペース（東京都新宿区河田町8-1）</t>
  </si>
  <si>
    <t>電源コードが破損により欠品している。</t>
    <phoneticPr fontId="8"/>
  </si>
  <si>
    <t>　HPCIの運営</t>
    <rPh sb="6" eb="8">
      <t>ウンエイ</t>
    </rPh>
    <phoneticPr fontId="1"/>
  </si>
  <si>
    <t>利用端末</t>
    <phoneticPr fontId="1"/>
  </si>
  <si>
    <t>i Mac 5K</t>
    <phoneticPr fontId="1"/>
  </si>
  <si>
    <t>兵庫県神戸市中央区港島南町7丁目1番28号
公益財団法人計算科学振興財団</t>
    <phoneticPr fontId="1"/>
  </si>
  <si>
    <t>HPCIの研究（産業利用促進）</t>
    <rPh sb="5" eb="7">
      <t>ケンキュウ</t>
    </rPh>
    <rPh sb="8" eb="14">
      <t>サンギョウリヨウソクシン</t>
    </rPh>
    <phoneticPr fontId="1"/>
  </si>
  <si>
    <t>「京」及びHPCI利用端末</t>
    <phoneticPr fontId="1"/>
  </si>
  <si>
    <t>iMAC</t>
    <phoneticPr fontId="1"/>
  </si>
  <si>
    <t>平成21年度 宇宙航空科学技術推進委託費「超小型位置天文衛星のデータ利用促進のための研究」</t>
    <rPh sb="0" eb="2">
      <t>ヘイセイ</t>
    </rPh>
    <rPh sb="4" eb="6">
      <t>ネンド</t>
    </rPh>
    <phoneticPr fontId="1"/>
  </si>
  <si>
    <t>信号測定器</t>
  </si>
  <si>
    <t>ロジックアナライザ
ＵＤＡ－５２３６Ｓ</t>
    <phoneticPr fontId="1"/>
  </si>
  <si>
    <t>京都大学大学院理学研究科
物理学第二教室天体核研究室
（京都市左京区北白川追分町）</t>
    <rPh sb="0" eb="7">
      <t>キョウトダイガクダイガクイン</t>
    </rPh>
    <rPh sb="7" eb="12">
      <t>リガクケンキュウカ</t>
    </rPh>
    <rPh sb="28" eb="40">
      <t>キョウトシサキョウクキタシラカワオイワケチョウ</t>
    </rPh>
    <phoneticPr fontId="2"/>
  </si>
  <si>
    <t>A</t>
  </si>
  <si>
    <r>
      <t xml:space="preserve">所持しているPCのOSに対応できなくなり、当該物品については本学での使用用途が無くなったため。
</t>
    </r>
    <r>
      <rPr>
        <u/>
        <sz val="11"/>
        <rFont val="ＭＳ ゴシック"/>
        <family val="3"/>
        <charset val="128"/>
      </rPr>
      <t>上記により動作確認は行えないため正常に稼働するか不明。</t>
    </r>
    <rPh sb="0" eb="2">
      <t>ショジ</t>
    </rPh>
    <rPh sb="12" eb="14">
      <t>タイオウ</t>
    </rPh>
    <rPh sb="30" eb="32">
      <t>ホンガク</t>
    </rPh>
    <rPh sb="48" eb="50">
      <t>ジョウキ</t>
    </rPh>
    <rPh sb="53" eb="57">
      <t>ドウサカクニン</t>
    </rPh>
    <rPh sb="58" eb="59">
      <t>オコナ</t>
    </rPh>
    <rPh sb="64" eb="66">
      <t>セイジョウ</t>
    </rPh>
    <rPh sb="67" eb="69">
      <t>カドウ</t>
    </rPh>
    <rPh sb="72" eb="74">
      <t>フメイ</t>
    </rPh>
    <phoneticPr fontId="2"/>
  </si>
  <si>
    <t>ファンクションジェネレータ
２５ＭＨｚ
２５０ＭＳ／ｓ２５ｃｈ</t>
    <phoneticPr fontId="1"/>
  </si>
  <si>
    <r>
      <t xml:space="preserve">別途取得していたオシロスコープと共に使用していたが、オシロスコープがなくなり、当該物品については本学での使用用途が無くなったため。
</t>
    </r>
    <r>
      <rPr>
        <u/>
        <sz val="11"/>
        <rFont val="ＭＳ ゴシック"/>
        <family val="3"/>
        <charset val="128"/>
      </rPr>
      <t>上記により動作確認は行えないため正常に稼働するか不明。</t>
    </r>
    <rPh sb="0" eb="2">
      <t>ベット</t>
    </rPh>
    <rPh sb="2" eb="4">
      <t>シュトク</t>
    </rPh>
    <rPh sb="16" eb="17">
      <t>トモ</t>
    </rPh>
    <rPh sb="18" eb="20">
      <t>シヨウ</t>
    </rPh>
    <rPh sb="43" eb="45">
      <t>トウガイ</t>
    </rPh>
    <rPh sb="45" eb="47">
      <t>ブッピン</t>
    </rPh>
    <rPh sb="56" eb="60">
      <t>シヨウヨウト</t>
    </rPh>
    <rPh sb="61" eb="62">
      <t>ナ</t>
    </rPh>
    <phoneticPr fontId="2"/>
  </si>
  <si>
    <t>平成21年度地域科学技術振興事業委託事業「徳島　健康・医療クラスター」</t>
  </si>
  <si>
    <t>ルーチン病理組織学用凍結ミクロトーム</t>
    <rPh sb="4" eb="6">
      <t>ビョウリ</t>
    </rPh>
    <rPh sb="6" eb="8">
      <t>ソシキ</t>
    </rPh>
    <rPh sb="8" eb="10">
      <t>ガクヨウ</t>
    </rPh>
    <rPh sb="10" eb="12">
      <t>トウケツ</t>
    </rPh>
    <phoneticPr fontId="2"/>
  </si>
  <si>
    <t>ライカマイクロシステムズ株式会社　　　　　　　　　　　ライカ CM1850
・寸法：670 (W)×1165 (H)×695 (D) mm
・重量：131kg (±10%)
・電源：100VAC (±10%)、50/60Hz、2000VAタカラバイオ</t>
  </si>
  <si>
    <t>医学臨床Ｂ棟小児医学分野（徳島市蔵本町２丁目５０番地の１）</t>
  </si>
  <si>
    <t>修理には部品の交換が必要となるが、古い型式のため、既に修理部品の供給が終了している。</t>
    <rPh sb="0" eb="1">
      <t>シュウリ</t>
    </rPh>
    <rPh sb="3" eb="5">
      <t>ブヒン</t>
    </rPh>
    <rPh sb="6" eb="8">
      <t>コウカン</t>
    </rPh>
    <rPh sb="9" eb="11">
      <t>ヒツヨウ</t>
    </rPh>
    <rPh sb="16" eb="17">
      <t>フル</t>
    </rPh>
    <rPh sb="18" eb="20">
      <t>カタシキ</t>
    </rPh>
    <rPh sb="24" eb="25">
      <t>スデ</t>
    </rPh>
    <rPh sb="27" eb="29">
      <t>シュウリ</t>
    </rPh>
    <rPh sb="32" eb="34">
      <t>キョウキュウ</t>
    </rPh>
    <phoneticPr fontId="2"/>
  </si>
  <si>
    <t>国立大学法人九州大学の行う試験研究等の事業</t>
    <rPh sb="0" eb="6">
      <t>コクリツダイガクホウジン</t>
    </rPh>
    <rPh sb="6" eb="8">
      <t>キュウシュウ</t>
    </rPh>
    <rPh sb="8" eb="10">
      <t>ダイガク</t>
    </rPh>
    <rPh sb="11" eb="12">
      <t>オコナ</t>
    </rPh>
    <rPh sb="13" eb="15">
      <t>シケン</t>
    </rPh>
    <rPh sb="15" eb="17">
      <t>ケンキュウ</t>
    </rPh>
    <rPh sb="17" eb="18">
      <t>トウ</t>
    </rPh>
    <rPh sb="19" eb="21">
      <t>ジギョウ</t>
    </rPh>
    <phoneticPr fontId="1"/>
  </si>
  <si>
    <t>ﾒﾙｸﾐﾘﾎﾟｱDirect-Q UV 5 Remote</t>
  </si>
  <si>
    <t>ZRQSVR5JP</t>
  </si>
  <si>
    <t>１式</t>
    <phoneticPr fontId="1"/>
  </si>
  <si>
    <t>九州大学医学部臨床研究B棟5階　呼吸器内科学肺癌研究室（福岡市東区馬出3-1-1）</t>
  </si>
  <si>
    <t>平成16年度科学技術総合研究委託事業「戦略的研究拠点育成　北大リサーチ＆ビジネスパーク構想（北海道大学創成科学共同研究機構）」</t>
    <phoneticPr fontId="1"/>
  </si>
  <si>
    <t>多重反射測定装置</t>
    <rPh sb="0" eb="8">
      <t>タジュウハンシャソクテイソウチ</t>
    </rPh>
    <phoneticPr fontId="1"/>
  </si>
  <si>
    <t>日本分光　ATR-300/H-Z　外</t>
    <rPh sb="0" eb="4">
      <t>ニホンブンコウ</t>
    </rPh>
    <rPh sb="17" eb="18">
      <t>ホカ</t>
    </rPh>
    <phoneticPr fontId="1"/>
  </si>
  <si>
    <t>創成科学研究棟04-104
(札幌市北区北21条西10丁目)</t>
    <phoneticPr fontId="1"/>
  </si>
  <si>
    <t>処分予定物品一覧表</t>
    <rPh sb="0" eb="2">
      <t>ショブン</t>
    </rPh>
    <rPh sb="2" eb="4">
      <t>ヨテイ</t>
    </rPh>
    <rPh sb="4" eb="6">
      <t>ブッピン</t>
    </rPh>
    <rPh sb="6" eb="8">
      <t>イチラン</t>
    </rPh>
    <rPh sb="8" eb="9">
      <t>ヒョウ</t>
    </rPh>
    <phoneticPr fontId="8"/>
  </si>
  <si>
    <t>【事業名】</t>
    <rPh sb="1" eb="3">
      <t>ジギョウ</t>
    </rPh>
    <rPh sb="3" eb="4">
      <t>メイ</t>
    </rPh>
    <phoneticPr fontId="8"/>
  </si>
  <si>
    <t>平成17年度科学技術振興調整費「新興・再興感染症制圧のための共同戦略」</t>
    <rPh sb="10" eb="12">
      <t>シンコウ</t>
    </rPh>
    <rPh sb="12" eb="15">
      <t>チョウセイヒ</t>
    </rPh>
    <rPh sb="16" eb="18">
      <t>シンコウ</t>
    </rPh>
    <rPh sb="19" eb="21">
      <t>サイコウ</t>
    </rPh>
    <rPh sb="21" eb="23">
      <t>カンセン</t>
    </rPh>
    <rPh sb="23" eb="24">
      <t>ショウ</t>
    </rPh>
    <rPh sb="24" eb="26">
      <t>セイアツ</t>
    </rPh>
    <rPh sb="30" eb="32">
      <t>キョウドウ</t>
    </rPh>
    <rPh sb="32" eb="34">
      <t>センリャク</t>
    </rPh>
    <phoneticPr fontId="8"/>
  </si>
  <si>
    <t>【購入等希望登録書提出期限】</t>
    <rPh sb="1" eb="3">
      <t>コウニュウ</t>
    </rPh>
    <rPh sb="3" eb="4">
      <t>トウ</t>
    </rPh>
    <rPh sb="4" eb="6">
      <t>キボウ</t>
    </rPh>
    <rPh sb="6" eb="8">
      <t>トウロク</t>
    </rPh>
    <rPh sb="8" eb="9">
      <t>ショ</t>
    </rPh>
    <rPh sb="9" eb="11">
      <t>テイシュツ</t>
    </rPh>
    <rPh sb="11" eb="13">
      <t>キゲン</t>
    </rPh>
    <phoneticPr fontId="8"/>
  </si>
  <si>
    <t>品名</t>
    <rPh sb="0" eb="2">
      <t>ヒンメイ</t>
    </rPh>
    <phoneticPr fontId="8"/>
  </si>
  <si>
    <t>規格</t>
    <rPh sb="0" eb="2">
      <t>キカク</t>
    </rPh>
    <phoneticPr fontId="8"/>
  </si>
  <si>
    <t>数量</t>
    <rPh sb="0" eb="2">
      <t>スウリョウ</t>
    </rPh>
    <phoneticPr fontId="8"/>
  </si>
  <si>
    <t>単価（税込）</t>
    <rPh sb="0" eb="2">
      <t>タンカ</t>
    </rPh>
    <rPh sb="3" eb="5">
      <t>ゼイコ</t>
    </rPh>
    <phoneticPr fontId="8"/>
  </si>
  <si>
    <t>金額（税込）</t>
    <rPh sb="0" eb="2">
      <t>キンガク</t>
    </rPh>
    <rPh sb="3" eb="5">
      <t>ゼイコ</t>
    </rPh>
    <phoneticPr fontId="8"/>
  </si>
  <si>
    <t>取得日</t>
    <rPh sb="0" eb="3">
      <t>シュトクビ</t>
    </rPh>
    <phoneticPr fontId="8"/>
  </si>
  <si>
    <t>保管又は設置場所</t>
    <rPh sb="0" eb="2">
      <t>ホカン</t>
    </rPh>
    <rPh sb="2" eb="3">
      <t>マタ</t>
    </rPh>
    <rPh sb="4" eb="6">
      <t>セッチ</t>
    </rPh>
    <rPh sb="6" eb="8">
      <t>バショ</t>
    </rPh>
    <phoneticPr fontId="8"/>
  </si>
  <si>
    <t>損耗程度</t>
    <rPh sb="0" eb="2">
      <t>ソンモウ</t>
    </rPh>
    <rPh sb="2" eb="4">
      <t>テイド</t>
    </rPh>
    <phoneticPr fontId="8"/>
  </si>
  <si>
    <t>備考</t>
    <rPh sb="0" eb="2">
      <t>ビコウ</t>
    </rPh>
    <phoneticPr fontId="8"/>
  </si>
  <si>
    <t>ｾｰﾌﾃｨｷｬﾋﾞﾈｯﾄ</t>
  </si>
  <si>
    <t>日本ｴｱｰﾃｯｸ　BHC-1305Ⅱ　A/B3-DCS</t>
    <rPh sb="0" eb="2">
      <t>ニホン</t>
    </rPh>
    <phoneticPr fontId="8"/>
  </si>
  <si>
    <t>1台</t>
    <phoneticPr fontId="8"/>
  </si>
  <si>
    <t>国立大学法人北海道大学獣医学研究科401公衆衛生第一実験室（札幌市北区北18条西9丁目）</t>
    <rPh sb="11" eb="14">
      <t>ジュウイガク</t>
    </rPh>
    <rPh sb="14" eb="17">
      <t>ケンキュウカ</t>
    </rPh>
    <rPh sb="20" eb="24">
      <t>コウシュウエイセイ</t>
    </rPh>
    <rPh sb="24" eb="28">
      <t>ダイイチジッケン</t>
    </rPh>
    <rPh sb="28" eb="29">
      <t>シツ</t>
    </rPh>
    <rPh sb="38" eb="39">
      <t>ジョウ</t>
    </rPh>
    <rPh sb="39" eb="40">
      <t>ニシ</t>
    </rPh>
    <rPh sb="41" eb="43">
      <t>チョウメ</t>
    </rPh>
    <phoneticPr fontId="8"/>
  </si>
  <si>
    <t>微量サンプル分光光度計</t>
    <rPh sb="0" eb="2">
      <t>ビリョウ</t>
    </rPh>
    <rPh sb="6" eb="11">
      <t>ブンコウコウドケイ</t>
    </rPh>
    <phoneticPr fontId="8"/>
  </si>
  <si>
    <t>GEﾍﾙｽｹｱﾊﾞｲｵｻｲｴﾝｽ㈱製　Nano Vue</t>
    <rPh sb="17" eb="18">
      <t>セイ</t>
    </rPh>
    <phoneticPr fontId="8"/>
  </si>
  <si>
    <t>国立大学法人北海道大学獣医学研究科　421微生物第一実験室（札幌市北区北18条西9丁目）</t>
    <rPh sb="11" eb="14">
      <t>ジュウイガク</t>
    </rPh>
    <rPh sb="14" eb="17">
      <t>ケンキュウカ</t>
    </rPh>
    <rPh sb="21" eb="24">
      <t>ビセイブツ</t>
    </rPh>
    <rPh sb="24" eb="28">
      <t>ダイイチジッケン</t>
    </rPh>
    <rPh sb="28" eb="29">
      <t>シツ</t>
    </rPh>
    <rPh sb="38" eb="39">
      <t>ジョウ</t>
    </rPh>
    <rPh sb="39" eb="40">
      <t>ニシ</t>
    </rPh>
    <rPh sb="41" eb="43">
      <t>チョウメ</t>
    </rPh>
    <phoneticPr fontId="8"/>
  </si>
  <si>
    <t>1.規格は、メーカー、型式等の参考情報を記載している。</t>
    <rPh sb="2" eb="4">
      <t>キカク</t>
    </rPh>
    <rPh sb="11" eb="13">
      <t>ケイシキ</t>
    </rPh>
    <rPh sb="13" eb="14">
      <t>トウ</t>
    </rPh>
    <rPh sb="15" eb="17">
      <t>サンコウ</t>
    </rPh>
    <rPh sb="17" eb="19">
      <t>ジョウホウ</t>
    </rPh>
    <rPh sb="20" eb="22">
      <t>キサイ</t>
    </rPh>
    <phoneticPr fontId="8"/>
  </si>
  <si>
    <t>2.単価及び金額は、取得時の価格（税込）を記載している。</t>
    <rPh sb="2" eb="4">
      <t>タンカ</t>
    </rPh>
    <rPh sb="4" eb="5">
      <t>オヨ</t>
    </rPh>
    <rPh sb="6" eb="8">
      <t>キンガク</t>
    </rPh>
    <rPh sb="10" eb="13">
      <t>シュトクジ</t>
    </rPh>
    <rPh sb="14" eb="16">
      <t>カカク</t>
    </rPh>
    <rPh sb="17" eb="19">
      <t>ゼイコ</t>
    </rPh>
    <rPh sb="21" eb="23">
      <t>キサイ</t>
    </rPh>
    <phoneticPr fontId="8"/>
  </si>
  <si>
    <t>3.保管又は設置場所は、現在の物品の保管場所を記載している。</t>
    <rPh sb="2" eb="4">
      <t>ホカン</t>
    </rPh>
    <rPh sb="4" eb="5">
      <t>マタ</t>
    </rPh>
    <rPh sb="6" eb="8">
      <t>セッチ</t>
    </rPh>
    <rPh sb="8" eb="10">
      <t>バショ</t>
    </rPh>
    <rPh sb="12" eb="14">
      <t>ゲンザイ</t>
    </rPh>
    <rPh sb="15" eb="17">
      <t>ブッピン</t>
    </rPh>
    <rPh sb="18" eb="20">
      <t>ホカン</t>
    </rPh>
    <rPh sb="20" eb="22">
      <t>バショ</t>
    </rPh>
    <rPh sb="23" eb="25">
      <t>キサイ</t>
    </rPh>
    <phoneticPr fontId="8"/>
  </si>
  <si>
    <t>4.損耗程度とは、A　現時点で修理費が取得価格の20％未満と推定されるもの。</t>
    <rPh sb="2" eb="4">
      <t>ソンモウ</t>
    </rPh>
    <rPh sb="4" eb="6">
      <t>テイド</t>
    </rPh>
    <phoneticPr fontId="8"/>
  </si>
  <si>
    <t>　　　　　　　　B　　　　　　　〃　　　　　　20％以上50％未満と推定されるもの。</t>
    <rPh sb="26" eb="28">
      <t>イジョウ</t>
    </rPh>
    <rPh sb="31" eb="33">
      <t>ミマン</t>
    </rPh>
    <rPh sb="34" eb="36">
      <t>スイテイ</t>
    </rPh>
    <phoneticPr fontId="8"/>
  </si>
  <si>
    <t>　　　　　　　　C　　　　　　　〃　　　　　　50％以上と推定されるもの。</t>
    <rPh sb="26" eb="28">
      <t>イジョウ</t>
    </rPh>
    <rPh sb="29" eb="31">
      <t>スイテイ</t>
    </rPh>
    <phoneticPr fontId="8"/>
  </si>
  <si>
    <t>5.備考は物品の状態を簡潔に記載したものであり、状態の全てを記載したものではないことに留意すること。</t>
    <rPh sb="2" eb="4">
      <t>ビコウ</t>
    </rPh>
    <rPh sb="5" eb="7">
      <t>ブッピン</t>
    </rPh>
    <rPh sb="8" eb="10">
      <t>ジョウタイ</t>
    </rPh>
    <rPh sb="11" eb="13">
      <t>カンケツ</t>
    </rPh>
    <rPh sb="14" eb="16">
      <t>キサイ</t>
    </rPh>
    <rPh sb="24" eb="26">
      <t>ジョウタイ</t>
    </rPh>
    <rPh sb="27" eb="28">
      <t>スベ</t>
    </rPh>
    <rPh sb="30" eb="32">
      <t>キサイ</t>
    </rPh>
    <rPh sb="43" eb="45">
      <t>リュウイ</t>
    </rPh>
    <phoneticPr fontId="8"/>
  </si>
  <si>
    <t xml:space="preserve">タンパク質基本構造の網羅的解析プログラム </t>
  </si>
  <si>
    <t>冷却遠心機</t>
    <rPh sb="0" eb="2">
      <t>レイキャク</t>
    </rPh>
    <rPh sb="2" eb="5">
      <t>エンシンキ</t>
    </rPh>
    <phoneticPr fontId="2"/>
  </si>
  <si>
    <t>横浜/西研究棟（横浜）
横浜市鶴見区末広町1-7-22</t>
    <rPh sb="0" eb="2">
      <t>ヨコハマ</t>
    </rPh>
    <rPh sb="3" eb="4">
      <t>ニシ</t>
    </rPh>
    <rPh sb="12" eb="15">
      <t>ヨコハマシ</t>
    </rPh>
    <rPh sb="15" eb="18">
      <t>ツルミク</t>
    </rPh>
    <rPh sb="18" eb="21">
      <t>スエヒロチョウ</t>
    </rPh>
    <phoneticPr fontId="2"/>
  </si>
  <si>
    <t>分子イメージング研究プログラム（創薬候補物質探索拠点）</t>
  </si>
  <si>
    <t>不眠や中枢神経疲労などの脳疾患モデル動物の作製と分子神経メカニズム解明に関する継続研究</t>
  </si>
  <si>
    <t>高精度熱電対温度計</t>
  </si>
  <si>
    <t>PCR-301</t>
  </si>
  <si>
    <t>理化学研究所/神戸
（神戸市中央区港島南町6-7-3）</t>
    <rPh sb="0" eb="6">
      <t>リカガクケンキュウショ</t>
    </rPh>
    <rPh sb="7" eb="9">
      <t>コウベ</t>
    </rPh>
    <rPh sb="11" eb="14">
      <t>コウベシ</t>
    </rPh>
    <rPh sb="14" eb="16">
      <t>チュウオウ</t>
    </rPh>
    <rPh sb="16" eb="17">
      <t>ク</t>
    </rPh>
    <rPh sb="17" eb="21">
      <t>ミナトジマミナミマチ</t>
    </rPh>
    <phoneticPr fontId="2"/>
  </si>
  <si>
    <t>NS-KM103</t>
  </si>
  <si>
    <t>国立大学法人宮崎大学の行う試験研究等の事業</t>
    <phoneticPr fontId="1"/>
  </si>
  <si>
    <t>送液ﾎﾟﾝﾌﾟ</t>
  </si>
  <si>
    <t>VSP-3050
東京理化器械製</t>
  </si>
  <si>
    <t>宮崎大学工学部工学科工学基礎教育センター
（宮崎市学園木花台西1-1）</t>
    <rPh sb="7" eb="10">
      <t>コウガクカ</t>
    </rPh>
    <rPh sb="10" eb="12">
      <t>コウガク</t>
    </rPh>
    <rPh sb="12" eb="14">
      <t>キソ</t>
    </rPh>
    <rPh sb="14" eb="16">
      <t>キョウイク</t>
    </rPh>
    <phoneticPr fontId="2"/>
  </si>
  <si>
    <t>故障しているため動作しない。メーカーより修理サービスが終了したとのことで修理不可</t>
    <rPh sb="38" eb="40">
      <t>フカ</t>
    </rPh>
    <phoneticPr fontId="1"/>
  </si>
  <si>
    <t>油回転真空ﾎﾟﾝﾌﾟ</t>
  </si>
  <si>
    <t>TSW-100 60Hz
ｱｽﾞﾜﾝ製</t>
  </si>
  <si>
    <t>冷却ﾄﾗｯﾌﾟ装置</t>
  </si>
  <si>
    <t>UT-4000A
東京理化器械製</t>
  </si>
  <si>
    <t>附属農場による教育・研究支援業務</t>
    <rPh sb="0" eb="2">
      <t>フゾク</t>
    </rPh>
    <rPh sb="2" eb="4">
      <t>ノウジョウ</t>
    </rPh>
    <rPh sb="7" eb="9">
      <t>キョウイク</t>
    </rPh>
    <rPh sb="10" eb="12">
      <t>ケンキュウ</t>
    </rPh>
    <rPh sb="12" eb="14">
      <t>シエン</t>
    </rPh>
    <rPh sb="14" eb="16">
      <t>ギョウム</t>
    </rPh>
    <phoneticPr fontId="1"/>
  </si>
  <si>
    <t>電気冷蔵庫</t>
  </si>
  <si>
    <t>ﾀﾆｺｰ　TR-120C-1</t>
  </si>
  <si>
    <t xml:space="preserve">1台 </t>
    <rPh sb="1" eb="2">
      <t>ダイ</t>
    </rPh>
    <phoneticPr fontId="1"/>
  </si>
  <si>
    <t>国立大学法人信州大学
教育学部
（長野県長野市妻科265-2）</t>
  </si>
  <si>
    <t>機器の老朽化により、コンプレッサーと冷却器が故障し、冷蔵庫内を冷やせなくなった。
製造メーカーが既に倒産しているため、交換部品が入手できず、修理することが不可能である。</t>
  </si>
  <si>
    <t>科学技術試験研究委託事業 小型加速器による小型高輝度Ｘ線源とイメージング基盤技術開発</t>
    <phoneticPr fontId="1"/>
  </si>
  <si>
    <t>パルスチューブ冷凍機</t>
    <phoneticPr fontId="1"/>
  </si>
  <si>
    <t>アルバック・クライオ㈱製
PDC08＋SW112型</t>
    <phoneticPr fontId="1"/>
  </si>
  <si>
    <t>高エネルギー加速器研究機構
（茨城県つくば市大穂1-1)</t>
    <rPh sb="0" eb="1">
      <t>コウ</t>
    </rPh>
    <rPh sb="6" eb="9">
      <t>カソクキ</t>
    </rPh>
    <rPh sb="9" eb="11">
      <t>ケンキュウ</t>
    </rPh>
    <rPh sb="11" eb="13">
      <t>キコウ</t>
    </rPh>
    <phoneticPr fontId="8"/>
  </si>
  <si>
    <t>平成24年度科学技術試験研究委託事業「超伝導加速による次世代小型高輝度光子ビーム源の開発」　</t>
    <phoneticPr fontId="1"/>
  </si>
  <si>
    <t>メイン架台</t>
    <phoneticPr fontId="1"/>
  </si>
  <si>
    <t>㈱ケーバック製</t>
    <rPh sb="6" eb="7">
      <t>セイ</t>
    </rPh>
    <phoneticPr fontId="1"/>
  </si>
  <si>
    <t>一式</t>
    <rPh sb="0" eb="2">
      <t>イッシキ</t>
    </rPh>
    <phoneticPr fontId="1"/>
  </si>
  <si>
    <t>学校法人藤田学園藤田医科大学の行う試験研究等の事業の用に供さなければならない。</t>
    <rPh sb="0" eb="2">
      <t>ガッコウ</t>
    </rPh>
    <rPh sb="2" eb="4">
      <t>ホウジン</t>
    </rPh>
    <rPh sb="4" eb="6">
      <t>フジタ</t>
    </rPh>
    <rPh sb="6" eb="8">
      <t>ガクエン</t>
    </rPh>
    <rPh sb="8" eb="10">
      <t>フジタ</t>
    </rPh>
    <rPh sb="10" eb="12">
      <t>イカ</t>
    </rPh>
    <rPh sb="12" eb="14">
      <t>ダイガク</t>
    </rPh>
    <rPh sb="15" eb="16">
      <t>オコナ</t>
    </rPh>
    <rPh sb="17" eb="19">
      <t>シケン</t>
    </rPh>
    <rPh sb="19" eb="21">
      <t>ケンキュウ</t>
    </rPh>
    <rPh sb="21" eb="22">
      <t>トウ</t>
    </rPh>
    <rPh sb="23" eb="25">
      <t>ジギョウ</t>
    </rPh>
    <rPh sb="26" eb="27">
      <t>ヨウ</t>
    </rPh>
    <rPh sb="28" eb="29">
      <t>キョウ</t>
    </rPh>
    <phoneticPr fontId="1"/>
  </si>
  <si>
    <t>細胞代謝解析装置
バイオプロファイル400型</t>
    <phoneticPr fontId="1"/>
  </si>
  <si>
    <t>ノバ・バイオメディカル（株）製
バイオプロファイル
BP400型、バイオプロ ファイルデータ管理用ソフト0671</t>
    <rPh sb="11" eb="14">
      <t>カブ</t>
    </rPh>
    <phoneticPr fontId="1"/>
  </si>
  <si>
    <t>1式</t>
    <phoneticPr fontId="1"/>
  </si>
  <si>
    <t>藤田医科大学大学4号館（愛知県豊明市沓掛町田楽ケ窪1番地98)</t>
    <phoneticPr fontId="1"/>
  </si>
  <si>
    <t>経年劣化等により当該機器は重度に故障しており、既にメーカーによる製造及びサポートが終了しており、修理不可である。</t>
    <phoneticPr fontId="1"/>
  </si>
  <si>
    <t>平成19年度及び平成20年度地域科学技術振興委託事業「ﾅﾉﾃｸﾉﾛｼﾞｰ・材料によるｽﾏｰﾄﾃﾞﾊﾞｲｽの創成」</t>
  </si>
  <si>
    <t>AC/DC耐電圧・絶縁抵抗試験機器</t>
    <rPh sb="13" eb="17">
      <t>シケンキキ</t>
    </rPh>
    <phoneticPr fontId="1"/>
  </si>
  <si>
    <t>菊水電子工業㈱ TOS9201</t>
  </si>
  <si>
    <t>信州大学繊維学部（長野県上田市常田3-15-1)</t>
  </si>
  <si>
    <t>経年劣化による精度の低下あり。使用する際は修理等が必要。</t>
    <rPh sb="0" eb="3">
      <t>ケイネンレッカ</t>
    </rPh>
    <rPh sb="7" eb="9">
      <t>セイド</t>
    </rPh>
    <rPh sb="10" eb="12">
      <t>テイカ</t>
    </rPh>
    <rPh sb="15" eb="17">
      <t>シヨウ</t>
    </rPh>
    <rPh sb="21" eb="23">
      <t>シュウリ</t>
    </rPh>
    <rPh sb="23" eb="24">
      <t>トウ</t>
    </rPh>
    <rPh sb="25" eb="27">
      <t>ヒツヨウ</t>
    </rPh>
    <phoneticPr fontId="15"/>
  </si>
  <si>
    <t>送風低温乾燥機</t>
  </si>
  <si>
    <t>EYELA製 WFO-451SD</t>
  </si>
  <si>
    <t>三眼実体顕微鏡</t>
  </si>
  <si>
    <t>ｶｰﾄﾝ光学㈱ SPZT-50IFM NEWﾃﾞｼﾞｶﾒｱﾀﾞﾌﾟﾀ(Z1017)付</t>
    <rPh sb="41" eb="42">
      <t>ツキ</t>
    </rPh>
    <phoneticPr fontId="1"/>
  </si>
  <si>
    <t>電極抵抗計</t>
  </si>
  <si>
    <t>ｷｯｾｲｺﾑﾃｯｸ KC-IPC(ｱﾅﾛｸﾞ出力付)</t>
  </si>
  <si>
    <t>平成20年度科学技術総合研究委託事業「先端融合領域イノベーション創出拠点の形成　ナノテク高機能ファイバー連携・融合拠点」</t>
    <rPh sb="19" eb="21">
      <t>センタン</t>
    </rPh>
    <rPh sb="21" eb="23">
      <t>ユウゴウ</t>
    </rPh>
    <rPh sb="23" eb="25">
      <t>リョウイキ</t>
    </rPh>
    <rPh sb="32" eb="34">
      <t>ソウシュツ</t>
    </rPh>
    <rPh sb="34" eb="36">
      <t>キョテン</t>
    </rPh>
    <rPh sb="37" eb="39">
      <t>ケイセイ</t>
    </rPh>
    <rPh sb="44" eb="47">
      <t>コウキノウ</t>
    </rPh>
    <rPh sb="52" eb="54">
      <t>レンケイ</t>
    </rPh>
    <rPh sb="55" eb="59">
      <t>ユウゴウキョテン</t>
    </rPh>
    <phoneticPr fontId="3"/>
  </si>
  <si>
    <t>小型超低温槽マイバイオ</t>
    <phoneticPr fontId="1"/>
  </si>
  <si>
    <t>日本ﾌﾘｰｻﾞｰ　VT-78（専用ｱﾙﾐﾄﾚｰ）</t>
    <phoneticPr fontId="1"/>
  </si>
  <si>
    <t>国立大学法人信州大学
繊維学部N棟4階（長野県上田市常田3-15-1)</t>
    <rPh sb="16" eb="17">
      <t>トウ</t>
    </rPh>
    <rPh sb="18" eb="19">
      <t>カイ</t>
    </rPh>
    <phoneticPr fontId="1"/>
  </si>
  <si>
    <t>経年劣化による精度の低下あり。使用する際は修理等が必要。</t>
    <rPh sb="0" eb="3">
      <t>ケイネンレッカ</t>
    </rPh>
    <rPh sb="7" eb="9">
      <t>セイド</t>
    </rPh>
    <rPh sb="10" eb="12">
      <t>テイカ</t>
    </rPh>
    <rPh sb="15" eb="17">
      <t>シヨウ</t>
    </rPh>
    <rPh sb="21" eb="23">
      <t>シュウリ</t>
    </rPh>
    <rPh sb="23" eb="24">
      <t>トウ</t>
    </rPh>
    <rPh sb="25" eb="27">
      <t>ヒツヨウ</t>
    </rPh>
    <phoneticPr fontId="14"/>
  </si>
  <si>
    <t>小型振動試験装置</t>
  </si>
  <si>
    <t>511－A型</t>
  </si>
  <si>
    <t>国立大学法人信州大学
繊維学部H棟4階402
（長野県上田市常田3-15-1)</t>
    <phoneticPr fontId="1"/>
  </si>
  <si>
    <t>国立大学法人信州大学の行う試験研究等の事業</t>
    <rPh sb="0" eb="2">
      <t>コクリツ</t>
    </rPh>
    <rPh sb="2" eb="4">
      <t>ダイガク</t>
    </rPh>
    <rPh sb="4" eb="6">
      <t>ホウジン</t>
    </rPh>
    <rPh sb="6" eb="8">
      <t>シンシュウ</t>
    </rPh>
    <rPh sb="8" eb="10">
      <t>ダイガク</t>
    </rPh>
    <rPh sb="11" eb="12">
      <t>オコナ</t>
    </rPh>
    <rPh sb="13" eb="15">
      <t>シケン</t>
    </rPh>
    <rPh sb="15" eb="18">
      <t>ケンキュウナド</t>
    </rPh>
    <rPh sb="19" eb="21">
      <t>ジギョウ</t>
    </rPh>
    <phoneticPr fontId="1"/>
  </si>
  <si>
    <t>テレビジョン受像機</t>
  </si>
  <si>
    <t>ﾊﾟﾅｿﾆｯｸ TH-25FA2</t>
  </si>
  <si>
    <t>国立大学法人信州大学
繊維学部（長野県東御市和6788)</t>
    <phoneticPr fontId="1"/>
  </si>
  <si>
    <t>地上デジタル放送に対応していない製品であるため、令和7年現在単体でテレビを視聴することが出来ない。</t>
    <rPh sb="0" eb="2">
      <t>チジョウ</t>
    </rPh>
    <rPh sb="6" eb="8">
      <t>ホウソウ</t>
    </rPh>
    <rPh sb="9" eb="11">
      <t>タイオウ</t>
    </rPh>
    <rPh sb="16" eb="18">
      <t>セイヒン</t>
    </rPh>
    <rPh sb="24" eb="26">
      <t>レイワ</t>
    </rPh>
    <rPh sb="27" eb="28">
      <t>ネン</t>
    </rPh>
    <rPh sb="28" eb="30">
      <t>ゲンザイ</t>
    </rPh>
    <rPh sb="30" eb="32">
      <t>タンタイ</t>
    </rPh>
    <rPh sb="37" eb="39">
      <t>シチョウ</t>
    </rPh>
    <rPh sb="44" eb="46">
      <t>デキ</t>
    </rPh>
    <phoneticPr fontId="3"/>
  </si>
  <si>
    <t>国立大学法人信州大学
繊維学部（長野県上田市常田3-15-1)</t>
  </si>
  <si>
    <t>鉄製戸棚</t>
  </si>
  <si>
    <t>置台</t>
  </si>
  <si>
    <t>炊事用具類</t>
  </si>
  <si>
    <t>刈払機</t>
  </si>
  <si>
    <t>新ﾀﾞｲﾜ　R26-2BY</t>
  </si>
  <si>
    <t>自動芝刈機</t>
  </si>
  <si>
    <t>肥料散布機</t>
  </si>
  <si>
    <t>ｼﾊﾞｳﾗ GP-10型</t>
  </si>
  <si>
    <t>電気洗たく機</t>
  </si>
  <si>
    <t>NA-W60A1-WH8</t>
  </si>
  <si>
    <t>NA-W60A1-WH10</t>
  </si>
  <si>
    <t>ﾅｼｮﾅﾙ NA-N60A1-WH6</t>
  </si>
  <si>
    <t>マルチサポート戦略事業（パラリンピック競技「Ｂ研究開発プロジェクト」）</t>
  </si>
  <si>
    <t>光造形装置</t>
  </si>
  <si>
    <t>FLASH75</t>
  </si>
  <si>
    <t>ナノハイブリッド材料の開発と機能性評価研究</t>
  </si>
  <si>
    <t>ロータリポンプ</t>
  </si>
  <si>
    <t>ＧＬＤ-１３６Ｄ</t>
  </si>
  <si>
    <t>国立研究開発法人理化学研究所
（埼玉県和光市広沢2-1 
CEMS量子機能システム研究グループ）</t>
    <rPh sb="0" eb="2">
      <t>コクリツ</t>
    </rPh>
    <rPh sb="2" eb="4">
      <t>ケンキュウ</t>
    </rPh>
    <rPh sb="4" eb="6">
      <t>カイハツ</t>
    </rPh>
    <rPh sb="6" eb="7">
      <t>ホウ</t>
    </rPh>
    <rPh sb="7" eb="8">
      <t>ジン</t>
    </rPh>
    <rPh sb="33" eb="35">
      <t>リョウシ</t>
    </rPh>
    <rPh sb="35" eb="37">
      <t>キノウ</t>
    </rPh>
    <rPh sb="41" eb="43">
      <t>ケンキュウ</t>
    </rPh>
    <phoneticPr fontId="2"/>
  </si>
  <si>
    <t>国立大学法人大阪大学の行う教育及び試験研究</t>
    <rPh sb="0" eb="2">
      <t>コクリツ</t>
    </rPh>
    <rPh sb="2" eb="4">
      <t>ダイガク</t>
    </rPh>
    <rPh sb="4" eb="6">
      <t>ホウジン</t>
    </rPh>
    <rPh sb="6" eb="8">
      <t>オオサカ</t>
    </rPh>
    <rPh sb="8" eb="10">
      <t>ダイガク</t>
    </rPh>
    <rPh sb="11" eb="12">
      <t>オコナ</t>
    </rPh>
    <rPh sb="13" eb="15">
      <t>キョウイク</t>
    </rPh>
    <rPh sb="15" eb="16">
      <t>オヨ</t>
    </rPh>
    <rPh sb="17" eb="19">
      <t>シケン</t>
    </rPh>
    <rPh sb="19" eb="21">
      <t>ケンキュウ</t>
    </rPh>
    <phoneticPr fontId="1"/>
  </si>
  <si>
    <t>アングルロータ</t>
  </si>
  <si>
    <t>日立工機 S120 AT2</t>
  </si>
  <si>
    <t>分光器</t>
    <rPh sb="0" eb="3">
      <t>ブンコウキ</t>
    </rPh>
    <phoneticPr fontId="1"/>
  </si>
  <si>
    <t>オプトシリウス社　
USB4000</t>
    <rPh sb="7" eb="8">
      <t>シャ</t>
    </rPh>
    <phoneticPr fontId="1"/>
  </si>
  <si>
    <t>国立大学法人大阪大学産業科学研究所管理棟図書閲覧室（大阪府茨木市美穂ヶ丘8-1）</t>
    <phoneticPr fontId="1"/>
  </si>
  <si>
    <t>経年劣化のため。</t>
    <rPh sb="0" eb="3">
      <t>ケイネンレッカ</t>
    </rPh>
    <phoneticPr fontId="1"/>
  </si>
  <si>
    <t>国立研究開発法人情報通信研究機構の行う試験研究等の事業</t>
    <phoneticPr fontId="1"/>
  </si>
  <si>
    <t>光学式ディストロメータ</t>
  </si>
  <si>
    <t>OTT Parsivel</t>
  </si>
  <si>
    <t>1式</t>
    <rPh sb="1" eb="2">
      <t>シキ</t>
    </rPh>
    <phoneticPr fontId="8"/>
  </si>
  <si>
    <t>国立研究開発法人情報通信研究機構
6号館306号室
(東京都小金井市貫井北町4-2-1）</t>
    <rPh sb="0" eb="4">
      <t>コクリツケンキュウ</t>
    </rPh>
    <rPh sb="4" eb="6">
      <t>カイハツ</t>
    </rPh>
    <rPh sb="6" eb="8">
      <t>ホウジン</t>
    </rPh>
    <rPh sb="18" eb="20">
      <t>ゴウカン</t>
    </rPh>
    <rPh sb="23" eb="25">
      <t>ゴウシツ</t>
    </rPh>
    <rPh sb="27" eb="30">
      <t>トウキョウト</t>
    </rPh>
    <rPh sb="30" eb="33">
      <t>コガネイ</t>
    </rPh>
    <rPh sb="33" eb="34">
      <t>シ</t>
    </rPh>
    <rPh sb="34" eb="38">
      <t>ヌクイキタマチ</t>
    </rPh>
    <phoneticPr fontId="2"/>
  </si>
  <si>
    <t>「２６都市災害における災害対応能力の向上方策に関する調査･研究」</t>
    <phoneticPr fontId="1"/>
  </si>
  <si>
    <t xml:space="preserve"> 沖データ　レーザープリンタ</t>
  </si>
  <si>
    <t>C８１１ＤＮＴ</t>
  </si>
  <si>
    <t>1式</t>
    <rPh sb="1" eb="2">
      <t>シキ</t>
    </rPh>
    <phoneticPr fontId="2"/>
  </si>
  <si>
    <t>関西大学社会安全学部・大学院社会安全研究科（大阪府高槻市白梅町7-1 関西大学高槻ミューズキャンパス）</t>
    <rPh sb="0" eb="4">
      <t>カンサイダイガク</t>
    </rPh>
    <rPh sb="4" eb="6">
      <t>シャカイ</t>
    </rPh>
    <rPh sb="6" eb="8">
      <t>アンゼン</t>
    </rPh>
    <rPh sb="8" eb="10">
      <t>ガクブ</t>
    </rPh>
    <rPh sb="11" eb="14">
      <t>ダイガクイン</t>
    </rPh>
    <rPh sb="14" eb="16">
      <t>シャカイ</t>
    </rPh>
    <rPh sb="16" eb="18">
      <t>アンゼン</t>
    </rPh>
    <rPh sb="18" eb="21">
      <t>ケンキュウカ</t>
    </rPh>
    <rPh sb="22" eb="25">
      <t>オオサカフ</t>
    </rPh>
    <rPh sb="25" eb="28">
      <t>タカツキシ</t>
    </rPh>
    <rPh sb="28" eb="29">
      <t>シロ</t>
    </rPh>
    <rPh sb="29" eb="30">
      <t>ウメ</t>
    </rPh>
    <rPh sb="30" eb="31">
      <t>チョウ</t>
    </rPh>
    <rPh sb="35" eb="39">
      <t>カンサイダイガク</t>
    </rPh>
    <rPh sb="39" eb="41">
      <t>タカツキ</t>
    </rPh>
    <phoneticPr fontId="2"/>
  </si>
  <si>
    <t>使用する場合は大幅な部品の交換を必要とする</t>
    <phoneticPr fontId="1"/>
  </si>
  <si>
    <t>革新的技術による脳機能ネットワークの全容解明(中核拠点)</t>
  </si>
  <si>
    <t>バイオメディカルフリーザー</t>
  </si>
  <si>
    <t>PanasonicMDF-U339-PJ</t>
  </si>
  <si>
    <t>理化学研究所
脳科学総合研究センター
東研究棟　210
(埼玉県和光市広沢2-1)</t>
    <rPh sb="0" eb="3">
      <t>リカガク</t>
    </rPh>
    <rPh sb="3" eb="6">
      <t>ケンキュウジョ</t>
    </rPh>
    <rPh sb="7" eb="10">
      <t>ノウカガク</t>
    </rPh>
    <rPh sb="10" eb="12">
      <t>ソウゴウ</t>
    </rPh>
    <rPh sb="12" eb="14">
      <t>ケンキュウ</t>
    </rPh>
    <rPh sb="19" eb="20">
      <t>ヒガシ</t>
    </rPh>
    <rPh sb="20" eb="22">
      <t>ケンキュウ</t>
    </rPh>
    <rPh sb="22" eb="23">
      <t>トウ</t>
    </rPh>
    <rPh sb="29" eb="32">
      <t>サイタマケン</t>
    </rPh>
    <rPh sb="32" eb="35">
      <t>ワコウシ</t>
    </rPh>
    <rPh sb="35" eb="37">
      <t>ヒロサワ</t>
    </rPh>
    <phoneticPr fontId="2"/>
  </si>
  <si>
    <t>修理不能な故障</t>
    <rPh sb="0" eb="3">
      <t>シュウリフノウ</t>
    </rPh>
    <rPh sb="4" eb="6">
      <t>コショウ</t>
    </rPh>
    <phoneticPr fontId="1"/>
  </si>
  <si>
    <t>自立探査プローブによる複雑な海底環境の3次元画像マッピング</t>
    <rPh sb="0" eb="2">
      <t>ジリツ</t>
    </rPh>
    <rPh sb="2" eb="4">
      <t>タンサ</t>
    </rPh>
    <rPh sb="11" eb="13">
      <t>フクザツ</t>
    </rPh>
    <rPh sb="14" eb="16">
      <t>カイテイ</t>
    </rPh>
    <rPh sb="16" eb="18">
      <t>カンキョウ</t>
    </rPh>
    <rPh sb="20" eb="22">
      <t>ジゲン</t>
    </rPh>
    <rPh sb="22" eb="24">
      <t>ガゾウ</t>
    </rPh>
    <phoneticPr fontId="1"/>
  </si>
  <si>
    <t>ビジュアルコンピューティングシステム/NVIDIA Quadro Plex 7000</t>
    <phoneticPr fontId="1"/>
  </si>
  <si>
    <t>ナナオ68cm（27.0）型カラー液晶モニター</t>
    <phoneticPr fontId="1"/>
  </si>
  <si>
    <t>4台</t>
    <rPh sb="1" eb="2">
      <t>ダイ</t>
    </rPh>
    <phoneticPr fontId="1"/>
  </si>
  <si>
    <t>東京大学生産技術研究所
（東京都目黒区駒場4-6-1）</t>
    <rPh sb="13" eb="16">
      <t>トウキョウト</t>
    </rPh>
    <rPh sb="16" eb="19">
      <t>メグロク</t>
    </rPh>
    <rPh sb="19" eb="21">
      <t>コマバ</t>
    </rPh>
    <phoneticPr fontId="2"/>
  </si>
  <si>
    <t>令和7年10月2日</t>
    <rPh sb="0" eb="1">
      <t>レイワ</t>
    </rPh>
    <phoneticPr fontId="1"/>
  </si>
  <si>
    <t>　令和7年10月11日（土）17時00分　必着</t>
    <rPh sb="12" eb="13">
      <t>ド</t>
    </rPh>
    <phoneticPr fontId="1"/>
  </si>
  <si>
    <t>国立大学法人大阪大学蛋白質研究所　共同研究拠点棟（大阪府吹田市山田丘3-2）</t>
    <rPh sb="0" eb="4">
      <t>コクリツダイガク</t>
    </rPh>
    <rPh sb="4" eb="6">
      <t>ホウジン</t>
    </rPh>
    <rPh sb="17" eb="24">
      <t>キョウドウケンキュウキョテントウ</t>
    </rPh>
    <phoneticPr fontId="1"/>
  </si>
  <si>
    <t>冷却水循環装置</t>
    <rPh sb="0" eb="2">
      <t>レイキャク</t>
    </rPh>
    <rPh sb="2" eb="3">
      <t>スイ</t>
    </rPh>
    <rPh sb="3" eb="5">
      <t>ジュンカン</t>
    </rPh>
    <rPh sb="5" eb="7">
      <t>ソウチ</t>
    </rPh>
    <phoneticPr fontId="2"/>
  </si>
  <si>
    <t>フラクションコレクタ</t>
    <phoneticPr fontId="1"/>
  </si>
  <si>
    <t>SF-212N</t>
    <phoneticPr fontId="1"/>
  </si>
  <si>
    <t>監視カメラ</t>
    <phoneticPr fontId="1"/>
  </si>
  <si>
    <t>AQUACSMOS/RATIO（高速・高感度システム）</t>
    <phoneticPr fontId="1"/>
  </si>
  <si>
    <t>理化学研究所
（埼玉県和光市広沢2-1)</t>
    <rPh sb="0" eb="3">
      <t>リカガク</t>
    </rPh>
    <rPh sb="3" eb="6">
      <t>ケンキュウショ</t>
    </rPh>
    <rPh sb="8" eb="10">
      <t>サイタマ</t>
    </rPh>
    <rPh sb="10" eb="11">
      <t>ケン</t>
    </rPh>
    <rPh sb="11" eb="14">
      <t>ワコウシ</t>
    </rPh>
    <rPh sb="14" eb="16">
      <t>ヒロサワ</t>
    </rPh>
    <phoneticPr fontId="2"/>
  </si>
  <si>
    <t>処分予定物品一覧表</t>
    <rPh sb="0" eb="4">
      <t>ショブンヨテイ</t>
    </rPh>
    <rPh sb="4" eb="8">
      <t>ブッピンイチラン</t>
    </rPh>
    <rPh sb="8" eb="9">
      <t>ヒョウ</t>
    </rPh>
    <phoneticPr fontId="8"/>
  </si>
  <si>
    <t>化合物ライブラリーの基盤構築とタンパク質制御技術の開発</t>
    <rPh sb="0" eb="3">
      <t>カゴウブツ</t>
    </rPh>
    <rPh sb="10" eb="12">
      <t>キバン</t>
    </rPh>
    <rPh sb="12" eb="14">
      <t>コウチク</t>
    </rPh>
    <rPh sb="19" eb="20">
      <t>シツ</t>
    </rPh>
    <rPh sb="20" eb="22">
      <t>セイギョ</t>
    </rPh>
    <rPh sb="22" eb="24">
      <t>ギジュツ</t>
    </rPh>
    <rPh sb="25" eb="27">
      <t>カイハツ</t>
    </rPh>
    <phoneticPr fontId="8"/>
  </si>
  <si>
    <t>備考</t>
    <rPh sb="0" eb="2">
      <t>ビコウ</t>
    </rPh>
    <phoneticPr fontId="7"/>
  </si>
  <si>
    <t>分注装置</t>
  </si>
  <si>
    <r>
      <t>米国ベックマン・コールター㈱製　
Biomek FX</t>
    </r>
    <r>
      <rPr>
        <vertAlign val="superscript"/>
        <sz val="10"/>
        <rFont val="游明朝"/>
        <family val="1"/>
        <charset val="128"/>
      </rPr>
      <t>P</t>
    </r>
    <r>
      <rPr>
        <sz val="10"/>
        <rFont val="游明朝"/>
        <family val="1"/>
        <charset val="128"/>
      </rPr>
      <t xml:space="preserve">  A31844</t>
    </r>
    <phoneticPr fontId="8"/>
  </si>
  <si>
    <t>国立大学法人 東京大学大学院薬学系研究科(東京都文京区本郷7-3-1)　</t>
    <rPh sb="11" eb="14">
      <t>ダイガクイン</t>
    </rPh>
    <rPh sb="14" eb="17">
      <t>ヤクガクケイ</t>
    </rPh>
    <rPh sb="17" eb="20">
      <t>ケンキュウカ</t>
    </rPh>
    <phoneticPr fontId="8"/>
  </si>
  <si>
    <t>需要調査に支障があると考えられる理由：なし</t>
    <phoneticPr fontId="8"/>
  </si>
  <si>
    <t>全自動アッセイプレート作成装置</t>
  </si>
  <si>
    <t>米国ラボサイト社製
POD 810 R</t>
    <phoneticPr fontId="8"/>
  </si>
  <si>
    <t>4.損耗程度とは、Ａ　現時点で修理費が取得価格の20％未満と推定されるもの。</t>
    <rPh sb="2" eb="4">
      <t>ソンモウ</t>
    </rPh>
    <rPh sb="4" eb="6">
      <t>テイド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</si>
</sst>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_ "/>
    <numFmt numFmtId="177" formatCode="[$-411]ge\.m\.d;@"/>
    <numFmt numFmtId="178" formatCode="[$-411]ge\.mm\.dd"/>
    <numFmt numFmtId="179" formatCode="[$]ggge&quot;年&quot;m&quot;月&quot;d&quot;日&quot;;@" x16r2:formatCode16="[$-ja-JP-x-gannen]ggge&quot;年&quot;m&quot;月&quot;d&quot;日&quot;;@"/>
  </numFmts>
  <fonts count="29">
    <font>
      <sz val="11"/>
      <color theme="1"/>
      <name val="ＭＳ Ｐゴシック"/>
      <family val="2"/>
      <charset val="128"/>
      <scheme val="minor"/>
    </font>
    <font>
      <sz val="6"/>
      <name val="ＭＳ Ｐゴシック"/>
      <family val="2"/>
      <charset val="128"/>
      <scheme val="minor"/>
    </font>
    <font>
      <sz val="11"/>
      <color theme="1"/>
      <name val="ＭＳ ゴシック"/>
      <family val="3"/>
      <charset val="128"/>
    </font>
    <font>
      <b/>
      <sz val="11"/>
      <color theme="1"/>
      <name val="ＭＳ ゴシック"/>
      <family val="3"/>
      <charset val="128"/>
    </font>
    <font>
      <sz val="11"/>
      <color theme="1"/>
      <name val="ＭＳ Ｐゴシック"/>
      <family val="2"/>
      <charset val="128"/>
      <scheme val="minor"/>
    </font>
    <font>
      <b/>
      <sz val="13"/>
      <color theme="3"/>
      <name val="ＭＳ Ｐゴシック"/>
      <family val="2"/>
      <charset val="128"/>
      <scheme val="minor"/>
    </font>
    <font>
      <sz val="11"/>
      <name val="ＭＳ 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9"/>
      <color theme="1"/>
      <name val="ＭＳ ゴシック"/>
      <family val="3"/>
      <charset val="128"/>
    </font>
    <font>
      <sz val="11"/>
      <color rgb="FF3F3F76"/>
      <name val="ＭＳ Ｐゴシック"/>
      <family val="2"/>
      <charset val="128"/>
      <scheme val="minor"/>
    </font>
    <font>
      <b/>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sz val="11"/>
      <color theme="1"/>
      <name val="ＭＳ 明朝"/>
      <family val="1"/>
      <charset val="128"/>
    </font>
    <font>
      <sz val="10"/>
      <name val="ＭＳ Ｐ明朝"/>
      <family val="1"/>
      <charset val="128"/>
    </font>
    <font>
      <sz val="9"/>
      <name val="ＭＳ Ｐ明朝"/>
      <family val="1"/>
      <charset val="128"/>
    </font>
    <font>
      <sz val="11"/>
      <name val="ＭＳ Ｐ明朝"/>
      <family val="1"/>
      <charset val="128"/>
    </font>
    <font>
      <u/>
      <sz val="11"/>
      <name val="ＭＳ ゴシック"/>
      <family val="3"/>
      <charset val="128"/>
    </font>
    <font>
      <b/>
      <sz val="9"/>
      <color indexed="81"/>
      <name val="MS P ゴシック"/>
      <family val="3"/>
      <charset val="128"/>
    </font>
    <font>
      <sz val="9"/>
      <color indexed="81"/>
      <name val="MS P ゴシック"/>
      <family val="3"/>
      <charset val="128"/>
    </font>
    <font>
      <sz val="11"/>
      <color rgb="FF000000"/>
      <name val="ＭＳ ゴシック"/>
      <family val="3"/>
      <charset val="128"/>
    </font>
    <font>
      <sz val="11"/>
      <color theme="1"/>
      <name val="游明朝"/>
      <family val="1"/>
      <charset val="128"/>
    </font>
    <font>
      <b/>
      <sz val="11"/>
      <color theme="1"/>
      <name val="游明朝"/>
      <family val="1"/>
      <charset val="128"/>
    </font>
    <font>
      <sz val="10"/>
      <name val="游明朝"/>
      <family val="1"/>
      <charset val="128"/>
    </font>
    <font>
      <vertAlign val="superscript"/>
      <sz val="10"/>
      <name val="游明朝"/>
      <family val="1"/>
      <charset val="128"/>
    </font>
    <font>
      <sz val="11"/>
      <name val="游明朝"/>
      <family val="1"/>
      <charset val="128"/>
    </font>
  </fonts>
  <fills count="5">
    <fill>
      <patternFill patternType="none"/>
    </fill>
    <fill>
      <patternFill patternType="gray125"/>
    </fill>
    <fill>
      <patternFill patternType="solid">
        <fgColor theme="0" tint="-0.249977111117893"/>
        <bgColor indexed="64"/>
      </patternFill>
    </fill>
    <fill>
      <patternFill patternType="solid">
        <fgColor theme="8" tint="0.79998168889431442"/>
        <bgColor indexed="64"/>
      </patternFill>
    </fill>
    <fill>
      <patternFill patternType="solid">
        <fgColor rgb="FFFFFF00"/>
        <bgColor indexed="64"/>
      </patternFill>
    </fill>
  </fills>
  <borders count="7">
    <border>
      <left/>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diagonal/>
    </border>
  </borders>
  <cellStyleXfs count="11">
    <xf numFmtId="0" fontId="0" fillId="0" borderId="0">
      <alignment vertical="center"/>
    </xf>
    <xf numFmtId="0" fontId="7" fillId="0" borderId="0"/>
    <xf numFmtId="38" fontId="7" fillId="0" borderId="0" applyFont="0" applyFill="0" applyBorder="0" applyAlignment="0" applyProtection="0"/>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4" fillId="0" borderId="0">
      <alignment vertical="center"/>
    </xf>
    <xf numFmtId="40" fontId="7" fillId="0" borderId="0" applyFont="0" applyFill="0" applyBorder="0" applyAlignment="0" applyProtection="0">
      <alignment vertical="center"/>
    </xf>
  </cellStyleXfs>
  <cellXfs count="147">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3" fillId="0" borderId="0" xfId="0" applyFont="1">
      <alignment vertical="center"/>
    </xf>
    <xf numFmtId="0" fontId="3" fillId="0" borderId="0" xfId="0" applyFont="1" applyAlignment="1">
      <alignment horizontal="centerContinuous" vertical="center"/>
    </xf>
    <xf numFmtId="0" fontId="2" fillId="0" borderId="0" xfId="5" applyFont="1">
      <alignment vertical="center"/>
    </xf>
    <xf numFmtId="0" fontId="3" fillId="0" borderId="0" xfId="5" applyFont="1" applyAlignment="1">
      <alignment horizontal="centerContinuous" vertical="center"/>
    </xf>
    <xf numFmtId="0" fontId="2" fillId="0" borderId="0" xfId="5" applyFont="1" applyAlignment="1">
      <alignment horizontal="centerContinuous" vertical="center"/>
    </xf>
    <xf numFmtId="0" fontId="3" fillId="0" borderId="0" xfId="5" applyFont="1">
      <alignment vertical="center"/>
    </xf>
    <xf numFmtId="58" fontId="2" fillId="0" borderId="0" xfId="0" quotePrefix="1" applyNumberFormat="1" applyFont="1">
      <alignment vertical="center"/>
    </xf>
    <xf numFmtId="0" fontId="2" fillId="0" borderId="0" xfId="7" applyFont="1">
      <alignment vertical="center"/>
    </xf>
    <xf numFmtId="0" fontId="3" fillId="0" borderId="0" xfId="7" applyFont="1" applyAlignment="1">
      <alignment horizontal="centerContinuous" vertical="center"/>
    </xf>
    <xf numFmtId="0" fontId="2" fillId="0" borderId="0" xfId="7" applyFont="1" applyAlignment="1">
      <alignment horizontal="centerContinuous" vertical="center"/>
    </xf>
    <xf numFmtId="0" fontId="3" fillId="0" borderId="0" xfId="7" applyFont="1">
      <alignment vertical="center"/>
    </xf>
    <xf numFmtId="0" fontId="2" fillId="2" borderId="3"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0" borderId="3" xfId="0" applyFont="1" applyBorder="1" applyAlignment="1">
      <alignment horizontal="left" vertical="center" wrapText="1"/>
    </xf>
    <xf numFmtId="3" fontId="2" fillId="0" borderId="3" xfId="0" applyNumberFormat="1" applyFont="1" applyBorder="1" applyAlignment="1">
      <alignment horizontal="center" vertical="center"/>
    </xf>
    <xf numFmtId="176" fontId="2" fillId="0" borderId="3" xfId="0" applyNumberFormat="1" applyFont="1" applyBorder="1" applyAlignment="1">
      <alignment horizontal="right" vertical="center"/>
    </xf>
    <xf numFmtId="177" fontId="2" fillId="0" borderId="3" xfId="0" applyNumberFormat="1" applyFont="1" applyBorder="1" applyAlignment="1">
      <alignment horizontal="center" vertical="center"/>
    </xf>
    <xf numFmtId="0" fontId="2" fillId="0" borderId="3" xfId="0" applyFont="1" applyBorder="1" applyAlignment="1">
      <alignment horizontal="center" vertical="center"/>
    </xf>
    <xf numFmtId="0" fontId="2" fillId="0" borderId="3" xfId="0" quotePrefix="1" applyFont="1" applyBorder="1" applyAlignment="1">
      <alignment vertical="center" wrapText="1"/>
    </xf>
    <xf numFmtId="0" fontId="2" fillId="2" borderId="3" xfId="5" applyFont="1" applyFill="1" applyBorder="1" applyAlignment="1">
      <alignment horizontal="center" vertical="center"/>
    </xf>
    <xf numFmtId="0" fontId="2" fillId="2" borderId="3" xfId="5" applyFont="1" applyFill="1" applyBorder="1" applyAlignment="1">
      <alignment horizontal="center" vertical="center" wrapText="1"/>
    </xf>
    <xf numFmtId="0" fontId="16" fillId="0" borderId="2" xfId="7" applyFont="1" applyBorder="1" applyAlignment="1">
      <alignment vertical="center" wrapText="1"/>
    </xf>
    <xf numFmtId="3" fontId="2" fillId="0" borderId="3" xfId="5" applyNumberFormat="1" applyFont="1" applyBorder="1" applyAlignment="1">
      <alignment horizontal="center" vertical="center"/>
    </xf>
    <xf numFmtId="38" fontId="16" fillId="0" borderId="2" xfId="7" applyNumberFormat="1" applyFont="1" applyBorder="1">
      <alignment vertical="center"/>
    </xf>
    <xf numFmtId="179" fontId="16" fillId="0" borderId="2" xfId="7" applyNumberFormat="1" applyFont="1" applyBorder="1" applyAlignment="1">
      <alignment vertical="center" shrinkToFit="1"/>
    </xf>
    <xf numFmtId="0" fontId="9" fillId="0" borderId="3" xfId="7" applyFont="1" applyBorder="1" applyAlignment="1">
      <alignment vertical="center" wrapText="1"/>
    </xf>
    <xf numFmtId="0" fontId="2" fillId="0" borderId="3" xfId="5" applyFont="1" applyBorder="1" applyAlignment="1">
      <alignment horizontal="center" vertical="center"/>
    </xf>
    <xf numFmtId="0" fontId="2" fillId="0" borderId="3" xfId="5" quotePrefix="1" applyFont="1" applyBorder="1" applyAlignment="1">
      <alignment vertical="center" wrapText="1"/>
    </xf>
    <xf numFmtId="179" fontId="16" fillId="0" borderId="2" xfId="7" applyNumberFormat="1" applyFont="1" applyBorder="1" applyAlignment="1">
      <alignment horizontal="center" vertical="center" shrinkToFit="1"/>
    </xf>
    <xf numFmtId="0" fontId="16" fillId="0" borderId="2" xfId="7" applyFont="1" applyBorder="1" applyAlignment="1">
      <alignment vertical="center" wrapText="1" shrinkToFit="1"/>
    </xf>
    <xf numFmtId="3" fontId="16" fillId="0" borderId="2" xfId="7" applyNumberFormat="1" applyFont="1" applyBorder="1">
      <alignment vertical="center"/>
    </xf>
    <xf numFmtId="179" fontId="16" fillId="0" borderId="2" xfId="7" applyNumberFormat="1" applyFont="1" applyBorder="1" applyAlignment="1">
      <alignment horizontal="right" vertical="center" shrinkToFit="1"/>
    </xf>
    <xf numFmtId="0" fontId="2" fillId="0" borderId="3" xfId="0" applyFont="1" applyBorder="1" applyAlignment="1">
      <alignment vertical="center" wrapText="1"/>
    </xf>
    <xf numFmtId="177" fontId="6" fillId="0" borderId="3" xfId="0" applyNumberFormat="1" applyFont="1" applyBorder="1" applyAlignment="1">
      <alignment horizontal="center" vertical="center"/>
    </xf>
    <xf numFmtId="0" fontId="19" fillId="0" borderId="0" xfId="0" applyFont="1">
      <alignment vertical="center"/>
    </xf>
    <xf numFmtId="38" fontId="2" fillId="0" borderId="0" xfId="10" applyNumberFormat="1" applyFont="1" applyAlignment="1">
      <alignment horizontal="right" vertical="center"/>
    </xf>
    <xf numFmtId="0" fontId="2" fillId="2" borderId="3" xfId="7" applyFont="1" applyFill="1" applyBorder="1" applyAlignment="1">
      <alignment horizontal="center" vertical="center"/>
    </xf>
    <xf numFmtId="38" fontId="2" fillId="2" borderId="3" xfId="10" applyNumberFormat="1" applyFont="1" applyFill="1" applyBorder="1" applyAlignment="1">
      <alignment horizontal="right" vertical="center"/>
    </xf>
    <xf numFmtId="0" fontId="2" fillId="2" borderId="3" xfId="7" applyFont="1" applyFill="1" applyBorder="1" applyAlignment="1">
      <alignment horizontal="center" vertical="center" wrapText="1"/>
    </xf>
    <xf numFmtId="0" fontId="7" fillId="0" borderId="3" xfId="7" applyBorder="1" applyAlignment="1">
      <alignment horizontal="left" vertical="center" wrapText="1"/>
    </xf>
    <xf numFmtId="38" fontId="7" fillId="0" borderId="3" xfId="10" applyNumberFormat="1" applyFont="1" applyFill="1" applyBorder="1" applyAlignment="1">
      <alignment horizontal="center" vertical="center" wrapText="1"/>
    </xf>
    <xf numFmtId="38" fontId="7" fillId="0" borderId="3" xfId="10" applyNumberFormat="1" applyFont="1" applyFill="1" applyBorder="1" applyAlignment="1">
      <alignment horizontal="right" vertical="center"/>
    </xf>
    <xf numFmtId="57" fontId="7" fillId="0" borderId="3" xfId="7" applyNumberFormat="1" applyBorder="1" applyAlignment="1">
      <alignment horizontal="center" vertical="center" wrapText="1"/>
    </xf>
    <xf numFmtId="0" fontId="7" fillId="0" borderId="3" xfId="7" applyBorder="1" applyAlignment="1">
      <alignment vertical="center" wrapText="1"/>
    </xf>
    <xf numFmtId="0" fontId="7" fillId="0" borderId="3" xfId="7" applyBorder="1" applyAlignment="1">
      <alignment horizontal="center" vertical="center" wrapText="1"/>
    </xf>
    <xf numFmtId="0" fontId="2" fillId="0" borderId="3" xfId="5" applyFont="1" applyBorder="1" applyAlignment="1">
      <alignment horizontal="left" vertical="center" wrapText="1"/>
    </xf>
    <xf numFmtId="176" fontId="2" fillId="0" borderId="3" xfId="5" applyNumberFormat="1" applyFont="1" applyBorder="1" applyAlignment="1">
      <alignment horizontal="right" vertical="center"/>
    </xf>
    <xf numFmtId="177" fontId="2" fillId="0" borderId="3" xfId="5" applyNumberFormat="1" applyFont="1" applyBorder="1" applyAlignment="1">
      <alignment horizontal="center" vertical="center"/>
    </xf>
    <xf numFmtId="0" fontId="6" fillId="0" borderId="3" xfId="0" applyFont="1" applyBorder="1" applyAlignment="1">
      <alignment horizontal="center" vertical="center"/>
    </xf>
    <xf numFmtId="0" fontId="2" fillId="0" borderId="3" xfId="0" applyFont="1" applyBorder="1" applyAlignment="1">
      <alignment horizontal="justify" vertical="center" wrapText="1"/>
    </xf>
    <xf numFmtId="3" fontId="2" fillId="0" borderId="3" xfId="0" applyNumberFormat="1" applyFont="1" applyBorder="1">
      <alignment vertical="center"/>
    </xf>
    <xf numFmtId="178" fontId="2" fillId="0" borderId="3" xfId="0" applyNumberFormat="1" applyFont="1" applyBorder="1" applyAlignment="1">
      <alignment horizontal="center" vertical="center"/>
    </xf>
    <xf numFmtId="0" fontId="2" fillId="0" borderId="3" xfId="0" quotePrefix="1" applyFont="1" applyBorder="1" applyAlignment="1">
      <alignment horizontal="justify" vertical="center" wrapText="1"/>
    </xf>
    <xf numFmtId="0" fontId="2" fillId="4" borderId="3" xfId="0" applyFont="1" applyFill="1" applyBorder="1" applyAlignment="1">
      <alignment horizontal="justify" vertical="center" wrapText="1"/>
    </xf>
    <xf numFmtId="3" fontId="2" fillId="4" borderId="3" xfId="0" applyNumberFormat="1" applyFont="1" applyFill="1" applyBorder="1">
      <alignment vertical="center"/>
    </xf>
    <xf numFmtId="178" fontId="2" fillId="4" borderId="3" xfId="0" applyNumberFormat="1" applyFont="1" applyFill="1" applyBorder="1" applyAlignment="1">
      <alignment horizontal="center" vertical="center"/>
    </xf>
    <xf numFmtId="0" fontId="2" fillId="4" borderId="3" xfId="0" applyFont="1" applyFill="1" applyBorder="1" applyAlignment="1">
      <alignment horizontal="center" vertical="center"/>
    </xf>
    <xf numFmtId="0" fontId="2" fillId="4" borderId="3" xfId="0" quotePrefix="1" applyFont="1" applyFill="1" applyBorder="1" applyAlignment="1">
      <alignment horizontal="justify" vertical="center" wrapText="1"/>
    </xf>
    <xf numFmtId="0" fontId="2" fillId="4" borderId="3" xfId="0" applyFont="1" applyFill="1" applyBorder="1" applyAlignment="1">
      <alignment vertical="center" wrapText="1"/>
    </xf>
    <xf numFmtId="0" fontId="2" fillId="2" borderId="4" xfId="0" applyFont="1" applyFill="1" applyBorder="1" applyAlignment="1">
      <alignment horizontal="center" vertical="center"/>
    </xf>
    <xf numFmtId="0" fontId="6" fillId="0" borderId="2" xfId="0" applyFont="1" applyBorder="1" applyAlignment="1">
      <alignment vertical="center" wrapText="1"/>
    </xf>
    <xf numFmtId="3" fontId="2" fillId="0" borderId="5" xfId="0" applyNumberFormat="1" applyFont="1" applyBorder="1" applyAlignment="1">
      <alignment horizontal="center" vertical="center"/>
    </xf>
    <xf numFmtId="3" fontId="6" fillId="0" borderId="3" xfId="0" applyNumberFormat="1" applyFont="1" applyBorder="1" applyAlignment="1">
      <alignment horizontal="right" vertical="center" wrapText="1"/>
    </xf>
    <xf numFmtId="57" fontId="6" fillId="0" borderId="3" xfId="0" applyNumberFormat="1" applyFont="1" applyBorder="1" applyAlignment="1">
      <alignment horizontal="center" vertical="center" wrapText="1"/>
    </xf>
    <xf numFmtId="0" fontId="2" fillId="0" borderId="5" xfId="0" applyFont="1" applyBorder="1" applyAlignment="1">
      <alignment horizontal="left" vertical="center" wrapText="1"/>
    </xf>
    <xf numFmtId="0" fontId="6" fillId="0" borderId="6" xfId="0" applyFont="1" applyBorder="1" applyAlignment="1">
      <alignment vertical="center" wrapText="1"/>
    </xf>
    <xf numFmtId="3" fontId="6" fillId="0" borderId="4" xfId="0" applyNumberFormat="1" applyFont="1" applyBorder="1" applyAlignment="1">
      <alignment horizontal="right" vertical="center" wrapText="1"/>
    </xf>
    <xf numFmtId="57" fontId="6" fillId="0" borderId="4"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3" xfId="0" quotePrefix="1" applyFont="1" applyBorder="1" applyAlignment="1">
      <alignment vertical="center" wrapText="1"/>
    </xf>
    <xf numFmtId="0" fontId="2" fillId="0" borderId="3" xfId="0" applyFont="1" applyBorder="1">
      <alignment vertical="center"/>
    </xf>
    <xf numFmtId="0" fontId="2" fillId="0" borderId="3" xfId="0" applyFont="1" applyBorder="1" applyAlignment="1">
      <alignment horizontal="left" vertical="center"/>
    </xf>
    <xf numFmtId="3" fontId="2" fillId="0" borderId="3" xfId="0" applyNumberFormat="1" applyFont="1" applyBorder="1" applyAlignment="1">
      <alignment horizontal="right" vertical="center"/>
    </xf>
    <xf numFmtId="0" fontId="2" fillId="0" borderId="3" xfId="0" applyFont="1" applyBorder="1" applyAlignment="1">
      <alignment horizontal="center" vertical="center" wrapText="1"/>
    </xf>
    <xf numFmtId="3" fontId="2" fillId="0" borderId="3" xfId="0" applyNumberFormat="1" applyFont="1" applyBorder="1" applyAlignment="1">
      <alignment horizontal="center" vertical="center" wrapText="1"/>
    </xf>
    <xf numFmtId="0" fontId="2" fillId="3" borderId="0" xfId="7" applyFont="1" applyFill="1">
      <alignment vertical="center"/>
    </xf>
    <xf numFmtId="57" fontId="0" fillId="0" borderId="3" xfId="0" applyNumberFormat="1" applyBorder="1" applyAlignment="1">
      <alignment horizontal="center" vertical="center"/>
    </xf>
    <xf numFmtId="0" fontId="6" fillId="0" borderId="3" xfId="0" applyFont="1" applyBorder="1" applyAlignment="1">
      <alignment vertical="center" wrapText="1"/>
    </xf>
    <xf numFmtId="3" fontId="6" fillId="0" borderId="3" xfId="0" applyNumberFormat="1" applyFont="1" applyBorder="1">
      <alignment vertical="center"/>
    </xf>
    <xf numFmtId="178" fontId="6" fillId="0" borderId="3" xfId="0" applyNumberFormat="1" applyFont="1" applyBorder="1">
      <alignment vertical="center"/>
    </xf>
    <xf numFmtId="0" fontId="6" fillId="0" borderId="3" xfId="0" applyFont="1" applyBorder="1" applyAlignment="1">
      <alignment horizontal="center" vertical="center" wrapText="1"/>
    </xf>
    <xf numFmtId="0" fontId="2" fillId="3" borderId="3" xfId="0" applyFont="1" applyFill="1" applyBorder="1" applyAlignment="1">
      <alignment horizontal="left" vertical="center" wrapText="1"/>
    </xf>
    <xf numFmtId="3" fontId="2" fillId="3" borderId="3" xfId="0" applyNumberFormat="1" applyFont="1" applyFill="1" applyBorder="1" applyAlignment="1">
      <alignment horizontal="center" vertical="center"/>
    </xf>
    <xf numFmtId="176" fontId="2" fillId="3" borderId="3" xfId="0" applyNumberFormat="1" applyFont="1" applyFill="1" applyBorder="1" applyAlignment="1">
      <alignment horizontal="right" vertical="center"/>
    </xf>
    <xf numFmtId="177" fontId="2" fillId="3" borderId="3" xfId="0" applyNumberFormat="1"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quotePrefix="1" applyFont="1" applyFill="1" applyBorder="1" applyAlignment="1">
      <alignment vertical="center" wrapText="1"/>
    </xf>
    <xf numFmtId="57" fontId="2" fillId="0" borderId="3" xfId="0" applyNumberFormat="1" applyFont="1" applyBorder="1" applyAlignment="1">
      <alignment horizontal="left" vertical="center" wrapText="1"/>
    </xf>
    <xf numFmtId="0" fontId="9" fillId="0" borderId="1" xfId="7" applyFont="1" applyBorder="1" applyAlignment="1">
      <alignment horizontal="left" vertical="center"/>
    </xf>
    <xf numFmtId="0" fontId="9" fillId="0" borderId="3" xfId="7" applyFont="1" applyBorder="1" applyAlignment="1">
      <alignment horizontal="left" vertical="center" wrapText="1"/>
    </xf>
    <xf numFmtId="3" fontId="2" fillId="0" borderId="3" xfId="7" applyNumberFormat="1" applyFont="1" applyBorder="1">
      <alignment vertical="center"/>
    </xf>
    <xf numFmtId="38" fontId="9" fillId="0" borderId="3" xfId="8" applyFont="1" applyBorder="1" applyAlignment="1">
      <alignment horizontal="right" vertical="center"/>
    </xf>
    <xf numFmtId="57" fontId="11" fillId="0" borderId="3" xfId="7" applyNumberFormat="1" applyFont="1" applyBorder="1" applyAlignment="1">
      <alignment horizontal="center" vertical="center"/>
    </xf>
    <xf numFmtId="0" fontId="2" fillId="0" borderId="3" xfId="7" applyFont="1" applyBorder="1" applyAlignment="1">
      <alignment horizontal="center" vertical="center"/>
    </xf>
    <xf numFmtId="0" fontId="11" fillId="0" borderId="3" xfId="7" applyFont="1" applyBorder="1" applyAlignment="1">
      <alignment horizontal="center" vertical="center"/>
    </xf>
    <xf numFmtId="0" fontId="6" fillId="0" borderId="3" xfId="0" applyFont="1" applyBorder="1" applyAlignment="1">
      <alignment horizontal="left" vertical="center" wrapText="1"/>
    </xf>
    <xf numFmtId="3" fontId="6" fillId="0" borderId="3" xfId="0" applyNumberFormat="1" applyFont="1" applyBorder="1" applyAlignment="1">
      <alignment horizontal="center" vertical="center"/>
    </xf>
    <xf numFmtId="176" fontId="6" fillId="0" borderId="3" xfId="0" applyNumberFormat="1"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2" borderId="3" xfId="0" applyFont="1" applyFill="1" applyBorder="1" applyAlignment="1">
      <alignment horizontal="right" vertical="center"/>
    </xf>
    <xf numFmtId="38" fontId="2" fillId="0" borderId="3" xfId="6" applyFont="1" applyFill="1" applyBorder="1" applyAlignment="1">
      <alignment horizontal="right" vertical="center"/>
    </xf>
    <xf numFmtId="57" fontId="2" fillId="0" borderId="3" xfId="0" applyNumberFormat="1" applyFont="1" applyBorder="1" applyAlignment="1">
      <alignment horizontal="center" vertical="center"/>
    </xf>
    <xf numFmtId="0" fontId="11" fillId="0" borderId="3" xfId="0" applyFont="1" applyBorder="1" applyAlignment="1">
      <alignment horizontal="left" vertical="center" wrapText="1"/>
    </xf>
    <xf numFmtId="0" fontId="2" fillId="0" borderId="0" xfId="0" applyFont="1">
      <alignment vertical="center"/>
    </xf>
    <xf numFmtId="0" fontId="2" fillId="0" borderId="0" xfId="5" applyFont="1">
      <alignment vertical="center"/>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41" fontId="17" fillId="0" borderId="4" xfId="0" applyNumberFormat="1" applyFont="1" applyBorder="1" applyAlignment="1">
      <alignment horizontal="center" vertical="center" wrapText="1"/>
    </xf>
    <xf numFmtId="41" fontId="17" fillId="0" borderId="1" xfId="0" applyNumberFormat="1" applyFont="1" applyBorder="1" applyAlignment="1">
      <alignment horizontal="center" vertical="center" wrapText="1"/>
    </xf>
    <xf numFmtId="57" fontId="17" fillId="0" borderId="4" xfId="0" applyNumberFormat="1" applyFont="1" applyBorder="1" applyAlignment="1">
      <alignment horizontal="center" vertical="center" wrapText="1"/>
    </xf>
    <xf numFmtId="57" fontId="17" fillId="0" borderId="1" xfId="0" applyNumberFormat="1" applyFont="1" applyBorder="1" applyAlignment="1">
      <alignment horizontal="center" vertical="center" wrapText="1"/>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17"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4" xfId="0" applyFont="1" applyBorder="1" applyAlignment="1">
      <alignment vertical="center" wrapText="1"/>
    </xf>
    <xf numFmtId="0" fontId="17" fillId="0" borderId="1" xfId="0" applyFont="1" applyBorder="1" applyAlignment="1">
      <alignment vertical="center" wrapText="1"/>
    </xf>
    <xf numFmtId="0" fontId="3" fillId="0" borderId="0" xfId="7" applyFont="1" applyAlignment="1">
      <alignment horizontal="center" vertical="center"/>
    </xf>
    <xf numFmtId="0" fontId="2" fillId="0" borderId="0" xfId="7" applyFont="1" applyAlignment="1">
      <alignment vertical="center" wrapText="1"/>
    </xf>
    <xf numFmtId="0" fontId="2" fillId="0" borderId="0" xfId="7" applyFont="1">
      <alignment vertical="center"/>
    </xf>
    <xf numFmtId="58" fontId="2" fillId="0" borderId="0" xfId="7" quotePrefix="1" applyNumberFormat="1" applyFont="1" applyAlignment="1">
      <alignment horizontal="center" vertical="center"/>
    </xf>
    <xf numFmtId="0" fontId="6" fillId="0" borderId="0" xfId="0" applyFont="1">
      <alignment vertical="center"/>
    </xf>
    <xf numFmtId="0" fontId="23" fillId="0" borderId="0" xfId="0" applyFont="1">
      <alignment vertical="center"/>
    </xf>
    <xf numFmtId="0" fontId="2" fillId="0" borderId="3" xfId="0" applyFont="1" applyFill="1" applyBorder="1" applyAlignment="1">
      <alignment horizontal="left" vertical="center" wrapText="1"/>
    </xf>
    <xf numFmtId="3" fontId="2" fillId="0" borderId="3" xfId="0" applyNumberFormat="1" applyFont="1" applyFill="1" applyBorder="1" applyAlignment="1">
      <alignment horizontal="center" vertical="center"/>
    </xf>
    <xf numFmtId="176" fontId="2" fillId="0" borderId="3" xfId="0" applyNumberFormat="1" applyFont="1" applyFill="1" applyBorder="1" applyAlignment="1">
      <alignment horizontal="right" vertical="center"/>
    </xf>
    <xf numFmtId="177" fontId="2" fillId="0" borderId="3"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3" xfId="0" quotePrefix="1" applyFont="1" applyFill="1" applyBorder="1" applyAlignment="1">
      <alignment vertical="center" wrapText="1"/>
    </xf>
    <xf numFmtId="0" fontId="24" fillId="0" borderId="0" xfId="7" applyFont="1">
      <alignment vertical="center"/>
    </xf>
    <xf numFmtId="0" fontId="25" fillId="0" borderId="0" xfId="7" applyFont="1" applyAlignment="1">
      <alignment horizontal="centerContinuous" vertical="center"/>
    </xf>
    <xf numFmtId="0" fontId="24" fillId="0" borderId="0" xfId="7" applyFont="1" applyAlignment="1">
      <alignment horizontal="centerContinuous" vertical="center"/>
    </xf>
    <xf numFmtId="0" fontId="25" fillId="0" borderId="0" xfId="7" applyFont="1">
      <alignment vertical="center"/>
    </xf>
    <xf numFmtId="0" fontId="24" fillId="0" borderId="0" xfId="7" applyFont="1">
      <alignment vertical="center"/>
    </xf>
    <xf numFmtId="0" fontId="24" fillId="0" borderId="3" xfId="7" applyFont="1" applyBorder="1" applyAlignment="1">
      <alignment horizontal="center" vertical="center"/>
    </xf>
    <xf numFmtId="0" fontId="24" fillId="0" borderId="3" xfId="7" applyFont="1" applyBorder="1" applyAlignment="1">
      <alignment horizontal="center" vertical="center" wrapText="1"/>
    </xf>
    <xf numFmtId="0" fontId="24" fillId="0" borderId="3" xfId="7" applyFont="1" applyBorder="1" applyAlignment="1">
      <alignment vertical="center" wrapText="1"/>
    </xf>
    <xf numFmtId="0" fontId="26" fillId="0" borderId="3" xfId="7" applyFont="1" applyBorder="1" applyAlignment="1">
      <alignment vertical="center" wrapText="1"/>
    </xf>
    <xf numFmtId="3" fontId="28" fillId="0" borderId="3" xfId="7" applyNumberFormat="1" applyFont="1" applyBorder="1">
      <alignment vertical="center"/>
    </xf>
    <xf numFmtId="178" fontId="28" fillId="0" borderId="3" xfId="7" applyNumberFormat="1" applyFont="1" applyBorder="1">
      <alignment vertical="center"/>
    </xf>
    <xf numFmtId="0" fontId="28" fillId="0" borderId="3" xfId="7" applyFont="1" applyBorder="1" applyAlignment="1">
      <alignment vertical="center" wrapText="1"/>
    </xf>
    <xf numFmtId="0" fontId="28" fillId="0" borderId="3" xfId="7" applyFont="1" applyBorder="1" applyAlignment="1">
      <alignment horizontal="center" vertical="center"/>
    </xf>
    <xf numFmtId="0" fontId="28" fillId="0" borderId="3" xfId="7" quotePrefix="1" applyFont="1" applyBorder="1" applyAlignment="1">
      <alignment vertical="center" wrapText="1"/>
    </xf>
  </cellXfs>
  <cellStyles count="11">
    <cellStyle name="桁区切り" xfId="6" builtinId="6"/>
    <cellStyle name="桁区切り [0.00] 2" xfId="10" xr:uid="{5E4DB5A4-0DA8-4E7F-B90B-0A9A7EBB9288}"/>
    <cellStyle name="桁区切り 2" xfId="2" xr:uid="{49E30A9F-1CD6-4555-8156-ED09605F8ADC}"/>
    <cellStyle name="桁区切り 2 2" xfId="8" xr:uid="{1CC98B68-816A-4441-9B94-9B98089E9063}"/>
    <cellStyle name="桁区切り 3" xfId="4" xr:uid="{657C8D86-A24E-4B25-A837-A5F88A21243F}"/>
    <cellStyle name="標準" xfId="0" builtinId="0"/>
    <cellStyle name="標準 2" xfId="1" xr:uid="{D03D0663-E502-4AB2-9A84-30ED90F25774}"/>
    <cellStyle name="標準 2 2" xfId="5" xr:uid="{E69196B8-BE3E-4212-94D6-1E81A21305C9}"/>
    <cellStyle name="標準 2 3" xfId="7" xr:uid="{6CA0A9C9-F63B-4043-9654-4394DE91692E}"/>
    <cellStyle name="標準 3" xfId="3" xr:uid="{3B3B6F3B-8E5C-40C1-AEF4-486388F920DB}"/>
    <cellStyle name="標準 3 2" xfId="9" xr:uid="{20B8EFF4-6C7E-4A8A-98DA-87B7D8A2C0FE}"/>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51B31-349A-4540-81CD-9EB37ECD0096}">
  <sheetPr>
    <pageSetUpPr fitToPage="1"/>
  </sheetPr>
  <dimension ref="A1:I20"/>
  <sheetViews>
    <sheetView tabSelected="1" view="pageBreakPreview" zoomScaleNormal="100" zoomScaleSheetLayoutView="100" workbookViewId="0">
      <selection activeCell="I11" sqref="I11"/>
    </sheetView>
  </sheetViews>
  <sheetFormatPr defaultColWidth="9" defaultRowHeight="13.2"/>
  <cols>
    <col min="1" max="1" width="39" style="1" customWidth="1"/>
    <col min="2" max="2" width="32.10937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7.88671875" style="1" customWidth="1"/>
    <col min="10" max="16384" width="9" style="1"/>
  </cols>
  <sheetData>
    <row r="1" spans="1:9">
      <c r="I1" s="9" t="s">
        <v>562</v>
      </c>
    </row>
    <row r="2" spans="1:9">
      <c r="A2" s="4" t="s">
        <v>0</v>
      </c>
      <c r="B2" s="2"/>
      <c r="C2" s="2"/>
      <c r="D2" s="2"/>
      <c r="E2" s="2"/>
      <c r="F2" s="2"/>
      <c r="G2" s="2"/>
      <c r="H2" s="2"/>
      <c r="I2" s="2"/>
    </row>
    <row r="4" spans="1:9">
      <c r="A4" s="3" t="s">
        <v>1</v>
      </c>
    </row>
    <row r="5" spans="1:9" ht="15" customHeight="1">
      <c r="A5" s="107" t="s">
        <v>2</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65.25" customHeight="1">
      <c r="A11" s="16" t="s">
        <v>13</v>
      </c>
      <c r="B11" s="16" t="s">
        <v>14</v>
      </c>
      <c r="C11" s="17" t="s">
        <v>15</v>
      </c>
      <c r="D11" s="18">
        <v>101856</v>
      </c>
      <c r="E11" s="18">
        <v>611136</v>
      </c>
      <c r="F11" s="19">
        <v>37524</v>
      </c>
      <c r="G11" s="16" t="s">
        <v>16</v>
      </c>
      <c r="H11" s="20" t="s">
        <v>17</v>
      </c>
      <c r="I11" s="21"/>
    </row>
    <row r="12" spans="1:9" ht="65.25" customHeight="1">
      <c r="A12" s="16" t="s">
        <v>18</v>
      </c>
      <c r="B12" s="16" t="s">
        <v>19</v>
      </c>
      <c r="C12" s="17" t="s">
        <v>20</v>
      </c>
      <c r="D12" s="18">
        <v>248356</v>
      </c>
      <c r="E12" s="18">
        <v>248356</v>
      </c>
      <c r="F12" s="19">
        <v>37524</v>
      </c>
      <c r="G12" s="16" t="s">
        <v>16</v>
      </c>
      <c r="H12" s="20" t="s">
        <v>17</v>
      </c>
      <c r="I12" s="21"/>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288FE-8A60-423B-B8A1-12D560026BAA}">
  <sheetPr>
    <pageSetUpPr fitToPage="1"/>
  </sheetPr>
  <dimension ref="A1:I19"/>
  <sheetViews>
    <sheetView view="pageBreakPreview" zoomScaleNormal="100" zoomScaleSheetLayoutView="100" workbookViewId="0">
      <pane ySplit="10" topLeftCell="A11" activePane="bottomLeft" state="frozen"/>
      <selection pane="bottomLeft"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120</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121</v>
      </c>
      <c r="B11" s="16" t="s">
        <v>122</v>
      </c>
      <c r="C11" s="17">
        <v>1</v>
      </c>
      <c r="D11" s="18">
        <v>14994000</v>
      </c>
      <c r="E11" s="18">
        <v>14994000</v>
      </c>
      <c r="F11" s="19" t="s">
        <v>123</v>
      </c>
      <c r="G11" s="16" t="s">
        <v>124</v>
      </c>
      <c r="H11" s="20" t="s">
        <v>17</v>
      </c>
      <c r="I11" s="21" t="s">
        <v>125</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1001A-4A6B-4CB0-A436-40B2AF79671D}">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A1" s="1" t="s">
        <v>126</v>
      </c>
      <c r="I1" s="9" t="s">
        <v>562</v>
      </c>
    </row>
    <row r="2" spans="1:9">
      <c r="A2" s="4" t="s">
        <v>0</v>
      </c>
      <c r="B2" s="2"/>
      <c r="C2" s="2"/>
      <c r="D2" s="2"/>
      <c r="E2" s="2"/>
      <c r="F2" s="2"/>
      <c r="G2" s="2"/>
      <c r="H2" s="2"/>
      <c r="I2" s="2"/>
    </row>
    <row r="4" spans="1:9">
      <c r="A4" s="3" t="s">
        <v>1</v>
      </c>
    </row>
    <row r="5" spans="1:9">
      <c r="A5" s="107" t="s">
        <v>127</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106.95" customHeight="1">
      <c r="A11" s="16" t="s">
        <v>128</v>
      </c>
      <c r="B11" s="16" t="s">
        <v>129</v>
      </c>
      <c r="C11" s="17">
        <v>1</v>
      </c>
      <c r="D11" s="18">
        <v>1378640</v>
      </c>
      <c r="E11" s="18">
        <v>1378640</v>
      </c>
      <c r="F11" s="19">
        <v>41633</v>
      </c>
      <c r="G11" s="16" t="s">
        <v>130</v>
      </c>
      <c r="H11" s="20" t="s">
        <v>17</v>
      </c>
      <c r="I11" s="21" t="s">
        <v>131</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AB72B-5F39-4E15-9A11-2F0FCE7E629B}">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12.5546875" style="1" customWidth="1"/>
    <col min="4" max="4" width="15.44140625" style="1" bestFit="1" customWidth="1"/>
    <col min="5"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132</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s="37" customFormat="1" ht="26.25" customHeight="1">
      <c r="A11" s="109" t="s">
        <v>133</v>
      </c>
      <c r="B11" s="109" t="s">
        <v>134</v>
      </c>
      <c r="C11" s="111">
        <v>1</v>
      </c>
      <c r="D11" s="111">
        <v>325500</v>
      </c>
      <c r="E11" s="111">
        <v>325500</v>
      </c>
      <c r="F11" s="113">
        <v>40835</v>
      </c>
      <c r="G11" s="115" t="s">
        <v>135</v>
      </c>
      <c r="H11" s="117" t="s">
        <v>136</v>
      </c>
      <c r="I11" s="119"/>
    </row>
    <row r="12" spans="1:9" s="37" customFormat="1" ht="26.25" customHeight="1">
      <c r="A12" s="110"/>
      <c r="B12" s="110"/>
      <c r="C12" s="112"/>
      <c r="D12" s="112"/>
      <c r="E12" s="112"/>
      <c r="F12" s="114"/>
      <c r="G12" s="116"/>
      <c r="H12" s="118"/>
      <c r="I12" s="120"/>
    </row>
    <row r="13" spans="1:9" ht="1.95" customHeight="1"/>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0">
    <mergeCell ref="A5:I5"/>
    <mergeCell ref="A11:A12"/>
    <mergeCell ref="B11:B12"/>
    <mergeCell ref="C11:C12"/>
    <mergeCell ref="D11:D12"/>
    <mergeCell ref="E11:E12"/>
    <mergeCell ref="F11:F12"/>
    <mergeCell ref="G11:G12"/>
    <mergeCell ref="H11:H12"/>
    <mergeCell ref="I11:I12"/>
  </mergeCells>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86DE8-8FF7-4243-83E5-04EC0D400E6D}">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20.6640625" style="1" customWidth="1"/>
    <col min="3" max="3" width="5.44140625" style="1" bestFit="1" customWidth="1"/>
    <col min="4" max="5" width="13.88671875" style="1" bestFit="1" customWidth="1"/>
    <col min="6" max="6" width="11.6640625" style="1" bestFit="1" customWidth="1"/>
    <col min="7" max="7" width="3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137</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138</v>
      </c>
      <c r="B11" s="16"/>
      <c r="C11" s="17">
        <v>1</v>
      </c>
      <c r="D11" s="18">
        <v>6300000</v>
      </c>
      <c r="E11" s="18">
        <v>6300000</v>
      </c>
      <c r="F11" s="19">
        <v>37939</v>
      </c>
      <c r="G11" s="16" t="s">
        <v>139</v>
      </c>
      <c r="H11" s="20" t="s">
        <v>32</v>
      </c>
      <c r="I11" s="21" t="s">
        <v>140</v>
      </c>
    </row>
    <row r="12" spans="1:9" ht="80.25" customHeight="1">
      <c r="A12" s="16" t="s">
        <v>141</v>
      </c>
      <c r="B12" s="16"/>
      <c r="C12" s="17">
        <v>1</v>
      </c>
      <c r="D12" s="18">
        <v>9870000</v>
      </c>
      <c r="E12" s="18">
        <v>9870000</v>
      </c>
      <c r="F12" s="19">
        <v>38071</v>
      </c>
      <c r="G12" s="16" t="s">
        <v>139</v>
      </c>
      <c r="H12" s="20" t="s">
        <v>32</v>
      </c>
      <c r="I12" s="21" t="s">
        <v>140</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D087D-D5C0-4F22-83FE-9A8BD8E35503}">
  <sheetPr>
    <pageSetUpPr fitToPage="1"/>
  </sheetPr>
  <dimension ref="A1:I21"/>
  <sheetViews>
    <sheetView view="pageBreakPreview" zoomScaleNormal="100" zoomScaleSheetLayoutView="100" workbookViewId="0">
      <selection activeCell="G13" sqref="G13"/>
    </sheetView>
  </sheetViews>
  <sheetFormatPr defaultColWidth="9" defaultRowHeight="13.2"/>
  <cols>
    <col min="1" max="1" width="34.33203125" style="1" customWidth="1"/>
    <col min="2" max="2" width="35.10937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142</v>
      </c>
      <c r="B5" s="107"/>
      <c r="C5" s="107"/>
      <c r="D5" s="107"/>
      <c r="E5" s="107"/>
      <c r="F5" s="107"/>
      <c r="G5" s="107"/>
      <c r="H5" s="107"/>
      <c r="I5" s="107"/>
    </row>
    <row r="6" spans="1:9">
      <c r="A6" s="107" t="s">
        <v>143</v>
      </c>
      <c r="B6" s="107"/>
      <c r="C6" s="107"/>
      <c r="D6" s="107"/>
      <c r="E6" s="107"/>
      <c r="F6" s="107"/>
      <c r="G6" s="107"/>
      <c r="H6" s="107"/>
      <c r="I6" s="107"/>
    </row>
    <row r="8" spans="1:9">
      <c r="A8" s="3" t="s">
        <v>3</v>
      </c>
    </row>
    <row r="9" spans="1:9">
      <c r="A9" s="126" t="s">
        <v>563</v>
      </c>
    </row>
    <row r="11" spans="1:9" ht="26.4">
      <c r="A11" s="14" t="s">
        <v>4</v>
      </c>
      <c r="B11" s="14" t="s">
        <v>5</v>
      </c>
      <c r="C11" s="14" t="s">
        <v>6</v>
      </c>
      <c r="D11" s="14" t="s">
        <v>7</v>
      </c>
      <c r="E11" s="14" t="s">
        <v>8</v>
      </c>
      <c r="F11" s="14" t="s">
        <v>9</v>
      </c>
      <c r="G11" s="14" t="s">
        <v>10</v>
      </c>
      <c r="H11" s="15" t="s">
        <v>11</v>
      </c>
      <c r="I11" s="14" t="s">
        <v>12</v>
      </c>
    </row>
    <row r="12" spans="1:9" ht="80.25" customHeight="1">
      <c r="A12" s="16" t="s">
        <v>144</v>
      </c>
      <c r="B12" s="16" t="s">
        <v>145</v>
      </c>
      <c r="C12" s="17">
        <v>1</v>
      </c>
      <c r="D12" s="18">
        <v>202086</v>
      </c>
      <c r="E12" s="18">
        <v>202086</v>
      </c>
      <c r="F12" s="19">
        <v>35382</v>
      </c>
      <c r="G12" s="16" t="s">
        <v>570</v>
      </c>
      <c r="H12" s="20" t="s">
        <v>32</v>
      </c>
      <c r="I12" s="21" t="s">
        <v>146</v>
      </c>
    </row>
    <row r="13" spans="1:9" ht="80.25" customHeight="1">
      <c r="A13" s="16" t="s">
        <v>147</v>
      </c>
      <c r="B13" s="16" t="s">
        <v>148</v>
      </c>
      <c r="C13" s="17">
        <v>1</v>
      </c>
      <c r="D13" s="18">
        <v>7738500</v>
      </c>
      <c r="E13" s="18">
        <v>7738500</v>
      </c>
      <c r="F13" s="19">
        <v>35867</v>
      </c>
      <c r="G13" s="16" t="s">
        <v>570</v>
      </c>
      <c r="H13" s="20" t="s">
        <v>32</v>
      </c>
      <c r="I13" s="21" t="s">
        <v>146</v>
      </c>
    </row>
    <row r="15" spans="1:9">
      <c r="A15" s="1" t="s">
        <v>21</v>
      </c>
    </row>
    <row r="16" spans="1:9">
      <c r="A16" s="1" t="s">
        <v>22</v>
      </c>
    </row>
    <row r="17" spans="1:1">
      <c r="A17" s="1" t="s">
        <v>23</v>
      </c>
    </row>
    <row r="18" spans="1:1">
      <c r="A18" s="1" t="s">
        <v>24</v>
      </c>
    </row>
    <row r="19" spans="1:1">
      <c r="A19" s="1" t="s">
        <v>25</v>
      </c>
    </row>
    <row r="20" spans="1:1">
      <c r="A20" s="1" t="s">
        <v>26</v>
      </c>
    </row>
    <row r="21" spans="1:1">
      <c r="A21" s="1" t="s">
        <v>27</v>
      </c>
    </row>
  </sheetData>
  <mergeCells count="2">
    <mergeCell ref="A5:I5"/>
    <mergeCell ref="A6:I6"/>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25080E-F241-42EC-9CE1-72EB416CC4DC}">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4.44140625" style="1" customWidth="1"/>
    <col min="2" max="2" width="24.33203125" style="1" customWidth="1"/>
    <col min="3" max="3" width="5.44140625" style="1" bestFit="1" customWidth="1"/>
    <col min="4" max="5" width="13.88671875" style="1" bestFit="1" customWidth="1"/>
    <col min="6" max="6" width="11.6640625" style="1" bestFit="1" customWidth="1"/>
    <col min="7" max="7" width="37.332031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149</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150</v>
      </c>
      <c r="B11" s="16"/>
      <c r="C11" s="17">
        <v>1</v>
      </c>
      <c r="D11" s="18">
        <v>55650000</v>
      </c>
      <c r="E11" s="18">
        <v>55650000</v>
      </c>
      <c r="F11" s="19">
        <v>38803</v>
      </c>
      <c r="G11" s="16" t="s">
        <v>151</v>
      </c>
      <c r="H11" s="20" t="s">
        <v>17</v>
      </c>
      <c r="I11" s="21" t="s">
        <v>140</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118E5-69FF-4E02-A915-F708B50B2DAB}">
  <sheetPr>
    <pageSetUpPr fitToPage="1"/>
  </sheetPr>
  <dimension ref="A1:I19"/>
  <sheetViews>
    <sheetView view="pageBreakPreview" zoomScaleNormal="100" workbookViewId="0">
      <selection activeCell="C20" sqref="C20"/>
    </sheetView>
  </sheetViews>
  <sheetFormatPr defaultColWidth="11" defaultRowHeight="13.2"/>
  <cols>
    <col min="1" max="1" width="21.6640625" style="10" customWidth="1"/>
    <col min="2" max="2" width="40.44140625" style="10" customWidth="1"/>
    <col min="3" max="3" width="8.33203125" style="10" bestFit="1" customWidth="1"/>
    <col min="4" max="4" width="13.88671875" style="38" bestFit="1" customWidth="1"/>
    <col min="5" max="5" width="13.88671875" style="10" bestFit="1" customWidth="1"/>
    <col min="6" max="6" width="11.6640625" style="10" bestFit="1" customWidth="1"/>
    <col min="7" max="7" width="25.44140625" style="10" bestFit="1" customWidth="1"/>
    <col min="8" max="8" width="5.88671875" style="10" customWidth="1"/>
    <col min="9" max="9" width="21.44140625" style="10" customWidth="1"/>
    <col min="10" max="16384" width="11" style="10"/>
  </cols>
  <sheetData>
    <row r="1" spans="1:9">
      <c r="I1" s="9" t="s">
        <v>562</v>
      </c>
    </row>
    <row r="2" spans="1:9">
      <c r="A2" s="121" t="s">
        <v>152</v>
      </c>
      <c r="B2" s="121"/>
      <c r="C2" s="121"/>
      <c r="D2" s="121"/>
      <c r="E2" s="121"/>
      <c r="F2" s="121"/>
      <c r="G2" s="121"/>
      <c r="H2" s="121"/>
      <c r="I2" s="121"/>
    </row>
    <row r="4" spans="1:9">
      <c r="A4" s="13" t="s">
        <v>153</v>
      </c>
    </row>
    <row r="5" spans="1:9">
      <c r="A5" s="122" t="s">
        <v>154</v>
      </c>
      <c r="B5" s="123"/>
      <c r="C5" s="123"/>
      <c r="D5" s="123"/>
      <c r="E5" s="123"/>
      <c r="F5" s="123"/>
      <c r="G5" s="123"/>
      <c r="H5" s="123"/>
      <c r="I5" s="123"/>
    </row>
    <row r="7" spans="1:9">
      <c r="A7" s="13" t="s">
        <v>155</v>
      </c>
    </row>
    <row r="8" spans="1:9">
      <c r="A8" s="126" t="s">
        <v>563</v>
      </c>
    </row>
    <row r="10" spans="1:9" ht="26.4">
      <c r="A10" s="39" t="s">
        <v>156</v>
      </c>
      <c r="B10" s="39" t="s">
        <v>157</v>
      </c>
      <c r="C10" s="39" t="s">
        <v>158</v>
      </c>
      <c r="D10" s="40" t="s">
        <v>159</v>
      </c>
      <c r="E10" s="39" t="s">
        <v>160</v>
      </c>
      <c r="F10" s="39" t="s">
        <v>161</v>
      </c>
      <c r="G10" s="39" t="s">
        <v>162</v>
      </c>
      <c r="H10" s="41" t="s">
        <v>163</v>
      </c>
      <c r="I10" s="39" t="s">
        <v>164</v>
      </c>
    </row>
    <row r="11" spans="1:9" ht="105.6">
      <c r="A11" s="42" t="s">
        <v>165</v>
      </c>
      <c r="B11" s="42" t="s">
        <v>166</v>
      </c>
      <c r="C11" s="43" t="s">
        <v>167</v>
      </c>
      <c r="D11" s="44">
        <v>525000</v>
      </c>
      <c r="E11" s="44">
        <v>525000</v>
      </c>
      <c r="F11" s="45">
        <v>39688</v>
      </c>
      <c r="G11" s="46" t="s">
        <v>168</v>
      </c>
      <c r="H11" s="47" t="s">
        <v>169</v>
      </c>
      <c r="I11" s="47" t="s">
        <v>170</v>
      </c>
    </row>
    <row r="13" spans="1:9">
      <c r="A13" s="10" t="s">
        <v>171</v>
      </c>
    </row>
    <row r="14" spans="1:9">
      <c r="A14" s="10" t="s">
        <v>172</v>
      </c>
    </row>
    <row r="15" spans="1:9">
      <c r="A15" s="10" t="s">
        <v>173</v>
      </c>
    </row>
    <row r="16" spans="1:9">
      <c r="A16" s="10" t="s">
        <v>174</v>
      </c>
    </row>
    <row r="17" spans="1:1">
      <c r="A17" s="10" t="s">
        <v>175</v>
      </c>
    </row>
    <row r="18" spans="1:1">
      <c r="A18" s="10" t="s">
        <v>176</v>
      </c>
    </row>
    <row r="19" spans="1:1">
      <c r="A19" s="10" t="s">
        <v>177</v>
      </c>
    </row>
  </sheetData>
  <mergeCells count="2">
    <mergeCell ref="A2:I2"/>
    <mergeCell ref="A5:I5"/>
  </mergeCells>
  <phoneticPr fontId="1"/>
  <pageMargins left="0.74803149606299213" right="0.74803149606299213" top="0.98425196850393715" bottom="0.98425196850393715" header="0.51181102362204722" footer="0.51181102362204722"/>
  <pageSetup paperSize="9" scale="81"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E6766-DA65-4A04-9FA7-967B48BFBCB5}">
  <sheetPr>
    <pageSetUpPr fitToPage="1"/>
  </sheetPr>
  <dimension ref="A1:I20"/>
  <sheetViews>
    <sheetView view="pageBreakPreview" zoomScaleNormal="100" zoomScaleSheetLayoutView="100" workbookViewId="0">
      <selection activeCell="A8" sqref="A8"/>
    </sheetView>
  </sheetViews>
  <sheetFormatPr defaultColWidth="9.6640625" defaultRowHeight="13.2"/>
  <cols>
    <col min="1" max="1" width="42.33203125" style="5" customWidth="1"/>
    <col min="2" max="2" width="38" style="5" customWidth="1"/>
    <col min="3" max="3" width="6" style="5" bestFit="1" customWidth="1"/>
    <col min="4" max="5" width="15.109375" style="5" bestFit="1" customWidth="1"/>
    <col min="6" max="6" width="12.6640625" style="5" bestFit="1" customWidth="1"/>
    <col min="7" max="7" width="24.5546875" style="5" customWidth="1"/>
    <col min="8" max="8" width="6.33203125" style="5" customWidth="1"/>
    <col min="9" max="9" width="23.33203125" style="5" customWidth="1"/>
    <col min="10" max="16384" width="9.6640625" style="5"/>
  </cols>
  <sheetData>
    <row r="1" spans="1:9">
      <c r="I1" s="9" t="s">
        <v>562</v>
      </c>
    </row>
    <row r="2" spans="1:9">
      <c r="A2" s="6" t="s">
        <v>0</v>
      </c>
      <c r="B2" s="7"/>
      <c r="C2" s="7"/>
      <c r="D2" s="7"/>
      <c r="E2" s="7"/>
      <c r="F2" s="7"/>
      <c r="G2" s="7"/>
      <c r="H2" s="7"/>
      <c r="I2" s="7"/>
    </row>
    <row r="4" spans="1:9">
      <c r="A4" s="8" t="s">
        <v>1</v>
      </c>
    </row>
    <row r="5" spans="1:9">
      <c r="A5" s="108" t="s">
        <v>178</v>
      </c>
      <c r="B5" s="108"/>
      <c r="C5" s="108"/>
      <c r="D5" s="108"/>
      <c r="E5" s="108"/>
      <c r="F5" s="108"/>
      <c r="G5" s="108"/>
      <c r="H5" s="108"/>
      <c r="I5" s="108"/>
    </row>
    <row r="7" spans="1:9">
      <c r="A7" s="8" t="s">
        <v>3</v>
      </c>
    </row>
    <row r="8" spans="1:9">
      <c r="A8" s="126" t="s">
        <v>563</v>
      </c>
    </row>
    <row r="10" spans="1:9" ht="26.4">
      <c r="A10" s="22" t="s">
        <v>4</v>
      </c>
      <c r="B10" s="22" t="s">
        <v>5</v>
      </c>
      <c r="C10" s="22" t="s">
        <v>6</v>
      </c>
      <c r="D10" s="22" t="s">
        <v>7</v>
      </c>
      <c r="E10" s="22" t="s">
        <v>8</v>
      </c>
      <c r="F10" s="22" t="s">
        <v>9</v>
      </c>
      <c r="G10" s="22" t="s">
        <v>10</v>
      </c>
      <c r="H10" s="23" t="s">
        <v>11</v>
      </c>
      <c r="I10" s="22" t="s">
        <v>12</v>
      </c>
    </row>
    <row r="11" spans="1:9" ht="45" customHeight="1">
      <c r="A11" s="48" t="s">
        <v>179</v>
      </c>
      <c r="B11" s="48" t="s">
        <v>180</v>
      </c>
      <c r="C11" s="25">
        <v>1</v>
      </c>
      <c r="D11" s="49">
        <v>2992500</v>
      </c>
      <c r="E11" s="49">
        <v>2992500</v>
      </c>
      <c r="F11" s="50">
        <v>39528</v>
      </c>
      <c r="G11" s="48" t="s">
        <v>181</v>
      </c>
      <c r="H11" s="29" t="s">
        <v>182</v>
      </c>
      <c r="I11" s="30"/>
    </row>
    <row r="12" spans="1:9" ht="45" customHeight="1">
      <c r="A12" s="48" t="s">
        <v>183</v>
      </c>
      <c r="B12" s="48" t="s">
        <v>184</v>
      </c>
      <c r="C12" s="25">
        <v>1</v>
      </c>
      <c r="D12" s="49">
        <v>2837856</v>
      </c>
      <c r="E12" s="49">
        <v>2837856</v>
      </c>
      <c r="F12" s="50">
        <v>39749</v>
      </c>
      <c r="G12" s="48" t="s">
        <v>185</v>
      </c>
      <c r="H12" s="29" t="s">
        <v>182</v>
      </c>
      <c r="I12" s="30"/>
    </row>
    <row r="14" spans="1:9">
      <c r="A14" s="5" t="s">
        <v>21</v>
      </c>
    </row>
    <row r="15" spans="1:9">
      <c r="A15" s="5" t="s">
        <v>22</v>
      </c>
    </row>
    <row r="16" spans="1:9">
      <c r="A16" s="5" t="s">
        <v>23</v>
      </c>
    </row>
    <row r="17" spans="1:1">
      <c r="A17" s="5" t="s">
        <v>24</v>
      </c>
    </row>
    <row r="18" spans="1:1">
      <c r="A18" s="5" t="s">
        <v>25</v>
      </c>
    </row>
    <row r="19" spans="1:1">
      <c r="A19" s="5" t="s">
        <v>26</v>
      </c>
    </row>
    <row r="20" spans="1:1">
      <c r="A20" s="5"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4"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F4744-A39E-4E35-97A0-86022B67D8C7}">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186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187</v>
      </c>
      <c r="B11" s="16" t="s">
        <v>188</v>
      </c>
      <c r="C11" s="17">
        <v>1</v>
      </c>
      <c r="D11" s="18">
        <v>4987500</v>
      </c>
      <c r="E11" s="18">
        <v>4987500</v>
      </c>
      <c r="F11" s="19">
        <v>38959</v>
      </c>
      <c r="G11" s="16" t="s">
        <v>189</v>
      </c>
      <c r="H11" s="20" t="s">
        <v>190</v>
      </c>
      <c r="I11" s="21" t="s">
        <v>191</v>
      </c>
    </row>
    <row r="12" spans="1:9" ht="80.25" customHeight="1">
      <c r="A12" s="16" t="s">
        <v>192</v>
      </c>
      <c r="B12" s="16" t="s">
        <v>193</v>
      </c>
      <c r="C12" s="17">
        <v>1</v>
      </c>
      <c r="D12" s="18">
        <v>10972500</v>
      </c>
      <c r="E12" s="18">
        <v>10972500</v>
      </c>
      <c r="F12" s="19">
        <v>39003</v>
      </c>
      <c r="G12" s="16" t="s">
        <v>194</v>
      </c>
      <c r="H12" s="20" t="s">
        <v>190</v>
      </c>
      <c r="I12" s="21" t="s">
        <v>195</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8783D-93BE-4F0E-8D0C-3B6FAE215FC6}">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196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197</v>
      </c>
      <c r="B11" s="16" t="s">
        <v>198</v>
      </c>
      <c r="C11" s="17">
        <v>1</v>
      </c>
      <c r="D11" s="18">
        <v>982320</v>
      </c>
      <c r="E11" s="18">
        <v>982320</v>
      </c>
      <c r="F11" s="19">
        <v>39520</v>
      </c>
      <c r="G11" s="16" t="s">
        <v>199</v>
      </c>
      <c r="H11" s="20" t="s">
        <v>32</v>
      </c>
      <c r="I11" s="21" t="s">
        <v>200</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8B2258-4297-485C-98C4-D11A6F194AE4}">
  <sheetPr>
    <pageSetUpPr fitToPage="1"/>
  </sheetPr>
  <dimension ref="A1:I27"/>
  <sheetViews>
    <sheetView view="pageBreakPreview" zoomScale="70" zoomScaleNormal="100" zoomScaleSheetLayoutView="70" workbookViewId="0">
      <selection activeCell="A8" sqref="A8"/>
    </sheetView>
  </sheetViews>
  <sheetFormatPr defaultColWidth="9" defaultRowHeight="13.2"/>
  <cols>
    <col min="1" max="1" width="39" style="5" customWidth="1"/>
    <col min="2" max="2" width="35" style="5" customWidth="1"/>
    <col min="3" max="3" width="5.44140625" style="5" bestFit="1" customWidth="1"/>
    <col min="4" max="5" width="13.88671875" style="5" bestFit="1" customWidth="1"/>
    <col min="6" max="6" width="11.6640625" style="5" bestFit="1" customWidth="1"/>
    <col min="7" max="7" width="22.6640625" style="5" customWidth="1"/>
    <col min="8" max="8" width="5.88671875" style="5" customWidth="1"/>
    <col min="9" max="9" width="21.44140625" style="5" customWidth="1"/>
    <col min="10" max="16384" width="9" style="5"/>
  </cols>
  <sheetData>
    <row r="1" spans="1:9">
      <c r="I1" s="9" t="s">
        <v>562</v>
      </c>
    </row>
    <row r="2" spans="1:9">
      <c r="A2" s="6" t="s">
        <v>0</v>
      </c>
      <c r="B2" s="7"/>
      <c r="C2" s="7"/>
      <c r="D2" s="7"/>
      <c r="E2" s="7"/>
      <c r="F2" s="7"/>
      <c r="G2" s="7"/>
      <c r="H2" s="7"/>
      <c r="I2" s="7"/>
    </row>
    <row r="4" spans="1:9">
      <c r="A4" s="8" t="s">
        <v>1</v>
      </c>
    </row>
    <row r="5" spans="1:9">
      <c r="A5" s="108" t="s">
        <v>28</v>
      </c>
      <c r="B5" s="108"/>
      <c r="C5" s="108"/>
      <c r="D5" s="108"/>
      <c r="E5" s="108"/>
      <c r="F5" s="108"/>
      <c r="G5" s="108"/>
      <c r="H5" s="108"/>
      <c r="I5" s="108"/>
    </row>
    <row r="7" spans="1:9">
      <c r="A7" s="8" t="s">
        <v>3</v>
      </c>
    </row>
    <row r="8" spans="1:9">
      <c r="A8" s="126" t="s">
        <v>563</v>
      </c>
    </row>
    <row r="10" spans="1:9" ht="26.4">
      <c r="A10" s="22" t="s">
        <v>4</v>
      </c>
      <c r="B10" s="22" t="s">
        <v>5</v>
      </c>
      <c r="C10" s="22" t="s">
        <v>6</v>
      </c>
      <c r="D10" s="22" t="s">
        <v>7</v>
      </c>
      <c r="E10" s="22" t="s">
        <v>8</v>
      </c>
      <c r="F10" s="22" t="s">
        <v>9</v>
      </c>
      <c r="G10" s="22" t="s">
        <v>10</v>
      </c>
      <c r="H10" s="23" t="s">
        <v>11</v>
      </c>
      <c r="I10" s="22" t="s">
        <v>12</v>
      </c>
    </row>
    <row r="11" spans="1:9" ht="80.25" customHeight="1">
      <c r="A11" s="24" t="s">
        <v>29</v>
      </c>
      <c r="B11" s="24" t="s">
        <v>30</v>
      </c>
      <c r="C11" s="25">
        <v>1</v>
      </c>
      <c r="D11" s="26">
        <v>7000000</v>
      </c>
      <c r="E11" s="26">
        <v>7000000</v>
      </c>
      <c r="F11" s="27">
        <v>38014</v>
      </c>
      <c r="G11" s="28" t="s">
        <v>31</v>
      </c>
      <c r="H11" s="29" t="s">
        <v>32</v>
      </c>
      <c r="I11" s="30" t="s">
        <v>33</v>
      </c>
    </row>
    <row r="12" spans="1:9" ht="80.25" customHeight="1">
      <c r="A12" s="24" t="s">
        <v>34</v>
      </c>
      <c r="B12" s="24" t="s">
        <v>35</v>
      </c>
      <c r="C12" s="25">
        <v>1</v>
      </c>
      <c r="D12" s="26">
        <v>493500</v>
      </c>
      <c r="E12" s="26">
        <v>493500</v>
      </c>
      <c r="F12" s="27">
        <v>37676</v>
      </c>
      <c r="G12" s="28" t="s">
        <v>31</v>
      </c>
      <c r="H12" s="29" t="s">
        <v>32</v>
      </c>
      <c r="I12" s="30" t="s">
        <v>33</v>
      </c>
    </row>
    <row r="13" spans="1:9" ht="80.25" customHeight="1">
      <c r="A13" s="24" t="s">
        <v>36</v>
      </c>
      <c r="B13" s="24" t="s">
        <v>37</v>
      </c>
      <c r="C13" s="25">
        <v>1</v>
      </c>
      <c r="D13" s="26">
        <v>929250</v>
      </c>
      <c r="E13" s="26">
        <v>929250</v>
      </c>
      <c r="F13" s="31">
        <v>38517</v>
      </c>
      <c r="G13" s="28" t="s">
        <v>31</v>
      </c>
      <c r="H13" s="29" t="s">
        <v>32</v>
      </c>
      <c r="I13" s="30" t="s">
        <v>33</v>
      </c>
    </row>
    <row r="14" spans="1:9" ht="80.25" customHeight="1">
      <c r="A14" s="24" t="s">
        <v>38</v>
      </c>
      <c r="B14" s="32" t="s">
        <v>39</v>
      </c>
      <c r="C14" s="25">
        <v>1</v>
      </c>
      <c r="D14" s="26">
        <v>456750</v>
      </c>
      <c r="E14" s="26">
        <v>456750</v>
      </c>
      <c r="F14" s="31">
        <v>39142</v>
      </c>
      <c r="G14" s="28" t="s">
        <v>31</v>
      </c>
      <c r="H14" s="29" t="s">
        <v>32</v>
      </c>
      <c r="I14" s="30" t="s">
        <v>33</v>
      </c>
    </row>
    <row r="15" spans="1:9" ht="80.25" customHeight="1">
      <c r="A15" s="24" t="s">
        <v>40</v>
      </c>
      <c r="B15" s="32" t="s">
        <v>41</v>
      </c>
      <c r="C15" s="25">
        <v>1</v>
      </c>
      <c r="D15" s="26">
        <v>174825</v>
      </c>
      <c r="E15" s="26">
        <v>174825</v>
      </c>
      <c r="F15" s="31">
        <v>39141</v>
      </c>
      <c r="G15" s="28" t="s">
        <v>31</v>
      </c>
      <c r="H15" s="29" t="s">
        <v>32</v>
      </c>
      <c r="I15" s="30" t="s">
        <v>33</v>
      </c>
    </row>
    <row r="16" spans="1:9" ht="80.25" customHeight="1">
      <c r="A16" s="24" t="s">
        <v>42</v>
      </c>
      <c r="B16" s="24" t="s">
        <v>43</v>
      </c>
      <c r="C16" s="25">
        <v>1</v>
      </c>
      <c r="D16" s="26">
        <v>9975000</v>
      </c>
      <c r="E16" s="26">
        <v>9975000</v>
      </c>
      <c r="F16" s="31">
        <v>38796</v>
      </c>
      <c r="G16" s="28" t="s">
        <v>31</v>
      </c>
      <c r="H16" s="29" t="s">
        <v>32</v>
      </c>
      <c r="I16" s="30" t="s">
        <v>33</v>
      </c>
    </row>
    <row r="17" spans="1:9" ht="80.25" customHeight="1">
      <c r="A17" s="24" t="s">
        <v>44</v>
      </c>
      <c r="B17" s="24" t="s">
        <v>45</v>
      </c>
      <c r="C17" s="25">
        <v>1</v>
      </c>
      <c r="D17" s="26">
        <v>4158000</v>
      </c>
      <c r="E17" s="26">
        <v>4158000</v>
      </c>
      <c r="F17" s="31">
        <v>38957</v>
      </c>
      <c r="G17" s="28" t="s">
        <v>31</v>
      </c>
      <c r="H17" s="29" t="s">
        <v>32</v>
      </c>
      <c r="I17" s="30" t="s">
        <v>33</v>
      </c>
    </row>
    <row r="18" spans="1:9" ht="80.25" customHeight="1">
      <c r="A18" s="24" t="s">
        <v>46</v>
      </c>
      <c r="B18" s="24" t="s">
        <v>47</v>
      </c>
      <c r="C18" s="25">
        <v>1</v>
      </c>
      <c r="D18" s="26">
        <v>12600000</v>
      </c>
      <c r="E18" s="26">
        <v>12600000</v>
      </c>
      <c r="F18" s="31">
        <v>38615</v>
      </c>
      <c r="G18" s="28" t="s">
        <v>31</v>
      </c>
      <c r="H18" s="29" t="s">
        <v>32</v>
      </c>
      <c r="I18" s="30" t="s">
        <v>33</v>
      </c>
    </row>
    <row r="19" spans="1:9" ht="80.25" customHeight="1">
      <c r="A19" s="24" t="s">
        <v>48</v>
      </c>
      <c r="B19" s="24" t="s">
        <v>49</v>
      </c>
      <c r="C19" s="25">
        <v>1</v>
      </c>
      <c r="D19" s="26">
        <v>1617000</v>
      </c>
      <c r="E19" s="26">
        <v>1617000</v>
      </c>
      <c r="F19" s="31">
        <v>38645</v>
      </c>
      <c r="G19" s="28" t="s">
        <v>31</v>
      </c>
      <c r="H19" s="29" t="s">
        <v>32</v>
      </c>
      <c r="I19" s="30" t="s">
        <v>33</v>
      </c>
    </row>
    <row r="21" spans="1:9">
      <c r="A21" s="5" t="s">
        <v>21</v>
      </c>
    </row>
    <row r="22" spans="1:9">
      <c r="A22" s="5" t="s">
        <v>22</v>
      </c>
    </row>
    <row r="23" spans="1:9">
      <c r="A23" s="5" t="s">
        <v>23</v>
      </c>
    </row>
    <row r="24" spans="1:9">
      <c r="A24" s="5" t="s">
        <v>24</v>
      </c>
    </row>
    <row r="25" spans="1:9">
      <c r="A25" s="5" t="s">
        <v>25</v>
      </c>
    </row>
    <row r="26" spans="1:9">
      <c r="A26" s="5" t="s">
        <v>26</v>
      </c>
    </row>
    <row r="27" spans="1:9">
      <c r="A27" s="5"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8237E5-A888-4A17-B721-AC0FB490673B}">
  <sheetPr>
    <pageSetUpPr fitToPage="1"/>
  </sheetPr>
  <dimension ref="A1:I22"/>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5546875" style="1" bestFit="1" customWidth="1"/>
    <col min="7" max="7" width="22.554687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201</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56.25" customHeight="1">
      <c r="A11" s="16" t="s">
        <v>202</v>
      </c>
      <c r="B11" s="16"/>
      <c r="C11" s="17">
        <v>1</v>
      </c>
      <c r="D11" s="18">
        <v>614250</v>
      </c>
      <c r="E11" s="18">
        <v>614250</v>
      </c>
      <c r="F11" s="19">
        <v>39398</v>
      </c>
      <c r="G11" s="16" t="s">
        <v>203</v>
      </c>
      <c r="H11" s="20" t="s">
        <v>17</v>
      </c>
      <c r="I11" s="21"/>
    </row>
    <row r="12" spans="1:9" ht="56.25" customHeight="1">
      <c r="A12" s="16" t="s">
        <v>204</v>
      </c>
      <c r="B12" s="16"/>
      <c r="C12" s="17">
        <v>4</v>
      </c>
      <c r="D12" s="18">
        <v>189000</v>
      </c>
      <c r="E12" s="18">
        <v>756000</v>
      </c>
      <c r="F12" s="19">
        <v>39408</v>
      </c>
      <c r="G12" s="16" t="s">
        <v>203</v>
      </c>
      <c r="H12" s="20" t="s">
        <v>17</v>
      </c>
      <c r="I12" s="21"/>
    </row>
    <row r="13" spans="1:9" ht="56.25" customHeight="1">
      <c r="A13" s="16" t="s">
        <v>205</v>
      </c>
      <c r="B13" s="16"/>
      <c r="C13" s="17">
        <v>1</v>
      </c>
      <c r="D13" s="18">
        <v>189000</v>
      </c>
      <c r="E13" s="18">
        <v>189000</v>
      </c>
      <c r="F13" s="19">
        <v>39415</v>
      </c>
      <c r="G13" s="16" t="s">
        <v>203</v>
      </c>
      <c r="H13" s="20" t="s">
        <v>17</v>
      </c>
      <c r="I13" s="21"/>
    </row>
    <row r="14" spans="1:9" ht="56.25" customHeight="1">
      <c r="A14" s="16" t="s">
        <v>204</v>
      </c>
      <c r="B14" s="16"/>
      <c r="C14" s="17">
        <v>2</v>
      </c>
      <c r="D14" s="18">
        <v>189000</v>
      </c>
      <c r="E14" s="18">
        <v>378000</v>
      </c>
      <c r="F14" s="19">
        <v>39415</v>
      </c>
      <c r="G14" s="16" t="s">
        <v>203</v>
      </c>
      <c r="H14" s="20" t="s">
        <v>17</v>
      </c>
      <c r="I14" s="21"/>
    </row>
    <row r="16" spans="1:9">
      <c r="A16" s="1" t="s">
        <v>21</v>
      </c>
    </row>
    <row r="17" spans="1:1">
      <c r="A17" s="1" t="s">
        <v>22</v>
      </c>
    </row>
    <row r="18" spans="1:1">
      <c r="A18" s="1" t="s">
        <v>23</v>
      </c>
    </row>
    <row r="19" spans="1:1">
      <c r="A19" s="1" t="s">
        <v>24</v>
      </c>
    </row>
    <row r="20" spans="1:1">
      <c r="A20" s="1" t="s">
        <v>25</v>
      </c>
    </row>
    <row r="21" spans="1:1">
      <c r="A21" s="1" t="s">
        <v>26</v>
      </c>
    </row>
    <row r="22" spans="1:1">
      <c r="A22"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F9A7A-C98B-468A-B591-8DAB386990CA}">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206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207</v>
      </c>
      <c r="B11" s="16" t="s">
        <v>208</v>
      </c>
      <c r="C11" s="17">
        <v>1</v>
      </c>
      <c r="D11" s="18">
        <v>455700</v>
      </c>
      <c r="E11" s="18">
        <v>455700</v>
      </c>
      <c r="F11" s="19">
        <v>38807</v>
      </c>
      <c r="G11" s="16" t="s">
        <v>130</v>
      </c>
      <c r="H11" s="51"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FC059-30FE-46B2-993C-7A9525AF6FC5}">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3" style="1" customWidth="1"/>
    <col min="2" max="2" width="21.88671875" style="1" customWidth="1"/>
    <col min="3" max="3" width="5.44140625" style="1" bestFit="1" customWidth="1"/>
    <col min="4" max="5" width="13.88671875" style="1" bestFit="1" customWidth="1"/>
    <col min="6" max="6" width="11.6640625" style="1" bestFit="1" customWidth="1"/>
    <col min="7" max="7" width="35.10937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209</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210</v>
      </c>
      <c r="B11" s="16"/>
      <c r="C11" s="17">
        <v>1</v>
      </c>
      <c r="D11" s="18">
        <v>1596000</v>
      </c>
      <c r="E11" s="18">
        <v>1596000</v>
      </c>
      <c r="F11" s="19">
        <v>37981</v>
      </c>
      <c r="G11" s="16" t="s">
        <v>211</v>
      </c>
      <c r="H11" s="20" t="s">
        <v>32</v>
      </c>
      <c r="I11" s="21" t="s">
        <v>140</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BF313-0AF5-4EB4-AA88-E4114A4239BC}">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26.6640625" style="1" customWidth="1"/>
    <col min="2" max="2" width="22.33203125" style="1" customWidth="1"/>
    <col min="3" max="3" width="5.44140625" style="1" bestFit="1" customWidth="1"/>
    <col min="4" max="5" width="13.88671875" style="1" bestFit="1" customWidth="1"/>
    <col min="6" max="6" width="11.6640625" style="1" bestFit="1" customWidth="1"/>
    <col min="7" max="7" width="34.88671875" style="1" customWidth="1"/>
    <col min="8" max="8" width="5.88671875" style="1" customWidth="1"/>
    <col min="9" max="9" width="30.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212</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213</v>
      </c>
      <c r="B11" s="16" t="s">
        <v>214</v>
      </c>
      <c r="C11" s="17">
        <v>1</v>
      </c>
      <c r="D11" s="18">
        <v>1495800</v>
      </c>
      <c r="E11" s="18">
        <v>1495800</v>
      </c>
      <c r="F11" s="19">
        <v>42397</v>
      </c>
      <c r="G11" s="16" t="s">
        <v>215</v>
      </c>
      <c r="H11" s="20" t="s">
        <v>32</v>
      </c>
      <c r="I11" s="21" t="s">
        <v>216</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D7973-435E-41E2-A5EC-35D799499222}">
  <sheetPr>
    <pageSetUpPr fitToPage="1"/>
  </sheetPr>
  <dimension ref="A1:I22"/>
  <sheetViews>
    <sheetView view="pageBreakPreview" zoomScaleNormal="100" zoomScaleSheetLayoutView="100" workbookViewId="0">
      <selection activeCell="A8" sqref="A8"/>
    </sheetView>
  </sheetViews>
  <sheetFormatPr defaultColWidth="9" defaultRowHeight="13.2"/>
  <cols>
    <col min="1" max="1" width="32.88671875" style="1" customWidth="1"/>
    <col min="2" max="2" width="27.44140625" style="1" customWidth="1"/>
    <col min="3" max="3" width="5.44140625" style="1" bestFit="1" customWidth="1"/>
    <col min="4" max="5" width="13.88671875" style="1" bestFit="1" customWidth="1"/>
    <col min="6" max="6" width="11.6640625" style="1" bestFit="1" customWidth="1"/>
    <col min="7" max="7" width="27.332031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 t="s">
        <v>217</v>
      </c>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218</v>
      </c>
      <c r="B11" s="16" t="s">
        <v>219</v>
      </c>
      <c r="C11" s="17">
        <v>1</v>
      </c>
      <c r="D11" s="18">
        <v>642600</v>
      </c>
      <c r="E11" s="18">
        <v>642600</v>
      </c>
      <c r="F11" s="19">
        <v>38055</v>
      </c>
      <c r="G11" s="16" t="s">
        <v>220</v>
      </c>
      <c r="H11" s="20" t="s">
        <v>32</v>
      </c>
      <c r="I11" s="21" t="s">
        <v>146</v>
      </c>
    </row>
    <row r="12" spans="1:9" ht="80.25" customHeight="1">
      <c r="A12" s="16" t="s">
        <v>218</v>
      </c>
      <c r="B12" s="16" t="s">
        <v>219</v>
      </c>
      <c r="C12" s="17">
        <v>1</v>
      </c>
      <c r="D12" s="18">
        <v>642600</v>
      </c>
      <c r="E12" s="18">
        <v>642600</v>
      </c>
      <c r="F12" s="19">
        <v>38055</v>
      </c>
      <c r="G12" s="16" t="s">
        <v>220</v>
      </c>
      <c r="H12" s="20" t="s">
        <v>32</v>
      </c>
      <c r="I12" s="21" t="s">
        <v>146</v>
      </c>
    </row>
    <row r="13" spans="1:9" ht="80.25" customHeight="1">
      <c r="A13" s="16" t="s">
        <v>218</v>
      </c>
      <c r="B13" s="16" t="s">
        <v>219</v>
      </c>
      <c r="C13" s="17">
        <v>1</v>
      </c>
      <c r="D13" s="18">
        <v>642600</v>
      </c>
      <c r="E13" s="18">
        <v>642600</v>
      </c>
      <c r="F13" s="19">
        <v>38055</v>
      </c>
      <c r="G13" s="16" t="s">
        <v>220</v>
      </c>
      <c r="H13" s="20" t="s">
        <v>32</v>
      </c>
      <c r="I13" s="21" t="s">
        <v>146</v>
      </c>
    </row>
    <row r="14" spans="1:9" ht="80.25" customHeight="1">
      <c r="A14" s="16" t="s">
        <v>218</v>
      </c>
      <c r="B14" s="16" t="s">
        <v>219</v>
      </c>
      <c r="C14" s="17">
        <v>1</v>
      </c>
      <c r="D14" s="18">
        <v>642600</v>
      </c>
      <c r="E14" s="18">
        <v>642600</v>
      </c>
      <c r="F14" s="19">
        <v>38055</v>
      </c>
      <c r="G14" s="16" t="s">
        <v>220</v>
      </c>
      <c r="H14" s="20" t="s">
        <v>32</v>
      </c>
      <c r="I14" s="21" t="s">
        <v>146</v>
      </c>
    </row>
    <row r="16" spans="1:9">
      <c r="A16" s="1" t="s">
        <v>21</v>
      </c>
    </row>
    <row r="17" spans="1:1">
      <c r="A17" s="1" t="s">
        <v>22</v>
      </c>
    </row>
    <row r="18" spans="1:1">
      <c r="A18" s="1" t="s">
        <v>23</v>
      </c>
    </row>
    <row r="19" spans="1:1">
      <c r="A19" s="1" t="s">
        <v>24</v>
      </c>
    </row>
    <row r="20" spans="1:1">
      <c r="A20" s="1" t="s">
        <v>25</v>
      </c>
    </row>
    <row r="21" spans="1:1">
      <c r="A21" s="1" t="s">
        <v>26</v>
      </c>
    </row>
    <row r="22" spans="1:1">
      <c r="A22" s="1" t="s">
        <v>27</v>
      </c>
    </row>
  </sheetData>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headerFooter>
    <oddFooter>&amp;P / &amp;N ページ</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71F38-A31E-44E4-A20C-C8739AFDF8CB}">
  <sheetPr>
    <pageSetUpPr fitToPage="1"/>
  </sheetPr>
  <dimension ref="A1:I19"/>
  <sheetViews>
    <sheet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221</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222</v>
      </c>
      <c r="B11" s="16"/>
      <c r="C11" s="17">
        <v>1</v>
      </c>
      <c r="D11" s="18">
        <v>479587</v>
      </c>
      <c r="E11" s="18">
        <v>479587</v>
      </c>
      <c r="F11" s="19">
        <v>37302</v>
      </c>
      <c r="G11" s="16" t="s">
        <v>223</v>
      </c>
      <c r="H11" s="20" t="s">
        <v>17</v>
      </c>
      <c r="I11" s="21" t="s">
        <v>224</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FD1D2-3C7C-4425-9F86-17E07E1D0E2E}">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225</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226</v>
      </c>
      <c r="B11" s="16"/>
      <c r="C11" s="17">
        <v>1</v>
      </c>
      <c r="D11" s="18">
        <v>10972500</v>
      </c>
      <c r="E11" s="18">
        <v>10972500</v>
      </c>
      <c r="F11" s="19">
        <v>38776</v>
      </c>
      <c r="G11" s="16" t="s">
        <v>227</v>
      </c>
      <c r="H11" s="20" t="s">
        <v>17</v>
      </c>
      <c r="I11" s="21" t="s">
        <v>228</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E2376-154F-49CE-9595-C935E514F3ED}">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1.33203125" style="1" customWidth="1"/>
    <col min="2" max="2" width="20.6640625" style="1" customWidth="1"/>
    <col min="3" max="3" width="5.44140625" style="1" bestFit="1" customWidth="1"/>
    <col min="4" max="5" width="13.88671875" style="1" bestFit="1" customWidth="1"/>
    <col min="6" max="6" width="11.6640625" style="1" bestFit="1" customWidth="1"/>
    <col min="7" max="7" width="34.8867187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ht="13.2" customHeight="1">
      <c r="A5" s="107" t="s">
        <v>229</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230</v>
      </c>
      <c r="B11" s="16"/>
      <c r="C11" s="17">
        <v>1</v>
      </c>
      <c r="D11" s="18">
        <v>11098500</v>
      </c>
      <c r="E11" s="18">
        <v>11098500</v>
      </c>
      <c r="F11" s="19">
        <v>37953</v>
      </c>
      <c r="G11" s="16" t="s">
        <v>231</v>
      </c>
      <c r="H11" s="20" t="s">
        <v>32</v>
      </c>
      <c r="I11" s="21" t="s">
        <v>232</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headerFooter>
    <oddFooter>&amp;P / &amp;N ページ</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D2D5B-AD58-471F-940F-97C973542E95}">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21.33203125" style="1" customWidth="1"/>
    <col min="3" max="3" width="5.44140625" style="1" bestFit="1" customWidth="1"/>
    <col min="4" max="5" width="13.88671875" style="1" bestFit="1" customWidth="1"/>
    <col min="6" max="6" width="11.6640625" style="1" bestFit="1" customWidth="1"/>
    <col min="7" max="7" width="34.6640625" style="1" customWidth="1"/>
    <col min="8" max="8" width="5.88671875" style="1" customWidth="1"/>
    <col min="9" max="9" width="19.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137</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233</v>
      </c>
      <c r="B11" s="16"/>
      <c r="C11" s="17">
        <v>1</v>
      </c>
      <c r="D11" s="18">
        <v>561750</v>
      </c>
      <c r="E11" s="18">
        <v>561750</v>
      </c>
      <c r="F11" s="19">
        <v>38411</v>
      </c>
      <c r="G11" s="16" t="s">
        <v>234</v>
      </c>
      <c r="H11" s="20" t="s">
        <v>32</v>
      </c>
      <c r="I11" s="21" t="s">
        <v>140</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D07BB-A508-4AAF-B706-8CA8D45445DC}">
  <sheetPr>
    <pageSetUpPr fitToPage="1"/>
  </sheetPr>
  <dimension ref="A1:I24"/>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235</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70.2" customHeight="1">
      <c r="A11" s="16" t="s">
        <v>236</v>
      </c>
      <c r="B11" s="16" t="s">
        <v>237</v>
      </c>
      <c r="C11" s="17" t="s">
        <v>238</v>
      </c>
      <c r="D11" s="18">
        <v>7636621</v>
      </c>
      <c r="E11" s="18">
        <v>7636621</v>
      </c>
      <c r="F11" s="19">
        <v>39528</v>
      </c>
      <c r="G11" s="16" t="s">
        <v>239</v>
      </c>
      <c r="H11" s="20" t="s">
        <v>32</v>
      </c>
      <c r="I11" s="21" t="s">
        <v>240</v>
      </c>
    </row>
    <row r="12" spans="1:9" ht="70.2" customHeight="1">
      <c r="A12" s="16" t="s">
        <v>241</v>
      </c>
      <c r="B12" s="16" t="s">
        <v>242</v>
      </c>
      <c r="C12" s="17" t="s">
        <v>238</v>
      </c>
      <c r="D12" s="18">
        <v>2219280</v>
      </c>
      <c r="E12" s="18">
        <v>2219280</v>
      </c>
      <c r="F12" s="19">
        <v>39142</v>
      </c>
      <c r="G12" s="16" t="s">
        <v>239</v>
      </c>
      <c r="H12" s="20" t="s">
        <v>32</v>
      </c>
      <c r="I12" s="21" t="s">
        <v>240</v>
      </c>
    </row>
    <row r="13" spans="1:9" ht="70.2" customHeight="1">
      <c r="A13" s="16" t="s">
        <v>243</v>
      </c>
      <c r="B13" s="16" t="s">
        <v>244</v>
      </c>
      <c r="C13" s="17" t="s">
        <v>238</v>
      </c>
      <c r="D13" s="18">
        <v>624750</v>
      </c>
      <c r="E13" s="18">
        <v>624750</v>
      </c>
      <c r="F13" s="19">
        <v>40652</v>
      </c>
      <c r="G13" s="16" t="s">
        <v>239</v>
      </c>
      <c r="H13" s="20" t="s">
        <v>32</v>
      </c>
      <c r="I13" s="21" t="s">
        <v>240</v>
      </c>
    </row>
    <row r="14" spans="1:9" ht="70.2" customHeight="1">
      <c r="A14" s="16" t="s">
        <v>245</v>
      </c>
      <c r="B14" s="16" t="s">
        <v>246</v>
      </c>
      <c r="C14" s="17" t="s">
        <v>247</v>
      </c>
      <c r="D14" s="18">
        <v>2992500</v>
      </c>
      <c r="E14" s="18">
        <v>5985000</v>
      </c>
      <c r="F14" s="19">
        <v>39478</v>
      </c>
      <c r="G14" s="16" t="s">
        <v>248</v>
      </c>
      <c r="H14" s="20" t="s">
        <v>32</v>
      </c>
      <c r="I14" s="21" t="s">
        <v>240</v>
      </c>
    </row>
    <row r="15" spans="1:9" ht="70.2" customHeight="1">
      <c r="A15" s="16" t="s">
        <v>249</v>
      </c>
      <c r="B15" s="16" t="s">
        <v>250</v>
      </c>
      <c r="C15" s="17" t="s">
        <v>238</v>
      </c>
      <c r="D15" s="18">
        <v>8861300</v>
      </c>
      <c r="E15" s="18">
        <v>8861300</v>
      </c>
      <c r="F15" s="19">
        <v>39517</v>
      </c>
      <c r="G15" s="16" t="s">
        <v>248</v>
      </c>
      <c r="H15" s="20" t="s">
        <v>32</v>
      </c>
      <c r="I15" s="21" t="s">
        <v>240</v>
      </c>
    </row>
    <row r="16" spans="1:9" ht="70.2" customHeight="1">
      <c r="A16" s="16" t="s">
        <v>251</v>
      </c>
      <c r="B16" s="16" t="s">
        <v>252</v>
      </c>
      <c r="C16" s="17" t="s">
        <v>238</v>
      </c>
      <c r="D16" s="18">
        <v>1477507</v>
      </c>
      <c r="E16" s="18">
        <v>1477507</v>
      </c>
      <c r="F16" s="19">
        <v>41080</v>
      </c>
      <c r="G16" s="16" t="s">
        <v>253</v>
      </c>
      <c r="H16" s="20" t="s">
        <v>32</v>
      </c>
      <c r="I16" s="21" t="s">
        <v>240</v>
      </c>
    </row>
    <row r="18" spans="1:1">
      <c r="A18" s="1" t="s">
        <v>21</v>
      </c>
    </row>
    <row r="19" spans="1:1">
      <c r="A19" s="1" t="s">
        <v>22</v>
      </c>
    </row>
    <row r="20" spans="1:1">
      <c r="A20" s="1" t="s">
        <v>23</v>
      </c>
    </row>
    <row r="21" spans="1:1">
      <c r="A21" s="1" t="s">
        <v>24</v>
      </c>
    </row>
    <row r="22" spans="1:1">
      <c r="A22" s="1" t="s">
        <v>25</v>
      </c>
    </row>
    <row r="23" spans="1:1">
      <c r="A23" s="1" t="s">
        <v>26</v>
      </c>
    </row>
    <row r="24" spans="1:1">
      <c r="A24"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7A4CB-3198-4FE3-BE14-CFE21E3A50E0}">
  <sheetPr>
    <pageSetUpPr fitToPage="1"/>
  </sheetPr>
  <dimension ref="A1:I20"/>
  <sheetViews>
    <sheetView view="pageBreakPreview" zoomScale="90" zoomScaleNormal="100" zoomScaleSheetLayoutView="90" workbookViewId="0">
      <selection activeCell="A8" sqref="A8"/>
    </sheetView>
  </sheetViews>
  <sheetFormatPr defaultColWidth="9" defaultRowHeight="13.2"/>
  <cols>
    <col min="1" max="1" width="39" style="5" customWidth="1"/>
    <col min="2" max="2" width="35" style="5" customWidth="1"/>
    <col min="3" max="3" width="5.44140625" style="5" bestFit="1" customWidth="1"/>
    <col min="4" max="5" width="13.88671875" style="5" bestFit="1" customWidth="1"/>
    <col min="6" max="6" width="11.6640625" style="5" bestFit="1" customWidth="1"/>
    <col min="7" max="7" width="22.6640625" style="5" customWidth="1"/>
    <col min="8" max="8" width="5.88671875" style="5" customWidth="1"/>
    <col min="9" max="9" width="21.44140625" style="5" customWidth="1"/>
    <col min="10" max="16384" width="9" style="5"/>
  </cols>
  <sheetData>
    <row r="1" spans="1:9">
      <c r="I1" s="9" t="s">
        <v>562</v>
      </c>
    </row>
    <row r="2" spans="1:9">
      <c r="A2" s="6" t="s">
        <v>0</v>
      </c>
      <c r="B2" s="7"/>
      <c r="C2" s="7"/>
      <c r="D2" s="7"/>
      <c r="E2" s="7"/>
      <c r="F2" s="7"/>
      <c r="G2" s="7"/>
      <c r="H2" s="7"/>
      <c r="I2" s="7"/>
    </row>
    <row r="4" spans="1:9">
      <c r="A4" s="8" t="s">
        <v>1</v>
      </c>
    </row>
    <row r="5" spans="1:9">
      <c r="A5" s="108" t="s">
        <v>50</v>
      </c>
      <c r="B5" s="108"/>
      <c r="C5" s="108"/>
      <c r="D5" s="108"/>
      <c r="E5" s="108"/>
      <c r="F5" s="108"/>
      <c r="G5" s="108"/>
      <c r="H5" s="108"/>
      <c r="I5" s="108"/>
    </row>
    <row r="7" spans="1:9">
      <c r="A7" s="8" t="s">
        <v>3</v>
      </c>
    </row>
    <row r="8" spans="1:9">
      <c r="A8" s="126" t="s">
        <v>563</v>
      </c>
    </row>
    <row r="10" spans="1:9" ht="26.4">
      <c r="A10" s="22" t="s">
        <v>4</v>
      </c>
      <c r="B10" s="22" t="s">
        <v>5</v>
      </c>
      <c r="C10" s="22" t="s">
        <v>6</v>
      </c>
      <c r="D10" s="22" t="s">
        <v>7</v>
      </c>
      <c r="E10" s="22" t="s">
        <v>8</v>
      </c>
      <c r="F10" s="22" t="s">
        <v>9</v>
      </c>
      <c r="G10" s="22" t="s">
        <v>10</v>
      </c>
      <c r="H10" s="23" t="s">
        <v>11</v>
      </c>
      <c r="I10" s="22" t="s">
        <v>12</v>
      </c>
    </row>
    <row r="11" spans="1:9" ht="80.25" customHeight="1">
      <c r="A11" s="24" t="s">
        <v>51</v>
      </c>
      <c r="B11" s="24" t="s">
        <v>52</v>
      </c>
      <c r="C11" s="25">
        <v>1</v>
      </c>
      <c r="D11" s="33">
        <v>2739900</v>
      </c>
      <c r="E11" s="33">
        <v>2739900</v>
      </c>
      <c r="F11" s="27">
        <v>39469</v>
      </c>
      <c r="G11" s="28" t="s">
        <v>31</v>
      </c>
      <c r="H11" s="29" t="s">
        <v>32</v>
      </c>
      <c r="I11" s="30" t="s">
        <v>33</v>
      </c>
    </row>
    <row r="12" spans="1:9" ht="80.25" customHeight="1">
      <c r="A12" s="24" t="s">
        <v>53</v>
      </c>
      <c r="B12" s="24" t="s">
        <v>54</v>
      </c>
      <c r="C12" s="25">
        <v>2</v>
      </c>
      <c r="D12" s="26">
        <v>756000</v>
      </c>
      <c r="E12" s="26">
        <f>756000*2</f>
        <v>1512000</v>
      </c>
      <c r="F12" s="34">
        <v>39742</v>
      </c>
      <c r="G12" s="28" t="s">
        <v>31</v>
      </c>
      <c r="H12" s="29" t="s">
        <v>32</v>
      </c>
      <c r="I12" s="30" t="s">
        <v>33</v>
      </c>
    </row>
    <row r="14" spans="1:9">
      <c r="A14" s="5" t="s">
        <v>21</v>
      </c>
    </row>
    <row r="15" spans="1:9">
      <c r="A15" s="5" t="s">
        <v>22</v>
      </c>
    </row>
    <row r="16" spans="1:9">
      <c r="A16" s="5" t="s">
        <v>23</v>
      </c>
    </row>
    <row r="17" spans="1:1">
      <c r="A17" s="5" t="s">
        <v>24</v>
      </c>
    </row>
    <row r="18" spans="1:1">
      <c r="A18" s="5" t="s">
        <v>25</v>
      </c>
    </row>
    <row r="19" spans="1:1">
      <c r="A19" s="5" t="s">
        <v>26</v>
      </c>
    </row>
    <row r="20" spans="1:1">
      <c r="A20" s="5"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6B10-B6C6-4376-AE42-70B6BE45BB22}">
  <sheetPr>
    <pageSetUpPr fitToPage="1"/>
  </sheetPr>
  <dimension ref="A1:I22"/>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0.44140625" style="1" bestFit="1" customWidth="1"/>
    <col min="7" max="7" width="29.33203125" style="1" bestFit="1" customWidth="1"/>
    <col min="8" max="8" width="5.44140625" style="1" bestFit="1" customWidth="1"/>
    <col min="9" max="9" width="20.44140625" style="1" bestFit="1" customWidth="1"/>
    <col min="10" max="16384" width="9" style="1"/>
  </cols>
  <sheetData>
    <row r="1" spans="1:9">
      <c r="I1" s="9" t="s">
        <v>562</v>
      </c>
    </row>
    <row r="2" spans="1:9">
      <c r="A2" s="4" t="s">
        <v>0</v>
      </c>
      <c r="B2" s="2"/>
      <c r="C2" s="2"/>
      <c r="D2" s="2"/>
      <c r="E2" s="2"/>
      <c r="F2" s="2"/>
      <c r="G2" s="2"/>
      <c r="H2" s="2"/>
      <c r="I2" s="2"/>
    </row>
    <row r="4" spans="1:9">
      <c r="A4" s="3" t="s">
        <v>1</v>
      </c>
    </row>
    <row r="5" spans="1:9">
      <c r="A5" s="107" t="s">
        <v>254</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39.6">
      <c r="A11" s="52" t="s">
        <v>255</v>
      </c>
      <c r="B11" s="52" t="s">
        <v>256</v>
      </c>
      <c r="C11" s="53">
        <v>1</v>
      </c>
      <c r="D11" s="53">
        <v>597345</v>
      </c>
      <c r="E11" s="53">
        <v>597345</v>
      </c>
      <c r="F11" s="54">
        <v>38943</v>
      </c>
      <c r="G11" s="52" t="s">
        <v>257</v>
      </c>
      <c r="H11" s="20" t="s">
        <v>169</v>
      </c>
      <c r="I11" s="55" t="s">
        <v>258</v>
      </c>
    </row>
    <row r="12" spans="1:9" hidden="1">
      <c r="A12" s="56"/>
      <c r="B12" s="56"/>
      <c r="C12" s="57"/>
      <c r="D12" s="57"/>
      <c r="E12" s="57"/>
      <c r="F12" s="58"/>
      <c r="G12" s="56"/>
      <c r="H12" s="59"/>
      <c r="I12" s="60"/>
    </row>
    <row r="13" spans="1:9" hidden="1">
      <c r="A13" s="56"/>
      <c r="B13" s="56"/>
      <c r="C13" s="57"/>
      <c r="D13" s="57"/>
      <c r="E13" s="57"/>
      <c r="F13" s="58"/>
      <c r="G13" s="56"/>
      <c r="H13" s="59"/>
      <c r="I13" s="60"/>
    </row>
    <row r="14" spans="1:9" hidden="1">
      <c r="A14" s="61"/>
      <c r="B14" s="61"/>
      <c r="C14" s="57"/>
      <c r="D14" s="57"/>
      <c r="E14" s="57"/>
      <c r="F14" s="58"/>
      <c r="G14" s="61"/>
      <c r="H14" s="59"/>
      <c r="I14" s="60"/>
    </row>
    <row r="16" spans="1:9">
      <c r="A16" s="1" t="s">
        <v>21</v>
      </c>
    </row>
    <row r="17" spans="1:1">
      <c r="A17" s="1" t="s">
        <v>22</v>
      </c>
    </row>
    <row r="18" spans="1:1">
      <c r="A18" s="1" t="s">
        <v>23</v>
      </c>
    </row>
    <row r="19" spans="1:1">
      <c r="A19" s="1" t="s">
        <v>24</v>
      </c>
    </row>
    <row r="20" spans="1:1">
      <c r="A20" s="1" t="s">
        <v>25</v>
      </c>
    </row>
    <row r="21" spans="1:1">
      <c r="A21" s="1" t="s">
        <v>26</v>
      </c>
    </row>
    <row r="22" spans="1:1">
      <c r="A22"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37DB5-4615-42E4-B0DB-07AC547AAF10}">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259</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260</v>
      </c>
      <c r="B11" s="16" t="s">
        <v>261</v>
      </c>
      <c r="C11" s="17">
        <v>1</v>
      </c>
      <c r="D11" s="18">
        <v>331800</v>
      </c>
      <c r="E11" s="18">
        <v>331800</v>
      </c>
      <c r="F11" s="19">
        <v>41142</v>
      </c>
      <c r="G11" s="16" t="s">
        <v>262</v>
      </c>
      <c r="H11" s="20" t="s">
        <v>73</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A6200B-0266-44E6-9439-7F0855323962}">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263</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264</v>
      </c>
      <c r="B11" s="16" t="s">
        <v>265</v>
      </c>
      <c r="C11" s="17">
        <v>1</v>
      </c>
      <c r="D11" s="18">
        <v>691654</v>
      </c>
      <c r="E11" s="18">
        <v>691654</v>
      </c>
      <c r="F11" s="19">
        <v>40023</v>
      </c>
      <c r="G11" s="16" t="s">
        <v>266</v>
      </c>
      <c r="H11" s="20"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2EC4C7-DF4C-4235-9499-A72B6C99646A}">
  <sheetPr>
    <pageSetUpPr fitToPage="1"/>
  </sheetPr>
  <dimension ref="A1:I27"/>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267</v>
      </c>
      <c r="B5" s="107"/>
      <c r="C5" s="107"/>
      <c r="D5" s="107"/>
      <c r="E5" s="107"/>
      <c r="F5" s="107"/>
      <c r="G5" s="107"/>
      <c r="H5" s="107"/>
      <c r="I5" s="107"/>
    </row>
    <row r="7" spans="1:9">
      <c r="A7" s="3" t="s">
        <v>3</v>
      </c>
    </row>
    <row r="8" spans="1:9">
      <c r="A8" s="126" t="s">
        <v>563</v>
      </c>
    </row>
    <row r="10" spans="1:9" ht="26.4">
      <c r="A10" s="62" t="s">
        <v>4</v>
      </c>
      <c r="B10" s="62" t="s">
        <v>5</v>
      </c>
      <c r="C10" s="14" t="s">
        <v>6</v>
      </c>
      <c r="D10" s="14" t="s">
        <v>7</v>
      </c>
      <c r="E10" s="62" t="s">
        <v>8</v>
      </c>
      <c r="F10" s="62" t="s">
        <v>9</v>
      </c>
      <c r="G10" s="14" t="s">
        <v>10</v>
      </c>
      <c r="H10" s="15" t="s">
        <v>11</v>
      </c>
      <c r="I10" s="14" t="s">
        <v>12</v>
      </c>
    </row>
    <row r="11" spans="1:9" ht="80.25" customHeight="1">
      <c r="A11" s="63" t="s">
        <v>268</v>
      </c>
      <c r="B11" s="63" t="s">
        <v>269</v>
      </c>
      <c r="C11" s="64">
        <v>1</v>
      </c>
      <c r="D11" s="65">
        <v>168630</v>
      </c>
      <c r="E11" s="65">
        <v>168630</v>
      </c>
      <c r="F11" s="66">
        <v>37676</v>
      </c>
      <c r="G11" s="67" t="s">
        <v>270</v>
      </c>
      <c r="H11" s="20" t="s">
        <v>17</v>
      </c>
      <c r="I11" s="21" t="s">
        <v>271</v>
      </c>
    </row>
    <row r="12" spans="1:9" ht="80.25" customHeight="1">
      <c r="A12" s="63" t="s">
        <v>272</v>
      </c>
      <c r="B12" s="63" t="s">
        <v>273</v>
      </c>
      <c r="C12" s="64">
        <v>1</v>
      </c>
      <c r="D12" s="65">
        <v>13341300</v>
      </c>
      <c r="E12" s="65">
        <v>13341300</v>
      </c>
      <c r="F12" s="66">
        <v>38013</v>
      </c>
      <c r="G12" s="67" t="s">
        <v>270</v>
      </c>
      <c r="H12" s="20" t="s">
        <v>17</v>
      </c>
      <c r="I12" s="21" t="s">
        <v>271</v>
      </c>
    </row>
    <row r="13" spans="1:9" ht="80.25" customHeight="1">
      <c r="A13" s="63" t="s">
        <v>274</v>
      </c>
      <c r="B13" s="63" t="s">
        <v>275</v>
      </c>
      <c r="C13" s="64">
        <v>1</v>
      </c>
      <c r="D13" s="65">
        <v>193200</v>
      </c>
      <c r="E13" s="65">
        <v>193200</v>
      </c>
      <c r="F13" s="66">
        <v>37652</v>
      </c>
      <c r="G13" s="67" t="s">
        <v>270</v>
      </c>
      <c r="H13" s="20" t="s">
        <v>17</v>
      </c>
      <c r="I13" s="21" t="s">
        <v>271</v>
      </c>
    </row>
    <row r="14" spans="1:9" ht="80.25" customHeight="1">
      <c r="A14" s="63" t="s">
        <v>276</v>
      </c>
      <c r="B14" s="63" t="s">
        <v>277</v>
      </c>
      <c r="C14" s="64">
        <v>1</v>
      </c>
      <c r="D14" s="65">
        <v>639450</v>
      </c>
      <c r="E14" s="65">
        <v>639450</v>
      </c>
      <c r="F14" s="66">
        <v>37690</v>
      </c>
      <c r="G14" s="67" t="s">
        <v>278</v>
      </c>
      <c r="H14" s="20" t="s">
        <v>17</v>
      </c>
      <c r="I14" s="21" t="s">
        <v>271</v>
      </c>
    </row>
    <row r="15" spans="1:9" ht="80.25" customHeight="1">
      <c r="A15" s="68" t="s">
        <v>279</v>
      </c>
      <c r="B15" s="68" t="s">
        <v>280</v>
      </c>
      <c r="C15" s="64">
        <v>1</v>
      </c>
      <c r="D15" s="69">
        <v>6364050</v>
      </c>
      <c r="E15" s="69">
        <v>6364050</v>
      </c>
      <c r="F15" s="70">
        <v>37677</v>
      </c>
      <c r="G15" s="67" t="s">
        <v>278</v>
      </c>
      <c r="H15" s="20" t="s">
        <v>17</v>
      </c>
      <c r="I15" s="21" t="s">
        <v>271</v>
      </c>
    </row>
    <row r="16" spans="1:9" ht="80.25" customHeight="1">
      <c r="A16" s="63" t="s">
        <v>281</v>
      </c>
      <c r="B16" s="63" t="s">
        <v>282</v>
      </c>
      <c r="C16" s="64">
        <v>1</v>
      </c>
      <c r="D16" s="65">
        <v>1594950</v>
      </c>
      <c r="E16" s="65">
        <v>1594950</v>
      </c>
      <c r="F16" s="66">
        <v>37637</v>
      </c>
      <c r="G16" s="67" t="s">
        <v>278</v>
      </c>
      <c r="H16" s="20" t="s">
        <v>17</v>
      </c>
      <c r="I16" s="21" t="s">
        <v>271</v>
      </c>
    </row>
    <row r="17" spans="1:9" ht="80.25" customHeight="1">
      <c r="A17" s="63" t="s">
        <v>283</v>
      </c>
      <c r="B17" s="63" t="s">
        <v>284</v>
      </c>
      <c r="C17" s="64">
        <v>1</v>
      </c>
      <c r="D17" s="65">
        <v>279300</v>
      </c>
      <c r="E17" s="65">
        <v>279300</v>
      </c>
      <c r="F17" s="66">
        <v>37638</v>
      </c>
      <c r="G17" s="67" t="s">
        <v>278</v>
      </c>
      <c r="H17" s="20" t="s">
        <v>17</v>
      </c>
      <c r="I17" s="21" t="s">
        <v>271</v>
      </c>
    </row>
    <row r="18" spans="1:9" ht="80.25" customHeight="1">
      <c r="A18" s="63" t="s">
        <v>285</v>
      </c>
      <c r="B18" s="63" t="s">
        <v>277</v>
      </c>
      <c r="C18" s="64">
        <v>1</v>
      </c>
      <c r="D18" s="65">
        <v>740725</v>
      </c>
      <c r="E18" s="65">
        <v>740725</v>
      </c>
      <c r="F18" s="66">
        <v>37693</v>
      </c>
      <c r="G18" s="67" t="s">
        <v>278</v>
      </c>
      <c r="H18" s="20" t="s">
        <v>17</v>
      </c>
      <c r="I18" s="21" t="s">
        <v>271</v>
      </c>
    </row>
    <row r="19" spans="1:9" ht="80.25" customHeight="1">
      <c r="A19" s="63" t="s">
        <v>286</v>
      </c>
      <c r="B19" s="63" t="s">
        <v>287</v>
      </c>
      <c r="C19" s="64">
        <v>1</v>
      </c>
      <c r="D19" s="65">
        <v>159201</v>
      </c>
      <c r="E19" s="65">
        <v>159201</v>
      </c>
      <c r="F19" s="66">
        <v>37874</v>
      </c>
      <c r="G19" s="67" t="s">
        <v>278</v>
      </c>
      <c r="H19" s="20" t="s">
        <v>17</v>
      </c>
      <c r="I19" s="21" t="s">
        <v>288</v>
      </c>
    </row>
    <row r="21" spans="1:9">
      <c r="A21" s="1" t="s">
        <v>21</v>
      </c>
    </row>
    <row r="22" spans="1:9">
      <c r="A22" s="1" t="s">
        <v>22</v>
      </c>
    </row>
    <row r="23" spans="1:9">
      <c r="A23" s="1" t="s">
        <v>23</v>
      </c>
    </row>
    <row r="24" spans="1:9">
      <c r="A24" s="1" t="s">
        <v>24</v>
      </c>
    </row>
    <row r="25" spans="1:9">
      <c r="A25" s="1" t="s">
        <v>25</v>
      </c>
    </row>
    <row r="26" spans="1:9">
      <c r="A26" s="1" t="s">
        <v>26</v>
      </c>
    </row>
    <row r="27" spans="1:9">
      <c r="A27"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F90A83-F9AF-4C34-864E-98F007FA40ED}">
  <sheetPr>
    <pageSetUpPr fitToPage="1"/>
  </sheetPr>
  <dimension ref="A1:I21"/>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row>
    <row r="2" spans="1:9">
      <c r="A2" s="4" t="s">
        <v>0</v>
      </c>
      <c r="B2" s="2"/>
      <c r="C2" s="2"/>
      <c r="D2" s="2"/>
      <c r="E2" s="2"/>
      <c r="F2" s="2"/>
      <c r="G2" s="2"/>
      <c r="H2" s="2"/>
      <c r="I2" s="9" t="s">
        <v>562</v>
      </c>
    </row>
    <row r="4" spans="1:9">
      <c r="A4" s="3" t="s">
        <v>1</v>
      </c>
    </row>
    <row r="5" spans="1:9">
      <c r="A5" s="107" t="s">
        <v>289</v>
      </c>
      <c r="B5" s="107"/>
      <c r="C5" s="107"/>
      <c r="D5" s="107"/>
      <c r="E5" s="107"/>
      <c r="F5" s="107"/>
      <c r="G5" s="107"/>
      <c r="H5" s="107"/>
      <c r="I5" s="107"/>
    </row>
    <row r="7" spans="1:9">
      <c r="A7" s="3" t="s">
        <v>3</v>
      </c>
    </row>
    <row r="8" spans="1:9">
      <c r="A8" s="126" t="s">
        <v>563</v>
      </c>
    </row>
    <row r="10" spans="1:9" ht="26.4">
      <c r="A10" s="62" t="s">
        <v>4</v>
      </c>
      <c r="B10" s="62" t="s">
        <v>5</v>
      </c>
      <c r="C10" s="14" t="s">
        <v>6</v>
      </c>
      <c r="D10" s="14" t="s">
        <v>7</v>
      </c>
      <c r="E10" s="62" t="s">
        <v>8</v>
      </c>
      <c r="F10" s="62" t="s">
        <v>9</v>
      </c>
      <c r="G10" s="14" t="s">
        <v>10</v>
      </c>
      <c r="H10" s="15" t="s">
        <v>11</v>
      </c>
      <c r="I10" s="14" t="s">
        <v>12</v>
      </c>
    </row>
    <row r="11" spans="1:9" ht="80.25" customHeight="1">
      <c r="A11" s="63" t="s">
        <v>290</v>
      </c>
      <c r="B11" s="63" t="s">
        <v>291</v>
      </c>
      <c r="C11" s="64">
        <v>1</v>
      </c>
      <c r="D11" s="65">
        <v>6394500</v>
      </c>
      <c r="E11" s="65">
        <v>6394500</v>
      </c>
      <c r="F11" s="66">
        <v>38776</v>
      </c>
      <c r="G11" s="71" t="s">
        <v>270</v>
      </c>
      <c r="H11" s="20" t="s">
        <v>17</v>
      </c>
      <c r="I11" s="21" t="s">
        <v>271</v>
      </c>
    </row>
    <row r="12" spans="1:9" ht="80.25" customHeight="1">
      <c r="A12" s="63" t="s">
        <v>292</v>
      </c>
      <c r="B12" s="63" t="s">
        <v>293</v>
      </c>
      <c r="C12" s="64">
        <v>1</v>
      </c>
      <c r="D12" s="65">
        <v>910350</v>
      </c>
      <c r="E12" s="65">
        <v>910350</v>
      </c>
      <c r="F12" s="66">
        <v>38776</v>
      </c>
      <c r="G12" s="71" t="s">
        <v>270</v>
      </c>
      <c r="H12" s="20" t="s">
        <v>17</v>
      </c>
      <c r="I12" s="21" t="s">
        <v>271</v>
      </c>
    </row>
    <row r="13" spans="1:9" ht="80.25" customHeight="1">
      <c r="A13" s="63" t="s">
        <v>294</v>
      </c>
      <c r="B13" s="63" t="s">
        <v>295</v>
      </c>
      <c r="C13" s="64">
        <v>1</v>
      </c>
      <c r="D13" s="65">
        <v>2366700</v>
      </c>
      <c r="E13" s="65">
        <v>2366700</v>
      </c>
      <c r="F13" s="66">
        <v>38776</v>
      </c>
      <c r="G13" s="71" t="s">
        <v>270</v>
      </c>
      <c r="H13" s="20" t="s">
        <v>17</v>
      </c>
      <c r="I13" s="21" t="s">
        <v>271</v>
      </c>
    </row>
    <row r="15" spans="1:9">
      <c r="A15" s="1" t="s">
        <v>21</v>
      </c>
    </row>
    <row r="16" spans="1:9">
      <c r="A16" s="1" t="s">
        <v>22</v>
      </c>
    </row>
    <row r="17" spans="1:1">
      <c r="A17" s="1" t="s">
        <v>23</v>
      </c>
    </row>
    <row r="18" spans="1:1">
      <c r="A18" s="1" t="s">
        <v>24</v>
      </c>
    </row>
    <row r="19" spans="1:1">
      <c r="A19" s="1" t="s">
        <v>25</v>
      </c>
    </row>
    <row r="20" spans="1:1">
      <c r="A20" s="1" t="s">
        <v>26</v>
      </c>
    </row>
    <row r="21" spans="1:1">
      <c r="A21"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C9A76-0441-47FC-8387-7A6EF159F744}">
  <sheetPr>
    <pageSetUpPr fitToPage="1"/>
  </sheetPr>
  <dimension ref="A1:I22"/>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296</v>
      </c>
      <c r="B2" s="2"/>
      <c r="C2" s="2"/>
      <c r="D2" s="2"/>
      <c r="E2" s="2"/>
      <c r="F2" s="2"/>
      <c r="G2" s="2"/>
      <c r="H2" s="2"/>
      <c r="I2" s="2"/>
    </row>
    <row r="4" spans="1:9">
      <c r="A4" s="3" t="s">
        <v>1</v>
      </c>
    </row>
    <row r="5" spans="1:9">
      <c r="A5" s="107" t="s">
        <v>297</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298</v>
      </c>
      <c r="B11" s="16" t="s">
        <v>299</v>
      </c>
      <c r="C11" s="17">
        <v>1</v>
      </c>
      <c r="D11" s="18">
        <v>378000</v>
      </c>
      <c r="E11" s="18">
        <v>378000</v>
      </c>
      <c r="F11" s="19">
        <v>38280</v>
      </c>
      <c r="G11" s="16" t="s">
        <v>300</v>
      </c>
      <c r="H11" s="20" t="s">
        <v>17</v>
      </c>
      <c r="I11" s="21"/>
    </row>
    <row r="12" spans="1:9" ht="80.25" customHeight="1">
      <c r="A12" s="16" t="s">
        <v>298</v>
      </c>
      <c r="B12" s="16" t="s">
        <v>299</v>
      </c>
      <c r="C12" s="17">
        <v>1</v>
      </c>
      <c r="D12" s="18">
        <v>378000</v>
      </c>
      <c r="E12" s="18">
        <v>378000</v>
      </c>
      <c r="F12" s="19">
        <v>38280</v>
      </c>
      <c r="G12" s="16" t="s">
        <v>300</v>
      </c>
      <c r="H12" s="20" t="s">
        <v>17</v>
      </c>
      <c r="I12" s="21"/>
    </row>
    <row r="13" spans="1:9" ht="79.95" customHeight="1">
      <c r="A13" s="16" t="s">
        <v>301</v>
      </c>
      <c r="B13" s="16" t="s">
        <v>302</v>
      </c>
      <c r="C13" s="17">
        <v>1</v>
      </c>
      <c r="D13" s="18">
        <v>427350</v>
      </c>
      <c r="E13" s="18">
        <v>427350</v>
      </c>
      <c r="F13" s="19">
        <v>41432</v>
      </c>
      <c r="G13" s="16" t="s">
        <v>303</v>
      </c>
      <c r="H13" s="20" t="s">
        <v>17</v>
      </c>
      <c r="I13" s="21"/>
    </row>
    <row r="14" spans="1:9" ht="79.95" customHeight="1">
      <c r="A14" s="16" t="s">
        <v>304</v>
      </c>
      <c r="B14" s="16" t="s">
        <v>305</v>
      </c>
      <c r="C14" s="17">
        <v>1</v>
      </c>
      <c r="D14" s="18">
        <v>498750</v>
      </c>
      <c r="E14" s="18">
        <v>498750</v>
      </c>
      <c r="F14" s="19">
        <v>41646</v>
      </c>
      <c r="G14" s="16" t="s">
        <v>303</v>
      </c>
      <c r="H14" s="20" t="s">
        <v>17</v>
      </c>
      <c r="I14" s="21"/>
    </row>
    <row r="16" spans="1:9">
      <c r="A16" s="1" t="s">
        <v>21</v>
      </c>
    </row>
    <row r="17" spans="1:1">
      <c r="A17" s="1" t="s">
        <v>22</v>
      </c>
    </row>
    <row r="18" spans="1:1">
      <c r="A18" s="1" t="s">
        <v>23</v>
      </c>
    </row>
    <row r="19" spans="1:1">
      <c r="A19" s="1" t="s">
        <v>24</v>
      </c>
    </row>
    <row r="20" spans="1:1">
      <c r="A20" s="1" t="s">
        <v>25</v>
      </c>
    </row>
    <row r="21" spans="1:1">
      <c r="A21" s="1" t="s">
        <v>26</v>
      </c>
    </row>
    <row r="22" spans="1:1">
      <c r="A22"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E342F-0749-48C4-A602-93DAED0CBDB0}">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296</v>
      </c>
      <c r="B2" s="2"/>
      <c r="C2" s="2"/>
      <c r="D2" s="2"/>
      <c r="E2" s="2"/>
      <c r="F2" s="2"/>
      <c r="G2" s="2"/>
      <c r="H2" s="2"/>
      <c r="I2" s="2"/>
    </row>
    <row r="4" spans="1:9">
      <c r="A4" s="3" t="s">
        <v>1</v>
      </c>
    </row>
    <row r="5" spans="1:9">
      <c r="A5" s="107" t="s">
        <v>306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307</v>
      </c>
      <c r="B11" s="16" t="s">
        <v>308</v>
      </c>
      <c r="C11" s="17">
        <v>1</v>
      </c>
      <c r="D11" s="18">
        <v>767550</v>
      </c>
      <c r="E11" s="18">
        <v>767550</v>
      </c>
      <c r="F11" s="19">
        <v>40567</v>
      </c>
      <c r="G11" s="16" t="s">
        <v>309</v>
      </c>
      <c r="H11" s="20"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6B1D54-5AC6-4DA3-8C1E-0C94BC988191}">
  <sheetPr>
    <pageSetUpPr fitToPage="1"/>
  </sheetPr>
  <dimension ref="A1:I18"/>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33203125" style="1" bestFit="1" customWidth="1"/>
    <col min="4" max="5" width="13.88671875" style="1" bestFit="1" customWidth="1"/>
    <col min="6" max="6" width="11.6640625" style="1" bestFit="1" customWidth="1"/>
    <col min="7" max="7" width="22.6640625" style="1" customWidth="1"/>
    <col min="8" max="8" width="5.88671875" style="1" customWidth="1"/>
    <col min="9" max="9" width="21.33203125" style="1" customWidth="1"/>
    <col min="10" max="16384" width="9" style="1"/>
  </cols>
  <sheetData>
    <row r="1" spans="1:9">
      <c r="I1" s="9" t="s">
        <v>562</v>
      </c>
    </row>
    <row r="2" spans="1:9">
      <c r="A2" s="4" t="s">
        <v>296</v>
      </c>
      <c r="B2" s="2"/>
      <c r="C2" s="2"/>
      <c r="D2" s="2"/>
      <c r="E2" s="2"/>
      <c r="F2" s="2"/>
      <c r="G2" s="2"/>
      <c r="H2" s="2"/>
      <c r="I2" s="2"/>
    </row>
    <row r="4" spans="1:9">
      <c r="A4" s="3" t="s">
        <v>1</v>
      </c>
    </row>
    <row r="5" spans="1:9">
      <c r="A5" s="107" t="s">
        <v>310</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311</v>
      </c>
      <c r="B11" s="16" t="s">
        <v>312</v>
      </c>
      <c r="C11" s="17" t="s">
        <v>313</v>
      </c>
      <c r="D11" s="18">
        <v>490875</v>
      </c>
      <c r="E11" s="18">
        <v>490875</v>
      </c>
      <c r="F11" s="19">
        <v>39917</v>
      </c>
      <c r="G11" s="16" t="s">
        <v>314</v>
      </c>
      <c r="H11" s="20" t="s">
        <v>136</v>
      </c>
      <c r="I11" s="21" t="s">
        <v>315</v>
      </c>
    </row>
    <row r="12" spans="1:9">
      <c r="A12" s="1" t="s">
        <v>21</v>
      </c>
    </row>
    <row r="13" spans="1:9">
      <c r="A13" s="1" t="s">
        <v>22</v>
      </c>
    </row>
    <row r="14" spans="1:9">
      <c r="A14" s="1" t="s">
        <v>23</v>
      </c>
    </row>
    <row r="15" spans="1:9">
      <c r="A15" s="1" t="s">
        <v>24</v>
      </c>
    </row>
    <row r="16" spans="1:9">
      <c r="A16" s="1" t="s">
        <v>25</v>
      </c>
    </row>
    <row r="17" spans="1:1">
      <c r="A17" s="1" t="s">
        <v>26</v>
      </c>
    </row>
    <row r="18" spans="1:1">
      <c r="A18"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93BD4-9C30-45FE-86C6-6B5D4AF6294A}">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296</v>
      </c>
      <c r="B2" s="2"/>
      <c r="C2" s="2"/>
      <c r="D2" s="2"/>
      <c r="E2" s="2"/>
      <c r="F2" s="2"/>
      <c r="G2" s="2"/>
      <c r="H2" s="2"/>
      <c r="I2" s="2"/>
    </row>
    <row r="4" spans="1:9">
      <c r="A4" s="3" t="s">
        <v>1</v>
      </c>
    </row>
    <row r="5" spans="1:9">
      <c r="A5" s="107" t="s">
        <v>316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317</v>
      </c>
      <c r="B11" s="16" t="s">
        <v>318</v>
      </c>
      <c r="C11" s="17">
        <v>1</v>
      </c>
      <c r="D11" s="18">
        <v>1596000</v>
      </c>
      <c r="E11" s="18">
        <v>1596000</v>
      </c>
      <c r="F11" s="19">
        <v>41303</v>
      </c>
      <c r="G11" s="16" t="s">
        <v>319</v>
      </c>
      <c r="H11" s="20"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ED45E-948F-42F7-94FD-73381F7A22CF}">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A1" s="1" t="s">
        <v>320</v>
      </c>
      <c r="I1" s="9" t="s">
        <v>562</v>
      </c>
    </row>
    <row r="2" spans="1:9">
      <c r="A2" s="4" t="s">
        <v>0</v>
      </c>
      <c r="B2" s="2"/>
      <c r="C2" s="2"/>
      <c r="D2" s="2"/>
      <c r="E2" s="2"/>
      <c r="F2" s="2"/>
      <c r="G2" s="2"/>
      <c r="H2" s="2"/>
      <c r="I2" s="2"/>
    </row>
    <row r="4" spans="1:9">
      <c r="A4" s="3" t="s">
        <v>1</v>
      </c>
    </row>
    <row r="5" spans="1:9">
      <c r="A5" s="107" t="s">
        <v>321</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322</v>
      </c>
      <c r="B11" s="16" t="s">
        <v>323</v>
      </c>
      <c r="C11" s="17">
        <v>1</v>
      </c>
      <c r="D11" s="18">
        <v>28875000</v>
      </c>
      <c r="E11" s="18">
        <v>28875000</v>
      </c>
      <c r="F11" s="19">
        <v>39891</v>
      </c>
      <c r="G11" s="16" t="s">
        <v>324</v>
      </c>
      <c r="H11" s="20" t="s">
        <v>32</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BC9C8-D6FF-4B0D-9C2D-29050F14F46C}">
  <sheetPr>
    <pageSetUpPr fitToPage="1"/>
  </sheetPr>
  <dimension ref="A1:I19"/>
  <sheetViews>
    <sheetView view="pageBreakPreview" zoomScale="90" zoomScaleNormal="100" zoomScaleSheetLayoutView="90" workbookViewId="0">
      <selection activeCell="A8" sqref="A8"/>
    </sheetView>
  </sheetViews>
  <sheetFormatPr defaultColWidth="9" defaultRowHeight="13.2"/>
  <cols>
    <col min="1" max="1" width="39" style="5" customWidth="1"/>
    <col min="2" max="2" width="35" style="5" customWidth="1"/>
    <col min="3" max="3" width="5.44140625" style="5" bestFit="1" customWidth="1"/>
    <col min="4" max="5" width="13.88671875" style="5" bestFit="1" customWidth="1"/>
    <col min="6" max="6" width="11.6640625" style="5" bestFit="1" customWidth="1"/>
    <col min="7" max="7" width="22.6640625" style="5" customWidth="1"/>
    <col min="8" max="8" width="5.88671875" style="5" customWidth="1"/>
    <col min="9" max="9" width="21.44140625" style="5" customWidth="1"/>
    <col min="10" max="16384" width="9" style="5"/>
  </cols>
  <sheetData>
    <row r="1" spans="1:9">
      <c r="I1" s="9" t="s">
        <v>562</v>
      </c>
    </row>
    <row r="2" spans="1:9">
      <c r="A2" s="6" t="s">
        <v>0</v>
      </c>
      <c r="B2" s="7"/>
      <c r="C2" s="7"/>
      <c r="D2" s="7"/>
      <c r="E2" s="7"/>
      <c r="F2" s="7"/>
      <c r="G2" s="7"/>
      <c r="H2" s="7"/>
      <c r="I2" s="7"/>
    </row>
    <row r="4" spans="1:9">
      <c r="A4" s="8" t="s">
        <v>1</v>
      </c>
    </row>
    <row r="5" spans="1:9">
      <c r="A5" s="108" t="s">
        <v>55</v>
      </c>
      <c r="B5" s="108"/>
      <c r="C5" s="108"/>
      <c r="D5" s="108"/>
      <c r="E5" s="108"/>
      <c r="F5" s="108"/>
      <c r="G5" s="108"/>
      <c r="H5" s="108"/>
      <c r="I5" s="108"/>
    </row>
    <row r="7" spans="1:9">
      <c r="A7" s="8" t="s">
        <v>3</v>
      </c>
    </row>
    <row r="8" spans="1:9">
      <c r="A8" s="126" t="s">
        <v>563</v>
      </c>
    </row>
    <row r="10" spans="1:9" ht="26.4">
      <c r="A10" s="22" t="s">
        <v>4</v>
      </c>
      <c r="B10" s="22" t="s">
        <v>5</v>
      </c>
      <c r="C10" s="22" t="s">
        <v>6</v>
      </c>
      <c r="D10" s="22" t="s">
        <v>7</v>
      </c>
      <c r="E10" s="22" t="s">
        <v>8</v>
      </c>
      <c r="F10" s="22" t="s">
        <v>9</v>
      </c>
      <c r="G10" s="22" t="s">
        <v>10</v>
      </c>
      <c r="H10" s="23" t="s">
        <v>11</v>
      </c>
      <c r="I10" s="22" t="s">
        <v>12</v>
      </c>
    </row>
    <row r="11" spans="1:9" ht="80.25" customHeight="1">
      <c r="A11" s="24" t="s">
        <v>38</v>
      </c>
      <c r="B11" s="24" t="s">
        <v>56</v>
      </c>
      <c r="C11" s="25">
        <v>1</v>
      </c>
      <c r="D11" s="33">
        <v>662550</v>
      </c>
      <c r="E11" s="33">
        <v>662550</v>
      </c>
      <c r="F11" s="27">
        <v>39874</v>
      </c>
      <c r="G11" s="28" t="s">
        <v>31</v>
      </c>
      <c r="H11" s="29" t="s">
        <v>32</v>
      </c>
      <c r="I11" s="30" t="s">
        <v>33</v>
      </c>
    </row>
    <row r="13" spans="1:9">
      <c r="A13" s="5" t="s">
        <v>21</v>
      </c>
    </row>
    <row r="14" spans="1:9">
      <c r="A14" s="5" t="s">
        <v>22</v>
      </c>
    </row>
    <row r="15" spans="1:9">
      <c r="A15" s="5" t="s">
        <v>23</v>
      </c>
    </row>
    <row r="16" spans="1:9">
      <c r="A16" s="5" t="s">
        <v>24</v>
      </c>
    </row>
    <row r="17" spans="1:1">
      <c r="A17" s="5" t="s">
        <v>25</v>
      </c>
    </row>
    <row r="18" spans="1:1">
      <c r="A18" s="5" t="s">
        <v>26</v>
      </c>
    </row>
    <row r="19" spans="1:1">
      <c r="A19" s="5"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8B3397-4F7A-4D65-ABEA-CF89DCD5F32E}">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4.109375" style="1" customWidth="1"/>
    <col min="2" max="2" width="32.33203125" style="1" customWidth="1"/>
    <col min="3" max="3" width="5.44140625" style="1" bestFit="1" customWidth="1"/>
    <col min="4" max="5" width="13.88671875" style="1" bestFit="1" customWidth="1"/>
    <col min="6" max="6" width="11.6640625" style="1" bestFit="1" customWidth="1"/>
    <col min="7" max="7" width="29.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325</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326</v>
      </c>
      <c r="B11" s="16" t="s">
        <v>327</v>
      </c>
      <c r="C11" s="17">
        <v>1</v>
      </c>
      <c r="D11" s="18">
        <v>1555200</v>
      </c>
      <c r="E11" s="18">
        <v>1555200</v>
      </c>
      <c r="F11" s="19">
        <v>41872</v>
      </c>
      <c r="G11" s="16" t="s">
        <v>328</v>
      </c>
      <c r="H11" s="20" t="s">
        <v>32</v>
      </c>
      <c r="I11" s="21" t="s">
        <v>329</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35B84-FEA5-495D-8E7B-FF9AF97E43D1}">
  <sheetPr>
    <pageSetUpPr fitToPage="1"/>
  </sheetPr>
  <dimension ref="A1:I27"/>
  <sheetViews>
    <sheetView view="pageBreakPreview" zoomScaleNormal="100" zoomScaleSheetLayoutView="100" workbookViewId="0">
      <selection activeCell="A8" sqref="A8"/>
    </sheetView>
  </sheetViews>
  <sheetFormatPr defaultColWidth="9" defaultRowHeight="13.2"/>
  <cols>
    <col min="1" max="1" width="35.44140625" style="1" customWidth="1"/>
    <col min="2" max="2" width="32.6640625" style="1" customWidth="1"/>
    <col min="3" max="3" width="5.44140625" style="1" bestFit="1" customWidth="1"/>
    <col min="4" max="5" width="13.88671875" style="1" bestFit="1" customWidth="1"/>
    <col min="6" max="6" width="11.6640625" style="1" bestFit="1" customWidth="1"/>
    <col min="7" max="7" width="27.8867187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325</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330</v>
      </c>
      <c r="B11" s="16" t="s">
        <v>331</v>
      </c>
      <c r="C11" s="17">
        <v>1</v>
      </c>
      <c r="D11" s="18">
        <v>129600</v>
      </c>
      <c r="E11" s="18">
        <v>129600</v>
      </c>
      <c r="F11" s="19">
        <v>42052</v>
      </c>
      <c r="G11" s="16" t="s">
        <v>332</v>
      </c>
      <c r="H11" s="20" t="s">
        <v>101</v>
      </c>
      <c r="I11" s="21" t="s">
        <v>146</v>
      </c>
    </row>
    <row r="12" spans="1:9" ht="80.25" customHeight="1">
      <c r="A12" s="16" t="s">
        <v>333</v>
      </c>
      <c r="B12" s="16" t="s">
        <v>334</v>
      </c>
      <c r="C12" s="17">
        <v>1</v>
      </c>
      <c r="D12" s="18">
        <v>143640</v>
      </c>
      <c r="E12" s="18">
        <v>143640</v>
      </c>
      <c r="F12" s="19">
        <v>42055</v>
      </c>
      <c r="G12" s="16" t="s">
        <v>332</v>
      </c>
      <c r="H12" s="20" t="s">
        <v>101</v>
      </c>
      <c r="I12" s="21" t="s">
        <v>146</v>
      </c>
    </row>
    <row r="13" spans="1:9" ht="80.25" customHeight="1">
      <c r="A13" s="16" t="s">
        <v>335</v>
      </c>
      <c r="B13" s="16" t="s">
        <v>336</v>
      </c>
      <c r="C13" s="17">
        <v>1</v>
      </c>
      <c r="D13" s="18">
        <v>1080000</v>
      </c>
      <c r="E13" s="18">
        <v>1080000</v>
      </c>
      <c r="F13" s="19">
        <v>42059</v>
      </c>
      <c r="G13" s="16" t="s">
        <v>337</v>
      </c>
      <c r="H13" s="20" t="s">
        <v>101</v>
      </c>
      <c r="I13" s="21" t="s">
        <v>146</v>
      </c>
    </row>
    <row r="14" spans="1:9" ht="80.25" customHeight="1">
      <c r="A14" s="16" t="s">
        <v>338</v>
      </c>
      <c r="B14" s="16" t="s">
        <v>339</v>
      </c>
      <c r="C14" s="17">
        <v>1</v>
      </c>
      <c r="D14" s="18">
        <v>3132000</v>
      </c>
      <c r="E14" s="18">
        <v>3132000</v>
      </c>
      <c r="F14" s="19">
        <v>42059</v>
      </c>
      <c r="G14" s="16" t="s">
        <v>337</v>
      </c>
      <c r="H14" s="20" t="s">
        <v>101</v>
      </c>
      <c r="I14" s="21" t="s">
        <v>146</v>
      </c>
    </row>
    <row r="15" spans="1:9" ht="80.25" customHeight="1">
      <c r="A15" s="16" t="s">
        <v>340</v>
      </c>
      <c r="B15" s="16" t="s">
        <v>341</v>
      </c>
      <c r="C15" s="17">
        <v>1</v>
      </c>
      <c r="D15" s="18">
        <v>138240</v>
      </c>
      <c r="E15" s="18">
        <v>138240</v>
      </c>
      <c r="F15" s="19">
        <v>42059</v>
      </c>
      <c r="G15" s="16" t="s">
        <v>337</v>
      </c>
      <c r="H15" s="20" t="s">
        <v>101</v>
      </c>
      <c r="I15" s="21" t="s">
        <v>146</v>
      </c>
    </row>
    <row r="16" spans="1:9" ht="80.25" customHeight="1">
      <c r="A16" s="16" t="s">
        <v>340</v>
      </c>
      <c r="B16" s="16" t="s">
        <v>342</v>
      </c>
      <c r="C16" s="17">
        <v>1</v>
      </c>
      <c r="D16" s="18">
        <v>162000</v>
      </c>
      <c r="E16" s="18">
        <v>162000</v>
      </c>
      <c r="F16" s="19">
        <v>42059</v>
      </c>
      <c r="G16" s="16" t="s">
        <v>337</v>
      </c>
      <c r="H16" s="20" t="s">
        <v>101</v>
      </c>
      <c r="I16" s="21" t="s">
        <v>146</v>
      </c>
    </row>
    <row r="17" spans="1:9" ht="80.25" customHeight="1">
      <c r="A17" s="16" t="s">
        <v>343</v>
      </c>
      <c r="B17" s="16" t="s">
        <v>344</v>
      </c>
      <c r="C17" s="17">
        <v>1</v>
      </c>
      <c r="D17" s="18">
        <v>118800</v>
      </c>
      <c r="E17" s="18">
        <v>118800</v>
      </c>
      <c r="F17" s="19">
        <v>42059</v>
      </c>
      <c r="G17" s="16" t="s">
        <v>337</v>
      </c>
      <c r="H17" s="20" t="s">
        <v>101</v>
      </c>
      <c r="I17" s="21" t="s">
        <v>146</v>
      </c>
    </row>
    <row r="18" spans="1:9" ht="80.25" customHeight="1">
      <c r="A18" s="16" t="s">
        <v>343</v>
      </c>
      <c r="B18" s="16" t="s">
        <v>345</v>
      </c>
      <c r="C18" s="17">
        <v>1</v>
      </c>
      <c r="D18" s="18">
        <v>129600</v>
      </c>
      <c r="E18" s="18">
        <v>129600</v>
      </c>
      <c r="F18" s="19">
        <v>42059</v>
      </c>
      <c r="G18" s="16" t="s">
        <v>337</v>
      </c>
      <c r="H18" s="20" t="s">
        <v>101</v>
      </c>
      <c r="I18" s="21" t="s">
        <v>146</v>
      </c>
    </row>
    <row r="19" spans="1:9" ht="80.25" customHeight="1">
      <c r="A19" s="16" t="s">
        <v>343</v>
      </c>
      <c r="B19" s="16" t="s">
        <v>346</v>
      </c>
      <c r="C19" s="17">
        <v>1</v>
      </c>
      <c r="D19" s="18">
        <v>129600</v>
      </c>
      <c r="E19" s="18">
        <v>129600</v>
      </c>
      <c r="F19" s="19">
        <v>42059</v>
      </c>
      <c r="G19" s="16" t="s">
        <v>337</v>
      </c>
      <c r="H19" s="20" t="s">
        <v>101</v>
      </c>
      <c r="I19" s="21" t="s">
        <v>146</v>
      </c>
    </row>
    <row r="21" spans="1:9">
      <c r="A21" s="1" t="s">
        <v>21</v>
      </c>
    </row>
    <row r="22" spans="1:9">
      <c r="A22" s="1" t="s">
        <v>22</v>
      </c>
    </row>
    <row r="23" spans="1:9">
      <c r="A23" s="1" t="s">
        <v>23</v>
      </c>
    </row>
    <row r="24" spans="1:9">
      <c r="A24" s="1" t="s">
        <v>24</v>
      </c>
    </row>
    <row r="25" spans="1:9">
      <c r="A25" s="1" t="s">
        <v>25</v>
      </c>
    </row>
    <row r="26" spans="1:9">
      <c r="A26" s="1" t="s">
        <v>26</v>
      </c>
    </row>
    <row r="27" spans="1:9">
      <c r="A27"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33997-A817-4565-AFC6-60EA5F5700DC}">
  <sheetPr>
    <pageSetUpPr fitToPage="1"/>
  </sheetPr>
  <dimension ref="A1:I21"/>
  <sheetViews>
    <sheetView view="pageBreakPreview" zoomScaleNormal="100" zoomScaleSheetLayoutView="100" workbookViewId="0">
      <selection activeCell="A8" sqref="A8"/>
    </sheetView>
  </sheetViews>
  <sheetFormatPr defaultColWidth="9" defaultRowHeight="13.2"/>
  <cols>
    <col min="1" max="1" width="44.33203125" style="1" customWidth="1"/>
    <col min="2" max="2" width="31.33203125" style="1" customWidth="1"/>
    <col min="3" max="3" width="5.44140625" style="1" bestFit="1" customWidth="1"/>
    <col min="4" max="5" width="13.88671875" style="1" bestFit="1" customWidth="1"/>
    <col min="6" max="6" width="11.6640625" style="1" bestFit="1" customWidth="1"/>
    <col min="7" max="7" width="33.6640625" style="1" customWidth="1"/>
    <col min="8" max="8" width="5.88671875" style="1" customWidth="1"/>
    <col min="9" max="9" width="18.66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347</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348</v>
      </c>
      <c r="B11" s="16" t="s">
        <v>349</v>
      </c>
      <c r="C11" s="17">
        <v>1</v>
      </c>
      <c r="D11" s="18">
        <v>350550</v>
      </c>
      <c r="E11" s="18">
        <v>350550</v>
      </c>
      <c r="F11" s="19">
        <v>42366</v>
      </c>
      <c r="G11" s="16" t="s">
        <v>350</v>
      </c>
      <c r="H11" s="20" t="s">
        <v>32</v>
      </c>
      <c r="I11" s="21" t="s">
        <v>146</v>
      </c>
    </row>
    <row r="12" spans="1:9" ht="80.25" customHeight="1">
      <c r="A12" s="16" t="s">
        <v>351</v>
      </c>
      <c r="B12" s="16" t="s">
        <v>352</v>
      </c>
      <c r="C12" s="17">
        <v>1</v>
      </c>
      <c r="D12" s="18">
        <v>1485864</v>
      </c>
      <c r="E12" s="18">
        <v>1485864</v>
      </c>
      <c r="F12" s="19">
        <v>42415</v>
      </c>
      <c r="G12" s="16" t="s">
        <v>350</v>
      </c>
      <c r="H12" s="20" t="s">
        <v>32</v>
      </c>
      <c r="I12" s="21" t="s">
        <v>146</v>
      </c>
    </row>
    <row r="13" spans="1:9" ht="80.25" customHeight="1">
      <c r="A13" s="16" t="s">
        <v>353</v>
      </c>
      <c r="B13" s="16" t="s">
        <v>354</v>
      </c>
      <c r="C13" s="17">
        <v>1</v>
      </c>
      <c r="D13" s="18">
        <v>265742</v>
      </c>
      <c r="E13" s="18">
        <v>265742</v>
      </c>
      <c r="F13" s="19">
        <v>42779</v>
      </c>
      <c r="G13" s="16" t="s">
        <v>355</v>
      </c>
      <c r="H13" s="20" t="s">
        <v>32</v>
      </c>
      <c r="I13" s="21" t="s">
        <v>146</v>
      </c>
    </row>
    <row r="15" spans="1:9">
      <c r="A15" s="1" t="s">
        <v>21</v>
      </c>
    </row>
    <row r="16" spans="1:9">
      <c r="A16" s="1" t="s">
        <v>22</v>
      </c>
    </row>
    <row r="17" spans="1:1">
      <c r="A17" s="1" t="s">
        <v>23</v>
      </c>
    </row>
    <row r="18" spans="1:1">
      <c r="A18" s="1" t="s">
        <v>24</v>
      </c>
    </row>
    <row r="19" spans="1:1">
      <c r="A19" s="1" t="s">
        <v>25</v>
      </c>
    </row>
    <row r="20" spans="1:1">
      <c r="A20" s="1" t="s">
        <v>26</v>
      </c>
    </row>
    <row r="21" spans="1:1">
      <c r="A21"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5" fitToHeight="0" orientation="landscape" r:id="rId1"/>
  <headerFooter>
    <oddFooter>&amp;P / &amp;N ページ</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E200AF-4C6B-4FA6-B88C-B10BA2EDFEB2}">
  <sheetPr>
    <pageSetUpPr fitToPage="1"/>
  </sheetPr>
  <dimension ref="A1:I23"/>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5546875" style="1" bestFit="1" customWidth="1"/>
    <col min="7" max="7" width="27.10937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356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123.75" customHeight="1">
      <c r="A11" s="16" t="s">
        <v>357</v>
      </c>
      <c r="B11" s="16" t="s">
        <v>358</v>
      </c>
      <c r="C11" s="17">
        <v>1</v>
      </c>
      <c r="D11" s="18">
        <v>459900</v>
      </c>
      <c r="E11" s="18">
        <v>459900</v>
      </c>
      <c r="F11" s="19">
        <v>36563</v>
      </c>
      <c r="G11" s="16" t="s">
        <v>359</v>
      </c>
      <c r="H11" s="20" t="s">
        <v>17</v>
      </c>
      <c r="I11" s="72"/>
    </row>
    <row r="12" spans="1:9" ht="123.75" customHeight="1">
      <c r="A12" s="16" t="s">
        <v>360</v>
      </c>
      <c r="B12" s="16" t="s">
        <v>361</v>
      </c>
      <c r="C12" s="17">
        <v>1</v>
      </c>
      <c r="D12" s="18">
        <v>284550</v>
      </c>
      <c r="E12" s="18">
        <v>284550</v>
      </c>
      <c r="F12" s="19">
        <v>37223</v>
      </c>
      <c r="G12" s="16" t="s">
        <v>362</v>
      </c>
      <c r="H12" s="20" t="s">
        <v>17</v>
      </c>
      <c r="I12" s="72"/>
    </row>
    <row r="13" spans="1:9" ht="123.75" customHeight="1">
      <c r="A13" s="16" t="s">
        <v>363</v>
      </c>
      <c r="B13" s="16" t="s">
        <v>364</v>
      </c>
      <c r="C13" s="17">
        <v>1</v>
      </c>
      <c r="D13" s="18">
        <v>1999200</v>
      </c>
      <c r="E13" s="18">
        <v>1999200</v>
      </c>
      <c r="F13" s="19">
        <v>37224</v>
      </c>
      <c r="G13" s="16" t="s">
        <v>359</v>
      </c>
      <c r="H13" s="20" t="s">
        <v>17</v>
      </c>
      <c r="I13" s="72"/>
    </row>
    <row r="14" spans="1:9" ht="123.75" customHeight="1">
      <c r="A14" s="16" t="s">
        <v>365</v>
      </c>
      <c r="B14" s="16" t="s">
        <v>366</v>
      </c>
      <c r="C14" s="17">
        <v>1</v>
      </c>
      <c r="D14" s="18">
        <v>734790</v>
      </c>
      <c r="E14" s="18">
        <v>734790</v>
      </c>
      <c r="F14" s="19">
        <v>37245</v>
      </c>
      <c r="G14" s="16" t="s">
        <v>359</v>
      </c>
      <c r="H14" s="20" t="s">
        <v>17</v>
      </c>
      <c r="I14" s="72"/>
    </row>
    <row r="15" spans="1:9" ht="123.75" customHeight="1">
      <c r="A15" s="16" t="s">
        <v>367</v>
      </c>
      <c r="B15" s="16" t="s">
        <v>368</v>
      </c>
      <c r="C15" s="17">
        <v>1</v>
      </c>
      <c r="D15" s="18">
        <v>1209600</v>
      </c>
      <c r="E15" s="18">
        <v>1209600</v>
      </c>
      <c r="F15" s="19">
        <v>37566</v>
      </c>
      <c r="G15" s="16" t="s">
        <v>369</v>
      </c>
      <c r="H15" s="20" t="s">
        <v>17</v>
      </c>
      <c r="I15" s="72" t="s">
        <v>370</v>
      </c>
    </row>
    <row r="16" spans="1:9" ht="80.25" customHeight="1">
      <c r="A16" s="16" t="s">
        <v>371</v>
      </c>
      <c r="B16" s="16"/>
      <c r="C16" s="17" t="s">
        <v>313</v>
      </c>
      <c r="D16" s="18">
        <v>3263400</v>
      </c>
      <c r="E16" s="18">
        <v>3263400</v>
      </c>
      <c r="F16" s="19">
        <v>37678</v>
      </c>
      <c r="G16" s="16" t="s">
        <v>372</v>
      </c>
      <c r="H16" s="20" t="s">
        <v>17</v>
      </c>
      <c r="I16" s="72"/>
    </row>
    <row r="17" spans="1:1">
      <c r="A17" s="1" t="s">
        <v>21</v>
      </c>
    </row>
    <row r="18" spans="1:1">
      <c r="A18" s="1" t="s">
        <v>22</v>
      </c>
    </row>
    <row r="19" spans="1:1">
      <c r="A19" s="1" t="s">
        <v>23</v>
      </c>
    </row>
    <row r="20" spans="1:1">
      <c r="A20" s="1" t="s">
        <v>24</v>
      </c>
    </row>
    <row r="21" spans="1:1">
      <c r="A21" s="1" t="s">
        <v>25</v>
      </c>
    </row>
    <row r="22" spans="1:1">
      <c r="A22" s="1" t="s">
        <v>26</v>
      </c>
    </row>
    <row r="23" spans="1:1">
      <c r="A23"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B04006-BD94-4CD9-BB65-98F1DBBD5089}">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58.33203125" style="1" customWidth="1"/>
    <col min="3" max="3" width="10.33203125" style="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373</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60" customHeight="1">
      <c r="A11" s="73" t="s">
        <v>374</v>
      </c>
      <c r="B11" s="74" t="s">
        <v>375</v>
      </c>
      <c r="C11" s="20">
        <v>1</v>
      </c>
      <c r="D11" s="75">
        <v>1455300</v>
      </c>
      <c r="E11" s="75">
        <v>1455300</v>
      </c>
      <c r="F11" s="20" t="s">
        <v>376</v>
      </c>
      <c r="G11" s="76" t="s">
        <v>377</v>
      </c>
      <c r="H11" s="76" t="s">
        <v>17</v>
      </c>
      <c r="I11" s="76" t="s">
        <v>378</v>
      </c>
    </row>
    <row r="12" spans="1:9" ht="60" customHeight="1">
      <c r="A12" s="16" t="s">
        <v>379</v>
      </c>
      <c r="B12" s="16"/>
      <c r="C12" s="77">
        <v>1</v>
      </c>
      <c r="D12" s="18">
        <v>195825</v>
      </c>
      <c r="E12" s="18">
        <v>195825</v>
      </c>
      <c r="F12" s="19" t="s">
        <v>380</v>
      </c>
      <c r="G12" s="76" t="s">
        <v>377</v>
      </c>
      <c r="H12" s="20" t="s">
        <v>17</v>
      </c>
      <c r="I12" s="21" t="s">
        <v>381</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69" fitToHeight="0" orientation="landscape"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1F085-77DF-4FAD-A61B-50E3E7E64DCD}">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32.10937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7.88671875" style="1" customWidth="1"/>
    <col min="10" max="16384" width="9" style="1"/>
  </cols>
  <sheetData>
    <row r="1" spans="1:9">
      <c r="I1" s="9" t="s">
        <v>562</v>
      </c>
    </row>
    <row r="2" spans="1:9">
      <c r="A2" s="4" t="s">
        <v>0</v>
      </c>
      <c r="B2" s="2"/>
      <c r="C2" s="2"/>
      <c r="D2" s="2"/>
      <c r="E2" s="2"/>
      <c r="F2" s="2"/>
      <c r="G2" s="2"/>
      <c r="H2" s="2"/>
      <c r="I2" s="2"/>
    </row>
    <row r="4" spans="1:9">
      <c r="A4" s="3" t="s">
        <v>1</v>
      </c>
    </row>
    <row r="5" spans="1:9" ht="15" customHeight="1">
      <c r="A5" s="107" t="s">
        <v>382</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6.25" customHeight="1">
      <c r="A11" s="16" t="s">
        <v>383</v>
      </c>
      <c r="B11" s="16" t="s">
        <v>384</v>
      </c>
      <c r="C11" s="17">
        <v>2</v>
      </c>
      <c r="D11" s="18">
        <v>1627500</v>
      </c>
      <c r="E11" s="18">
        <v>3255000</v>
      </c>
      <c r="F11" s="19">
        <v>39839</v>
      </c>
      <c r="G11" s="16" t="s">
        <v>385</v>
      </c>
      <c r="H11" s="20" t="s">
        <v>32</v>
      </c>
      <c r="I11" s="21" t="s">
        <v>386</v>
      </c>
    </row>
    <row r="12" spans="1:9" ht="78.75" customHeight="1">
      <c r="A12" s="16" t="s">
        <v>387</v>
      </c>
      <c r="B12" s="16" t="s">
        <v>388</v>
      </c>
      <c r="C12" s="17">
        <v>20</v>
      </c>
      <c r="D12" s="18">
        <v>1260000</v>
      </c>
      <c r="E12" s="18">
        <v>25200000</v>
      </c>
      <c r="F12" s="19">
        <v>39668</v>
      </c>
      <c r="G12" s="16" t="s">
        <v>389</v>
      </c>
      <c r="H12" s="20" t="s">
        <v>17</v>
      </c>
      <c r="I12" s="21" t="s">
        <v>390</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79" fitToHeight="0" orientation="landscape"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20F6F-995A-4869-B201-61B79E8D59E8}">
  <sheetPr>
    <tabColor theme="8" tint="0.79998168889431442"/>
    <pageSetUpPr fitToPage="1"/>
  </sheetPr>
  <dimension ref="A1:I19"/>
  <sheetViews>
    <sheetView view="pageBreakPreview" zoomScaleNormal="100" workbookViewId="0">
      <selection activeCell="A8" sqref="A8"/>
    </sheetView>
  </sheetViews>
  <sheetFormatPr defaultColWidth="11" defaultRowHeight="13.2"/>
  <cols>
    <col min="1" max="1" width="21.6640625" style="10" customWidth="1"/>
    <col min="2" max="2" width="40.44140625" style="10" customWidth="1"/>
    <col min="3" max="3" width="8.33203125" style="10" bestFit="1" customWidth="1"/>
    <col min="4" max="4" width="13.88671875" style="38" bestFit="1" customWidth="1"/>
    <col min="5" max="5" width="13.88671875" style="10" bestFit="1" customWidth="1"/>
    <col min="6" max="6" width="11.6640625" style="10" bestFit="1" customWidth="1"/>
    <col min="7" max="7" width="25.44140625" style="10" bestFit="1" customWidth="1"/>
    <col min="8" max="8" width="5.88671875" style="10" customWidth="1"/>
    <col min="9" max="9" width="21.44140625" style="10" customWidth="1"/>
    <col min="10" max="16384" width="11" style="10"/>
  </cols>
  <sheetData>
    <row r="1" spans="1:9">
      <c r="I1" s="9" t="s">
        <v>562</v>
      </c>
    </row>
    <row r="2" spans="1:9">
      <c r="A2" s="11" t="s">
        <v>296</v>
      </c>
      <c r="B2" s="12"/>
      <c r="C2" s="12"/>
      <c r="E2" s="12"/>
      <c r="F2" s="12"/>
      <c r="G2" s="12"/>
      <c r="H2" s="12"/>
      <c r="I2" s="12"/>
    </row>
    <row r="4" spans="1:9">
      <c r="A4" s="13" t="s">
        <v>153</v>
      </c>
    </row>
    <row r="5" spans="1:9">
      <c r="A5" s="122" t="s">
        <v>391</v>
      </c>
      <c r="B5" s="123"/>
      <c r="C5" s="123"/>
      <c r="D5" s="123"/>
      <c r="E5" s="123"/>
      <c r="F5" s="123"/>
      <c r="G5" s="123"/>
      <c r="H5" s="123"/>
      <c r="I5" s="123"/>
    </row>
    <row r="7" spans="1:9">
      <c r="A7" s="13" t="s">
        <v>155</v>
      </c>
    </row>
    <row r="8" spans="1:9">
      <c r="A8" s="126" t="s">
        <v>563</v>
      </c>
    </row>
    <row r="10" spans="1:9" ht="26.4">
      <c r="A10" s="39" t="s">
        <v>156</v>
      </c>
      <c r="B10" s="39" t="s">
        <v>157</v>
      </c>
      <c r="C10" s="39" t="s">
        <v>158</v>
      </c>
      <c r="D10" s="40" t="s">
        <v>159</v>
      </c>
      <c r="E10" s="39" t="s">
        <v>160</v>
      </c>
      <c r="F10" s="39" t="s">
        <v>161</v>
      </c>
      <c r="G10" s="39" t="s">
        <v>162</v>
      </c>
      <c r="H10" s="41" t="s">
        <v>163</v>
      </c>
      <c r="I10" s="39" t="s">
        <v>164</v>
      </c>
    </row>
    <row r="11" spans="1:9" s="78" customFormat="1" ht="105.6">
      <c r="A11" s="42" t="s">
        <v>392</v>
      </c>
      <c r="B11" s="42" t="s">
        <v>393</v>
      </c>
      <c r="C11" s="43" t="s">
        <v>167</v>
      </c>
      <c r="D11" s="44">
        <v>5657295</v>
      </c>
      <c r="E11" s="44">
        <v>5657295</v>
      </c>
      <c r="F11" s="45">
        <v>38715</v>
      </c>
      <c r="G11" s="46" t="s">
        <v>394</v>
      </c>
      <c r="H11" s="47" t="s">
        <v>32</v>
      </c>
      <c r="I11" s="42" t="s">
        <v>395</v>
      </c>
    </row>
    <row r="13" spans="1:9">
      <c r="A13" s="10" t="s">
        <v>171</v>
      </c>
    </row>
    <row r="14" spans="1:9">
      <c r="A14" s="10" t="s">
        <v>172</v>
      </c>
    </row>
    <row r="15" spans="1:9">
      <c r="A15" s="10" t="s">
        <v>173</v>
      </c>
    </row>
    <row r="16" spans="1:9">
      <c r="A16" s="10" t="s">
        <v>174</v>
      </c>
    </row>
    <row r="17" spans="1:1">
      <c r="A17" s="10" t="s">
        <v>175</v>
      </c>
    </row>
    <row r="18" spans="1:1">
      <c r="A18" s="10" t="s">
        <v>176</v>
      </c>
    </row>
    <row r="19" spans="1:1">
      <c r="A19" s="10" t="s">
        <v>177</v>
      </c>
    </row>
  </sheetData>
  <mergeCells count="1">
    <mergeCell ref="A5:I5"/>
  </mergeCells>
  <phoneticPr fontId="1"/>
  <pageMargins left="0.74803149606299213" right="0.74803149606299213" top="0.98425196850393715" bottom="0.98425196850393715" header="0.51181102362204722" footer="0.51181102362204722"/>
  <pageSetup paperSize="9" scale="81" orientation="landscape"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1DF80-A9A1-4F39-9A6C-E61EE472BC21}">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396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397</v>
      </c>
      <c r="B11" s="16" t="s">
        <v>398</v>
      </c>
      <c r="C11" s="17">
        <v>1</v>
      </c>
      <c r="D11" s="18">
        <v>222039</v>
      </c>
      <c r="E11" s="18">
        <v>222039</v>
      </c>
      <c r="F11" s="79">
        <v>43469</v>
      </c>
      <c r="G11" s="16" t="s">
        <v>399</v>
      </c>
      <c r="H11" s="20"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4C64E-7B37-4E8E-996E-24B5FD7A1211}">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400</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401</v>
      </c>
      <c r="B11" s="16" t="s">
        <v>402</v>
      </c>
      <c r="C11" s="17">
        <v>4</v>
      </c>
      <c r="D11" s="18">
        <v>139860</v>
      </c>
      <c r="E11" s="18">
        <f>C11*D11</f>
        <v>559440</v>
      </c>
      <c r="F11" s="79">
        <v>41159</v>
      </c>
      <c r="G11" s="16" t="s">
        <v>399</v>
      </c>
      <c r="H11" s="20"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3C9EA-CA32-4E55-9D00-7ABBB2FB8D1E}">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14.88671875" style="1" customWidth="1"/>
    <col min="2" max="2" width="35" style="1" customWidth="1"/>
    <col min="3" max="3" width="5.44140625" style="1" bestFit="1" customWidth="1"/>
    <col min="4" max="5" width="13.88671875" style="1" bestFit="1" customWidth="1"/>
    <col min="6" max="6" width="11.6640625" style="1" bestFit="1" customWidth="1"/>
    <col min="7" max="7" width="28.33203125" style="1" customWidth="1"/>
    <col min="8" max="8" width="5.88671875" style="1" customWidth="1"/>
    <col min="9" max="9" width="27.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403</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156" customHeight="1">
      <c r="A11" s="35" t="s">
        <v>404</v>
      </c>
      <c r="B11" s="80" t="s">
        <v>405</v>
      </c>
      <c r="C11" s="81">
        <v>1</v>
      </c>
      <c r="D11" s="81">
        <v>234360</v>
      </c>
      <c r="E11" s="81">
        <v>234360</v>
      </c>
      <c r="F11" s="82">
        <v>40213</v>
      </c>
      <c r="G11" s="80" t="s">
        <v>406</v>
      </c>
      <c r="H11" s="83" t="s">
        <v>407</v>
      </c>
      <c r="I11" s="72" t="s">
        <v>408</v>
      </c>
    </row>
    <row r="12" spans="1:9" ht="156" customHeight="1">
      <c r="A12" s="35" t="s">
        <v>404</v>
      </c>
      <c r="B12" s="80" t="s">
        <v>409</v>
      </c>
      <c r="C12" s="81">
        <v>1</v>
      </c>
      <c r="D12" s="81">
        <v>308700</v>
      </c>
      <c r="E12" s="81">
        <v>308700</v>
      </c>
      <c r="F12" s="82">
        <v>40239</v>
      </c>
      <c r="G12" s="80" t="s">
        <v>406</v>
      </c>
      <c r="H12" s="83" t="s">
        <v>407</v>
      </c>
      <c r="I12" s="72" t="s">
        <v>410</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dataValidations count="1">
    <dataValidation type="list" allowBlank="1" showInputMessage="1" showErrorMessage="1" sqref="H11:H12" xr:uid="{B91031ED-E198-4A63-8D80-D45BAF0E9183}">
      <formula1>"A,B,C"</formula1>
    </dataValidation>
  </dataValidations>
  <printOptions horizontalCentered="1"/>
  <pageMargins left="0.59055118110236227" right="0.59055118110236227" top="0.59055118110236227" bottom="0.59055118110236227" header="0.59055118110236227" footer="0.59055118110236227"/>
  <pageSetup paperSize="9" scale="86"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33B30-F406-44AB-916E-2EF1BE2C1199}">
  <sheetPr>
    <pageSetUpPr fitToPage="1"/>
  </sheetPr>
  <dimension ref="A1:I19"/>
  <sheetViews>
    <sheetView view="pageBreakPreview" zoomScale="90" zoomScaleNormal="100" zoomScaleSheetLayoutView="90" workbookViewId="0">
      <selection activeCell="A8" sqref="A8"/>
    </sheetView>
  </sheetViews>
  <sheetFormatPr defaultColWidth="9" defaultRowHeight="13.2"/>
  <cols>
    <col min="1" max="1" width="39" style="5" customWidth="1"/>
    <col min="2" max="2" width="35" style="5" customWidth="1"/>
    <col min="3" max="3" width="5.44140625" style="5" bestFit="1" customWidth="1"/>
    <col min="4" max="5" width="13.88671875" style="5" bestFit="1" customWidth="1"/>
    <col min="6" max="6" width="11.6640625" style="5" bestFit="1" customWidth="1"/>
    <col min="7" max="7" width="22.6640625" style="5" customWidth="1"/>
    <col min="8" max="8" width="5.88671875" style="5" customWidth="1"/>
    <col min="9" max="9" width="21.44140625" style="5" customWidth="1"/>
    <col min="10" max="16384" width="9" style="5"/>
  </cols>
  <sheetData>
    <row r="1" spans="1:9">
      <c r="I1" s="9" t="s">
        <v>562</v>
      </c>
    </row>
    <row r="2" spans="1:9">
      <c r="A2" s="6" t="s">
        <v>0</v>
      </c>
      <c r="B2" s="7"/>
      <c r="C2" s="7"/>
      <c r="D2" s="7"/>
      <c r="E2" s="7"/>
      <c r="F2" s="7"/>
      <c r="G2" s="7"/>
      <c r="H2" s="7"/>
      <c r="I2" s="7"/>
    </row>
    <row r="4" spans="1:9">
      <c r="A4" s="8" t="s">
        <v>1</v>
      </c>
    </row>
    <row r="5" spans="1:9">
      <c r="A5" s="108" t="s">
        <v>57</v>
      </c>
      <c r="B5" s="108"/>
      <c r="C5" s="108"/>
      <c r="D5" s="108"/>
      <c r="E5" s="108"/>
      <c r="F5" s="108"/>
      <c r="G5" s="108"/>
      <c r="H5" s="108"/>
      <c r="I5" s="108"/>
    </row>
    <row r="7" spans="1:9">
      <c r="A7" s="8" t="s">
        <v>3</v>
      </c>
    </row>
    <row r="8" spans="1:9">
      <c r="A8" s="126" t="s">
        <v>563</v>
      </c>
    </row>
    <row r="10" spans="1:9" ht="26.4">
      <c r="A10" s="22" t="s">
        <v>4</v>
      </c>
      <c r="B10" s="22" t="s">
        <v>5</v>
      </c>
      <c r="C10" s="22" t="s">
        <v>6</v>
      </c>
      <c r="D10" s="22" t="s">
        <v>7</v>
      </c>
      <c r="E10" s="22" t="s">
        <v>8</v>
      </c>
      <c r="F10" s="22" t="s">
        <v>9</v>
      </c>
      <c r="G10" s="22" t="s">
        <v>10</v>
      </c>
      <c r="H10" s="23" t="s">
        <v>11</v>
      </c>
      <c r="I10" s="22" t="s">
        <v>12</v>
      </c>
    </row>
    <row r="11" spans="1:9" ht="80.25" customHeight="1">
      <c r="A11" s="24" t="s">
        <v>58</v>
      </c>
      <c r="B11" s="24" t="s">
        <v>59</v>
      </c>
      <c r="C11" s="25">
        <v>1</v>
      </c>
      <c r="D11" s="26">
        <v>493500</v>
      </c>
      <c r="E11" s="26">
        <v>493500</v>
      </c>
      <c r="F11" s="31">
        <v>39772</v>
      </c>
      <c r="G11" s="28" t="s">
        <v>31</v>
      </c>
      <c r="H11" s="29" t="s">
        <v>32</v>
      </c>
      <c r="I11" s="30" t="s">
        <v>33</v>
      </c>
    </row>
    <row r="13" spans="1:9">
      <c r="A13" s="5" t="s">
        <v>21</v>
      </c>
    </row>
    <row r="14" spans="1:9">
      <c r="A14" s="5" t="s">
        <v>22</v>
      </c>
    </row>
    <row r="15" spans="1:9">
      <c r="A15" s="5" t="s">
        <v>23</v>
      </c>
    </row>
    <row r="16" spans="1:9">
      <c r="A16" s="5" t="s">
        <v>24</v>
      </c>
    </row>
    <row r="17" spans="1:1">
      <c r="A17" s="5" t="s">
        <v>25</v>
      </c>
    </row>
    <row r="18" spans="1:1">
      <c r="A18" s="5" t="s">
        <v>26</v>
      </c>
    </row>
    <row r="19" spans="1:1">
      <c r="A19" s="5"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5A0C3-319D-4667-9003-0C3D212F8B23}">
  <sheetPr>
    <pageSetUpPr fitToPage="1"/>
  </sheetPr>
  <dimension ref="A1:I22"/>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411</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115.5" customHeight="1">
      <c r="A11" s="16" t="s">
        <v>412</v>
      </c>
      <c r="B11" s="16" t="s">
        <v>413</v>
      </c>
      <c r="C11" s="17">
        <v>1</v>
      </c>
      <c r="D11" s="18">
        <v>3268000</v>
      </c>
      <c r="E11" s="18">
        <v>3268000</v>
      </c>
      <c r="F11" s="19">
        <v>40163</v>
      </c>
      <c r="G11" s="16" t="s">
        <v>414</v>
      </c>
      <c r="H11" s="20" t="s">
        <v>32</v>
      </c>
      <c r="I11" s="21" t="s">
        <v>415</v>
      </c>
    </row>
    <row r="12" spans="1:9" hidden="1">
      <c r="A12" s="84"/>
      <c r="B12" s="84"/>
      <c r="C12" s="85"/>
      <c r="D12" s="86"/>
      <c r="E12" s="86"/>
      <c r="F12" s="87"/>
      <c r="G12" s="84"/>
      <c r="H12" s="88"/>
      <c r="I12" s="89"/>
    </row>
    <row r="13" spans="1:9" hidden="1">
      <c r="A13" s="84"/>
      <c r="B13" s="84"/>
      <c r="C13" s="85"/>
      <c r="D13" s="86"/>
      <c r="E13" s="86"/>
      <c r="F13" s="87"/>
      <c r="G13" s="84"/>
      <c r="H13" s="88"/>
      <c r="I13" s="89"/>
    </row>
    <row r="14" spans="1:9" hidden="1">
      <c r="A14" s="84"/>
      <c r="B14" s="84"/>
      <c r="C14" s="85"/>
      <c r="D14" s="86"/>
      <c r="E14" s="86"/>
      <c r="F14" s="87"/>
      <c r="G14" s="84"/>
      <c r="H14" s="88"/>
      <c r="I14" s="89"/>
    </row>
    <row r="16" spans="1:9">
      <c r="A16" s="1" t="s">
        <v>21</v>
      </c>
    </row>
    <row r="17" spans="1:1">
      <c r="A17" s="1" t="s">
        <v>22</v>
      </c>
    </row>
    <row r="18" spans="1:1">
      <c r="A18" s="1" t="s">
        <v>23</v>
      </c>
    </row>
    <row r="19" spans="1:1">
      <c r="A19" s="1" t="s">
        <v>24</v>
      </c>
    </row>
    <row r="20" spans="1:1">
      <c r="A20" s="1" t="s">
        <v>25</v>
      </c>
    </row>
    <row r="21" spans="1:1">
      <c r="A21" s="1" t="s">
        <v>26</v>
      </c>
    </row>
    <row r="22" spans="1:1">
      <c r="A22"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D88CE-3356-4DC7-8D76-9F2A0C45711E}">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416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417</v>
      </c>
      <c r="B11" s="16" t="s">
        <v>418</v>
      </c>
      <c r="C11" s="17" t="s">
        <v>419</v>
      </c>
      <c r="D11" s="18">
        <v>738989</v>
      </c>
      <c r="E11" s="18">
        <v>738989</v>
      </c>
      <c r="F11" s="19">
        <v>41565</v>
      </c>
      <c r="G11" s="16" t="s">
        <v>420</v>
      </c>
      <c r="H11" s="20"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5E7A-CB9F-469C-B2B8-3AFBE36E617A}">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A1" s="1" t="s">
        <v>320</v>
      </c>
      <c r="I1" s="9" t="s">
        <v>562</v>
      </c>
    </row>
    <row r="2" spans="1:9">
      <c r="A2" s="4" t="s">
        <v>0</v>
      </c>
      <c r="B2" s="2"/>
      <c r="C2" s="2"/>
      <c r="D2" s="2"/>
      <c r="E2" s="2"/>
      <c r="F2" s="2"/>
      <c r="G2" s="2"/>
      <c r="H2" s="2"/>
      <c r="I2" s="2"/>
    </row>
    <row r="4" spans="1:9">
      <c r="A4" s="3" t="s">
        <v>1</v>
      </c>
    </row>
    <row r="5" spans="1:9">
      <c r="A5" s="107" t="s">
        <v>421</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422</v>
      </c>
      <c r="B11" s="16" t="s">
        <v>423</v>
      </c>
      <c r="C11" s="17" t="s">
        <v>238</v>
      </c>
      <c r="D11" s="18">
        <v>1013250</v>
      </c>
      <c r="E11" s="18">
        <v>1013250</v>
      </c>
      <c r="F11" s="19">
        <v>38418</v>
      </c>
      <c r="G11" s="90" t="s">
        <v>424</v>
      </c>
      <c r="H11" s="20"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BAF92F-31D8-4550-91F6-6B737959D5A4}">
  <dimension ref="A1:I20"/>
  <sheetViews>
    <sheetView view="pageBreakPreview" zoomScaleNormal="100" zoomScaleSheetLayoutView="100" workbookViewId="0">
      <selection activeCell="A8" sqref="A8"/>
    </sheetView>
  </sheetViews>
  <sheetFormatPr defaultColWidth="11" defaultRowHeight="13.2"/>
  <cols>
    <col min="1" max="1" width="18" style="10" customWidth="1"/>
    <col min="2" max="2" width="54.5546875" style="10" customWidth="1"/>
    <col min="3" max="3" width="5.44140625" style="10" bestFit="1" customWidth="1"/>
    <col min="4" max="5" width="13.88671875" style="10" bestFit="1" customWidth="1"/>
    <col min="6" max="6" width="11.5546875" style="10" bestFit="1" customWidth="1"/>
    <col min="7" max="7" width="19.44140625" style="10" customWidth="1"/>
    <col min="8" max="8" width="5.88671875" style="10" customWidth="1"/>
    <col min="9" max="9" width="21.44140625" style="10" customWidth="1"/>
    <col min="10" max="256" width="11" style="10"/>
    <col min="257" max="257" width="18" style="10" customWidth="1"/>
    <col min="258" max="258" width="54.5546875" style="10" customWidth="1"/>
    <col min="259" max="259" width="5.44140625" style="10" bestFit="1" customWidth="1"/>
    <col min="260" max="261" width="13.88671875" style="10" bestFit="1" customWidth="1"/>
    <col min="262" max="262" width="11.5546875" style="10" bestFit="1" customWidth="1"/>
    <col min="263" max="263" width="19.44140625" style="10" customWidth="1"/>
    <col min="264" max="264" width="5.88671875" style="10" customWidth="1"/>
    <col min="265" max="265" width="21.44140625" style="10" customWidth="1"/>
    <col min="266" max="512" width="11" style="10"/>
    <col min="513" max="513" width="18" style="10" customWidth="1"/>
    <col min="514" max="514" width="54.5546875" style="10" customWidth="1"/>
    <col min="515" max="515" width="5.44140625" style="10" bestFit="1" customWidth="1"/>
    <col min="516" max="517" width="13.88671875" style="10" bestFit="1" customWidth="1"/>
    <col min="518" max="518" width="11.5546875" style="10" bestFit="1" customWidth="1"/>
    <col min="519" max="519" width="19.44140625" style="10" customWidth="1"/>
    <col min="520" max="520" width="5.88671875" style="10" customWidth="1"/>
    <col min="521" max="521" width="21.44140625" style="10" customWidth="1"/>
    <col min="522" max="768" width="11" style="10"/>
    <col min="769" max="769" width="18" style="10" customWidth="1"/>
    <col min="770" max="770" width="54.5546875" style="10" customWidth="1"/>
    <col min="771" max="771" width="5.44140625" style="10" bestFit="1" customWidth="1"/>
    <col min="772" max="773" width="13.88671875" style="10" bestFit="1" customWidth="1"/>
    <col min="774" max="774" width="11.5546875" style="10" bestFit="1" customWidth="1"/>
    <col min="775" max="775" width="19.44140625" style="10" customWidth="1"/>
    <col min="776" max="776" width="5.88671875" style="10" customWidth="1"/>
    <col min="777" max="777" width="21.44140625" style="10" customWidth="1"/>
    <col min="778" max="1024" width="11" style="10"/>
    <col min="1025" max="1025" width="18" style="10" customWidth="1"/>
    <col min="1026" max="1026" width="54.5546875" style="10" customWidth="1"/>
    <col min="1027" max="1027" width="5.44140625" style="10" bestFit="1" customWidth="1"/>
    <col min="1028" max="1029" width="13.88671875" style="10" bestFit="1" customWidth="1"/>
    <col min="1030" max="1030" width="11.5546875" style="10" bestFit="1" customWidth="1"/>
    <col min="1031" max="1031" width="19.44140625" style="10" customWidth="1"/>
    <col min="1032" max="1032" width="5.88671875" style="10" customWidth="1"/>
    <col min="1033" max="1033" width="21.44140625" style="10" customWidth="1"/>
    <col min="1034" max="1280" width="11" style="10"/>
    <col min="1281" max="1281" width="18" style="10" customWidth="1"/>
    <col min="1282" max="1282" width="54.5546875" style="10" customWidth="1"/>
    <col min="1283" max="1283" width="5.44140625" style="10" bestFit="1" customWidth="1"/>
    <col min="1284" max="1285" width="13.88671875" style="10" bestFit="1" customWidth="1"/>
    <col min="1286" max="1286" width="11.5546875" style="10" bestFit="1" customWidth="1"/>
    <col min="1287" max="1287" width="19.44140625" style="10" customWidth="1"/>
    <col min="1288" max="1288" width="5.88671875" style="10" customWidth="1"/>
    <col min="1289" max="1289" width="21.44140625" style="10" customWidth="1"/>
    <col min="1290" max="1536" width="11" style="10"/>
    <col min="1537" max="1537" width="18" style="10" customWidth="1"/>
    <col min="1538" max="1538" width="54.5546875" style="10" customWidth="1"/>
    <col min="1539" max="1539" width="5.44140625" style="10" bestFit="1" customWidth="1"/>
    <col min="1540" max="1541" width="13.88671875" style="10" bestFit="1" customWidth="1"/>
    <col min="1542" max="1542" width="11.5546875" style="10" bestFit="1" customWidth="1"/>
    <col min="1543" max="1543" width="19.44140625" style="10" customWidth="1"/>
    <col min="1544" max="1544" width="5.88671875" style="10" customWidth="1"/>
    <col min="1545" max="1545" width="21.44140625" style="10" customWidth="1"/>
    <col min="1546" max="1792" width="11" style="10"/>
    <col min="1793" max="1793" width="18" style="10" customWidth="1"/>
    <col min="1794" max="1794" width="54.5546875" style="10" customWidth="1"/>
    <col min="1795" max="1795" width="5.44140625" style="10" bestFit="1" customWidth="1"/>
    <col min="1796" max="1797" width="13.88671875" style="10" bestFit="1" customWidth="1"/>
    <col min="1798" max="1798" width="11.5546875" style="10" bestFit="1" customWidth="1"/>
    <col min="1799" max="1799" width="19.44140625" style="10" customWidth="1"/>
    <col min="1800" max="1800" width="5.88671875" style="10" customWidth="1"/>
    <col min="1801" max="1801" width="21.44140625" style="10" customWidth="1"/>
    <col min="1802" max="2048" width="11" style="10"/>
    <col min="2049" max="2049" width="18" style="10" customWidth="1"/>
    <col min="2050" max="2050" width="54.5546875" style="10" customWidth="1"/>
    <col min="2051" max="2051" width="5.44140625" style="10" bestFit="1" customWidth="1"/>
    <col min="2052" max="2053" width="13.88671875" style="10" bestFit="1" customWidth="1"/>
    <col min="2054" max="2054" width="11.5546875" style="10" bestFit="1" customWidth="1"/>
    <col min="2055" max="2055" width="19.44140625" style="10" customWidth="1"/>
    <col min="2056" max="2056" width="5.88671875" style="10" customWidth="1"/>
    <col min="2057" max="2057" width="21.44140625" style="10" customWidth="1"/>
    <col min="2058" max="2304" width="11" style="10"/>
    <col min="2305" max="2305" width="18" style="10" customWidth="1"/>
    <col min="2306" max="2306" width="54.5546875" style="10" customWidth="1"/>
    <col min="2307" max="2307" width="5.44140625" style="10" bestFit="1" customWidth="1"/>
    <col min="2308" max="2309" width="13.88671875" style="10" bestFit="1" customWidth="1"/>
    <col min="2310" max="2310" width="11.5546875" style="10" bestFit="1" customWidth="1"/>
    <col min="2311" max="2311" width="19.44140625" style="10" customWidth="1"/>
    <col min="2312" max="2312" width="5.88671875" style="10" customWidth="1"/>
    <col min="2313" max="2313" width="21.44140625" style="10" customWidth="1"/>
    <col min="2314" max="2560" width="11" style="10"/>
    <col min="2561" max="2561" width="18" style="10" customWidth="1"/>
    <col min="2562" max="2562" width="54.5546875" style="10" customWidth="1"/>
    <col min="2563" max="2563" width="5.44140625" style="10" bestFit="1" customWidth="1"/>
    <col min="2564" max="2565" width="13.88671875" style="10" bestFit="1" customWidth="1"/>
    <col min="2566" max="2566" width="11.5546875" style="10" bestFit="1" customWidth="1"/>
    <col min="2567" max="2567" width="19.44140625" style="10" customWidth="1"/>
    <col min="2568" max="2568" width="5.88671875" style="10" customWidth="1"/>
    <col min="2569" max="2569" width="21.44140625" style="10" customWidth="1"/>
    <col min="2570" max="2816" width="11" style="10"/>
    <col min="2817" max="2817" width="18" style="10" customWidth="1"/>
    <col min="2818" max="2818" width="54.5546875" style="10" customWidth="1"/>
    <col min="2819" max="2819" width="5.44140625" style="10" bestFit="1" customWidth="1"/>
    <col min="2820" max="2821" width="13.88671875" style="10" bestFit="1" customWidth="1"/>
    <col min="2822" max="2822" width="11.5546875" style="10" bestFit="1" customWidth="1"/>
    <col min="2823" max="2823" width="19.44140625" style="10" customWidth="1"/>
    <col min="2824" max="2824" width="5.88671875" style="10" customWidth="1"/>
    <col min="2825" max="2825" width="21.44140625" style="10" customWidth="1"/>
    <col min="2826" max="3072" width="11" style="10"/>
    <col min="3073" max="3073" width="18" style="10" customWidth="1"/>
    <col min="3074" max="3074" width="54.5546875" style="10" customWidth="1"/>
    <col min="3075" max="3075" width="5.44140625" style="10" bestFit="1" customWidth="1"/>
    <col min="3076" max="3077" width="13.88671875" style="10" bestFit="1" customWidth="1"/>
    <col min="3078" max="3078" width="11.5546875" style="10" bestFit="1" customWidth="1"/>
    <col min="3079" max="3079" width="19.44140625" style="10" customWidth="1"/>
    <col min="3080" max="3080" width="5.88671875" style="10" customWidth="1"/>
    <col min="3081" max="3081" width="21.44140625" style="10" customWidth="1"/>
    <col min="3082" max="3328" width="11" style="10"/>
    <col min="3329" max="3329" width="18" style="10" customWidth="1"/>
    <col min="3330" max="3330" width="54.5546875" style="10" customWidth="1"/>
    <col min="3331" max="3331" width="5.44140625" style="10" bestFit="1" customWidth="1"/>
    <col min="3332" max="3333" width="13.88671875" style="10" bestFit="1" customWidth="1"/>
    <col min="3334" max="3334" width="11.5546875" style="10" bestFit="1" customWidth="1"/>
    <col min="3335" max="3335" width="19.44140625" style="10" customWidth="1"/>
    <col min="3336" max="3336" width="5.88671875" style="10" customWidth="1"/>
    <col min="3337" max="3337" width="21.44140625" style="10" customWidth="1"/>
    <col min="3338" max="3584" width="11" style="10"/>
    <col min="3585" max="3585" width="18" style="10" customWidth="1"/>
    <col min="3586" max="3586" width="54.5546875" style="10" customWidth="1"/>
    <col min="3587" max="3587" width="5.44140625" style="10" bestFit="1" customWidth="1"/>
    <col min="3588" max="3589" width="13.88671875" style="10" bestFit="1" customWidth="1"/>
    <col min="3590" max="3590" width="11.5546875" style="10" bestFit="1" customWidth="1"/>
    <col min="3591" max="3591" width="19.44140625" style="10" customWidth="1"/>
    <col min="3592" max="3592" width="5.88671875" style="10" customWidth="1"/>
    <col min="3593" max="3593" width="21.44140625" style="10" customWidth="1"/>
    <col min="3594" max="3840" width="11" style="10"/>
    <col min="3841" max="3841" width="18" style="10" customWidth="1"/>
    <col min="3842" max="3842" width="54.5546875" style="10" customWidth="1"/>
    <col min="3843" max="3843" width="5.44140625" style="10" bestFit="1" customWidth="1"/>
    <col min="3844" max="3845" width="13.88671875" style="10" bestFit="1" customWidth="1"/>
    <col min="3846" max="3846" width="11.5546875" style="10" bestFit="1" customWidth="1"/>
    <col min="3847" max="3847" width="19.44140625" style="10" customWidth="1"/>
    <col min="3848" max="3848" width="5.88671875" style="10" customWidth="1"/>
    <col min="3849" max="3849" width="21.44140625" style="10" customWidth="1"/>
    <col min="3850" max="4096" width="11" style="10"/>
    <col min="4097" max="4097" width="18" style="10" customWidth="1"/>
    <col min="4098" max="4098" width="54.5546875" style="10" customWidth="1"/>
    <col min="4099" max="4099" width="5.44140625" style="10" bestFit="1" customWidth="1"/>
    <col min="4100" max="4101" width="13.88671875" style="10" bestFit="1" customWidth="1"/>
    <col min="4102" max="4102" width="11.5546875" style="10" bestFit="1" customWidth="1"/>
    <col min="4103" max="4103" width="19.44140625" style="10" customWidth="1"/>
    <col min="4104" max="4104" width="5.88671875" style="10" customWidth="1"/>
    <col min="4105" max="4105" width="21.44140625" style="10" customWidth="1"/>
    <col min="4106" max="4352" width="11" style="10"/>
    <col min="4353" max="4353" width="18" style="10" customWidth="1"/>
    <col min="4354" max="4354" width="54.5546875" style="10" customWidth="1"/>
    <col min="4355" max="4355" width="5.44140625" style="10" bestFit="1" customWidth="1"/>
    <col min="4356" max="4357" width="13.88671875" style="10" bestFit="1" customWidth="1"/>
    <col min="4358" max="4358" width="11.5546875" style="10" bestFit="1" customWidth="1"/>
    <col min="4359" max="4359" width="19.44140625" style="10" customWidth="1"/>
    <col min="4360" max="4360" width="5.88671875" style="10" customWidth="1"/>
    <col min="4361" max="4361" width="21.44140625" style="10" customWidth="1"/>
    <col min="4362" max="4608" width="11" style="10"/>
    <col min="4609" max="4609" width="18" style="10" customWidth="1"/>
    <col min="4610" max="4610" width="54.5546875" style="10" customWidth="1"/>
    <col min="4611" max="4611" width="5.44140625" style="10" bestFit="1" customWidth="1"/>
    <col min="4612" max="4613" width="13.88671875" style="10" bestFit="1" customWidth="1"/>
    <col min="4614" max="4614" width="11.5546875" style="10" bestFit="1" customWidth="1"/>
    <col min="4615" max="4615" width="19.44140625" style="10" customWidth="1"/>
    <col min="4616" max="4616" width="5.88671875" style="10" customWidth="1"/>
    <col min="4617" max="4617" width="21.44140625" style="10" customWidth="1"/>
    <col min="4618" max="4864" width="11" style="10"/>
    <col min="4865" max="4865" width="18" style="10" customWidth="1"/>
    <col min="4866" max="4866" width="54.5546875" style="10" customWidth="1"/>
    <col min="4867" max="4867" width="5.44140625" style="10" bestFit="1" customWidth="1"/>
    <col min="4868" max="4869" width="13.88671875" style="10" bestFit="1" customWidth="1"/>
    <col min="4870" max="4870" width="11.5546875" style="10" bestFit="1" customWidth="1"/>
    <col min="4871" max="4871" width="19.44140625" style="10" customWidth="1"/>
    <col min="4872" max="4872" width="5.88671875" style="10" customWidth="1"/>
    <col min="4873" max="4873" width="21.44140625" style="10" customWidth="1"/>
    <col min="4874" max="5120" width="11" style="10"/>
    <col min="5121" max="5121" width="18" style="10" customWidth="1"/>
    <col min="5122" max="5122" width="54.5546875" style="10" customWidth="1"/>
    <col min="5123" max="5123" width="5.44140625" style="10" bestFit="1" customWidth="1"/>
    <col min="5124" max="5125" width="13.88671875" style="10" bestFit="1" customWidth="1"/>
    <col min="5126" max="5126" width="11.5546875" style="10" bestFit="1" customWidth="1"/>
    <col min="5127" max="5127" width="19.44140625" style="10" customWidth="1"/>
    <col min="5128" max="5128" width="5.88671875" style="10" customWidth="1"/>
    <col min="5129" max="5129" width="21.44140625" style="10" customWidth="1"/>
    <col min="5130" max="5376" width="11" style="10"/>
    <col min="5377" max="5377" width="18" style="10" customWidth="1"/>
    <col min="5378" max="5378" width="54.5546875" style="10" customWidth="1"/>
    <col min="5379" max="5379" width="5.44140625" style="10" bestFit="1" customWidth="1"/>
    <col min="5380" max="5381" width="13.88671875" style="10" bestFit="1" customWidth="1"/>
    <col min="5382" max="5382" width="11.5546875" style="10" bestFit="1" customWidth="1"/>
    <col min="5383" max="5383" width="19.44140625" style="10" customWidth="1"/>
    <col min="5384" max="5384" width="5.88671875" style="10" customWidth="1"/>
    <col min="5385" max="5385" width="21.44140625" style="10" customWidth="1"/>
    <col min="5386" max="5632" width="11" style="10"/>
    <col min="5633" max="5633" width="18" style="10" customWidth="1"/>
    <col min="5634" max="5634" width="54.5546875" style="10" customWidth="1"/>
    <col min="5635" max="5635" width="5.44140625" style="10" bestFit="1" customWidth="1"/>
    <col min="5636" max="5637" width="13.88671875" style="10" bestFit="1" customWidth="1"/>
    <col min="5638" max="5638" width="11.5546875" style="10" bestFit="1" customWidth="1"/>
    <col min="5639" max="5639" width="19.44140625" style="10" customWidth="1"/>
    <col min="5640" max="5640" width="5.88671875" style="10" customWidth="1"/>
    <col min="5641" max="5641" width="21.44140625" style="10" customWidth="1"/>
    <col min="5642" max="5888" width="11" style="10"/>
    <col min="5889" max="5889" width="18" style="10" customWidth="1"/>
    <col min="5890" max="5890" width="54.5546875" style="10" customWidth="1"/>
    <col min="5891" max="5891" width="5.44140625" style="10" bestFit="1" customWidth="1"/>
    <col min="5892" max="5893" width="13.88671875" style="10" bestFit="1" customWidth="1"/>
    <col min="5894" max="5894" width="11.5546875" style="10" bestFit="1" customWidth="1"/>
    <col min="5895" max="5895" width="19.44140625" style="10" customWidth="1"/>
    <col min="5896" max="5896" width="5.88671875" style="10" customWidth="1"/>
    <col min="5897" max="5897" width="21.44140625" style="10" customWidth="1"/>
    <col min="5898" max="6144" width="11" style="10"/>
    <col min="6145" max="6145" width="18" style="10" customWidth="1"/>
    <col min="6146" max="6146" width="54.5546875" style="10" customWidth="1"/>
    <col min="6147" max="6147" width="5.44140625" style="10" bestFit="1" customWidth="1"/>
    <col min="6148" max="6149" width="13.88671875" style="10" bestFit="1" customWidth="1"/>
    <col min="6150" max="6150" width="11.5546875" style="10" bestFit="1" customWidth="1"/>
    <col min="6151" max="6151" width="19.44140625" style="10" customWidth="1"/>
    <col min="6152" max="6152" width="5.88671875" style="10" customWidth="1"/>
    <col min="6153" max="6153" width="21.44140625" style="10" customWidth="1"/>
    <col min="6154" max="6400" width="11" style="10"/>
    <col min="6401" max="6401" width="18" style="10" customWidth="1"/>
    <col min="6402" max="6402" width="54.5546875" style="10" customWidth="1"/>
    <col min="6403" max="6403" width="5.44140625" style="10" bestFit="1" customWidth="1"/>
    <col min="6404" max="6405" width="13.88671875" style="10" bestFit="1" customWidth="1"/>
    <col min="6406" max="6406" width="11.5546875" style="10" bestFit="1" customWidth="1"/>
    <col min="6407" max="6407" width="19.44140625" style="10" customWidth="1"/>
    <col min="6408" max="6408" width="5.88671875" style="10" customWidth="1"/>
    <col min="6409" max="6409" width="21.44140625" style="10" customWidth="1"/>
    <col min="6410" max="6656" width="11" style="10"/>
    <col min="6657" max="6657" width="18" style="10" customWidth="1"/>
    <col min="6658" max="6658" width="54.5546875" style="10" customWidth="1"/>
    <col min="6659" max="6659" width="5.44140625" style="10" bestFit="1" customWidth="1"/>
    <col min="6660" max="6661" width="13.88671875" style="10" bestFit="1" customWidth="1"/>
    <col min="6662" max="6662" width="11.5546875" style="10" bestFit="1" customWidth="1"/>
    <col min="6663" max="6663" width="19.44140625" style="10" customWidth="1"/>
    <col min="6664" max="6664" width="5.88671875" style="10" customWidth="1"/>
    <col min="6665" max="6665" width="21.44140625" style="10" customWidth="1"/>
    <col min="6666" max="6912" width="11" style="10"/>
    <col min="6913" max="6913" width="18" style="10" customWidth="1"/>
    <col min="6914" max="6914" width="54.5546875" style="10" customWidth="1"/>
    <col min="6915" max="6915" width="5.44140625" style="10" bestFit="1" customWidth="1"/>
    <col min="6916" max="6917" width="13.88671875" style="10" bestFit="1" customWidth="1"/>
    <col min="6918" max="6918" width="11.5546875" style="10" bestFit="1" customWidth="1"/>
    <col min="6919" max="6919" width="19.44140625" style="10" customWidth="1"/>
    <col min="6920" max="6920" width="5.88671875" style="10" customWidth="1"/>
    <col min="6921" max="6921" width="21.44140625" style="10" customWidth="1"/>
    <col min="6922" max="7168" width="11" style="10"/>
    <col min="7169" max="7169" width="18" style="10" customWidth="1"/>
    <col min="7170" max="7170" width="54.5546875" style="10" customWidth="1"/>
    <col min="7171" max="7171" width="5.44140625" style="10" bestFit="1" customWidth="1"/>
    <col min="7172" max="7173" width="13.88671875" style="10" bestFit="1" customWidth="1"/>
    <col min="7174" max="7174" width="11.5546875" style="10" bestFit="1" customWidth="1"/>
    <col min="7175" max="7175" width="19.44140625" style="10" customWidth="1"/>
    <col min="7176" max="7176" width="5.88671875" style="10" customWidth="1"/>
    <col min="7177" max="7177" width="21.44140625" style="10" customWidth="1"/>
    <col min="7178" max="7424" width="11" style="10"/>
    <col min="7425" max="7425" width="18" style="10" customWidth="1"/>
    <col min="7426" max="7426" width="54.5546875" style="10" customWidth="1"/>
    <col min="7427" max="7427" width="5.44140625" style="10" bestFit="1" customWidth="1"/>
    <col min="7428" max="7429" width="13.88671875" style="10" bestFit="1" customWidth="1"/>
    <col min="7430" max="7430" width="11.5546875" style="10" bestFit="1" customWidth="1"/>
    <col min="7431" max="7431" width="19.44140625" style="10" customWidth="1"/>
    <col min="7432" max="7432" width="5.88671875" style="10" customWidth="1"/>
    <col min="7433" max="7433" width="21.44140625" style="10" customWidth="1"/>
    <col min="7434" max="7680" width="11" style="10"/>
    <col min="7681" max="7681" width="18" style="10" customWidth="1"/>
    <col min="7682" max="7682" width="54.5546875" style="10" customWidth="1"/>
    <col min="7683" max="7683" width="5.44140625" style="10" bestFit="1" customWidth="1"/>
    <col min="7684" max="7685" width="13.88671875" style="10" bestFit="1" customWidth="1"/>
    <col min="7686" max="7686" width="11.5546875" style="10" bestFit="1" customWidth="1"/>
    <col min="7687" max="7687" width="19.44140625" style="10" customWidth="1"/>
    <col min="7688" max="7688" width="5.88671875" style="10" customWidth="1"/>
    <col min="7689" max="7689" width="21.44140625" style="10" customWidth="1"/>
    <col min="7690" max="7936" width="11" style="10"/>
    <col min="7937" max="7937" width="18" style="10" customWidth="1"/>
    <col min="7938" max="7938" width="54.5546875" style="10" customWidth="1"/>
    <col min="7939" max="7939" width="5.44140625" style="10" bestFit="1" customWidth="1"/>
    <col min="7940" max="7941" width="13.88671875" style="10" bestFit="1" customWidth="1"/>
    <col min="7942" max="7942" width="11.5546875" style="10" bestFit="1" customWidth="1"/>
    <col min="7943" max="7943" width="19.44140625" style="10" customWidth="1"/>
    <col min="7944" max="7944" width="5.88671875" style="10" customWidth="1"/>
    <col min="7945" max="7945" width="21.44140625" style="10" customWidth="1"/>
    <col min="7946" max="8192" width="11" style="10"/>
    <col min="8193" max="8193" width="18" style="10" customWidth="1"/>
    <col min="8194" max="8194" width="54.5546875" style="10" customWidth="1"/>
    <col min="8195" max="8195" width="5.44140625" style="10" bestFit="1" customWidth="1"/>
    <col min="8196" max="8197" width="13.88671875" style="10" bestFit="1" customWidth="1"/>
    <col min="8198" max="8198" width="11.5546875" style="10" bestFit="1" customWidth="1"/>
    <col min="8199" max="8199" width="19.44140625" style="10" customWidth="1"/>
    <col min="8200" max="8200" width="5.88671875" style="10" customWidth="1"/>
    <col min="8201" max="8201" width="21.44140625" style="10" customWidth="1"/>
    <col min="8202" max="8448" width="11" style="10"/>
    <col min="8449" max="8449" width="18" style="10" customWidth="1"/>
    <col min="8450" max="8450" width="54.5546875" style="10" customWidth="1"/>
    <col min="8451" max="8451" width="5.44140625" style="10" bestFit="1" customWidth="1"/>
    <col min="8452" max="8453" width="13.88671875" style="10" bestFit="1" customWidth="1"/>
    <col min="8454" max="8454" width="11.5546875" style="10" bestFit="1" customWidth="1"/>
    <col min="8455" max="8455" width="19.44140625" style="10" customWidth="1"/>
    <col min="8456" max="8456" width="5.88671875" style="10" customWidth="1"/>
    <col min="8457" max="8457" width="21.44140625" style="10" customWidth="1"/>
    <col min="8458" max="8704" width="11" style="10"/>
    <col min="8705" max="8705" width="18" style="10" customWidth="1"/>
    <col min="8706" max="8706" width="54.5546875" style="10" customWidth="1"/>
    <col min="8707" max="8707" width="5.44140625" style="10" bestFit="1" customWidth="1"/>
    <col min="8708" max="8709" width="13.88671875" style="10" bestFit="1" customWidth="1"/>
    <col min="8710" max="8710" width="11.5546875" style="10" bestFit="1" customWidth="1"/>
    <col min="8711" max="8711" width="19.44140625" style="10" customWidth="1"/>
    <col min="8712" max="8712" width="5.88671875" style="10" customWidth="1"/>
    <col min="8713" max="8713" width="21.44140625" style="10" customWidth="1"/>
    <col min="8714" max="8960" width="11" style="10"/>
    <col min="8961" max="8961" width="18" style="10" customWidth="1"/>
    <col min="8962" max="8962" width="54.5546875" style="10" customWidth="1"/>
    <col min="8963" max="8963" width="5.44140625" style="10" bestFit="1" customWidth="1"/>
    <col min="8964" max="8965" width="13.88671875" style="10" bestFit="1" customWidth="1"/>
    <col min="8966" max="8966" width="11.5546875" style="10" bestFit="1" customWidth="1"/>
    <col min="8967" max="8967" width="19.44140625" style="10" customWidth="1"/>
    <col min="8968" max="8968" width="5.88671875" style="10" customWidth="1"/>
    <col min="8969" max="8969" width="21.44140625" style="10" customWidth="1"/>
    <col min="8970" max="9216" width="11" style="10"/>
    <col min="9217" max="9217" width="18" style="10" customWidth="1"/>
    <col min="9218" max="9218" width="54.5546875" style="10" customWidth="1"/>
    <col min="9219" max="9219" width="5.44140625" style="10" bestFit="1" customWidth="1"/>
    <col min="9220" max="9221" width="13.88671875" style="10" bestFit="1" customWidth="1"/>
    <col min="9222" max="9222" width="11.5546875" style="10" bestFit="1" customWidth="1"/>
    <col min="9223" max="9223" width="19.44140625" style="10" customWidth="1"/>
    <col min="9224" max="9224" width="5.88671875" style="10" customWidth="1"/>
    <col min="9225" max="9225" width="21.44140625" style="10" customWidth="1"/>
    <col min="9226" max="9472" width="11" style="10"/>
    <col min="9473" max="9473" width="18" style="10" customWidth="1"/>
    <col min="9474" max="9474" width="54.5546875" style="10" customWidth="1"/>
    <col min="9475" max="9475" width="5.44140625" style="10" bestFit="1" customWidth="1"/>
    <col min="9476" max="9477" width="13.88671875" style="10" bestFit="1" customWidth="1"/>
    <col min="9478" max="9478" width="11.5546875" style="10" bestFit="1" customWidth="1"/>
    <col min="9479" max="9479" width="19.44140625" style="10" customWidth="1"/>
    <col min="9480" max="9480" width="5.88671875" style="10" customWidth="1"/>
    <col min="9481" max="9481" width="21.44140625" style="10" customWidth="1"/>
    <col min="9482" max="9728" width="11" style="10"/>
    <col min="9729" max="9729" width="18" style="10" customWidth="1"/>
    <col min="9730" max="9730" width="54.5546875" style="10" customWidth="1"/>
    <col min="9731" max="9731" width="5.44140625" style="10" bestFit="1" customWidth="1"/>
    <col min="9732" max="9733" width="13.88671875" style="10" bestFit="1" customWidth="1"/>
    <col min="9734" max="9734" width="11.5546875" style="10" bestFit="1" customWidth="1"/>
    <col min="9735" max="9735" width="19.44140625" style="10" customWidth="1"/>
    <col min="9736" max="9736" width="5.88671875" style="10" customWidth="1"/>
    <col min="9737" max="9737" width="21.44140625" style="10" customWidth="1"/>
    <col min="9738" max="9984" width="11" style="10"/>
    <col min="9985" max="9985" width="18" style="10" customWidth="1"/>
    <col min="9986" max="9986" width="54.5546875" style="10" customWidth="1"/>
    <col min="9987" max="9987" width="5.44140625" style="10" bestFit="1" customWidth="1"/>
    <col min="9988" max="9989" width="13.88671875" style="10" bestFit="1" customWidth="1"/>
    <col min="9990" max="9990" width="11.5546875" style="10" bestFit="1" customWidth="1"/>
    <col min="9991" max="9991" width="19.44140625" style="10" customWidth="1"/>
    <col min="9992" max="9992" width="5.88671875" style="10" customWidth="1"/>
    <col min="9993" max="9993" width="21.44140625" style="10" customWidth="1"/>
    <col min="9994" max="10240" width="11" style="10"/>
    <col min="10241" max="10241" width="18" style="10" customWidth="1"/>
    <col min="10242" max="10242" width="54.5546875" style="10" customWidth="1"/>
    <col min="10243" max="10243" width="5.44140625" style="10" bestFit="1" customWidth="1"/>
    <col min="10244" max="10245" width="13.88671875" style="10" bestFit="1" customWidth="1"/>
    <col min="10246" max="10246" width="11.5546875" style="10" bestFit="1" customWidth="1"/>
    <col min="10247" max="10247" width="19.44140625" style="10" customWidth="1"/>
    <col min="10248" max="10248" width="5.88671875" style="10" customWidth="1"/>
    <col min="10249" max="10249" width="21.44140625" style="10" customWidth="1"/>
    <col min="10250" max="10496" width="11" style="10"/>
    <col min="10497" max="10497" width="18" style="10" customWidth="1"/>
    <col min="10498" max="10498" width="54.5546875" style="10" customWidth="1"/>
    <col min="10499" max="10499" width="5.44140625" style="10" bestFit="1" customWidth="1"/>
    <col min="10500" max="10501" width="13.88671875" style="10" bestFit="1" customWidth="1"/>
    <col min="10502" max="10502" width="11.5546875" style="10" bestFit="1" customWidth="1"/>
    <col min="10503" max="10503" width="19.44140625" style="10" customWidth="1"/>
    <col min="10504" max="10504" width="5.88671875" style="10" customWidth="1"/>
    <col min="10505" max="10505" width="21.44140625" style="10" customWidth="1"/>
    <col min="10506" max="10752" width="11" style="10"/>
    <col min="10753" max="10753" width="18" style="10" customWidth="1"/>
    <col min="10754" max="10754" width="54.5546875" style="10" customWidth="1"/>
    <col min="10755" max="10755" width="5.44140625" style="10" bestFit="1" customWidth="1"/>
    <col min="10756" max="10757" width="13.88671875" style="10" bestFit="1" customWidth="1"/>
    <col min="10758" max="10758" width="11.5546875" style="10" bestFit="1" customWidth="1"/>
    <col min="10759" max="10759" width="19.44140625" style="10" customWidth="1"/>
    <col min="10760" max="10760" width="5.88671875" style="10" customWidth="1"/>
    <col min="10761" max="10761" width="21.44140625" style="10" customWidth="1"/>
    <col min="10762" max="11008" width="11" style="10"/>
    <col min="11009" max="11009" width="18" style="10" customWidth="1"/>
    <col min="11010" max="11010" width="54.5546875" style="10" customWidth="1"/>
    <col min="11011" max="11011" width="5.44140625" style="10" bestFit="1" customWidth="1"/>
    <col min="11012" max="11013" width="13.88671875" style="10" bestFit="1" customWidth="1"/>
    <col min="11014" max="11014" width="11.5546875" style="10" bestFit="1" customWidth="1"/>
    <col min="11015" max="11015" width="19.44140625" style="10" customWidth="1"/>
    <col min="11016" max="11016" width="5.88671875" style="10" customWidth="1"/>
    <col min="11017" max="11017" width="21.44140625" style="10" customWidth="1"/>
    <col min="11018" max="11264" width="11" style="10"/>
    <col min="11265" max="11265" width="18" style="10" customWidth="1"/>
    <col min="11266" max="11266" width="54.5546875" style="10" customWidth="1"/>
    <col min="11267" max="11267" width="5.44140625" style="10" bestFit="1" customWidth="1"/>
    <col min="11268" max="11269" width="13.88671875" style="10" bestFit="1" customWidth="1"/>
    <col min="11270" max="11270" width="11.5546875" style="10" bestFit="1" customWidth="1"/>
    <col min="11271" max="11271" width="19.44140625" style="10" customWidth="1"/>
    <col min="11272" max="11272" width="5.88671875" style="10" customWidth="1"/>
    <col min="11273" max="11273" width="21.44140625" style="10" customWidth="1"/>
    <col min="11274" max="11520" width="11" style="10"/>
    <col min="11521" max="11521" width="18" style="10" customWidth="1"/>
    <col min="11522" max="11522" width="54.5546875" style="10" customWidth="1"/>
    <col min="11523" max="11523" width="5.44140625" style="10" bestFit="1" customWidth="1"/>
    <col min="11524" max="11525" width="13.88671875" style="10" bestFit="1" customWidth="1"/>
    <col min="11526" max="11526" width="11.5546875" style="10" bestFit="1" customWidth="1"/>
    <col min="11527" max="11527" width="19.44140625" style="10" customWidth="1"/>
    <col min="11528" max="11528" width="5.88671875" style="10" customWidth="1"/>
    <col min="11529" max="11529" width="21.44140625" style="10" customWidth="1"/>
    <col min="11530" max="11776" width="11" style="10"/>
    <col min="11777" max="11777" width="18" style="10" customWidth="1"/>
    <col min="11778" max="11778" width="54.5546875" style="10" customWidth="1"/>
    <col min="11779" max="11779" width="5.44140625" style="10" bestFit="1" customWidth="1"/>
    <col min="11780" max="11781" width="13.88671875" style="10" bestFit="1" customWidth="1"/>
    <col min="11782" max="11782" width="11.5546875" style="10" bestFit="1" customWidth="1"/>
    <col min="11783" max="11783" width="19.44140625" style="10" customWidth="1"/>
    <col min="11784" max="11784" width="5.88671875" style="10" customWidth="1"/>
    <col min="11785" max="11785" width="21.44140625" style="10" customWidth="1"/>
    <col min="11786" max="12032" width="11" style="10"/>
    <col min="12033" max="12033" width="18" style="10" customWidth="1"/>
    <col min="12034" max="12034" width="54.5546875" style="10" customWidth="1"/>
    <col min="12035" max="12035" width="5.44140625" style="10" bestFit="1" customWidth="1"/>
    <col min="12036" max="12037" width="13.88671875" style="10" bestFit="1" customWidth="1"/>
    <col min="12038" max="12038" width="11.5546875" style="10" bestFit="1" customWidth="1"/>
    <col min="12039" max="12039" width="19.44140625" style="10" customWidth="1"/>
    <col min="12040" max="12040" width="5.88671875" style="10" customWidth="1"/>
    <col min="12041" max="12041" width="21.44140625" style="10" customWidth="1"/>
    <col min="12042" max="12288" width="11" style="10"/>
    <col min="12289" max="12289" width="18" style="10" customWidth="1"/>
    <col min="12290" max="12290" width="54.5546875" style="10" customWidth="1"/>
    <col min="12291" max="12291" width="5.44140625" style="10" bestFit="1" customWidth="1"/>
    <col min="12292" max="12293" width="13.88671875" style="10" bestFit="1" customWidth="1"/>
    <col min="12294" max="12294" width="11.5546875" style="10" bestFit="1" customWidth="1"/>
    <col min="12295" max="12295" width="19.44140625" style="10" customWidth="1"/>
    <col min="12296" max="12296" width="5.88671875" style="10" customWidth="1"/>
    <col min="12297" max="12297" width="21.44140625" style="10" customWidth="1"/>
    <col min="12298" max="12544" width="11" style="10"/>
    <col min="12545" max="12545" width="18" style="10" customWidth="1"/>
    <col min="12546" max="12546" width="54.5546875" style="10" customWidth="1"/>
    <col min="12547" max="12547" width="5.44140625" style="10" bestFit="1" customWidth="1"/>
    <col min="12548" max="12549" width="13.88671875" style="10" bestFit="1" customWidth="1"/>
    <col min="12550" max="12550" width="11.5546875" style="10" bestFit="1" customWidth="1"/>
    <col min="12551" max="12551" width="19.44140625" style="10" customWidth="1"/>
    <col min="12552" max="12552" width="5.88671875" style="10" customWidth="1"/>
    <col min="12553" max="12553" width="21.44140625" style="10" customWidth="1"/>
    <col min="12554" max="12800" width="11" style="10"/>
    <col min="12801" max="12801" width="18" style="10" customWidth="1"/>
    <col min="12802" max="12802" width="54.5546875" style="10" customWidth="1"/>
    <col min="12803" max="12803" width="5.44140625" style="10" bestFit="1" customWidth="1"/>
    <col min="12804" max="12805" width="13.88671875" style="10" bestFit="1" customWidth="1"/>
    <col min="12806" max="12806" width="11.5546875" style="10" bestFit="1" customWidth="1"/>
    <col min="12807" max="12807" width="19.44140625" style="10" customWidth="1"/>
    <col min="12808" max="12808" width="5.88671875" style="10" customWidth="1"/>
    <col min="12809" max="12809" width="21.44140625" style="10" customWidth="1"/>
    <col min="12810" max="13056" width="11" style="10"/>
    <col min="13057" max="13057" width="18" style="10" customWidth="1"/>
    <col min="13058" max="13058" width="54.5546875" style="10" customWidth="1"/>
    <col min="13059" max="13059" width="5.44140625" style="10" bestFit="1" customWidth="1"/>
    <col min="13060" max="13061" width="13.88671875" style="10" bestFit="1" customWidth="1"/>
    <col min="13062" max="13062" width="11.5546875" style="10" bestFit="1" customWidth="1"/>
    <col min="13063" max="13063" width="19.44140625" style="10" customWidth="1"/>
    <col min="13064" max="13064" width="5.88671875" style="10" customWidth="1"/>
    <col min="13065" max="13065" width="21.44140625" style="10" customWidth="1"/>
    <col min="13066" max="13312" width="11" style="10"/>
    <col min="13313" max="13313" width="18" style="10" customWidth="1"/>
    <col min="13314" max="13314" width="54.5546875" style="10" customWidth="1"/>
    <col min="13315" max="13315" width="5.44140625" style="10" bestFit="1" customWidth="1"/>
    <col min="13316" max="13317" width="13.88671875" style="10" bestFit="1" customWidth="1"/>
    <col min="13318" max="13318" width="11.5546875" style="10" bestFit="1" customWidth="1"/>
    <col min="13319" max="13319" width="19.44140625" style="10" customWidth="1"/>
    <col min="13320" max="13320" width="5.88671875" style="10" customWidth="1"/>
    <col min="13321" max="13321" width="21.44140625" style="10" customWidth="1"/>
    <col min="13322" max="13568" width="11" style="10"/>
    <col min="13569" max="13569" width="18" style="10" customWidth="1"/>
    <col min="13570" max="13570" width="54.5546875" style="10" customWidth="1"/>
    <col min="13571" max="13571" width="5.44140625" style="10" bestFit="1" customWidth="1"/>
    <col min="13572" max="13573" width="13.88671875" style="10" bestFit="1" customWidth="1"/>
    <col min="13574" max="13574" width="11.5546875" style="10" bestFit="1" customWidth="1"/>
    <col min="13575" max="13575" width="19.44140625" style="10" customWidth="1"/>
    <col min="13576" max="13576" width="5.88671875" style="10" customWidth="1"/>
    <col min="13577" max="13577" width="21.44140625" style="10" customWidth="1"/>
    <col min="13578" max="13824" width="11" style="10"/>
    <col min="13825" max="13825" width="18" style="10" customWidth="1"/>
    <col min="13826" max="13826" width="54.5546875" style="10" customWidth="1"/>
    <col min="13827" max="13827" width="5.44140625" style="10" bestFit="1" customWidth="1"/>
    <col min="13828" max="13829" width="13.88671875" style="10" bestFit="1" customWidth="1"/>
    <col min="13830" max="13830" width="11.5546875" style="10" bestFit="1" customWidth="1"/>
    <col min="13831" max="13831" width="19.44140625" style="10" customWidth="1"/>
    <col min="13832" max="13832" width="5.88671875" style="10" customWidth="1"/>
    <col min="13833" max="13833" width="21.44140625" style="10" customWidth="1"/>
    <col min="13834" max="14080" width="11" style="10"/>
    <col min="14081" max="14081" width="18" style="10" customWidth="1"/>
    <col min="14082" max="14082" width="54.5546875" style="10" customWidth="1"/>
    <col min="14083" max="14083" width="5.44140625" style="10" bestFit="1" customWidth="1"/>
    <col min="14084" max="14085" width="13.88671875" style="10" bestFit="1" customWidth="1"/>
    <col min="14086" max="14086" width="11.5546875" style="10" bestFit="1" customWidth="1"/>
    <col min="14087" max="14087" width="19.44140625" style="10" customWidth="1"/>
    <col min="14088" max="14088" width="5.88671875" style="10" customWidth="1"/>
    <col min="14089" max="14089" width="21.44140625" style="10" customWidth="1"/>
    <col min="14090" max="14336" width="11" style="10"/>
    <col min="14337" max="14337" width="18" style="10" customWidth="1"/>
    <col min="14338" max="14338" width="54.5546875" style="10" customWidth="1"/>
    <col min="14339" max="14339" width="5.44140625" style="10" bestFit="1" customWidth="1"/>
    <col min="14340" max="14341" width="13.88671875" style="10" bestFit="1" customWidth="1"/>
    <col min="14342" max="14342" width="11.5546875" style="10" bestFit="1" customWidth="1"/>
    <col min="14343" max="14343" width="19.44140625" style="10" customWidth="1"/>
    <col min="14344" max="14344" width="5.88671875" style="10" customWidth="1"/>
    <col min="14345" max="14345" width="21.44140625" style="10" customWidth="1"/>
    <col min="14346" max="14592" width="11" style="10"/>
    <col min="14593" max="14593" width="18" style="10" customWidth="1"/>
    <col min="14594" max="14594" width="54.5546875" style="10" customWidth="1"/>
    <col min="14595" max="14595" width="5.44140625" style="10" bestFit="1" customWidth="1"/>
    <col min="14596" max="14597" width="13.88671875" style="10" bestFit="1" customWidth="1"/>
    <col min="14598" max="14598" width="11.5546875" style="10" bestFit="1" customWidth="1"/>
    <col min="14599" max="14599" width="19.44140625" style="10" customWidth="1"/>
    <col min="14600" max="14600" width="5.88671875" style="10" customWidth="1"/>
    <col min="14601" max="14601" width="21.44140625" style="10" customWidth="1"/>
    <col min="14602" max="14848" width="11" style="10"/>
    <col min="14849" max="14849" width="18" style="10" customWidth="1"/>
    <col min="14850" max="14850" width="54.5546875" style="10" customWidth="1"/>
    <col min="14851" max="14851" width="5.44140625" style="10" bestFit="1" customWidth="1"/>
    <col min="14852" max="14853" width="13.88671875" style="10" bestFit="1" customWidth="1"/>
    <col min="14854" max="14854" width="11.5546875" style="10" bestFit="1" customWidth="1"/>
    <col min="14855" max="14855" width="19.44140625" style="10" customWidth="1"/>
    <col min="14856" max="14856" width="5.88671875" style="10" customWidth="1"/>
    <col min="14857" max="14857" width="21.44140625" style="10" customWidth="1"/>
    <col min="14858" max="15104" width="11" style="10"/>
    <col min="15105" max="15105" width="18" style="10" customWidth="1"/>
    <col min="15106" max="15106" width="54.5546875" style="10" customWidth="1"/>
    <col min="15107" max="15107" width="5.44140625" style="10" bestFit="1" customWidth="1"/>
    <col min="15108" max="15109" width="13.88671875" style="10" bestFit="1" customWidth="1"/>
    <col min="15110" max="15110" width="11.5546875" style="10" bestFit="1" customWidth="1"/>
    <col min="15111" max="15111" width="19.44140625" style="10" customWidth="1"/>
    <col min="15112" max="15112" width="5.88671875" style="10" customWidth="1"/>
    <col min="15113" max="15113" width="21.44140625" style="10" customWidth="1"/>
    <col min="15114" max="15360" width="11" style="10"/>
    <col min="15361" max="15361" width="18" style="10" customWidth="1"/>
    <col min="15362" max="15362" width="54.5546875" style="10" customWidth="1"/>
    <col min="15363" max="15363" width="5.44140625" style="10" bestFit="1" customWidth="1"/>
    <col min="15364" max="15365" width="13.88671875" style="10" bestFit="1" customWidth="1"/>
    <col min="15366" max="15366" width="11.5546875" style="10" bestFit="1" customWidth="1"/>
    <col min="15367" max="15367" width="19.44140625" style="10" customWidth="1"/>
    <col min="15368" max="15368" width="5.88671875" style="10" customWidth="1"/>
    <col min="15369" max="15369" width="21.44140625" style="10" customWidth="1"/>
    <col min="15370" max="15616" width="11" style="10"/>
    <col min="15617" max="15617" width="18" style="10" customWidth="1"/>
    <col min="15618" max="15618" width="54.5546875" style="10" customWidth="1"/>
    <col min="15619" max="15619" width="5.44140625" style="10" bestFit="1" customWidth="1"/>
    <col min="15620" max="15621" width="13.88671875" style="10" bestFit="1" customWidth="1"/>
    <col min="15622" max="15622" width="11.5546875" style="10" bestFit="1" customWidth="1"/>
    <col min="15623" max="15623" width="19.44140625" style="10" customWidth="1"/>
    <col min="15624" max="15624" width="5.88671875" style="10" customWidth="1"/>
    <col min="15625" max="15625" width="21.44140625" style="10" customWidth="1"/>
    <col min="15626" max="15872" width="11" style="10"/>
    <col min="15873" max="15873" width="18" style="10" customWidth="1"/>
    <col min="15874" max="15874" width="54.5546875" style="10" customWidth="1"/>
    <col min="15875" max="15875" width="5.44140625" style="10" bestFit="1" customWidth="1"/>
    <col min="15876" max="15877" width="13.88671875" style="10" bestFit="1" customWidth="1"/>
    <col min="15878" max="15878" width="11.5546875" style="10" bestFit="1" customWidth="1"/>
    <col min="15879" max="15879" width="19.44140625" style="10" customWidth="1"/>
    <col min="15880" max="15880" width="5.88671875" style="10" customWidth="1"/>
    <col min="15881" max="15881" width="21.44140625" style="10" customWidth="1"/>
    <col min="15882" max="16128" width="11" style="10"/>
    <col min="16129" max="16129" width="18" style="10" customWidth="1"/>
    <col min="16130" max="16130" width="54.5546875" style="10" customWidth="1"/>
    <col min="16131" max="16131" width="5.44140625" style="10" bestFit="1" customWidth="1"/>
    <col min="16132" max="16133" width="13.88671875" style="10" bestFit="1" customWidth="1"/>
    <col min="16134" max="16134" width="11.5546875" style="10" bestFit="1" customWidth="1"/>
    <col min="16135" max="16135" width="19.44140625" style="10" customWidth="1"/>
    <col min="16136" max="16136" width="5.88671875" style="10" customWidth="1"/>
    <col min="16137" max="16137" width="21.44140625" style="10" customWidth="1"/>
    <col min="16138" max="16384" width="11" style="10"/>
  </cols>
  <sheetData>
    <row r="1" spans="1:9">
      <c r="H1" s="124" t="s">
        <v>562</v>
      </c>
      <c r="I1" s="124"/>
    </row>
    <row r="2" spans="1:9">
      <c r="A2" s="11" t="s">
        <v>425</v>
      </c>
      <c r="B2" s="12"/>
      <c r="C2" s="12"/>
      <c r="D2" s="12"/>
      <c r="E2" s="12"/>
      <c r="F2" s="12"/>
      <c r="G2" s="12"/>
      <c r="H2" s="12"/>
      <c r="I2" s="12"/>
    </row>
    <row r="4" spans="1:9">
      <c r="A4" s="13" t="s">
        <v>426</v>
      </c>
    </row>
    <row r="5" spans="1:9">
      <c r="A5" s="123" t="s">
        <v>427</v>
      </c>
      <c r="B5" s="123"/>
      <c r="C5" s="123"/>
      <c r="D5" s="123"/>
      <c r="E5" s="123"/>
      <c r="F5" s="123"/>
      <c r="G5" s="123"/>
      <c r="H5" s="123"/>
      <c r="I5" s="123"/>
    </row>
    <row r="7" spans="1:9">
      <c r="A7" s="13" t="s">
        <v>428</v>
      </c>
    </row>
    <row r="8" spans="1:9">
      <c r="A8" s="126" t="s">
        <v>563</v>
      </c>
    </row>
    <row r="10" spans="1:9" ht="26.4">
      <c r="A10" s="39" t="s">
        <v>429</v>
      </c>
      <c r="B10" s="39" t="s">
        <v>430</v>
      </c>
      <c r="C10" s="39" t="s">
        <v>431</v>
      </c>
      <c r="D10" s="39" t="s">
        <v>432</v>
      </c>
      <c r="E10" s="39" t="s">
        <v>433</v>
      </c>
      <c r="F10" s="39" t="s">
        <v>434</v>
      </c>
      <c r="G10" s="39" t="s">
        <v>435</v>
      </c>
      <c r="H10" s="41" t="s">
        <v>436</v>
      </c>
      <c r="I10" s="39" t="s">
        <v>437</v>
      </c>
    </row>
    <row r="11" spans="1:9" ht="43.2">
      <c r="A11" s="91" t="s">
        <v>438</v>
      </c>
      <c r="B11" s="92" t="s">
        <v>439</v>
      </c>
      <c r="C11" s="93" t="s">
        <v>440</v>
      </c>
      <c r="D11" s="94">
        <v>1984500</v>
      </c>
      <c r="E11" s="94">
        <v>1984500</v>
      </c>
      <c r="F11" s="95">
        <v>38328</v>
      </c>
      <c r="G11" s="28" t="s">
        <v>441</v>
      </c>
      <c r="H11" s="96" t="s">
        <v>169</v>
      </c>
      <c r="I11" s="97"/>
    </row>
    <row r="12" spans="1:9" ht="43.2">
      <c r="A12" s="91" t="s">
        <v>442</v>
      </c>
      <c r="B12" s="92" t="s">
        <v>443</v>
      </c>
      <c r="C12" s="93" t="s">
        <v>440</v>
      </c>
      <c r="D12" s="94">
        <v>1470000</v>
      </c>
      <c r="E12" s="94">
        <v>1470000</v>
      </c>
      <c r="F12" s="95">
        <v>39638</v>
      </c>
      <c r="G12" s="28" t="s">
        <v>444</v>
      </c>
      <c r="H12" s="96" t="s">
        <v>169</v>
      </c>
      <c r="I12" s="97"/>
    </row>
    <row r="14" spans="1:9">
      <c r="A14" s="10" t="s">
        <v>445</v>
      </c>
    </row>
    <row r="15" spans="1:9">
      <c r="A15" s="10" t="s">
        <v>446</v>
      </c>
    </row>
    <row r="16" spans="1:9">
      <c r="A16" s="10" t="s">
        <v>447</v>
      </c>
    </row>
    <row r="17" spans="1:1">
      <c r="A17" s="10" t="s">
        <v>448</v>
      </c>
    </row>
    <row r="18" spans="1:1">
      <c r="A18" s="10" t="s">
        <v>449</v>
      </c>
    </row>
    <row r="19" spans="1:1">
      <c r="A19" s="10" t="s">
        <v>450</v>
      </c>
    </row>
    <row r="20" spans="1:1">
      <c r="A20" s="10" t="s">
        <v>451</v>
      </c>
    </row>
  </sheetData>
  <mergeCells count="2">
    <mergeCell ref="H1:I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76788-6B46-4C1A-A2DF-95A38CE07B5D}">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0.109375" style="1" customWidth="1"/>
    <col min="2" max="2" width="25.6640625" style="1" customWidth="1"/>
    <col min="3" max="3" width="5.44140625" style="1" bestFit="1" customWidth="1"/>
    <col min="4" max="5" width="13.88671875" style="1" bestFit="1" customWidth="1"/>
    <col min="6" max="6" width="11.6640625" style="1" bestFit="1" customWidth="1"/>
    <col min="7" max="7" width="31"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452</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453</v>
      </c>
      <c r="B11" s="16"/>
      <c r="C11" s="17">
        <v>1</v>
      </c>
      <c r="D11" s="18">
        <v>541170</v>
      </c>
      <c r="E11" s="18">
        <v>541170</v>
      </c>
      <c r="F11" s="19">
        <v>37699</v>
      </c>
      <c r="G11" s="16" t="s">
        <v>454</v>
      </c>
      <c r="H11" s="20" t="s">
        <v>32</v>
      </c>
      <c r="I11" s="21" t="s">
        <v>140</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5" fitToHeight="0" orientation="landscape" r:id="rId1"/>
  <headerFooter>
    <oddFooter>&amp;P / &amp;N ページ</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BB195-AA57-4017-815A-0691E45D866F}">
  <sheetPr>
    <pageSetUpPr fitToPage="1"/>
  </sheetPr>
  <dimension ref="A1:I26"/>
  <sheetViews>
    <sheetView view="pageBreakPreview" zoomScale="85" zoomScaleNormal="100" zoomScaleSheetLayoutView="85" workbookViewId="0">
      <selection activeCell="G16" sqref="G16"/>
    </sheetView>
  </sheetViews>
  <sheetFormatPr defaultColWidth="9" defaultRowHeight="13.2"/>
  <cols>
    <col min="1" max="1" width="41.33203125" style="1" customWidth="1"/>
    <col min="2" max="2" width="24.88671875" style="1" customWidth="1"/>
    <col min="3" max="3" width="5.44140625" style="1" bestFit="1" customWidth="1"/>
    <col min="4" max="5" width="13.88671875" style="1" bestFit="1" customWidth="1"/>
    <col min="6" max="6" width="11.6640625" style="1" bestFit="1" customWidth="1"/>
    <col min="7" max="7" width="35.33203125" style="1" customWidth="1"/>
    <col min="8" max="8" width="5.88671875" style="1" customWidth="1"/>
    <col min="9" max="9" width="17.66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 t="s">
        <v>455</v>
      </c>
    </row>
    <row r="6" spans="1:9">
      <c r="A6" s="1" t="s">
        <v>456</v>
      </c>
    </row>
    <row r="8" spans="1:9">
      <c r="A8" s="3" t="s">
        <v>3</v>
      </c>
    </row>
    <row r="9" spans="1:9">
      <c r="A9" s="126" t="s">
        <v>563</v>
      </c>
    </row>
    <row r="11" spans="1:9" ht="26.4">
      <c r="A11" s="14" t="s">
        <v>4</v>
      </c>
      <c r="B11" s="14" t="s">
        <v>5</v>
      </c>
      <c r="C11" s="14" t="s">
        <v>6</v>
      </c>
      <c r="D11" s="14" t="s">
        <v>7</v>
      </c>
      <c r="E11" s="14" t="s">
        <v>8</v>
      </c>
      <c r="F11" s="14" t="s">
        <v>9</v>
      </c>
      <c r="G11" s="14" t="s">
        <v>10</v>
      </c>
      <c r="H11" s="15" t="s">
        <v>11</v>
      </c>
      <c r="I11" s="14" t="s">
        <v>12</v>
      </c>
    </row>
    <row r="12" spans="1:9" ht="53.25" customHeight="1">
      <c r="A12" s="127" t="s">
        <v>457</v>
      </c>
      <c r="B12" s="127" t="s">
        <v>458</v>
      </c>
      <c r="C12" s="128">
        <v>1</v>
      </c>
      <c r="D12" s="129">
        <v>200000</v>
      </c>
      <c r="E12" s="129">
        <v>200000</v>
      </c>
      <c r="F12" s="130">
        <v>37700</v>
      </c>
      <c r="G12" s="127" t="s">
        <v>459</v>
      </c>
      <c r="H12" s="131" t="s">
        <v>32</v>
      </c>
      <c r="I12" s="132" t="s">
        <v>140</v>
      </c>
    </row>
    <row r="13" spans="1:9" ht="53.25" customHeight="1">
      <c r="A13" s="127" t="s">
        <v>565</v>
      </c>
      <c r="B13" s="127"/>
      <c r="C13" s="128">
        <v>1</v>
      </c>
      <c r="D13" s="129">
        <v>205275</v>
      </c>
      <c r="E13" s="129">
        <v>205275</v>
      </c>
      <c r="F13" s="130">
        <v>38789</v>
      </c>
      <c r="G13" s="127" t="s">
        <v>459</v>
      </c>
      <c r="H13" s="131" t="s">
        <v>32</v>
      </c>
      <c r="I13" s="132" t="s">
        <v>140</v>
      </c>
    </row>
    <row r="14" spans="1:9" ht="53.25" customHeight="1">
      <c r="A14" s="127" t="s">
        <v>566</v>
      </c>
      <c r="B14" s="127" t="s">
        <v>567</v>
      </c>
      <c r="C14" s="128">
        <v>1</v>
      </c>
      <c r="D14" s="129">
        <v>267278</v>
      </c>
      <c r="E14" s="129">
        <v>267278</v>
      </c>
      <c r="F14" s="130">
        <v>39423</v>
      </c>
      <c r="G14" s="127" t="s">
        <v>459</v>
      </c>
      <c r="H14" s="131" t="s">
        <v>32</v>
      </c>
      <c r="I14" s="132" t="s">
        <v>140</v>
      </c>
    </row>
    <row r="15" spans="1:9" ht="53.25" customHeight="1">
      <c r="A15" s="127" t="s">
        <v>568</v>
      </c>
      <c r="B15" s="127" t="s">
        <v>460</v>
      </c>
      <c r="C15" s="128">
        <v>1</v>
      </c>
      <c r="D15" s="129">
        <v>102060</v>
      </c>
      <c r="E15" s="129">
        <v>102060</v>
      </c>
      <c r="F15" s="130">
        <v>39469</v>
      </c>
      <c r="G15" s="127" t="s">
        <v>459</v>
      </c>
      <c r="H15" s="131" t="s">
        <v>32</v>
      </c>
      <c r="I15" s="132" t="s">
        <v>140</v>
      </c>
    </row>
    <row r="16" spans="1:9" ht="53.25" customHeight="1">
      <c r="A16" s="127" t="s">
        <v>568</v>
      </c>
      <c r="B16" s="127" t="s">
        <v>460</v>
      </c>
      <c r="C16" s="128">
        <v>1</v>
      </c>
      <c r="D16" s="129">
        <v>102060</v>
      </c>
      <c r="E16" s="129">
        <v>102060</v>
      </c>
      <c r="F16" s="130">
        <v>39469</v>
      </c>
      <c r="G16" s="127" t="s">
        <v>459</v>
      </c>
      <c r="H16" s="131" t="s">
        <v>32</v>
      </c>
      <c r="I16" s="132" t="s">
        <v>140</v>
      </c>
    </row>
    <row r="17" spans="1:9" ht="53.25" customHeight="1">
      <c r="A17" s="127" t="s">
        <v>568</v>
      </c>
      <c r="B17" s="127" t="s">
        <v>460</v>
      </c>
      <c r="C17" s="128">
        <v>1</v>
      </c>
      <c r="D17" s="129">
        <v>102060</v>
      </c>
      <c r="E17" s="129">
        <v>102060</v>
      </c>
      <c r="F17" s="130">
        <v>39469</v>
      </c>
      <c r="G17" s="127" t="s">
        <v>459</v>
      </c>
      <c r="H17" s="131" t="s">
        <v>32</v>
      </c>
      <c r="I17" s="132" t="s">
        <v>140</v>
      </c>
    </row>
    <row r="18" spans="1:9" ht="53.25" customHeight="1">
      <c r="A18" s="127" t="s">
        <v>569</v>
      </c>
      <c r="B18" s="127"/>
      <c r="C18" s="128">
        <v>1</v>
      </c>
      <c r="D18" s="129">
        <v>12964838</v>
      </c>
      <c r="E18" s="129">
        <v>12964838</v>
      </c>
      <c r="F18" s="130">
        <v>39478</v>
      </c>
      <c r="G18" s="127" t="s">
        <v>459</v>
      </c>
      <c r="H18" s="131" t="s">
        <v>32</v>
      </c>
      <c r="I18" s="132" t="s">
        <v>140</v>
      </c>
    </row>
    <row r="20" spans="1:9">
      <c r="A20" s="1" t="s">
        <v>21</v>
      </c>
    </row>
    <row r="21" spans="1:9">
      <c r="A21" s="1" t="s">
        <v>22</v>
      </c>
    </row>
    <row r="22" spans="1:9">
      <c r="A22" s="1" t="s">
        <v>23</v>
      </c>
    </row>
    <row r="23" spans="1:9">
      <c r="A23" s="1" t="s">
        <v>24</v>
      </c>
    </row>
    <row r="24" spans="1:9">
      <c r="A24" s="1" t="s">
        <v>25</v>
      </c>
    </row>
    <row r="25" spans="1:9">
      <c r="A25" s="1" t="s">
        <v>26</v>
      </c>
    </row>
    <row r="26" spans="1:9">
      <c r="A26" s="1" t="s">
        <v>27</v>
      </c>
    </row>
  </sheetData>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0272B-DA71-49E3-8956-B924A323408B}">
  <sheetPr>
    <pageSetUpPr fitToPage="1"/>
  </sheetPr>
  <dimension ref="A1:I21"/>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461</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462</v>
      </c>
      <c r="B11" s="16" t="s">
        <v>463</v>
      </c>
      <c r="C11" s="17">
        <v>1</v>
      </c>
      <c r="D11" s="18">
        <v>409500</v>
      </c>
      <c r="E11" s="18">
        <v>409500</v>
      </c>
      <c r="F11" s="19">
        <v>39728</v>
      </c>
      <c r="G11" s="16" t="s">
        <v>464</v>
      </c>
      <c r="H11" s="20" t="s">
        <v>32</v>
      </c>
      <c r="I11" s="21" t="s">
        <v>465</v>
      </c>
    </row>
    <row r="12" spans="1:9" ht="80.25" customHeight="1">
      <c r="A12" s="16" t="s">
        <v>466</v>
      </c>
      <c r="B12" s="16" t="s">
        <v>467</v>
      </c>
      <c r="C12" s="17">
        <v>1</v>
      </c>
      <c r="D12" s="18">
        <v>146160</v>
      </c>
      <c r="E12" s="18">
        <v>146160</v>
      </c>
      <c r="F12" s="19">
        <v>39735</v>
      </c>
      <c r="G12" s="16" t="s">
        <v>464</v>
      </c>
      <c r="H12" s="20" t="s">
        <v>32</v>
      </c>
      <c r="I12" s="21" t="s">
        <v>465</v>
      </c>
    </row>
    <row r="13" spans="1:9" ht="80.25" customHeight="1">
      <c r="A13" s="16" t="s">
        <v>468</v>
      </c>
      <c r="B13" s="16" t="s">
        <v>469</v>
      </c>
      <c r="C13" s="17">
        <v>1</v>
      </c>
      <c r="D13" s="18">
        <v>481005</v>
      </c>
      <c r="E13" s="18">
        <v>481005</v>
      </c>
      <c r="F13" s="19">
        <v>39752</v>
      </c>
      <c r="G13" s="16" t="s">
        <v>464</v>
      </c>
      <c r="H13" s="20" t="s">
        <v>32</v>
      </c>
      <c r="I13" s="21" t="s">
        <v>465</v>
      </c>
    </row>
    <row r="15" spans="1:9">
      <c r="A15" s="1" t="s">
        <v>21</v>
      </c>
    </row>
    <row r="16" spans="1:9">
      <c r="A16" s="1" t="s">
        <v>22</v>
      </c>
    </row>
    <row r="17" spans="1:1">
      <c r="A17" s="1" t="s">
        <v>23</v>
      </c>
    </row>
    <row r="18" spans="1:1">
      <c r="A18" s="1" t="s">
        <v>24</v>
      </c>
    </row>
    <row r="19" spans="1:1">
      <c r="A19" s="1" t="s">
        <v>25</v>
      </c>
    </row>
    <row r="20" spans="1:1">
      <c r="A20" s="1" t="s">
        <v>26</v>
      </c>
    </row>
    <row r="21" spans="1:1">
      <c r="A21"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1D9CD-B037-45B6-8DF9-2BA330230CA7}">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470</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129" customHeight="1">
      <c r="A11" s="98" t="s">
        <v>471</v>
      </c>
      <c r="B11" s="98" t="s">
        <v>472</v>
      </c>
      <c r="C11" s="99" t="s">
        <v>473</v>
      </c>
      <c r="D11" s="100">
        <v>646345</v>
      </c>
      <c r="E11" s="100">
        <v>646345</v>
      </c>
      <c r="F11" s="36">
        <v>35515</v>
      </c>
      <c r="G11" s="98" t="s">
        <v>474</v>
      </c>
      <c r="H11" s="51" t="s">
        <v>32</v>
      </c>
      <c r="I11" s="72" t="s">
        <v>475</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F4B9F-7DC3-4E8B-9349-2070C8E13C23}">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12.5546875" style="1" customWidth="1"/>
    <col min="4" max="4" width="15.44140625" style="1" bestFit="1" customWidth="1"/>
    <col min="5"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476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s="37" customFormat="1" ht="26.25" customHeight="1">
      <c r="A11" s="109" t="s">
        <v>477</v>
      </c>
      <c r="B11" s="109" t="s">
        <v>478</v>
      </c>
      <c r="C11" s="111">
        <v>1</v>
      </c>
      <c r="D11" s="111">
        <v>2030400</v>
      </c>
      <c r="E11" s="111">
        <v>2030400</v>
      </c>
      <c r="F11" s="113">
        <v>42317</v>
      </c>
      <c r="G11" s="109" t="s">
        <v>479</v>
      </c>
      <c r="H11" s="117" t="s">
        <v>17</v>
      </c>
      <c r="I11" s="119"/>
    </row>
    <row r="12" spans="1:9" s="37" customFormat="1" ht="26.25" customHeight="1">
      <c r="A12" s="110"/>
      <c r="B12" s="110"/>
      <c r="C12" s="112"/>
      <c r="D12" s="112"/>
      <c r="E12" s="112"/>
      <c r="F12" s="114"/>
      <c r="G12" s="110"/>
      <c r="H12" s="118"/>
      <c r="I12" s="120"/>
    </row>
    <row r="13" spans="1:9" ht="1.95" customHeight="1"/>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0">
    <mergeCell ref="A5:I5"/>
    <mergeCell ref="A11:A12"/>
    <mergeCell ref="B11:B12"/>
    <mergeCell ref="C11:C12"/>
    <mergeCell ref="D11:D12"/>
    <mergeCell ref="E11:E12"/>
    <mergeCell ref="F11:F12"/>
    <mergeCell ref="G11:G12"/>
    <mergeCell ref="H11:H12"/>
    <mergeCell ref="I11:I12"/>
  </mergeCells>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1BACD-2F64-4ADA-B517-D1ABEFA0F0C6}">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12.5546875" style="1" customWidth="1"/>
    <col min="4" max="4" width="15.44140625" style="1" bestFit="1" customWidth="1"/>
    <col min="5"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480</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s="37" customFormat="1" ht="26.25" customHeight="1">
      <c r="A11" s="109" t="s">
        <v>481</v>
      </c>
      <c r="B11" s="109" t="s">
        <v>482</v>
      </c>
      <c r="C11" s="111" t="s">
        <v>483</v>
      </c>
      <c r="D11" s="111">
        <v>488250</v>
      </c>
      <c r="E11" s="111">
        <v>488250</v>
      </c>
      <c r="F11" s="113">
        <v>41095</v>
      </c>
      <c r="G11" s="115" t="s">
        <v>135</v>
      </c>
      <c r="H11" s="117" t="s">
        <v>136</v>
      </c>
      <c r="I11" s="119"/>
    </row>
    <row r="12" spans="1:9" s="37" customFormat="1" ht="26.25" customHeight="1">
      <c r="A12" s="110"/>
      <c r="B12" s="110"/>
      <c r="C12" s="112"/>
      <c r="D12" s="112"/>
      <c r="E12" s="112"/>
      <c r="F12" s="114"/>
      <c r="G12" s="116"/>
      <c r="H12" s="118"/>
      <c r="I12" s="120"/>
    </row>
    <row r="13" spans="1:9" ht="1.95" customHeight="1"/>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0">
    <mergeCell ref="A5:I5"/>
    <mergeCell ref="A11:A12"/>
    <mergeCell ref="B11:B12"/>
    <mergeCell ref="C11:C12"/>
    <mergeCell ref="D11:D12"/>
    <mergeCell ref="E11:E12"/>
    <mergeCell ref="F11:F12"/>
    <mergeCell ref="G11:G12"/>
    <mergeCell ref="H11:H12"/>
    <mergeCell ref="I11:I12"/>
  </mergeCells>
  <phoneticPr fontId="1"/>
  <printOptions horizontalCentered="1"/>
  <pageMargins left="0.59055118110236227" right="0.59055118110236227" top="0.59055118110236227" bottom="0.59055118110236227" header="0.59055118110236227" footer="0.59055118110236227"/>
  <pageSetup paperSize="9" scale="76"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EB2DF-ABC5-4C90-9CC6-C1F48C2936A7}">
  <sheetPr>
    <pageSetUpPr fitToPage="1"/>
  </sheetPr>
  <dimension ref="A1:I22"/>
  <sheetViews>
    <sheetView view="pageBreakPreview" zoomScale="90" zoomScaleNormal="100" zoomScaleSheetLayoutView="90" workbookViewId="0">
      <selection activeCell="A8" sqref="A8"/>
    </sheetView>
  </sheetViews>
  <sheetFormatPr defaultColWidth="9" defaultRowHeight="13.2"/>
  <cols>
    <col min="1" max="1" width="39" style="5" customWidth="1"/>
    <col min="2" max="2" width="35" style="5" customWidth="1"/>
    <col min="3" max="3" width="5.44140625" style="5" bestFit="1" customWidth="1"/>
    <col min="4" max="5" width="13.88671875" style="5" bestFit="1" customWidth="1"/>
    <col min="6" max="6" width="11.6640625" style="5" bestFit="1" customWidth="1"/>
    <col min="7" max="7" width="22.6640625" style="5" customWidth="1"/>
    <col min="8" max="8" width="5.88671875" style="5" customWidth="1"/>
    <col min="9" max="9" width="21.44140625" style="5" customWidth="1"/>
    <col min="10" max="16384" width="9" style="5"/>
  </cols>
  <sheetData>
    <row r="1" spans="1:9">
      <c r="I1" s="9" t="s">
        <v>562</v>
      </c>
    </row>
    <row r="2" spans="1:9">
      <c r="A2" s="6" t="s">
        <v>0</v>
      </c>
      <c r="B2" s="7"/>
      <c r="C2" s="7"/>
      <c r="D2" s="7"/>
      <c r="E2" s="7"/>
      <c r="F2" s="7"/>
      <c r="G2" s="7"/>
      <c r="H2" s="7"/>
      <c r="I2" s="7"/>
    </row>
    <row r="4" spans="1:9">
      <c r="A4" s="8" t="s">
        <v>1</v>
      </c>
    </row>
    <row r="5" spans="1:9">
      <c r="A5" s="108" t="s">
        <v>60</v>
      </c>
      <c r="B5" s="108"/>
      <c r="C5" s="108"/>
      <c r="D5" s="108"/>
      <c r="E5" s="108"/>
      <c r="F5" s="108"/>
      <c r="G5" s="108"/>
      <c r="H5" s="108"/>
      <c r="I5" s="108"/>
    </row>
    <row r="7" spans="1:9">
      <c r="A7" s="8" t="s">
        <v>3</v>
      </c>
    </row>
    <row r="8" spans="1:9">
      <c r="A8" s="126" t="s">
        <v>563</v>
      </c>
    </row>
    <row r="10" spans="1:9" ht="26.4">
      <c r="A10" s="22" t="s">
        <v>4</v>
      </c>
      <c r="B10" s="22" t="s">
        <v>5</v>
      </c>
      <c r="C10" s="22" t="s">
        <v>6</v>
      </c>
      <c r="D10" s="22" t="s">
        <v>7</v>
      </c>
      <c r="E10" s="22" t="s">
        <v>8</v>
      </c>
      <c r="F10" s="22" t="s">
        <v>9</v>
      </c>
      <c r="G10" s="22" t="s">
        <v>10</v>
      </c>
      <c r="H10" s="23" t="s">
        <v>11</v>
      </c>
      <c r="I10" s="22" t="s">
        <v>12</v>
      </c>
    </row>
    <row r="11" spans="1:9" ht="80.25" customHeight="1">
      <c r="A11" s="24" t="s">
        <v>61</v>
      </c>
      <c r="B11" s="24" t="s">
        <v>62</v>
      </c>
      <c r="C11" s="25">
        <v>1</v>
      </c>
      <c r="D11" s="26">
        <v>3202500</v>
      </c>
      <c r="E11" s="26">
        <v>3202500</v>
      </c>
      <c r="F11" s="31">
        <v>39846</v>
      </c>
      <c r="G11" s="28" t="s">
        <v>31</v>
      </c>
      <c r="H11" s="29" t="s">
        <v>32</v>
      </c>
      <c r="I11" s="30" t="s">
        <v>33</v>
      </c>
    </row>
    <row r="12" spans="1:9" ht="80.25" customHeight="1">
      <c r="A12" s="24" t="s">
        <v>63</v>
      </c>
      <c r="B12" s="24" t="s">
        <v>64</v>
      </c>
      <c r="C12" s="25">
        <v>1</v>
      </c>
      <c r="D12" s="26">
        <v>2194500</v>
      </c>
      <c r="E12" s="26">
        <v>2194500</v>
      </c>
      <c r="F12" s="31">
        <v>39526</v>
      </c>
      <c r="G12" s="28" t="s">
        <v>31</v>
      </c>
      <c r="H12" s="29" t="s">
        <v>32</v>
      </c>
      <c r="I12" s="30" t="s">
        <v>33</v>
      </c>
    </row>
    <row r="13" spans="1:9" ht="80.25" customHeight="1">
      <c r="A13" s="24" t="s">
        <v>65</v>
      </c>
      <c r="B13" s="24" t="s">
        <v>66</v>
      </c>
      <c r="C13" s="25">
        <v>1</v>
      </c>
      <c r="D13" s="26">
        <v>7980000</v>
      </c>
      <c r="E13" s="26">
        <v>7980000</v>
      </c>
      <c r="F13" s="31">
        <v>40191</v>
      </c>
      <c r="G13" s="28" t="s">
        <v>31</v>
      </c>
      <c r="H13" s="29" t="s">
        <v>32</v>
      </c>
      <c r="I13" s="30" t="s">
        <v>33</v>
      </c>
    </row>
    <row r="14" spans="1:9" ht="80.25" customHeight="1">
      <c r="A14" s="24" t="s">
        <v>67</v>
      </c>
      <c r="B14" s="24" t="s">
        <v>68</v>
      </c>
      <c r="C14" s="25">
        <v>1</v>
      </c>
      <c r="D14" s="26">
        <v>854805</v>
      </c>
      <c r="E14" s="26">
        <v>854805</v>
      </c>
      <c r="F14" s="31">
        <v>40169</v>
      </c>
      <c r="G14" s="28" t="s">
        <v>31</v>
      </c>
      <c r="H14" s="29" t="s">
        <v>32</v>
      </c>
      <c r="I14" s="30" t="s">
        <v>33</v>
      </c>
    </row>
    <row r="16" spans="1:9">
      <c r="A16" s="5" t="s">
        <v>21</v>
      </c>
    </row>
    <row r="17" spans="1:1">
      <c r="A17" s="5" t="s">
        <v>22</v>
      </c>
    </row>
    <row r="18" spans="1:1">
      <c r="A18" s="5" t="s">
        <v>23</v>
      </c>
    </row>
    <row r="19" spans="1:1">
      <c r="A19" s="5" t="s">
        <v>24</v>
      </c>
    </row>
    <row r="20" spans="1:1">
      <c r="A20" s="5" t="s">
        <v>25</v>
      </c>
    </row>
    <row r="21" spans="1:1">
      <c r="A21" s="5" t="s">
        <v>26</v>
      </c>
    </row>
    <row r="22" spans="1:1">
      <c r="A22" s="5"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489A9-43DE-4F04-A76D-5B9033CC7ED3}">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25" t="s">
        <v>484</v>
      </c>
      <c r="B5" s="125"/>
      <c r="C5" s="125"/>
      <c r="D5" s="125"/>
      <c r="E5" s="125"/>
      <c r="F5" s="125"/>
      <c r="G5" s="125"/>
      <c r="H5" s="125"/>
      <c r="I5" s="125"/>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79.2">
      <c r="A11" s="16" t="s">
        <v>485</v>
      </c>
      <c r="B11" s="16" t="s">
        <v>486</v>
      </c>
      <c r="C11" s="17" t="s">
        <v>487</v>
      </c>
      <c r="D11" s="18">
        <v>9282600</v>
      </c>
      <c r="E11" s="18">
        <v>9282600</v>
      </c>
      <c r="F11" s="19">
        <v>42062</v>
      </c>
      <c r="G11" s="16" t="s">
        <v>488</v>
      </c>
      <c r="H11" s="16" t="s">
        <v>17</v>
      </c>
      <c r="I11" s="16" t="s">
        <v>489</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6FA0C-558D-4402-A6CD-FF556BBECD09}">
  <sheetPr>
    <pageSetUpPr fitToPage="1"/>
  </sheetPr>
  <dimension ref="A1:I22"/>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01" bestFit="1" customWidth="1"/>
    <col min="6" max="6" width="11.6640625" style="102"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G2" s="2"/>
      <c r="H2" s="2"/>
      <c r="I2" s="2"/>
    </row>
    <row r="4" spans="1:9">
      <c r="A4" s="3" t="s">
        <v>1</v>
      </c>
    </row>
    <row r="5" spans="1:9">
      <c r="A5" s="107" t="s">
        <v>490</v>
      </c>
      <c r="B5" s="107"/>
      <c r="C5" s="107"/>
      <c r="D5" s="107"/>
      <c r="E5" s="107"/>
      <c r="F5" s="107"/>
      <c r="G5" s="107"/>
      <c r="H5" s="107"/>
      <c r="I5" s="107"/>
    </row>
    <row r="7" spans="1:9">
      <c r="A7" s="3" t="s">
        <v>3</v>
      </c>
    </row>
    <row r="8" spans="1:9">
      <c r="A8" s="126" t="s">
        <v>563</v>
      </c>
    </row>
    <row r="10" spans="1:9" ht="26.4">
      <c r="A10" s="14" t="s">
        <v>4</v>
      </c>
      <c r="B10" s="14" t="s">
        <v>5</v>
      </c>
      <c r="C10" s="14" t="s">
        <v>6</v>
      </c>
      <c r="D10" s="103" t="s">
        <v>7</v>
      </c>
      <c r="E10" s="103" t="s">
        <v>8</v>
      </c>
      <c r="F10" s="14" t="s">
        <v>9</v>
      </c>
      <c r="G10" s="14" t="s">
        <v>10</v>
      </c>
      <c r="H10" s="15" t="s">
        <v>11</v>
      </c>
      <c r="I10" s="14" t="s">
        <v>12</v>
      </c>
    </row>
    <row r="11" spans="1:9" ht="54.75" customHeight="1">
      <c r="A11" s="74" t="s">
        <v>491</v>
      </c>
      <c r="B11" s="74" t="s">
        <v>492</v>
      </c>
      <c r="C11" s="20">
        <v>1</v>
      </c>
      <c r="D11" s="104">
        <v>562275</v>
      </c>
      <c r="E11" s="104">
        <v>562275</v>
      </c>
      <c r="F11" s="19">
        <v>39400</v>
      </c>
      <c r="G11" s="16" t="s">
        <v>493</v>
      </c>
      <c r="H11" s="76" t="s">
        <v>32</v>
      </c>
      <c r="I11" s="16" t="s">
        <v>494</v>
      </c>
    </row>
    <row r="12" spans="1:9" ht="54.75" customHeight="1">
      <c r="A12" s="74" t="s">
        <v>495</v>
      </c>
      <c r="B12" s="74" t="s">
        <v>496</v>
      </c>
      <c r="C12" s="20">
        <v>1</v>
      </c>
      <c r="D12" s="104">
        <v>288277</v>
      </c>
      <c r="E12" s="104">
        <v>288277</v>
      </c>
      <c r="F12" s="19">
        <v>39843</v>
      </c>
      <c r="G12" s="16" t="s">
        <v>493</v>
      </c>
      <c r="H12" s="76" t="s">
        <v>32</v>
      </c>
      <c r="I12" s="16" t="s">
        <v>494</v>
      </c>
    </row>
    <row r="13" spans="1:9" ht="54.75" customHeight="1">
      <c r="A13" s="74" t="s">
        <v>497</v>
      </c>
      <c r="B13" s="16" t="s">
        <v>498</v>
      </c>
      <c r="C13" s="20">
        <v>1</v>
      </c>
      <c r="D13" s="104">
        <v>239190</v>
      </c>
      <c r="E13" s="104">
        <v>239190</v>
      </c>
      <c r="F13" s="19">
        <v>39856</v>
      </c>
      <c r="G13" s="16" t="s">
        <v>493</v>
      </c>
      <c r="H13" s="76" t="s">
        <v>32</v>
      </c>
      <c r="I13" s="16" t="s">
        <v>494</v>
      </c>
    </row>
    <row r="14" spans="1:9" ht="54.75" customHeight="1">
      <c r="A14" s="16" t="s">
        <v>499</v>
      </c>
      <c r="B14" s="16" t="s">
        <v>500</v>
      </c>
      <c r="C14" s="17">
        <v>1</v>
      </c>
      <c r="D14" s="104">
        <v>168000</v>
      </c>
      <c r="E14" s="104">
        <v>168000</v>
      </c>
      <c r="F14" s="19">
        <v>39857</v>
      </c>
      <c r="G14" s="16" t="s">
        <v>493</v>
      </c>
      <c r="H14" s="20" t="s">
        <v>32</v>
      </c>
      <c r="I14" s="16" t="s">
        <v>494</v>
      </c>
    </row>
    <row r="16" spans="1:9">
      <c r="A16" s="1" t="s">
        <v>21</v>
      </c>
    </row>
    <row r="17" spans="1:1">
      <c r="A17" s="1" t="s">
        <v>22</v>
      </c>
    </row>
    <row r="18" spans="1:1">
      <c r="A18" s="1" t="s">
        <v>23</v>
      </c>
    </row>
    <row r="19" spans="1:1">
      <c r="A19" s="1" t="s">
        <v>24</v>
      </c>
    </row>
    <row r="20" spans="1:1">
      <c r="A20" s="1" t="s">
        <v>25</v>
      </c>
    </row>
    <row r="21" spans="1:1">
      <c r="A21" s="1" t="s">
        <v>26</v>
      </c>
    </row>
    <row r="22" spans="1:1">
      <c r="A22"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legacyDrawing r:id="rId2"/>
</worksheet>
</file>

<file path=xl/worksheets/sheet6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33E13-7591-4CDE-8730-EE1BAA500E4A}">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501</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63.75" customHeight="1">
      <c r="A11" s="74" t="s">
        <v>502</v>
      </c>
      <c r="B11" s="74" t="s">
        <v>503</v>
      </c>
      <c r="C11" s="20">
        <v>1</v>
      </c>
      <c r="D11" s="104">
        <v>410340</v>
      </c>
      <c r="E11" s="104">
        <v>410340</v>
      </c>
      <c r="F11" s="105">
        <v>39687</v>
      </c>
      <c r="G11" s="98" t="s">
        <v>504</v>
      </c>
      <c r="H11" s="20" t="s">
        <v>32</v>
      </c>
      <c r="I11" s="21" t="s">
        <v>505</v>
      </c>
    </row>
    <row r="12" spans="1:9" ht="63.75" customHeight="1">
      <c r="A12" s="16" t="s">
        <v>506</v>
      </c>
      <c r="B12" s="16" t="s">
        <v>507</v>
      </c>
      <c r="C12" s="17">
        <v>1</v>
      </c>
      <c r="D12" s="18">
        <v>299250</v>
      </c>
      <c r="E12" s="18">
        <v>299250</v>
      </c>
      <c r="F12" s="19">
        <v>39836</v>
      </c>
      <c r="G12" s="16" t="s">
        <v>508</v>
      </c>
      <c r="H12" s="20" t="s">
        <v>32</v>
      </c>
      <c r="I12" s="21" t="s">
        <v>505</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legacy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033B-99F1-4508-BE56-B11651887DF1}">
  <sheetPr>
    <pageSetUpPr fitToPage="1"/>
  </sheetPr>
  <dimension ref="A1:I30"/>
  <sheetViews>
    <sheetView view="pageBreakPreview" zoomScaleNormal="100" zoomScaleSheetLayoutView="100" workbookViewId="0">
      <selection activeCell="I13" sqref="I13"/>
    </sheetView>
  </sheetViews>
  <sheetFormatPr defaultColWidth="9" defaultRowHeight="13.2"/>
  <cols>
    <col min="1" max="1" width="39" style="1" customWidth="1"/>
    <col min="2" max="2" width="35" style="1" customWidth="1"/>
    <col min="3" max="3" width="5.44140625" style="1" bestFit="1" customWidth="1"/>
    <col min="4" max="5" width="13.88671875" style="10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F2" s="2"/>
      <c r="G2" s="2"/>
      <c r="H2" s="2"/>
      <c r="I2" s="2"/>
    </row>
    <row r="4" spans="1:9">
      <c r="A4" s="3" t="s">
        <v>1</v>
      </c>
    </row>
    <row r="5" spans="1:9">
      <c r="A5" s="107" t="s">
        <v>509</v>
      </c>
      <c r="B5" s="107"/>
      <c r="C5" s="107"/>
      <c r="D5" s="107"/>
      <c r="E5" s="107"/>
      <c r="F5" s="107"/>
      <c r="G5" s="107"/>
      <c r="H5" s="107"/>
      <c r="I5" s="107"/>
    </row>
    <row r="7" spans="1:9">
      <c r="A7" s="3" t="s">
        <v>3</v>
      </c>
    </row>
    <row r="8" spans="1:9">
      <c r="A8" s="126" t="s">
        <v>563</v>
      </c>
    </row>
    <row r="10" spans="1:9" ht="26.4">
      <c r="A10" s="14" t="s">
        <v>4</v>
      </c>
      <c r="B10" s="14" t="s">
        <v>5</v>
      </c>
      <c r="C10" s="14" t="s">
        <v>6</v>
      </c>
      <c r="D10" s="103" t="s">
        <v>7</v>
      </c>
      <c r="E10" s="103" t="s">
        <v>8</v>
      </c>
      <c r="F10" s="14" t="s">
        <v>9</v>
      </c>
      <c r="G10" s="14" t="s">
        <v>10</v>
      </c>
      <c r="H10" s="15" t="s">
        <v>11</v>
      </c>
      <c r="I10" s="14" t="s">
        <v>12</v>
      </c>
    </row>
    <row r="11" spans="1:9" ht="60" customHeight="1">
      <c r="A11" s="74" t="s">
        <v>510</v>
      </c>
      <c r="B11" s="74" t="s">
        <v>511</v>
      </c>
      <c r="C11" s="20">
        <v>1</v>
      </c>
      <c r="D11" s="104">
        <v>65730</v>
      </c>
      <c r="E11" s="104">
        <v>65730</v>
      </c>
      <c r="F11" s="19">
        <v>36615</v>
      </c>
      <c r="G11" s="98" t="s">
        <v>512</v>
      </c>
      <c r="H11" s="76" t="s">
        <v>32</v>
      </c>
      <c r="I11" s="106" t="s">
        <v>513</v>
      </c>
    </row>
    <row r="12" spans="1:9" ht="60" customHeight="1">
      <c r="A12" s="74" t="s">
        <v>510</v>
      </c>
      <c r="B12" s="74" t="s">
        <v>511</v>
      </c>
      <c r="C12" s="20">
        <v>1</v>
      </c>
      <c r="D12" s="104">
        <v>65730</v>
      </c>
      <c r="E12" s="104">
        <v>65730</v>
      </c>
      <c r="F12" s="19">
        <v>36615</v>
      </c>
      <c r="G12" s="98" t="s">
        <v>514</v>
      </c>
      <c r="H12" s="76" t="s">
        <v>32</v>
      </c>
      <c r="I12" s="106" t="s">
        <v>513</v>
      </c>
    </row>
    <row r="13" spans="1:9" ht="60" customHeight="1">
      <c r="A13" s="74" t="s">
        <v>515</v>
      </c>
      <c r="B13" s="74"/>
      <c r="C13" s="20">
        <v>1</v>
      </c>
      <c r="D13" s="104">
        <v>95345</v>
      </c>
      <c r="E13" s="104">
        <v>95345</v>
      </c>
      <c r="F13" s="19">
        <v>33959</v>
      </c>
      <c r="G13" s="98" t="s">
        <v>512</v>
      </c>
      <c r="H13" s="76" t="s">
        <v>32</v>
      </c>
      <c r="I13" s="16" t="s">
        <v>505</v>
      </c>
    </row>
    <row r="14" spans="1:9" ht="60" customHeight="1">
      <c r="A14" s="74" t="s">
        <v>516</v>
      </c>
      <c r="B14" s="74"/>
      <c r="C14" s="20">
        <v>1</v>
      </c>
      <c r="D14" s="104">
        <v>105000</v>
      </c>
      <c r="E14" s="104">
        <v>105000</v>
      </c>
      <c r="F14" s="19">
        <v>36231</v>
      </c>
      <c r="G14" s="98" t="s">
        <v>512</v>
      </c>
      <c r="H14" s="76" t="s">
        <v>32</v>
      </c>
      <c r="I14" s="16" t="s">
        <v>505</v>
      </c>
    </row>
    <row r="15" spans="1:9" ht="60" customHeight="1">
      <c r="A15" s="74" t="s">
        <v>517</v>
      </c>
      <c r="B15" s="74"/>
      <c r="C15" s="20">
        <v>1</v>
      </c>
      <c r="D15" s="104">
        <v>65100</v>
      </c>
      <c r="E15" s="104">
        <v>65100</v>
      </c>
      <c r="F15" s="19">
        <v>36205</v>
      </c>
      <c r="G15" s="98" t="s">
        <v>512</v>
      </c>
      <c r="H15" s="76" t="s">
        <v>32</v>
      </c>
      <c r="I15" s="16" t="s">
        <v>505</v>
      </c>
    </row>
    <row r="16" spans="1:9" ht="60" customHeight="1">
      <c r="A16" s="74" t="s">
        <v>518</v>
      </c>
      <c r="B16" s="74" t="s">
        <v>519</v>
      </c>
      <c r="C16" s="20">
        <v>1</v>
      </c>
      <c r="D16" s="104">
        <v>63000</v>
      </c>
      <c r="E16" s="104">
        <v>63000</v>
      </c>
      <c r="F16" s="19">
        <v>38796</v>
      </c>
      <c r="G16" s="98" t="s">
        <v>514</v>
      </c>
      <c r="H16" s="76" t="s">
        <v>32</v>
      </c>
      <c r="I16" s="16" t="s">
        <v>505</v>
      </c>
    </row>
    <row r="17" spans="1:9" ht="60" customHeight="1">
      <c r="A17" s="74" t="s">
        <v>520</v>
      </c>
      <c r="B17" s="74"/>
      <c r="C17" s="20">
        <v>1</v>
      </c>
      <c r="D17" s="104">
        <v>750000</v>
      </c>
      <c r="E17" s="104">
        <v>750000</v>
      </c>
      <c r="F17" s="19">
        <v>31591</v>
      </c>
      <c r="G17" s="98" t="s">
        <v>514</v>
      </c>
      <c r="H17" s="76" t="s">
        <v>32</v>
      </c>
      <c r="I17" s="16" t="s">
        <v>505</v>
      </c>
    </row>
    <row r="18" spans="1:9" ht="60" customHeight="1">
      <c r="A18" s="74" t="s">
        <v>521</v>
      </c>
      <c r="B18" s="74" t="s">
        <v>522</v>
      </c>
      <c r="C18" s="20">
        <v>1</v>
      </c>
      <c r="D18" s="104">
        <v>80238</v>
      </c>
      <c r="E18" s="104">
        <v>80238</v>
      </c>
      <c r="F18" s="19">
        <v>37155</v>
      </c>
      <c r="G18" s="98" t="s">
        <v>512</v>
      </c>
      <c r="H18" s="76" t="s">
        <v>32</v>
      </c>
      <c r="I18" s="16" t="s">
        <v>505</v>
      </c>
    </row>
    <row r="19" spans="1:9" ht="60" customHeight="1">
      <c r="A19" s="74" t="s">
        <v>471</v>
      </c>
      <c r="B19" s="74"/>
      <c r="C19" s="20">
        <v>1</v>
      </c>
      <c r="D19" s="104">
        <v>525000</v>
      </c>
      <c r="E19" s="104">
        <v>525000</v>
      </c>
      <c r="F19" s="19">
        <v>35860</v>
      </c>
      <c r="G19" s="98" t="s">
        <v>512</v>
      </c>
      <c r="H19" s="76" t="s">
        <v>32</v>
      </c>
      <c r="I19" s="16" t="s">
        <v>505</v>
      </c>
    </row>
    <row r="20" spans="1:9" ht="60" customHeight="1">
      <c r="A20" s="74" t="s">
        <v>523</v>
      </c>
      <c r="B20" s="74" t="s">
        <v>524</v>
      </c>
      <c r="C20" s="20">
        <v>1</v>
      </c>
      <c r="D20" s="104">
        <v>64117</v>
      </c>
      <c r="E20" s="104">
        <v>64117</v>
      </c>
      <c r="F20" s="19">
        <v>34010</v>
      </c>
      <c r="G20" s="98" t="s">
        <v>512</v>
      </c>
      <c r="H20" s="76" t="s">
        <v>32</v>
      </c>
      <c r="I20" s="16" t="s">
        <v>505</v>
      </c>
    </row>
    <row r="21" spans="1:9" ht="60" customHeight="1">
      <c r="A21" s="74" t="s">
        <v>523</v>
      </c>
      <c r="B21" s="74" t="s">
        <v>525</v>
      </c>
      <c r="C21" s="20">
        <v>1</v>
      </c>
      <c r="D21" s="104">
        <v>64118</v>
      </c>
      <c r="E21" s="104">
        <v>64118</v>
      </c>
      <c r="F21" s="19">
        <v>34010</v>
      </c>
      <c r="G21" s="98" t="s">
        <v>512</v>
      </c>
      <c r="H21" s="76" t="s">
        <v>32</v>
      </c>
      <c r="I21" s="16" t="s">
        <v>505</v>
      </c>
    </row>
    <row r="22" spans="1:9" ht="60" customHeight="1">
      <c r="A22" s="74" t="s">
        <v>523</v>
      </c>
      <c r="B22" s="74" t="s">
        <v>526</v>
      </c>
      <c r="C22" s="20">
        <v>1</v>
      </c>
      <c r="D22" s="104">
        <v>65362</v>
      </c>
      <c r="E22" s="104">
        <v>65362</v>
      </c>
      <c r="F22" s="19">
        <v>36599</v>
      </c>
      <c r="G22" s="98" t="s">
        <v>512</v>
      </c>
      <c r="H22" s="76" t="s">
        <v>32</v>
      </c>
      <c r="I22" s="16" t="s">
        <v>505</v>
      </c>
    </row>
    <row r="24" spans="1:9">
      <c r="A24" s="1" t="s">
        <v>21</v>
      </c>
    </row>
    <row r="25" spans="1:9">
      <c r="A25" s="1" t="s">
        <v>22</v>
      </c>
    </row>
    <row r="26" spans="1:9">
      <c r="A26" s="1" t="s">
        <v>23</v>
      </c>
    </row>
    <row r="27" spans="1:9">
      <c r="A27" s="1" t="s">
        <v>24</v>
      </c>
    </row>
    <row r="28" spans="1:9">
      <c r="A28" s="1" t="s">
        <v>25</v>
      </c>
    </row>
    <row r="29" spans="1:9">
      <c r="A29" s="1" t="s">
        <v>26</v>
      </c>
    </row>
    <row r="30" spans="1:9">
      <c r="A3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B2631-DFD1-40ED-986E-BC233BD994F6}">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527</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528</v>
      </c>
      <c r="B11" s="16" t="s">
        <v>529</v>
      </c>
      <c r="C11" s="17">
        <v>1</v>
      </c>
      <c r="D11" s="18">
        <v>2980800</v>
      </c>
      <c r="E11" s="18">
        <v>2980800</v>
      </c>
      <c r="F11" s="19">
        <v>42447</v>
      </c>
      <c r="G11" s="16" t="s">
        <v>514</v>
      </c>
      <c r="H11" s="20" t="s">
        <v>32</v>
      </c>
      <c r="I11" s="21" t="s">
        <v>505</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legacy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3384A-4A3D-4687-971A-2432E83A26E0}">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28.109375" style="1" customWidth="1"/>
    <col min="2" max="2" width="26.6640625" style="1" customWidth="1"/>
    <col min="3" max="3" width="5.44140625" style="1" bestFit="1" customWidth="1"/>
    <col min="4" max="5" width="13.88671875" style="1" bestFit="1" customWidth="1"/>
    <col min="6" max="6" width="11.6640625" style="1" bestFit="1" customWidth="1"/>
    <col min="7" max="7" width="37.441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530</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531</v>
      </c>
      <c r="B11" s="16" t="s">
        <v>532</v>
      </c>
      <c r="C11" s="17">
        <v>1</v>
      </c>
      <c r="D11" s="18">
        <v>168000</v>
      </c>
      <c r="E11" s="18">
        <v>168000</v>
      </c>
      <c r="F11" s="19">
        <v>39500</v>
      </c>
      <c r="G11" s="16" t="s">
        <v>533</v>
      </c>
      <c r="H11" s="20" t="s">
        <v>32</v>
      </c>
      <c r="I11" s="21" t="s">
        <v>140</v>
      </c>
    </row>
    <row r="12" spans="1:9" ht="80.25" customHeight="1">
      <c r="A12" s="16" t="s">
        <v>531</v>
      </c>
      <c r="B12" s="16" t="s">
        <v>532</v>
      </c>
      <c r="C12" s="17">
        <v>1</v>
      </c>
      <c r="D12" s="18">
        <v>168000</v>
      </c>
      <c r="E12" s="18">
        <v>168000</v>
      </c>
      <c r="F12" s="19">
        <v>39500</v>
      </c>
      <c r="G12" s="16" t="s">
        <v>533</v>
      </c>
      <c r="H12" s="20" t="s">
        <v>32</v>
      </c>
      <c r="I12" s="21" t="s">
        <v>140</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3" fitToHeight="0" orientation="landscape" r:id="rId1"/>
  <headerFooter>
    <oddFooter>&amp;P / &amp;N ページ</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08CA-B1D9-498A-A460-B62296BAAC12}">
  <sheetPr>
    <pageSetUpPr fitToPage="1"/>
  </sheetPr>
  <dimension ref="A1:I20"/>
  <sheetViews>
    <sheetView view="pageBreakPreview" zoomScaleNormal="100" zoomScaleSheetLayoutView="100" workbookViewId="0">
      <selection activeCell="A11" sqref="A11:I12"/>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296</v>
      </c>
      <c r="B2" s="2"/>
      <c r="C2" s="2"/>
      <c r="D2" s="2"/>
      <c r="E2" s="2"/>
      <c r="F2" s="2"/>
      <c r="G2" s="2"/>
      <c r="H2" s="2"/>
      <c r="I2" s="2"/>
    </row>
    <row r="4" spans="1:9">
      <c r="A4" s="3" t="s">
        <v>1</v>
      </c>
    </row>
    <row r="5" spans="1:9">
      <c r="A5" s="107" t="s">
        <v>534</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535</v>
      </c>
      <c r="B11" s="16" t="s">
        <v>536</v>
      </c>
      <c r="C11" s="17">
        <v>1</v>
      </c>
      <c r="D11" s="18">
        <v>602700</v>
      </c>
      <c r="E11" s="18">
        <v>602700</v>
      </c>
      <c r="F11" s="19">
        <v>38001</v>
      </c>
      <c r="G11" s="16" t="s">
        <v>564</v>
      </c>
      <c r="H11" s="20" t="s">
        <v>17</v>
      </c>
      <c r="I11" s="21"/>
    </row>
    <row r="12" spans="1:9" ht="80.25" customHeight="1">
      <c r="A12" s="16" t="s">
        <v>537</v>
      </c>
      <c r="B12" s="16" t="s">
        <v>538</v>
      </c>
      <c r="C12" s="17" t="s">
        <v>313</v>
      </c>
      <c r="D12" s="18">
        <v>310905</v>
      </c>
      <c r="E12" s="18">
        <v>310905</v>
      </c>
      <c r="F12" s="19">
        <v>39216</v>
      </c>
      <c r="G12" s="16" t="s">
        <v>539</v>
      </c>
      <c r="H12" s="20" t="s">
        <v>17</v>
      </c>
      <c r="I12" s="21" t="s">
        <v>540</v>
      </c>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5EB3C-E1BA-4061-AAB6-60943496CF63}">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5546875" style="1" bestFit="1" customWidth="1"/>
    <col min="7" max="7" width="22.554687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541</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542</v>
      </c>
      <c r="B11" s="16" t="s">
        <v>543</v>
      </c>
      <c r="C11" s="17" t="s">
        <v>544</v>
      </c>
      <c r="D11" s="18">
        <v>1325100</v>
      </c>
      <c r="E11" s="18">
        <v>1325100</v>
      </c>
      <c r="F11" s="19">
        <v>39598</v>
      </c>
      <c r="G11" s="16" t="s">
        <v>545</v>
      </c>
      <c r="H11" s="20" t="s">
        <v>32</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990D8-038A-438A-9FC3-0C89C46DF462}">
  <sheetPr>
    <pageSetUpPr fitToPage="1"/>
  </sheetPr>
  <dimension ref="A1:I19"/>
  <sheetViews>
    <sheetView view="pageBreakPreview" zoomScaleNormal="100" zoomScaleSheetLayoutView="100" workbookViewId="0">
      <selection activeCell="G22" sqref="G22"/>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546</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547</v>
      </c>
      <c r="B11" s="16" t="s">
        <v>548</v>
      </c>
      <c r="C11" s="17" t="s">
        <v>549</v>
      </c>
      <c r="D11" s="18">
        <v>102276</v>
      </c>
      <c r="E11" s="18">
        <v>102276</v>
      </c>
      <c r="F11" s="19">
        <v>41751</v>
      </c>
      <c r="G11" s="98" t="s">
        <v>550</v>
      </c>
      <c r="H11" s="51" t="s">
        <v>17</v>
      </c>
      <c r="I11" s="21" t="s">
        <v>551</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60DE21-3518-4A46-A95B-82897701E033}">
  <sheetPr>
    <pageSetUpPr fitToPage="1"/>
  </sheetPr>
  <dimension ref="A1:I19"/>
  <sheetViews>
    <sheetView view="pageBreakPreview" zoomScaleNormal="100" zoomScaleSheetLayoutView="100" workbookViewId="0">
      <selection activeCell="A8" sqref="A8"/>
    </sheetView>
  </sheetViews>
  <sheetFormatPr defaultColWidth="9" defaultRowHeight="13.2"/>
  <cols>
    <col min="1" max="1" width="31.44140625" style="1" customWidth="1"/>
    <col min="2" max="2" width="28.33203125" style="1" customWidth="1"/>
    <col min="3" max="3" width="5.44140625" style="1" bestFit="1" customWidth="1"/>
    <col min="4" max="5" width="13.88671875" style="1" bestFit="1" customWidth="1"/>
    <col min="6" max="6" width="11.6640625" style="1" bestFit="1" customWidth="1"/>
    <col min="7" max="7" width="33.8867187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552</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80.25" customHeight="1">
      <c r="A11" s="16" t="s">
        <v>553</v>
      </c>
      <c r="B11" s="16" t="s">
        <v>554</v>
      </c>
      <c r="C11" s="17">
        <v>1</v>
      </c>
      <c r="D11" s="18">
        <v>260345</v>
      </c>
      <c r="E11" s="18">
        <v>260345</v>
      </c>
      <c r="F11" s="19">
        <v>42041</v>
      </c>
      <c r="G11" s="16" t="s">
        <v>555</v>
      </c>
      <c r="H11" s="20" t="s">
        <v>32</v>
      </c>
      <c r="I11" s="21" t="s">
        <v>556</v>
      </c>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headerFooter>
    <oddFooter>&amp;P / &amp;N ページ</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C11C6-2D1E-444A-ABA3-E04028D83FDA}">
  <sheetPr>
    <pageSetUpPr fitToPage="1"/>
  </sheetPr>
  <dimension ref="A1:I20"/>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69</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66" customHeight="1">
      <c r="A11" s="35" t="s">
        <v>70</v>
      </c>
      <c r="B11" s="16" t="s">
        <v>71</v>
      </c>
      <c r="C11" s="17">
        <v>1</v>
      </c>
      <c r="D11" s="18">
        <v>141750</v>
      </c>
      <c r="E11" s="18">
        <v>141750</v>
      </c>
      <c r="F11" s="19">
        <v>37273</v>
      </c>
      <c r="G11" s="16" t="s">
        <v>72</v>
      </c>
      <c r="H11" s="20" t="s">
        <v>73</v>
      </c>
      <c r="I11" s="21"/>
    </row>
    <row r="14" spans="1:9">
      <c r="A14" s="1" t="s">
        <v>21</v>
      </c>
    </row>
    <row r="15" spans="1:9">
      <c r="A15" s="1" t="s">
        <v>22</v>
      </c>
    </row>
    <row r="16" spans="1:9">
      <c r="A16" s="1" t="s">
        <v>23</v>
      </c>
    </row>
    <row r="17" spans="1:1">
      <c r="A17" s="1" t="s">
        <v>24</v>
      </c>
    </row>
    <row r="18" spans="1:1">
      <c r="A18" s="1" t="s">
        <v>25</v>
      </c>
    </row>
    <row r="19" spans="1:1">
      <c r="A19" s="1" t="s">
        <v>26</v>
      </c>
    </row>
    <row r="20" spans="1:1">
      <c r="A20"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00AC4-9A3C-4FDC-A5D8-C50007D84EB2}">
  <sheetPr>
    <pageSetUpPr fitToPage="1"/>
  </sheetPr>
  <dimension ref="A1:I19"/>
  <sheetViews>
    <sheetView view="pageBreakPreview" zoomScaleNormal="100" zoomScaleSheetLayoutView="100" workbookViewId="0">
      <selection activeCell="I1" sqref="I1"/>
    </sheetView>
  </sheetViews>
  <sheetFormatPr defaultColWidth="9" defaultRowHeight="13.2"/>
  <cols>
    <col min="1" max="1" width="39" style="1" customWidth="1"/>
    <col min="2" max="2" width="29.44140625" style="1" customWidth="1"/>
    <col min="3" max="3" width="5.44140625" style="1" bestFit="1" customWidth="1"/>
    <col min="4" max="5" width="13.88671875" style="1" bestFit="1" customWidth="1"/>
    <col min="6" max="6" width="11.5546875" style="1" bestFit="1" customWidth="1"/>
    <col min="7" max="7" width="27.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557</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48.75" customHeight="1">
      <c r="A11" s="16" t="s">
        <v>558</v>
      </c>
      <c r="B11" s="16" t="s">
        <v>559</v>
      </c>
      <c r="C11" s="17" t="s">
        <v>560</v>
      </c>
      <c r="D11" s="18">
        <v>101752</v>
      </c>
      <c r="E11" s="18">
        <v>407008</v>
      </c>
      <c r="F11" s="19">
        <v>41130</v>
      </c>
      <c r="G11" s="16" t="s">
        <v>561</v>
      </c>
      <c r="H11" s="20" t="s">
        <v>17</v>
      </c>
      <c r="I11" s="21"/>
    </row>
    <row r="13" spans="1:9">
      <c r="A13" s="1" t="s">
        <v>21</v>
      </c>
    </row>
    <row r="14" spans="1:9">
      <c r="A14" s="1" t="s">
        <v>22</v>
      </c>
    </row>
    <row r="15" spans="1:9">
      <c r="A15" s="1" t="s">
        <v>23</v>
      </c>
    </row>
    <row r="16" spans="1:9">
      <c r="A16" s="1" t="s">
        <v>24</v>
      </c>
    </row>
    <row r="17" spans="1:1">
      <c r="A17" s="1" t="s">
        <v>25</v>
      </c>
    </row>
    <row r="18" spans="1:1">
      <c r="A18" s="1" t="s">
        <v>26</v>
      </c>
    </row>
    <row r="19" spans="1:1">
      <c r="A19" s="1" t="s">
        <v>27</v>
      </c>
    </row>
  </sheetData>
  <mergeCells count="1">
    <mergeCell ref="A5:I5"/>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D9723-0E38-4FA3-9C73-FDDEB49C7FED}">
  <dimension ref="A1:I20"/>
  <sheetViews>
    <sheetView view="pageBreakPreview" zoomScaleNormal="100" zoomScaleSheetLayoutView="100" workbookViewId="0">
      <selection activeCell="G7" sqref="G7"/>
    </sheetView>
  </sheetViews>
  <sheetFormatPr defaultColWidth="9" defaultRowHeight="18"/>
  <cols>
    <col min="1" max="1" width="31.77734375" style="133" customWidth="1"/>
    <col min="2" max="2" width="40.88671875" style="133" customWidth="1"/>
    <col min="3" max="3" width="5.44140625" style="133" bestFit="1" customWidth="1"/>
    <col min="4" max="5" width="13.88671875" style="133" bestFit="1" customWidth="1"/>
    <col min="6" max="6" width="11.6640625" style="133" bestFit="1" customWidth="1"/>
    <col min="7" max="7" width="19.33203125" style="133" customWidth="1"/>
    <col min="8" max="8" width="5.88671875" style="133" customWidth="1"/>
    <col min="9" max="9" width="21.44140625" style="133" customWidth="1"/>
    <col min="10" max="16384" width="9" style="133"/>
  </cols>
  <sheetData>
    <row r="1" spans="1:9">
      <c r="I1" s="9" t="s">
        <v>562</v>
      </c>
    </row>
    <row r="2" spans="1:9">
      <c r="A2" s="134" t="s">
        <v>571</v>
      </c>
      <c r="B2" s="135"/>
      <c r="C2" s="135"/>
      <c r="D2" s="135"/>
      <c r="E2" s="135"/>
      <c r="F2" s="135"/>
      <c r="G2" s="135"/>
      <c r="H2" s="135"/>
      <c r="I2" s="135"/>
    </row>
    <row r="4" spans="1:9">
      <c r="A4" s="136" t="s">
        <v>426</v>
      </c>
    </row>
    <row r="5" spans="1:9">
      <c r="A5" s="137" t="s">
        <v>572</v>
      </c>
      <c r="B5" s="137"/>
      <c r="C5" s="137"/>
      <c r="D5" s="137"/>
      <c r="E5" s="137"/>
      <c r="F5" s="137"/>
      <c r="G5" s="137"/>
      <c r="H5" s="137"/>
      <c r="I5" s="137"/>
    </row>
    <row r="7" spans="1:9">
      <c r="A7" s="136" t="s">
        <v>428</v>
      </c>
    </row>
    <row r="8" spans="1:9">
      <c r="A8" s="126" t="s">
        <v>563</v>
      </c>
    </row>
    <row r="10" spans="1:9" ht="36">
      <c r="A10" s="138" t="s">
        <v>429</v>
      </c>
      <c r="B10" s="138" t="s">
        <v>430</v>
      </c>
      <c r="C10" s="138" t="s">
        <v>431</v>
      </c>
      <c r="D10" s="138" t="s">
        <v>432</v>
      </c>
      <c r="E10" s="138" t="s">
        <v>433</v>
      </c>
      <c r="F10" s="138" t="s">
        <v>434</v>
      </c>
      <c r="G10" s="138" t="s">
        <v>435</v>
      </c>
      <c r="H10" s="139" t="s">
        <v>436</v>
      </c>
      <c r="I10" s="139" t="s">
        <v>573</v>
      </c>
    </row>
    <row r="11" spans="1:9" ht="75.599999999999994" customHeight="1">
      <c r="A11" s="140" t="s">
        <v>574</v>
      </c>
      <c r="B11" s="141" t="s">
        <v>575</v>
      </c>
      <c r="C11" s="142">
        <v>1</v>
      </c>
      <c r="D11" s="142">
        <v>39984000</v>
      </c>
      <c r="E11" s="142">
        <v>39984000</v>
      </c>
      <c r="F11" s="143">
        <v>39507</v>
      </c>
      <c r="G11" s="144" t="s">
        <v>576</v>
      </c>
      <c r="H11" s="145" t="s">
        <v>32</v>
      </c>
      <c r="I11" s="146" t="s">
        <v>577</v>
      </c>
    </row>
    <row r="12" spans="1:9" ht="76.8" customHeight="1">
      <c r="A12" s="140" t="s">
        <v>578</v>
      </c>
      <c r="B12" s="141" t="s">
        <v>579</v>
      </c>
      <c r="C12" s="142">
        <v>1</v>
      </c>
      <c r="D12" s="142">
        <v>99991500</v>
      </c>
      <c r="E12" s="142">
        <v>99991500</v>
      </c>
      <c r="F12" s="143">
        <v>40624</v>
      </c>
      <c r="G12" s="144" t="s">
        <v>576</v>
      </c>
      <c r="H12" s="145" t="s">
        <v>32</v>
      </c>
      <c r="I12" s="146" t="s">
        <v>577</v>
      </c>
    </row>
    <row r="14" spans="1:9">
      <c r="A14" s="133" t="s">
        <v>445</v>
      </c>
    </row>
    <row r="15" spans="1:9">
      <c r="A15" s="133" t="s">
        <v>446</v>
      </c>
    </row>
    <row r="16" spans="1:9">
      <c r="A16" s="133" t="s">
        <v>447</v>
      </c>
    </row>
    <row r="17" spans="1:1">
      <c r="A17" s="133" t="s">
        <v>580</v>
      </c>
    </row>
    <row r="18" spans="1:1">
      <c r="A18" s="133" t="s">
        <v>449</v>
      </c>
    </row>
    <row r="19" spans="1:1">
      <c r="A19" s="133" t="s">
        <v>450</v>
      </c>
    </row>
    <row r="20" spans="1:1">
      <c r="A20" s="133" t="s">
        <v>451</v>
      </c>
    </row>
  </sheetData>
  <mergeCells count="1">
    <mergeCell ref="A5:I5"/>
  </mergeCells>
  <phoneticPr fontId="1"/>
  <pageMargins left="0.74803149606299213" right="0.74803149606299213" top="0.98425196850393704" bottom="0.98425196850393704" header="0.51181102362204722" footer="0.51181102362204722"/>
  <pageSetup paperSize="9" scale="80" orientation="landscape" r:id="rId1"/>
  <headerFooter alignWithMargins="0"/>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238FF-D848-4EAC-8F7F-8A024A6C4CDC}">
  <dimension ref="A1"/>
  <sheetViews>
    <sheetView zoomScaleNormal="100" workbookViewId="0"/>
  </sheetViews>
  <sheetFormatPr defaultRowHeight="13.2"/>
  <sheetData/>
  <phoneticPr fontId="1"/>
  <pageMargins left="0.7" right="0.7" top="0.75" bottom="0.75" header="0.3" footer="0.3"/>
  <pageSetup paperSize="9" orientation="portrait" r:id="rId1"/>
  <headerFooter>
    <oddHeader>&amp;L【機密性○（取扱制限）】</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E2E4A-43D4-4972-9C42-5E06724D25BC}">
  <sheetPr>
    <pageSetUpPr fitToPage="1"/>
  </sheetPr>
  <dimension ref="A1:I21"/>
  <sheetViews>
    <sheetView view="pageBreakPreview" zoomScaleNormal="100" zoomScaleSheetLayoutView="100" workbookViewId="0">
      <selection activeCell="A9" sqref="A9"/>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22.664062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5" spans="1:9">
      <c r="A5" s="3" t="s">
        <v>1</v>
      </c>
    </row>
    <row r="6" spans="1:9">
      <c r="A6" s="107" t="s">
        <v>74</v>
      </c>
      <c r="B6" s="107"/>
      <c r="C6" s="107"/>
      <c r="D6" s="107"/>
      <c r="E6" s="107"/>
      <c r="F6" s="107"/>
      <c r="G6" s="107"/>
      <c r="H6" s="107"/>
      <c r="I6" s="107"/>
    </row>
    <row r="8" spans="1:9">
      <c r="A8" s="3" t="s">
        <v>3</v>
      </c>
    </row>
    <row r="9" spans="1:9">
      <c r="A9" s="126" t="s">
        <v>563</v>
      </c>
    </row>
    <row r="11" spans="1:9" ht="26.4">
      <c r="A11" s="14" t="s">
        <v>4</v>
      </c>
      <c r="B11" s="14" t="s">
        <v>5</v>
      </c>
      <c r="C11" s="14" t="s">
        <v>6</v>
      </c>
      <c r="D11" s="14" t="s">
        <v>7</v>
      </c>
      <c r="E11" s="14" t="s">
        <v>8</v>
      </c>
      <c r="F11" s="14" t="s">
        <v>9</v>
      </c>
      <c r="G11" s="14" t="s">
        <v>10</v>
      </c>
      <c r="H11" s="15" t="s">
        <v>11</v>
      </c>
      <c r="I11" s="14" t="s">
        <v>12</v>
      </c>
    </row>
    <row r="12" spans="1:9" ht="66" customHeight="1">
      <c r="A12" s="35" t="s">
        <v>75</v>
      </c>
      <c r="B12" s="16" t="s">
        <v>76</v>
      </c>
      <c r="C12" s="17">
        <v>1</v>
      </c>
      <c r="D12" s="18">
        <v>3864000</v>
      </c>
      <c r="E12" s="18">
        <v>3864000</v>
      </c>
      <c r="F12" s="19">
        <v>37582</v>
      </c>
      <c r="G12" s="16" t="s">
        <v>72</v>
      </c>
      <c r="H12" s="20" t="s">
        <v>17</v>
      </c>
      <c r="I12" s="21"/>
    </row>
    <row r="15" spans="1:9">
      <c r="A15" s="1" t="s">
        <v>21</v>
      </c>
    </row>
    <row r="16" spans="1:9">
      <c r="A16" s="1" t="s">
        <v>22</v>
      </c>
    </row>
    <row r="17" spans="1:1">
      <c r="A17" s="1" t="s">
        <v>23</v>
      </c>
    </row>
    <row r="18" spans="1:1">
      <c r="A18" s="1" t="s">
        <v>24</v>
      </c>
    </row>
    <row r="19" spans="1:1">
      <c r="A19" s="1" t="s">
        <v>25</v>
      </c>
    </row>
    <row r="20" spans="1:1">
      <c r="A20" s="1" t="s">
        <v>26</v>
      </c>
    </row>
    <row r="21" spans="1:1">
      <c r="A21" s="1" t="s">
        <v>27</v>
      </c>
    </row>
  </sheetData>
  <mergeCells count="1">
    <mergeCell ref="A6:I6"/>
  </mergeCells>
  <phoneticPr fontId="1"/>
  <printOptions horizontalCentered="1"/>
  <pageMargins left="0.59055118110236227" right="0.59055118110236227" top="0.59055118110236227" bottom="0.59055118110236227" header="0.59055118110236227" footer="0.59055118110236227"/>
  <pageSetup paperSize="9" scale="8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0B5AB-394D-4C2E-BA0C-BA785C68E0F1}">
  <sheetPr>
    <pageSetUpPr fitToPage="1"/>
  </sheetPr>
  <dimension ref="A1:I36"/>
  <sheetViews>
    <sheetView view="pageBreakPreview" zoomScaleNormal="100" zoomScaleSheetLayoutView="100" workbookViewId="0">
      <selection activeCell="A8" sqref="A8"/>
    </sheetView>
  </sheetViews>
  <sheetFormatPr defaultColWidth="9" defaultRowHeight="13.2"/>
  <cols>
    <col min="1" max="1" width="39" style="1" customWidth="1"/>
    <col min="2" max="2" width="35" style="1" customWidth="1"/>
    <col min="3" max="3" width="5.44140625" style="1" bestFit="1" customWidth="1"/>
    <col min="4" max="5" width="13.88671875" style="1" bestFit="1" customWidth="1"/>
    <col min="6" max="6" width="11.6640625" style="1" bestFit="1" customWidth="1"/>
    <col min="7" max="7" width="42.5546875" style="1" customWidth="1"/>
    <col min="8" max="8" width="5.88671875" style="1" customWidth="1"/>
    <col min="9" max="9" width="21.44140625" style="1" customWidth="1"/>
    <col min="10" max="16384" width="9" style="1"/>
  </cols>
  <sheetData>
    <row r="1" spans="1:9">
      <c r="I1" s="9" t="s">
        <v>562</v>
      </c>
    </row>
    <row r="2" spans="1:9">
      <c r="A2" s="4" t="s">
        <v>0</v>
      </c>
      <c r="B2" s="2"/>
      <c r="C2" s="2"/>
      <c r="D2" s="2"/>
      <c r="E2" s="2"/>
      <c r="F2" s="2"/>
      <c r="G2" s="2"/>
      <c r="H2" s="2"/>
      <c r="I2" s="2"/>
    </row>
    <row r="4" spans="1:9">
      <c r="A4" s="3" t="s">
        <v>1</v>
      </c>
    </row>
    <row r="5" spans="1:9">
      <c r="A5" s="107" t="s">
        <v>77</v>
      </c>
      <c r="B5" s="107"/>
      <c r="C5" s="107"/>
      <c r="D5" s="107"/>
      <c r="E5" s="107"/>
      <c r="F5" s="107"/>
      <c r="G5" s="107"/>
      <c r="H5" s="107"/>
      <c r="I5" s="107"/>
    </row>
    <row r="7" spans="1:9">
      <c r="A7" s="3" t="s">
        <v>3</v>
      </c>
    </row>
    <row r="8" spans="1:9">
      <c r="A8" s="126" t="s">
        <v>563</v>
      </c>
    </row>
    <row r="10" spans="1:9" ht="26.4">
      <c r="A10" s="14" t="s">
        <v>4</v>
      </c>
      <c r="B10" s="14" t="s">
        <v>5</v>
      </c>
      <c r="C10" s="14" t="s">
        <v>6</v>
      </c>
      <c r="D10" s="14" t="s">
        <v>7</v>
      </c>
      <c r="E10" s="14" t="s">
        <v>8</v>
      </c>
      <c r="F10" s="14" t="s">
        <v>9</v>
      </c>
      <c r="G10" s="14" t="s">
        <v>10</v>
      </c>
      <c r="H10" s="15" t="s">
        <v>11</v>
      </c>
      <c r="I10" s="14" t="s">
        <v>12</v>
      </c>
    </row>
    <row r="11" spans="1:9" ht="66" customHeight="1">
      <c r="A11" s="35" t="s">
        <v>78</v>
      </c>
      <c r="B11" s="16" t="s">
        <v>79</v>
      </c>
      <c r="C11" s="17">
        <v>1</v>
      </c>
      <c r="D11" s="18">
        <v>739200</v>
      </c>
      <c r="E11" s="18">
        <v>739200</v>
      </c>
      <c r="F11" s="19">
        <v>37932</v>
      </c>
      <c r="G11" s="16" t="s">
        <v>80</v>
      </c>
      <c r="H11" s="20" t="s">
        <v>17</v>
      </c>
      <c r="I11" s="21"/>
    </row>
    <row r="12" spans="1:9" ht="66" customHeight="1">
      <c r="A12" s="35" t="s">
        <v>81</v>
      </c>
      <c r="B12" s="16" t="s">
        <v>82</v>
      </c>
      <c r="C12" s="17">
        <v>1</v>
      </c>
      <c r="D12" s="18">
        <v>245700</v>
      </c>
      <c r="E12" s="18">
        <v>245700</v>
      </c>
      <c r="F12" s="19">
        <v>38014</v>
      </c>
      <c r="G12" s="16" t="s">
        <v>83</v>
      </c>
      <c r="H12" s="20" t="s">
        <v>17</v>
      </c>
      <c r="I12" s="21"/>
    </row>
    <row r="13" spans="1:9" ht="66" customHeight="1">
      <c r="A13" s="35" t="s">
        <v>84</v>
      </c>
      <c r="B13" s="16" t="s">
        <v>85</v>
      </c>
      <c r="C13" s="17">
        <v>1</v>
      </c>
      <c r="D13" s="18">
        <v>211345</v>
      </c>
      <c r="E13" s="18">
        <v>211345</v>
      </c>
      <c r="F13" s="19">
        <v>37883</v>
      </c>
      <c r="G13" s="16" t="s">
        <v>80</v>
      </c>
      <c r="H13" s="20" t="s">
        <v>17</v>
      </c>
      <c r="I13" s="21"/>
    </row>
    <row r="14" spans="1:9" ht="66" customHeight="1">
      <c r="A14" s="35" t="s">
        <v>86</v>
      </c>
      <c r="B14" s="16" t="s">
        <v>87</v>
      </c>
      <c r="C14" s="17">
        <v>1</v>
      </c>
      <c r="D14" s="18">
        <v>122214</v>
      </c>
      <c r="E14" s="18">
        <v>122214</v>
      </c>
      <c r="F14" s="19">
        <v>37929</v>
      </c>
      <c r="G14" s="16" t="s">
        <v>83</v>
      </c>
      <c r="H14" s="20" t="s">
        <v>17</v>
      </c>
      <c r="I14" s="21"/>
    </row>
    <row r="15" spans="1:9" ht="66" customHeight="1">
      <c r="A15" s="35" t="s">
        <v>88</v>
      </c>
      <c r="B15" s="16" t="s">
        <v>89</v>
      </c>
      <c r="C15" s="17">
        <v>1</v>
      </c>
      <c r="D15" s="18">
        <v>212625</v>
      </c>
      <c r="E15" s="18">
        <v>212625</v>
      </c>
      <c r="F15" s="19">
        <v>38168</v>
      </c>
      <c r="G15" s="16" t="s">
        <v>90</v>
      </c>
      <c r="H15" s="20" t="s">
        <v>73</v>
      </c>
      <c r="I15" s="21"/>
    </row>
    <row r="16" spans="1:9" ht="66" customHeight="1">
      <c r="A16" s="35" t="s">
        <v>91</v>
      </c>
      <c r="B16" s="16" t="s">
        <v>92</v>
      </c>
      <c r="C16" s="17">
        <v>1</v>
      </c>
      <c r="D16" s="18">
        <v>1280790</v>
      </c>
      <c r="E16" s="18">
        <v>1280790</v>
      </c>
      <c r="F16" s="19">
        <v>38191</v>
      </c>
      <c r="G16" s="16" t="s">
        <v>93</v>
      </c>
      <c r="H16" s="20" t="s">
        <v>73</v>
      </c>
      <c r="I16" s="21"/>
    </row>
    <row r="17" spans="1:9" ht="66" customHeight="1">
      <c r="A17" s="35" t="s">
        <v>94</v>
      </c>
      <c r="B17" s="16" t="s">
        <v>95</v>
      </c>
      <c r="C17" s="17">
        <v>1</v>
      </c>
      <c r="D17" s="18">
        <v>298935</v>
      </c>
      <c r="E17" s="18">
        <v>298935</v>
      </c>
      <c r="F17" s="19">
        <v>38365</v>
      </c>
      <c r="G17" s="16" t="s">
        <v>93</v>
      </c>
      <c r="H17" s="20" t="s">
        <v>17</v>
      </c>
      <c r="I17" s="21"/>
    </row>
    <row r="18" spans="1:9" ht="66" customHeight="1">
      <c r="A18" s="35" t="s">
        <v>96</v>
      </c>
      <c r="B18" s="16" t="s">
        <v>97</v>
      </c>
      <c r="C18" s="17">
        <v>1</v>
      </c>
      <c r="D18" s="18">
        <v>154350</v>
      </c>
      <c r="E18" s="18">
        <v>154350</v>
      </c>
      <c r="F18" s="36">
        <v>38710</v>
      </c>
      <c r="G18" s="16" t="s">
        <v>98</v>
      </c>
      <c r="H18" s="20" t="s">
        <v>32</v>
      </c>
      <c r="I18" s="21"/>
    </row>
    <row r="19" spans="1:9" ht="66" customHeight="1">
      <c r="A19" s="35" t="s">
        <v>99</v>
      </c>
      <c r="B19" s="16" t="s">
        <v>100</v>
      </c>
      <c r="C19" s="17">
        <v>1</v>
      </c>
      <c r="D19" s="18">
        <v>189525</v>
      </c>
      <c r="E19" s="18">
        <v>189525</v>
      </c>
      <c r="F19" s="19">
        <v>38462</v>
      </c>
      <c r="G19" s="16" t="s">
        <v>98</v>
      </c>
      <c r="H19" s="20" t="s">
        <v>101</v>
      </c>
      <c r="I19" s="21"/>
    </row>
    <row r="20" spans="1:9" ht="66" customHeight="1">
      <c r="A20" s="35" t="s">
        <v>102</v>
      </c>
      <c r="B20" s="16" t="s">
        <v>103</v>
      </c>
      <c r="C20" s="17">
        <v>1</v>
      </c>
      <c r="D20" s="18">
        <v>159600</v>
      </c>
      <c r="E20" s="18">
        <v>159600</v>
      </c>
      <c r="F20" s="19">
        <v>38559</v>
      </c>
      <c r="G20" s="16" t="s">
        <v>98</v>
      </c>
      <c r="H20" s="20" t="s">
        <v>32</v>
      </c>
      <c r="I20" s="21"/>
    </row>
    <row r="21" spans="1:9" ht="66" customHeight="1">
      <c r="A21" s="35" t="s">
        <v>104</v>
      </c>
      <c r="B21" s="16" t="s">
        <v>105</v>
      </c>
      <c r="C21" s="17">
        <v>1</v>
      </c>
      <c r="D21" s="18">
        <v>1895250</v>
      </c>
      <c r="E21" s="18">
        <v>1895250</v>
      </c>
      <c r="F21" s="19">
        <v>38561</v>
      </c>
      <c r="G21" s="16" t="s">
        <v>98</v>
      </c>
      <c r="H21" s="20" t="s">
        <v>32</v>
      </c>
      <c r="I21" s="21"/>
    </row>
    <row r="22" spans="1:9" ht="66" customHeight="1">
      <c r="A22" s="35" t="s">
        <v>106</v>
      </c>
      <c r="B22" s="16" t="s">
        <v>107</v>
      </c>
      <c r="C22" s="17">
        <v>1</v>
      </c>
      <c r="D22" s="18">
        <v>179550</v>
      </c>
      <c r="E22" s="18">
        <v>179550</v>
      </c>
      <c r="F22" s="19">
        <v>38754</v>
      </c>
      <c r="G22" s="16" t="s">
        <v>108</v>
      </c>
      <c r="H22" s="20" t="s">
        <v>101</v>
      </c>
      <c r="I22" s="21"/>
    </row>
    <row r="23" spans="1:9" ht="66" customHeight="1">
      <c r="A23" s="35" t="s">
        <v>109</v>
      </c>
      <c r="B23" s="16" t="s">
        <v>110</v>
      </c>
      <c r="C23" s="17">
        <v>1</v>
      </c>
      <c r="D23" s="18">
        <v>179550</v>
      </c>
      <c r="E23" s="18">
        <v>179550</v>
      </c>
      <c r="F23" s="19">
        <v>39022</v>
      </c>
      <c r="G23" s="16" t="s">
        <v>93</v>
      </c>
      <c r="H23" s="20" t="s">
        <v>17</v>
      </c>
      <c r="I23" s="21"/>
    </row>
    <row r="24" spans="1:9" ht="66" customHeight="1">
      <c r="A24" s="35" t="s">
        <v>111</v>
      </c>
      <c r="B24" s="16" t="s">
        <v>112</v>
      </c>
      <c r="C24" s="17">
        <v>1</v>
      </c>
      <c r="D24" s="18">
        <v>433125</v>
      </c>
      <c r="E24" s="18">
        <v>433125</v>
      </c>
      <c r="F24" s="19">
        <v>39132</v>
      </c>
      <c r="G24" s="16" t="s">
        <v>93</v>
      </c>
      <c r="H24" s="20" t="s">
        <v>101</v>
      </c>
      <c r="I24" s="21"/>
    </row>
    <row r="25" spans="1:9" ht="66" customHeight="1">
      <c r="A25" s="35" t="s">
        <v>113</v>
      </c>
      <c r="B25" s="16" t="s">
        <v>114</v>
      </c>
      <c r="C25" s="17">
        <v>1</v>
      </c>
      <c r="D25" s="18">
        <v>1767150</v>
      </c>
      <c r="E25" s="18">
        <v>1767150</v>
      </c>
      <c r="F25" s="19">
        <v>39132</v>
      </c>
      <c r="G25" s="16" t="s">
        <v>93</v>
      </c>
      <c r="H25" s="20" t="s">
        <v>17</v>
      </c>
      <c r="I25" s="21"/>
    </row>
    <row r="26" spans="1:9" ht="66" customHeight="1">
      <c r="A26" s="35" t="s">
        <v>115</v>
      </c>
      <c r="B26" s="16" t="s">
        <v>116</v>
      </c>
      <c r="C26" s="17">
        <v>1</v>
      </c>
      <c r="D26" s="18">
        <v>577500</v>
      </c>
      <c r="E26" s="18">
        <v>577500</v>
      </c>
      <c r="F26" s="19">
        <v>39128</v>
      </c>
      <c r="G26" s="16" t="s">
        <v>98</v>
      </c>
      <c r="H26" s="20" t="s">
        <v>32</v>
      </c>
      <c r="I26" s="21"/>
    </row>
    <row r="27" spans="1:9" ht="66" customHeight="1">
      <c r="A27" s="35" t="s">
        <v>117</v>
      </c>
      <c r="B27" s="16" t="s">
        <v>118</v>
      </c>
      <c r="C27" s="17">
        <v>1</v>
      </c>
      <c r="D27" s="18">
        <v>265650</v>
      </c>
      <c r="E27" s="18">
        <v>265650</v>
      </c>
      <c r="F27" s="36">
        <v>39128</v>
      </c>
      <c r="G27" s="16" t="s">
        <v>98</v>
      </c>
      <c r="H27" s="20" t="s">
        <v>32</v>
      </c>
      <c r="I27" s="21" t="s">
        <v>119</v>
      </c>
    </row>
    <row r="28" spans="1:9" ht="66" customHeight="1">
      <c r="A28" s="35" t="s">
        <v>117</v>
      </c>
      <c r="B28" s="16" t="s">
        <v>118</v>
      </c>
      <c r="C28" s="17">
        <v>1</v>
      </c>
      <c r="D28" s="18">
        <v>265650</v>
      </c>
      <c r="E28" s="18">
        <v>265650</v>
      </c>
      <c r="F28" s="19">
        <v>39121</v>
      </c>
      <c r="G28" s="16" t="s">
        <v>98</v>
      </c>
      <c r="H28" s="20" t="s">
        <v>32</v>
      </c>
      <c r="I28" s="21" t="s">
        <v>119</v>
      </c>
    </row>
    <row r="30" spans="1:9">
      <c r="A30" s="1" t="s">
        <v>21</v>
      </c>
    </row>
    <row r="31" spans="1:9">
      <c r="A31" s="1" t="s">
        <v>22</v>
      </c>
    </row>
    <row r="32" spans="1:9">
      <c r="A32" s="1" t="s">
        <v>23</v>
      </c>
    </row>
    <row r="33" spans="1:1">
      <c r="A33" s="1" t="s">
        <v>24</v>
      </c>
    </row>
    <row r="34" spans="1:1">
      <c r="A34" s="1" t="s">
        <v>25</v>
      </c>
    </row>
    <row r="35" spans="1:1">
      <c r="A35" s="1" t="s">
        <v>26</v>
      </c>
    </row>
    <row r="36" spans="1:1">
      <c r="A36" s="1" t="s">
        <v>27</v>
      </c>
    </row>
  </sheetData>
  <mergeCells count="1">
    <mergeCell ref="A5:I5"/>
  </mergeCells>
  <phoneticPr fontId="1"/>
  <printOptions horizontalCentered="1"/>
  <pageMargins left="0.43307086614173229" right="0.43307086614173229" top="0.39370078740157483" bottom="0.15748031496062992" header="0.31496062992125984" footer="0.31496062992125984"/>
  <pageSetup paperSize="9" scale="74" fitToHeight="0" orientation="landscape" r:id="rId1"/>
  <rowBreaks count="1" manualBreakCount="1">
    <brk id="19" max="8"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72</vt:i4>
      </vt:variant>
      <vt:variant>
        <vt:lpstr>名前付き一覧</vt:lpstr>
      </vt:variant>
      <vt:variant>
        <vt:i4>86</vt:i4>
      </vt:variant>
    </vt:vector>
  </HeadingPairs>
  <TitlesOfParts>
    <vt:vector size="158" baseType="lpstr">
      <vt:lpstr>0219  防災科学技術研究所</vt:lpstr>
      <vt:lpstr>0220  豊橋技術科学大学①</vt:lpstr>
      <vt:lpstr>0220　　豊橋技術科学大学②</vt:lpstr>
      <vt:lpstr>0220　　豊橋技術科学大学③</vt:lpstr>
      <vt:lpstr>0220　　豊橋技術科学大学④</vt:lpstr>
      <vt:lpstr>0220　　豊橋技術科学大学⑤</vt:lpstr>
      <vt:lpstr>0223  産業技術総合研究所①</vt:lpstr>
      <vt:lpstr>0223  産業技術総合研究所②</vt:lpstr>
      <vt:lpstr>0223  産業技術総合研究所➂</vt:lpstr>
      <vt:lpstr>0225  大阪大学</vt:lpstr>
      <vt:lpstr>0228  長崎大学</vt:lpstr>
      <vt:lpstr>0230  高エネルギー加速器研究機構</vt:lpstr>
      <vt:lpstr>0232  理化学研究所</vt:lpstr>
      <vt:lpstr>0234  理化学研究所</vt:lpstr>
      <vt:lpstr>0235  理化学研究所</vt:lpstr>
      <vt:lpstr>0236  東京女子医科大学</vt:lpstr>
      <vt:lpstr>0244  滋賀医科大学</vt:lpstr>
      <vt:lpstr>0245  北海道大学</vt:lpstr>
      <vt:lpstr>0246  北海道大学</vt:lpstr>
      <vt:lpstr>0251  東京大学</vt:lpstr>
      <vt:lpstr>0268  長崎大学</vt:lpstr>
      <vt:lpstr>0272  理化学研究所</vt:lpstr>
      <vt:lpstr>0273  理化学研究所</vt:lpstr>
      <vt:lpstr>0274  理化学研究所</vt:lpstr>
      <vt:lpstr>0276  京都大学</vt:lpstr>
      <vt:lpstr>0289  筑波大学</vt:lpstr>
      <vt:lpstr>0304  理化学研究所</vt:lpstr>
      <vt:lpstr>0305  理化学研究所</vt:lpstr>
      <vt:lpstr>0322  東京大学</vt:lpstr>
      <vt:lpstr>0327  京都大学</vt:lpstr>
      <vt:lpstr>0341  静岡大学</vt:lpstr>
      <vt:lpstr>0342  静岡大学</vt:lpstr>
      <vt:lpstr>0343  徳島大学</vt:lpstr>
      <vt:lpstr>0344  徳島大学</vt:lpstr>
      <vt:lpstr>0345  大阪大学①</vt:lpstr>
      <vt:lpstr>0345　大阪大学②</vt:lpstr>
      <vt:lpstr>0346  大阪大学①</vt:lpstr>
      <vt:lpstr>0346　大阪大学②</vt:lpstr>
      <vt:lpstr>0349  東京大学</vt:lpstr>
      <vt:lpstr>0350  理化学研究所</vt:lpstr>
      <vt:lpstr>0351  理化学研究所</vt:lpstr>
      <vt:lpstr>0352  理化学研究所</vt:lpstr>
      <vt:lpstr>0355  量子科学技術研究開発機構</vt:lpstr>
      <vt:lpstr>0357  横浜市立大学</vt:lpstr>
      <vt:lpstr>0365  防災科学技術研究所</vt:lpstr>
      <vt:lpstr>0371  東京女子医科大学</vt:lpstr>
      <vt:lpstr>0378  計算科学振興財団</vt:lpstr>
      <vt:lpstr>0379  計算科学振興財団</vt:lpstr>
      <vt:lpstr>0380  京都大学</vt:lpstr>
      <vt:lpstr>0384  とくしま産業振興機構</vt:lpstr>
      <vt:lpstr>0385  九州大学</vt:lpstr>
      <vt:lpstr>0386  北海道大学</vt:lpstr>
      <vt:lpstr>0389  北海道大学</vt:lpstr>
      <vt:lpstr>0390  理化学研究所</vt:lpstr>
      <vt:lpstr>0391  理化学研究所</vt:lpstr>
      <vt:lpstr>0392  宮崎大学</vt:lpstr>
      <vt:lpstr>0395  信州大学</vt:lpstr>
      <vt:lpstr>0408  高エネルギー加速器研究機構</vt:lpstr>
      <vt:lpstr>0409  高エネルギー加速器研究機構</vt:lpstr>
      <vt:lpstr>0423  藤田医科大学</vt:lpstr>
      <vt:lpstr>0425  信州大学①</vt:lpstr>
      <vt:lpstr>0425　信州大学②</vt:lpstr>
      <vt:lpstr>0425　信州大学③</vt:lpstr>
      <vt:lpstr>0425　信州大学④</vt:lpstr>
      <vt:lpstr>0426  理化学研究所</vt:lpstr>
      <vt:lpstr>0427  大阪大学</vt:lpstr>
      <vt:lpstr>0430  情報通信研究機構</vt:lpstr>
      <vt:lpstr>0433  京都大学</vt:lpstr>
      <vt:lpstr>0443  理化学研究所</vt:lpstr>
      <vt:lpstr>0444  東京大学</vt:lpstr>
      <vt:lpstr>0445　東京大学</vt:lpstr>
      <vt:lpstr>Sheet1</vt:lpstr>
      <vt:lpstr>'0219  防災科学技術研究所'!Print_Area</vt:lpstr>
      <vt:lpstr>'0220  豊橋技術科学大学①'!Print_Area</vt:lpstr>
      <vt:lpstr>'0220　　豊橋技術科学大学②'!Print_Area</vt:lpstr>
      <vt:lpstr>'0220　　豊橋技術科学大学③'!Print_Area</vt:lpstr>
      <vt:lpstr>'0220　　豊橋技術科学大学④'!Print_Area</vt:lpstr>
      <vt:lpstr>'0220　　豊橋技術科学大学⑤'!Print_Area</vt:lpstr>
      <vt:lpstr>'0223  産業技術総合研究所①'!Print_Area</vt:lpstr>
      <vt:lpstr>'0223  産業技術総合研究所②'!Print_Area</vt:lpstr>
      <vt:lpstr>'0223  産業技術総合研究所➂'!Print_Area</vt:lpstr>
      <vt:lpstr>'0225  大阪大学'!Print_Area</vt:lpstr>
      <vt:lpstr>'0228  長崎大学'!Print_Area</vt:lpstr>
      <vt:lpstr>'0230  高エネルギー加速器研究機構'!Print_Area</vt:lpstr>
      <vt:lpstr>'0232  理化学研究所'!Print_Area</vt:lpstr>
      <vt:lpstr>'0234  理化学研究所'!Print_Area</vt:lpstr>
      <vt:lpstr>'0235  理化学研究所'!Print_Area</vt:lpstr>
      <vt:lpstr>'0236  東京女子医科大学'!Print_Area</vt:lpstr>
      <vt:lpstr>'0244  滋賀医科大学'!Print_Area</vt:lpstr>
      <vt:lpstr>'0245  北海道大学'!Print_Area</vt:lpstr>
      <vt:lpstr>'0246  北海道大学'!Print_Area</vt:lpstr>
      <vt:lpstr>'0251  東京大学'!Print_Area</vt:lpstr>
      <vt:lpstr>'0268  長崎大学'!Print_Area</vt:lpstr>
      <vt:lpstr>'0272  理化学研究所'!Print_Area</vt:lpstr>
      <vt:lpstr>'0273  理化学研究所'!Print_Area</vt:lpstr>
      <vt:lpstr>'0274  理化学研究所'!Print_Area</vt:lpstr>
      <vt:lpstr>'0276  京都大学'!Print_Area</vt:lpstr>
      <vt:lpstr>'0289  筑波大学'!Print_Area</vt:lpstr>
      <vt:lpstr>'0304  理化学研究所'!Print_Area</vt:lpstr>
      <vt:lpstr>'0305  理化学研究所'!Print_Area</vt:lpstr>
      <vt:lpstr>'0322  東京大学'!Print_Area</vt:lpstr>
      <vt:lpstr>'0327  京都大学'!Print_Area</vt:lpstr>
      <vt:lpstr>'0341  静岡大学'!Print_Area</vt:lpstr>
      <vt:lpstr>'0342  静岡大学'!Print_Area</vt:lpstr>
      <vt:lpstr>'0343  徳島大学'!Print_Area</vt:lpstr>
      <vt:lpstr>'0344  徳島大学'!Print_Area</vt:lpstr>
      <vt:lpstr>'0345  大阪大学①'!Print_Area</vt:lpstr>
      <vt:lpstr>'0345　大阪大学②'!Print_Area</vt:lpstr>
      <vt:lpstr>'0346  大阪大学①'!Print_Area</vt:lpstr>
      <vt:lpstr>'0346　大阪大学②'!Print_Area</vt:lpstr>
      <vt:lpstr>'0349  東京大学'!Print_Area</vt:lpstr>
      <vt:lpstr>'0350  理化学研究所'!Print_Area</vt:lpstr>
      <vt:lpstr>'0351  理化学研究所'!Print_Area</vt:lpstr>
      <vt:lpstr>'0352  理化学研究所'!Print_Area</vt:lpstr>
      <vt:lpstr>'0355  量子科学技術研究開発機構'!Print_Area</vt:lpstr>
      <vt:lpstr>'0357  横浜市立大学'!Print_Area</vt:lpstr>
      <vt:lpstr>'0365  防災科学技術研究所'!Print_Area</vt:lpstr>
      <vt:lpstr>'0371  東京女子医科大学'!Print_Area</vt:lpstr>
      <vt:lpstr>'0378  計算科学振興財団'!Print_Area</vt:lpstr>
      <vt:lpstr>'0379  計算科学振興財団'!Print_Area</vt:lpstr>
      <vt:lpstr>'0380  京都大学'!Print_Area</vt:lpstr>
      <vt:lpstr>'0384  とくしま産業振興機構'!Print_Area</vt:lpstr>
      <vt:lpstr>'0385  九州大学'!Print_Area</vt:lpstr>
      <vt:lpstr>'0386  北海道大学'!Print_Area</vt:lpstr>
      <vt:lpstr>'0390  理化学研究所'!Print_Area</vt:lpstr>
      <vt:lpstr>'0391  理化学研究所'!Print_Area</vt:lpstr>
      <vt:lpstr>'0392  宮崎大学'!Print_Area</vt:lpstr>
      <vt:lpstr>'0395  信州大学'!Print_Area</vt:lpstr>
      <vt:lpstr>'0408  高エネルギー加速器研究機構'!Print_Area</vt:lpstr>
      <vt:lpstr>'0409  高エネルギー加速器研究機構'!Print_Area</vt:lpstr>
      <vt:lpstr>'0423  藤田医科大学'!Print_Area</vt:lpstr>
      <vt:lpstr>'0425  信州大学①'!Print_Area</vt:lpstr>
      <vt:lpstr>'0425　信州大学②'!Print_Area</vt:lpstr>
      <vt:lpstr>'0425　信州大学③'!Print_Area</vt:lpstr>
      <vt:lpstr>'0425　信州大学④'!Print_Area</vt:lpstr>
      <vt:lpstr>'0426  理化学研究所'!Print_Area</vt:lpstr>
      <vt:lpstr>'0427  大阪大学'!Print_Area</vt:lpstr>
      <vt:lpstr>'0430  情報通信研究機構'!Print_Area</vt:lpstr>
      <vt:lpstr>'0433  京都大学'!Print_Area</vt:lpstr>
      <vt:lpstr>'0443  理化学研究所'!Print_Area</vt:lpstr>
      <vt:lpstr>'0444  東京大学'!Print_Area</vt:lpstr>
      <vt:lpstr>'0220  豊橋技術科学大学①'!Print_Titles</vt:lpstr>
      <vt:lpstr>'0232  理化学研究所'!Print_Titles</vt:lpstr>
      <vt:lpstr>'0234  理化学研究所'!Print_Titles</vt:lpstr>
      <vt:lpstr>'0235  理化学研究所'!Print_Titles</vt:lpstr>
      <vt:lpstr>'0272  理化学研究所'!Print_Titles</vt:lpstr>
      <vt:lpstr>'0273  理化学研究所'!Print_Titles</vt:lpstr>
      <vt:lpstr>'0274  理化学研究所'!Print_Titles</vt:lpstr>
      <vt:lpstr>'0304  理化学研究所'!Print_Titles</vt:lpstr>
      <vt:lpstr>'0305  理化学研究所'!Print_Titles</vt:lpstr>
      <vt:lpstr>'0327  京都大学'!Print_Titles</vt:lpstr>
      <vt:lpstr>'0350  理化学研究所'!Print_Titles</vt:lpstr>
      <vt:lpstr>'0351  理化学研究所'!Print_Titles</vt:lpstr>
      <vt:lpstr>'0352  理化学研究所'!Print_Titles</vt:lpstr>
      <vt:lpstr>'0390  理化学研究所'!Print_Titles</vt:lpstr>
      <vt:lpstr>'0391  理化学研究所'!Print_Titles</vt:lpstr>
      <vt:lpstr>'0426  理化学研究所'!Print_Titles</vt:lpstr>
      <vt:lpstr>'0443  理化学研究所'!Print_Titles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2011-06-14T05:32:50Z</dcterms:created>
  <dcterms:modified xsi:type="dcterms:W3CDTF">2025-09-29T04:26:57Z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2023-02-03T01:12:58Z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ad1057aa-8584-44f1-ba1d-11d77ce7b0f0</vt:lpwstr>
  </property>
  <property fmtid="{D5CDD505-2E9C-101B-9397-08002B2CF9AE}" pid="8" name="MSIP_Label_d899a617-f30e-4fb8-b81c-fb6d0b94ac5b_ContentBits">
    <vt:lpwstr>0</vt:lpwstr>
  </property>
</Properties>
</file>