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32" documentId="13_ncr:1_{FE1A62D4-D578-4BFA-8CED-69A2106EBD6A}" xr6:coauthVersionLast="47" xr6:coauthVersionMax="47" xr10:uidLastSave="{5722FD2D-9AA1-4135-AD23-DD517ED24122}"/>
  <bookViews>
    <workbookView xWindow="-120" yWindow="-16320" windowWidth="29040" windowHeight="15720" activeTab="3" xr2:uid="{00000000-000D-0000-FFFF-FFFF00000000}"/>
  </bookViews>
  <sheets>
    <sheet name="作成方法及び留意点 " sheetId="6" r:id="rId1"/>
    <sheet name="【記載例】決算費目別内訳" sheetId="7" r:id="rId2"/>
    <sheet name="⇒提出書類" sheetId="8" r:id="rId3"/>
    <sheet name="決算総括表" sheetId="1" r:id="rId4"/>
    <sheet name="決算費目別内訳" sheetId="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[1]ｺﾋﾟｰc!#REF!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8Ａ１_">#REF!</definedName>
    <definedName name="_８年度________________単価">#REF!</definedName>
    <definedName name="_9印刷範囲_3">#REF!</definedName>
    <definedName name="_９年度">#REF!</definedName>
    <definedName name="_Ａ１">#REF!</definedName>
    <definedName name="_Area">#REF!</definedName>
    <definedName name="_BORDERSOFF__PA">[1]ｺﾋﾟｰc!#REF!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Key1" hidden="1">#REF!</definedName>
    <definedName name="_Key2" hidden="1">#REF!</definedName>
    <definedName name="_L__DEL___">#N/A</definedName>
    <definedName name="_OPEN__CON__W_">[1]ｺﾋﾟｰc!#REF!</definedName>
    <definedName name="_Order1" hidden="1">255</definedName>
    <definedName name="_Order2" hidden="1">255</definedName>
    <definedName name="_P1">#REF!</definedName>
    <definedName name="_Sort" hidden="1">#REF!</definedName>
    <definedName name="_WRITE__CHAR_27">[1]ｺﾋﾟｰc!#REF!</definedName>
    <definedName name="_WXD_">[1]ｺﾋﾟｰc!#REF!</definedName>
    <definedName name="_WXH_">[1]ｺﾋﾟｰc!#REF!</definedName>
    <definedName name="_画面1_">[1]ｺﾋﾟｰc!#REF!</definedName>
    <definedName name="\">[2]ｺﾋﾟｰc!#REF!</definedName>
    <definedName name="\????">[2]ｺﾋﾟｰc!#REF!</definedName>
    <definedName name="\0">[2]ｺﾋﾟｰc!#REF!</definedName>
    <definedName name="\1">#REF!</definedName>
    <definedName name="\2">#REF!</definedName>
    <definedName name="\a">[2]ｺﾋﾟｰc!#REF!</definedName>
    <definedName name="\b">[2]ｺﾋﾟｰc!#REF!</definedName>
    <definedName name="\c">[2]ｺﾋﾟｰc!#REF!</definedName>
    <definedName name="\d">[2]ｺﾋﾟｰc!#REF!</definedName>
    <definedName name="\e">[2]ｺﾋﾟｰc!#REF!</definedName>
    <definedName name="\f">[2]ｺﾋﾟｰc!#REF!</definedName>
    <definedName name="\g">[2]ｺﾋﾟｰc!#REF!</definedName>
    <definedName name="\h">[2]ｺﾋﾟｰc!#REF!</definedName>
    <definedName name="\i">[2]ｺﾋﾟｰc!#REF!</definedName>
    <definedName name="\j">[2]ｺﾋﾟｰc!#REF!</definedName>
    <definedName name="\k">[2]ｺﾋﾟｰc!#REF!</definedName>
    <definedName name="\l">[2]ｺﾋﾟｰc!#REF!</definedName>
    <definedName name="\m">[2]ｺﾋﾟｰc!#REF!</definedName>
    <definedName name="\n">[2]ｺﾋﾟｰc!#REF!</definedName>
    <definedName name="\o">[2]ｺﾋﾟｰc!#REF!</definedName>
    <definedName name="\p">[2]ｺﾋﾟｰc!#REF!</definedName>
    <definedName name="\q">[2]ｺﾋﾟｰc!#REF!</definedName>
    <definedName name="\r">[2]ｺﾋﾟｰc!#REF!</definedName>
    <definedName name="\s">[2]ｺﾋﾟｰc!#REF!</definedName>
    <definedName name="\t">[2]ｺﾋﾟｰc!#REF!</definedName>
    <definedName name="\u">[2]ｺﾋﾟｰc!#REF!</definedName>
    <definedName name="\v">[2]ｺﾋﾟｰc!#REF!</definedName>
    <definedName name="\w">[2]ｺﾋﾟｰc!#REF!</definedName>
    <definedName name="\x">[2]ｺﾋﾟｰc!#REF!</definedName>
    <definedName name="\y">[2]ｺﾋﾟｰc!#REF!</definedName>
    <definedName name="\z">[2]ｺﾋﾟｰc!#REF!</definedName>
    <definedName name="A">#REF!</definedName>
    <definedName name="ａａａ">#REF!</definedName>
    <definedName name="AS">#REF!</definedName>
    <definedName name="Audit_Full">[3]Input!$S$47:$S$54</definedName>
    <definedName name="Audit_Rank">[3]Input!$T$47:$T$54</definedName>
    <definedName name="Ｂ．電気設備工事">#REF!</definedName>
    <definedName name="BAREA">#REF!</definedName>
    <definedName name="BAREA2">#REF!</definedName>
    <definedName name="BAREA3">#REF!</definedName>
    <definedName name="bbb">#REF!</definedName>
    <definedName name="ＢＧＭ設備工事">#REF!</definedName>
    <definedName name="ccc">#REF!</definedName>
    <definedName name="_xlnm.Criteria">[4]見積書!#REF!</definedName>
    <definedName name="DATA1">#REF!</definedName>
    <definedName name="DATA2">#REF!</definedName>
    <definedName name="DATA3">#REF!</definedName>
    <definedName name="DATE1">[2]ｺﾋﾟｰc!#REF!</definedName>
    <definedName name="DATE10">[2]ｺﾋﾟｰc!#REF!</definedName>
    <definedName name="DATE11">[2]ｺﾋﾟｰc!#REF!</definedName>
    <definedName name="DATE2">[2]ｺﾋﾟｰc!#REF!</definedName>
    <definedName name="DATE3">[2]ｺﾋﾟｰc!#REF!</definedName>
    <definedName name="DATE4">[2]ｺﾋﾟｰc!#REF!</definedName>
    <definedName name="DATE5">[2]ｺﾋﾟｰc!#REF!</definedName>
    <definedName name="DATE6">[2]ｺﾋﾟｰc!#REF!</definedName>
    <definedName name="DATE7">[2]ｺﾋﾟｰc!#REF!</definedName>
    <definedName name="DATE8">[2]ｺﾋﾟｰc!#REF!</definedName>
    <definedName name="DATE9">[2]ｺﾋﾟｰc!#REF!</definedName>
    <definedName name="ddd">#REF!</definedName>
    <definedName name="DTC_Full">[3]Input!$S$5:$S$26</definedName>
    <definedName name="DTC_Rank">[3]Input!$T$5:$T$26</definedName>
    <definedName name="DTFA_Full">[3]Input!$S$27:$S$33</definedName>
    <definedName name="DTFA_Rank">[3]Input!$T$27:$T$33</definedName>
    <definedName name="DTI_Full">[3]Input!$S$73:$S$78</definedName>
    <definedName name="DTI_Rank">[3]Input!$T$73:$T$78</definedName>
    <definedName name="DTLJ_Full">[3]Input!$S$62:$S$66</definedName>
    <definedName name="DTLJ_Rank">[3]Input!$T$62:$T$66</definedName>
    <definedName name="DTPRS_Full">[3]Input!$S$41:$S$46</definedName>
    <definedName name="DTPRS_Rank">[3]Input!$T$41:$T$46</definedName>
    <definedName name="DTRS_Full">[3]Input!$S$55:$S$61</definedName>
    <definedName name="DTRS_Rank">[3]Input!$T$55:$T$61</definedName>
    <definedName name="DTTP_Full">[3]Input!$S$79:$S$84</definedName>
    <definedName name="DTTP_Rank">[3]Input!$T$79:$T$84</definedName>
    <definedName name="DTVS_Full">[3]Input!$S$34:$S$40</definedName>
    <definedName name="DTVS_rank">[3]Input!$T$34:$T$40</definedName>
    <definedName name="eee">#REF!</definedName>
    <definedName name="EP__PB面_____壁">#REF!</definedName>
    <definedName name="FkJkt">'[5]（記入例）【様式6】旅費単価（参考用）'!#REF!</definedName>
    <definedName name="FkJkt1">'[5]（記入例）【様式6】旅費単価（参考用）'!#REF!</definedName>
    <definedName name="Fk空港税">[6]単価!$B$19</definedName>
    <definedName name="Ｈ９年４月度____________________暫定設計金額">#REF!</definedName>
    <definedName name="IN_KNN">#REF!</definedName>
    <definedName name="IV電線" localSheetId="1">[7]!IV電線</definedName>
    <definedName name="IV電線" localSheetId="0">[7]!IV電線</definedName>
    <definedName name="IV電線">[7]!IV電線</definedName>
    <definedName name="JI">'[8]比較表（１）'!#REF!</definedName>
    <definedName name="JktBal">'[5]（記入例）【様式6】旅費単価（参考用）'!#REF!</definedName>
    <definedName name="JktFk">'[5]（記入例）【様式6】旅費単価（参考用）'!#REF!</definedName>
    <definedName name="JktPad">'[5]（記入例）【様式6】旅費単価（参考用）'!#REF!</definedName>
    <definedName name="K">#REF!</definedName>
    <definedName name="m">[9]見積中標津13!#REF!</definedName>
    <definedName name="Module12.キャンセル" localSheetId="1">[10]!Module12.キャンセル</definedName>
    <definedName name="Module12.キャンセル" localSheetId="0">[10]!Module12.キャンセル</definedName>
    <definedName name="Module12.キャンセル">[10]!Module12.キャンセル</definedName>
    <definedName name="n">[9]見積中標津13!#REF!</definedName>
    <definedName name="p">#REF!</definedName>
    <definedName name="PP">'[11]起債用諸経費計算書 '!#REF!</definedName>
    <definedName name="PR_KBN">#REF!</definedName>
    <definedName name="PR_MSG">#REF!</definedName>
    <definedName name="PRINNT_TITLEs">#REF!</definedName>
    <definedName name="_xlnm.Print_Area" localSheetId="1">【記載例】決算費目別内訳!$A$1:$K$60</definedName>
    <definedName name="_xlnm.Print_Area" localSheetId="3">決算総括表!$A$1:$AE$27</definedName>
    <definedName name="_xlnm.Print_Area" localSheetId="4">決算費目別内訳!$A$1:$K$68</definedName>
    <definedName name="_xlnm.Print_Area" localSheetId="0">'作成方法及び留意点 '!$B$2:$M$30</definedName>
    <definedName name="_xlnm.Print_Area">[11]厚生省諸経費計算書!#REF!</definedName>
    <definedName name="Print_Area_MI">#REF!</definedName>
    <definedName name="_xlnm.Print_Titles">#REF!</definedName>
    <definedName name="PRINT_TITLES_">#REF!</definedName>
    <definedName name="PRINT_TITLES_MI">#REF!</definedName>
    <definedName name="prinTtitles">#REF!</definedName>
    <definedName name="PRINTTITLES_">#REF!</definedName>
    <definedName name="RECO1">[2]ｺﾋﾟｰc!#REF!</definedName>
    <definedName name="RECO2">[2]ｺﾋﾟｰc!#REF!</definedName>
    <definedName name="RECO3">[2]ｺﾋﾟｰc!#REF!</definedName>
    <definedName name="RECO4">[2]ｺﾋﾟｰc!#REF!</definedName>
    <definedName name="RECO5">[2]ｺﾋﾟｰc!#REF!</definedName>
    <definedName name="RECO6">[2]ｺﾋﾟｰc!#REF!</definedName>
    <definedName name="RECO7">[2]ｺﾋﾟｰc!#REF!</definedName>
    <definedName name="RECO8">[2]ｺﾋﾟｰc!#REF!</definedName>
    <definedName name="RECO9">[2]ｺﾋﾟｰc!#REF!</definedName>
    <definedName name="Record16" localSheetId="1">[10]!Record16</definedName>
    <definedName name="Record16" localSheetId="0">[10]!Record16</definedName>
    <definedName name="Record16">[10]!Record16</definedName>
    <definedName name="s">[12]建築主体!#REF!</definedName>
    <definedName name="sa">[2]ｺﾋﾟｰc!#REF!</definedName>
    <definedName name="Tax_Full">[3]Input!$S$67:$S$72</definedName>
    <definedName name="Tax_Rank">[3]Input!$T$67:$T$72</definedName>
    <definedName name="UP率" localSheetId="1">[7]!UP率</definedName>
    <definedName name="UP率" localSheetId="0">[7]!UP率</definedName>
    <definedName name="UP率">[7]!UP率</definedName>
    <definedName name="VISA">'[5]（記入例）【様式6】旅費単価（参考用）'!#REF!</definedName>
    <definedName name="W">#REF!</definedName>
    <definedName name="あ">#REF!</definedName>
    <definedName name="あｓ">#REF!</definedName>
    <definedName name="ｱｰﾁｶﾙﾊﾞｰﾄ３">[13]雨水等集排水!#REF!</definedName>
    <definedName name="あい">#REF!</definedName>
    <definedName name="あい１">#REF!</definedName>
    <definedName name="あう">#REF!</definedName>
    <definedName name="あう１">#REF!</definedName>
    <definedName name="あう１１１">#REF!</definedName>
    <definedName name="あえ">#REF!</definedName>
    <definedName name="あえ２">#REF!</definedName>
    <definedName name="あえ２２２">#REF!</definedName>
    <definedName name="あえ３３">#REF!</definedName>
    <definedName name="あえ５">#REF!</definedName>
    <definedName name="キャンセル" localSheetId="1">[14]!キャンセル</definedName>
    <definedName name="キャンセル" localSheetId="0">[14]!キャンセル</definedName>
    <definedName name="キャンセル">[14]!キャンセル</definedName>
    <definedName name="コ３Ｆ">#REF!</definedName>
    <definedName name="ｺﾝｸﾘｰﾄ巻立４">[13]雨水等集排水!#REF!</definedName>
    <definedName name="コンセント設備工事">#REF!</definedName>
    <definedName name="コントロｰ・" localSheetId="1">[15]!コントロｰ・</definedName>
    <definedName name="コントロｰ・" localSheetId="0">[15]!コントロｰ・</definedName>
    <definedName name="コントロｰ・">[15]!コントロｰ・</definedName>
    <definedName name="スイッチ" localSheetId="1">[14]!スイッチ</definedName>
    <definedName name="スイッチ" localSheetId="0">[14]!スイッチ</definedName>
    <definedName name="スイッチ">[14]!スイッチ</definedName>
    <definedName name="スイッチ入力" localSheetId="1">[14]!スイッチ入力</definedName>
    <definedName name="スイッチ入力" localSheetId="0">[14]!スイッチ入力</definedName>
    <definedName name="スイッチ入力">[14]!スイッチ入力</definedName>
    <definedName name="スタイル">#REF!</definedName>
    <definedName name="スポット感知器" localSheetId="1">[7]!UP率</definedName>
    <definedName name="スポット感知器" localSheetId="0">[7]!UP率</definedName>
    <definedName name="スポット感知器">[7]!UP率</definedName>
    <definedName name="その他工事">[16]屋外附帯!#REF!</definedName>
    <definedName name="ﾀｲﾄﾙ行">#REF!</definedName>
    <definedName name="テレビ共同受信設備工事">#REF!</definedName>
    <definedName name="ふぁ">'[5]（記入例）【様式6】旅費単価（参考用）'!#REF!</definedName>
    <definedName name="マクロ訂正">[2]ｺﾋﾟｰc!#REF!</definedName>
    <definedName name="囲障工事">[17]屋外附帯!#REF!</definedName>
    <definedName name="印刷">#REF!</definedName>
    <definedName name="印刷05">#REF!</definedName>
    <definedName name="印刷1">[2]ｺﾋﾟｰc!#REF!</definedName>
    <definedName name="印刷10">#REF!</definedName>
    <definedName name="印刷2">[2]ｺﾋﾟｰc!#REF!</definedName>
    <definedName name="印刷20">#REF!</definedName>
    <definedName name="印刷30">#REF!</definedName>
    <definedName name="印刷40">#REF!</definedName>
    <definedName name="印刷50">#REF!</definedName>
    <definedName name="印刷EX">#REF!</definedName>
    <definedName name="印刷範囲">#REF!</definedName>
    <definedName name="雨水排水路１">[13]雨水等集排水!#REF!</definedName>
    <definedName name="仮設道路１">[13]道路設備工!#REF!</definedName>
    <definedName name="画面1">[1]ｺﾋﾟｰc!#REF!</definedName>
    <definedName name="回数1">[2]ｺﾋﾟｰc!#REF!</definedName>
    <definedName name="回数10">[2]ｺﾋﾟｰc!#REF!</definedName>
    <definedName name="回数11">[2]ｺﾋﾟｰc!#REF!</definedName>
    <definedName name="回数2">[2]ｺﾋﾟｰc!#REF!</definedName>
    <definedName name="回数20">[2]ｺﾋﾟｰc!#REF!</definedName>
    <definedName name="回数21">[2]ｺﾋﾟｰc!#REF!</definedName>
    <definedName name="回数3">[2]ｺﾋﾟｰc!#REF!</definedName>
    <definedName name="回数30">[2]ｺﾋﾟｰc!#REF!</definedName>
    <definedName name="回数31">[2]ｺﾋﾟｰc!#REF!</definedName>
    <definedName name="回数4">[2]ｺﾋﾟｰc!#REF!</definedName>
    <definedName name="外構">#REF!</definedName>
    <definedName name="外国宿泊">[6]単価!$B$6</definedName>
    <definedName name="外国日当">[6]単価!$B$5</definedName>
    <definedName name="外周水路12">[13]雨水等集排水!#REF!</definedName>
    <definedName name="外周道路４">[13]道路設備工!#REF!</definedName>
    <definedName name="外灯設備工事">#REF!</definedName>
    <definedName name="幹線設備工事">#REF!</definedName>
    <definedName name="管理桝５">[13]雨水等集排水!#REF!</definedName>
    <definedName name="関連屋１次">#REF!</definedName>
    <definedName name="関連屋１次黄">#REF!,#REF!,#REF!,#REF!</definedName>
    <definedName name="関連屋１次単">#REF!</definedName>
    <definedName name="関連屋２次">#REF!</definedName>
    <definedName name="関連屋２次黄">#REF!,#REF!,#REF!</definedName>
    <definedName name="関連屋２次青">#REF!,#REF!</definedName>
    <definedName name="関連校１次">#REF!</definedName>
    <definedName name="関連校１次黄">#REF!,#REF!,#REF!,#REF!</definedName>
    <definedName name="関連校１次単">#REF!</definedName>
    <definedName name="関連校２次">#REF!</definedName>
    <definedName name="関連校２次黄">#REF!,#REF!,#REF!</definedName>
    <definedName name="関連校２次青">#REF!,#REF!</definedName>
    <definedName name="機種" localSheetId="1">[18]!機種</definedName>
    <definedName name="機種" localSheetId="0">[18]!機種</definedName>
    <definedName name="機種">[18]!機種</definedName>
    <definedName name="金抜き内訳">[2]ｺﾋﾟｰc!#REF!</definedName>
    <definedName name="計P1">[11]厚生省諸経費計算書!#REF!</definedName>
    <definedName name="計P2">[11]厚生省諸経費計算書!#REF!</definedName>
    <definedName name="計P3">[11]厚生省諸経費計算書!#REF!</definedName>
    <definedName name="建築">#REF!</definedName>
    <definedName name="減額率">'[19](3)外国旅費内訳_ (2)'!$K$2</definedName>
    <definedName name="光束" localSheetId="1">[18]!光束</definedName>
    <definedName name="光束" localSheetId="0">[18]!光束</definedName>
    <definedName name="光束">[18]!光束</definedName>
    <definedName name="工事設計書">#REF!</definedName>
    <definedName name="項目選択" localSheetId="1">[15]!項目選択</definedName>
    <definedName name="項目選択" localSheetId="0">[15]!項目選択</definedName>
    <definedName name="項目選択">[15]!項目選択</definedName>
    <definedName name="国内宿泊">[6]単価!$B$3</definedName>
    <definedName name="国内日当">[6]単価!$B$2</definedName>
    <definedName name="最終頁">[2]ｺﾋﾟｰc!#REF!</definedName>
    <definedName name="最終頁の数字">[2]ｺﾋﾟｰc!#REF!</definedName>
    <definedName name="最終頁算出">[2]ｺﾋﾟｰc!#REF!</definedName>
    <definedName name="最終頁表示">[2]ｺﾋﾟｰc!#REF!</definedName>
    <definedName name="残り記号_\M">[2]ｺﾋﾟｰc!#REF!</definedName>
    <definedName name="指数" localSheetId="1">[18]!指数</definedName>
    <definedName name="指数" localSheetId="0">[18]!指数</definedName>
    <definedName name="指数">[18]!指数</definedName>
    <definedName name="指数コｰド" localSheetId="1">[18]!指数コｰド</definedName>
    <definedName name="指数コｰド" localSheetId="0">[18]!指数コｰド</definedName>
    <definedName name="指数コｰド">[18]!指数コｰド</definedName>
    <definedName name="指定頁検索">[2]ｺﾋﾟｰc!#REF!</definedName>
    <definedName name="自動火災報知設備工事">#REF!</definedName>
    <definedName name="鹿児島東京">'[5]（記入例）【様式6】旅費単価（参考用）'!#REF!</definedName>
    <definedName name="鹿福">[6]単価!$B$8</definedName>
    <definedName name="受変電設備工事">#REF!</definedName>
    <definedName name="終了">[2]ｺﾋﾟｰc!#REF!</definedName>
    <definedName name="集排水ﾋﾟｯﾄ11">[13]雨水等集排水!#REF!</definedName>
    <definedName name="処理1">[2]ｺﾋﾟｰc!#REF!</definedName>
    <definedName name="処理10">[2]ｺﾋﾟｰc!#REF!</definedName>
    <definedName name="処理2">[2]ｺﾋﾟｰc!#REF!</definedName>
    <definedName name="処理20">[2]ｺﾋﾟｰc!#REF!</definedName>
    <definedName name="処理3">[2]ｺﾋﾟｰc!#REF!</definedName>
    <definedName name="処理30">[2]ｺﾋﾟｰc!#REF!</definedName>
    <definedName name="処理4">[2]ｺﾋﾟｰc!#REF!</definedName>
    <definedName name="処理40">[2]ｺﾋﾟｰc!#REF!</definedName>
    <definedName name="処理41">[2]ｺﾋﾟｰc!#REF!</definedName>
    <definedName name="処理42">#N/A</definedName>
    <definedName name="処理50">[2]ｺﾋﾟｰc!#REF!</definedName>
    <definedName name="処理51">[2]ｺﾋﾟｰc!#REF!</definedName>
    <definedName name="処理A">[2]ｺﾋﾟｰc!#REF!</definedName>
    <definedName name="照度計算" localSheetId="1">[20]!機種</definedName>
    <definedName name="照度計算" localSheetId="0">[20]!機種</definedName>
    <definedName name="照度計算">[20]!機種</definedName>
    <definedName name="照度計算書" localSheetId="1">[21]!機種</definedName>
    <definedName name="照度計算書" localSheetId="0">[21]!機種</definedName>
    <definedName name="照度計算書">[21]!機種</definedName>
    <definedName name="照明率１">[18]照明率１!$B$4:$BG$13</definedName>
    <definedName name="照明率２">[18]照明率２!$B$4:$U$13</definedName>
    <definedName name="証明率">[22]照明率２!$B$4:$U$13</definedName>
    <definedName name="場内道路３">[13]道路設備工!#REF!</definedName>
    <definedName name="情報用配管設備工事">#REF!</definedName>
    <definedName name="植裁工事">[17]屋外附帯!#REF!</definedName>
    <definedName name="数_量">#REF!</definedName>
    <definedName name="数字入力">[2]ｺﾋﾟｰc!#REF!</definedName>
    <definedName name="制御盤">#REF!</definedName>
    <definedName name="成績" localSheetId="1">[18]!成績</definedName>
    <definedName name="成績" localSheetId="0">[18]!成績</definedName>
    <definedName name="成績">[18]!成績</definedName>
    <definedName name="切替桝６">[13]雨水等集排水!#REF!</definedName>
    <definedName name="接続桝A9">[13]雨水等集排水!#REF!</definedName>
    <definedName name="接続桝B10">[13]雨水等集排水!#REF!</definedName>
    <definedName name="先頭頁">[2]ｺﾋﾟｰc!#REF!</definedName>
    <definedName name="代価">#REF!</definedName>
    <definedName name="大改屋１次">#REF!</definedName>
    <definedName name="大改屋１次黄">#REF!,#REF!,#REF!</definedName>
    <definedName name="大改屋１次青">#REF!,#REF!,#REF!,#REF!,#REF!</definedName>
    <definedName name="大改屋２次">#REF!</definedName>
    <definedName name="大改屋２次黄">#REF!,#REF!,#REF!</definedName>
    <definedName name="大改屋２次青">#REF!,#REF!,#REF!,#REF!,#REF!</definedName>
    <definedName name="大改校１次">#REF!</definedName>
    <definedName name="大改校１次黄">#REF!,#REF!,#REF!</definedName>
    <definedName name="大改校１次青">#REF!,#REF!,#REF!,#REF!,#REF!</definedName>
    <definedName name="大改校２次">#REF!</definedName>
    <definedName name="大改校２次黄">#REF!,#REF!,#REF!</definedName>
    <definedName name="大改校２次青">#REF!,#REF!,#REF!,#REF!,#REF!</definedName>
    <definedName name="端">[23]内訳!$N$3:$N$12</definedName>
    <definedName name="端数">#REF!</definedName>
    <definedName name="地下水集水路２">[13]雨水等集排水!#REF!</definedName>
    <definedName name="置換頁">[2]ｺﾋﾟｰc!#REF!</definedName>
    <definedName name="沈砂池７">[13]雨水等集排水!#REF!</definedName>
    <definedName name="沈砂池８">[13]雨水等集排水!#REF!</definedName>
    <definedName name="通信引込設備工事">#REF!</definedName>
    <definedName name="電気">#REF!</definedName>
    <definedName name="電灯設備工事">#REF!</definedName>
    <definedName name="電力引込設備工事">#REF!</definedName>
    <definedName name="電話設備工事">#REF!</definedName>
    <definedName name="渡り廊下設備工事">#REF!</definedName>
    <definedName name="動力設備工事">#REF!</definedName>
    <definedName name="内訳作成">[2]ｺﾋﾟｰc!#REF!</definedName>
    <definedName name="内訳追加作成">[2]ｺﾋﾟｰc!#REF!</definedName>
    <definedName name="日当宿泊">[24]単価表!$C$24:$F$30</definedName>
    <definedName name="日本宿泊">'[5]（記入例）【様式6】旅費単価（参考用）'!#REF!</definedName>
    <definedName name="納品場所">[4]見積書!#REF!</definedName>
    <definedName name="排水工事">[16]屋外附帯!#REF!</definedName>
    <definedName name="配分電盤">#REF!</definedName>
    <definedName name="搬入道路２">[13]道路設備工!#REF!</definedName>
    <definedName name="番号選択1">[2]ｺﾋﾟｰc!#REF!</definedName>
    <definedName name="表紙">#REF!</definedName>
    <definedName name="表紙１">#REF!</definedName>
    <definedName name="表紙１１">#REF!</definedName>
    <definedName name="表紙２">#REF!</definedName>
    <definedName name="表紙あ">#REF!</definedName>
    <definedName name="平成__年__月__日">#REF!</definedName>
    <definedName name="頁計処理">[2]ｺﾋﾟｰc!#REF!</definedName>
    <definedName name="頁削除">[2]ｺﾋﾟｰc!#REF!</definedName>
    <definedName name="頁挿入">[2]ｺﾋﾟｰc!#REF!</definedName>
    <definedName name="別1">#REF!</definedName>
    <definedName name="別10">#REF!</definedName>
    <definedName name="別11">#REF!</definedName>
    <definedName name="別12">#REF!</definedName>
    <definedName name="別13">#REF!</definedName>
    <definedName name="別14">#REF!</definedName>
    <definedName name="別15">#REF!</definedName>
    <definedName name="別16">#REF!</definedName>
    <definedName name="別17">#REF!</definedName>
    <definedName name="別18">#REF!</definedName>
    <definedName name="別19">#REF!</definedName>
    <definedName name="別2">#REF!</definedName>
    <definedName name="別20">#REF!</definedName>
    <definedName name="別21">#REF!</definedName>
    <definedName name="別22">#REF!</definedName>
    <definedName name="別23">#REF!</definedName>
    <definedName name="別24">#REF!</definedName>
    <definedName name="別25">#REF!</definedName>
    <definedName name="別3">#REF!</definedName>
    <definedName name="別4">#REF!</definedName>
    <definedName name="別5">#REF!</definedName>
    <definedName name="別6">#REF!</definedName>
    <definedName name="別7">#REF!</definedName>
    <definedName name="別8">#REF!</definedName>
    <definedName name="別9">#REF!</definedName>
    <definedName name="変数">#N/A</definedName>
    <definedName name="便所棟">#REF!</definedName>
    <definedName name="保存">[2]ｺﾋﾟｰc!#REF!</definedName>
    <definedName name="舗装工事">[16]屋外附帯!#REF!</definedName>
    <definedName name="補強屋１次">#REF!</definedName>
    <definedName name="補強屋１次黄">#REF!,#REF!,#REF!,#REF!,#REF!,#REF!,#REF!,#REF!</definedName>
    <definedName name="補強屋１次単">#REF!,#REF!</definedName>
    <definedName name="補強屋２次">#REF!</definedName>
    <definedName name="補強屋２次黄">#REF!,#REF!,#REF!,#REF!,#REF!,#REF!,#REF!</definedName>
    <definedName name="補強屋２次青">#REF!,#REF!,#REF!</definedName>
    <definedName name="補強校１次">#REF!</definedName>
    <definedName name="補強校1次黄">#REF!,#REF!,#REF!,#REF!,#REF!,#REF!,#REF!,#REF!</definedName>
    <definedName name="補強校１次単">#REF!,#REF!</definedName>
    <definedName name="補強校２次">#REF!</definedName>
    <definedName name="補強校２次黄">#REF!,#REF!,#REF!,#REF!,#REF!,#REF!,#REF!</definedName>
    <definedName name="補強校２次青">#REF!,#REF!,#REF!</definedName>
    <definedName name="補助機能">[2]ｺﾋﾟｰc!#REF!</definedName>
    <definedName name="防犯設備工事">#REF!</definedName>
    <definedName name="名称">#REF!</definedName>
    <definedName name="率">[23]内訳!$J$3:$K$17</definedName>
    <definedName name="率木製建具">[23]表紙!#REF!</definedName>
    <definedName name="労務単価">[25]Sheet1!$B$2</definedName>
    <definedName name="労務費キャンセル" localSheetId="1">[14]!労務費キャンセル</definedName>
    <definedName name="労務費キャンセル" localSheetId="0">[14]!労務費キャンセル</definedName>
    <definedName name="労務費キャンセル">[14]!労務費キャンセル</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2" l="1"/>
  <c r="D55" i="2"/>
  <c r="D54" i="2"/>
  <c r="D53" i="2"/>
  <c r="D49" i="2"/>
  <c r="D48" i="2"/>
  <c r="D47" i="2"/>
  <c r="D43" i="2"/>
  <c r="D42" i="2"/>
  <c r="D41" i="2"/>
  <c r="G37" i="2"/>
  <c r="G36" i="2"/>
  <c r="G35" i="2"/>
  <c r="D31" i="2"/>
  <c r="D30" i="2"/>
  <c r="D29" i="2"/>
  <c r="G25" i="2"/>
  <c r="G24" i="2"/>
  <c r="G23" i="2"/>
  <c r="E11" i="2"/>
  <c r="C19" i="2"/>
  <c r="E7" i="2"/>
  <c r="E6" i="2"/>
  <c r="E5" i="2"/>
  <c r="D27" i="1"/>
  <c r="F23" i="1"/>
  <c r="E23" i="1"/>
  <c r="D23" i="1"/>
  <c r="F21" i="1"/>
  <c r="E21" i="1"/>
  <c r="D21" i="1"/>
  <c r="D17" i="1"/>
  <c r="F17" i="1"/>
  <c r="E17" i="1"/>
  <c r="F27" i="1" l="1"/>
  <c r="E27" i="1"/>
  <c r="G22" i="7"/>
  <c r="E12" i="2"/>
  <c r="B55" i="7"/>
  <c r="E13" i="2" l="1"/>
  <c r="E7" i="7"/>
  <c r="E6" i="7"/>
  <c r="E5" i="7"/>
  <c r="E8" i="7" l="1"/>
  <c r="D47" i="7" l="1"/>
  <c r="D48" i="7" s="1"/>
  <c r="D42" i="7"/>
  <c r="D43" i="7" s="1"/>
  <c r="D37" i="7"/>
  <c r="D38" i="7" s="1"/>
  <c r="G32" i="7"/>
  <c r="G33" i="7" s="1"/>
  <c r="D27" i="7"/>
  <c r="D28" i="7" s="1"/>
  <c r="G23" i="7"/>
  <c r="C18" i="7"/>
  <c r="E12" i="7"/>
  <c r="E1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tc={3FE3B895-A4AA-40C2-AA0C-0A11ACD767E0}</author>
  </authors>
  <commentList>
    <comment ref="A50" authorId="0" shapeId="0" xr:uid="{3FE3B895-A4AA-40C2-AA0C-0A11ACD767E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注意：インボイスの影響額は欄外の注記1,2をご参照ください。</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tc={26597067-75F5-40F2-B10C-5E78074499D6}</author>
    <author>tc={28291F9E-49E7-4758-BDA2-8BF65E422926}</author>
    <author>tc={193D81F5-14E4-4741-8176-D236F1F5F2B9}</author>
    <author>tc={602106EF-555C-436A-8114-82248AAD35BB}</author>
  </authors>
  <commentList>
    <comment ref="Y8" authorId="0" shapeId="0" xr:uid="{26597067-75F5-40F2-B10C-5E78074499D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注意：給与振込明細または銀行振込明細が必要です</t>
      </text>
    </comment>
    <comment ref="O9" authorId="1" shapeId="0" xr:uid="{28291F9E-49E7-4758-BDA2-8BF65E42292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補足：議事録でも代用可能です</t>
      </text>
    </comment>
    <comment ref="Y9" authorId="2" shapeId="0" xr:uid="{193D81F5-14E4-4741-8176-D236F1F5F2B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注意：内訳書(源泉徴収額を明記)＋銀行振込明細等が必要です</t>
      </text>
    </comment>
    <comment ref="AC15" authorId="3" shapeId="0" xr:uid="{602106EF-555C-436A-8114-82248AAD35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注意：発送先リストなど委託業務に使途したことがわかるもの（送付先一覧等）を作成してください。</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tc={EF5D97D4-E70F-4F7A-A8D2-FD44776F5DAC}</author>
    <author>tc={9FA42794-F48C-4714-8F3A-637682422831}</author>
    <author>tc={36F7F6AB-47BD-4852-8087-C37BAAF539EE}</author>
  </authors>
  <commentList>
    <comment ref="C5" authorId="0" shapeId="0" xr:uid="{EF5D97D4-E70F-4F7A-A8D2-FD44776F5DA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注意：「別紙3_業務日誌（氏名）」の「人件費集計」シートの合計（L4セル）の数値を転記ください。</t>
      </text>
    </comment>
    <comment ref="D5" authorId="1" shapeId="0" xr:uid="{9FA42794-F48C-4714-8F3A-63768242283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注意：「別紙3_業務日誌（氏名）」の「人件費集計」シートの時間単価（M4セル）の数値を転記ください。</t>
      </text>
    </comment>
    <comment ref="A57" authorId="2" shapeId="0" xr:uid="{36F7F6AB-47BD-4852-8087-C37BAAF539E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注意：インボイスの影響額は欄外の注記1,2をご参照ください。</t>
      </text>
    </comment>
  </commentList>
</comments>
</file>

<file path=xl/sharedStrings.xml><?xml version="1.0" encoding="utf-8"?>
<sst xmlns="http://schemas.openxmlformats.org/spreadsheetml/2006/main" count="564" uniqueCount="155">
  <si>
    <t>１．決算総括表</t>
  </si>
  <si>
    <t>区分</t>
    <rPh sb="0" eb="2">
      <t>クブン</t>
    </rPh>
    <phoneticPr fontId="1"/>
  </si>
  <si>
    <t>費目</t>
    <rPh sb="0" eb="2">
      <t>ヒモク</t>
    </rPh>
    <phoneticPr fontId="1"/>
  </si>
  <si>
    <t>種別</t>
    <rPh sb="0" eb="2">
      <t>シュベツ</t>
    </rPh>
    <phoneticPr fontId="1"/>
  </si>
  <si>
    <t>予算額（円）</t>
    <rPh sb="0" eb="3">
      <t>ヨサンガク</t>
    </rPh>
    <rPh sb="4" eb="5">
      <t>エン</t>
    </rPh>
    <phoneticPr fontId="1"/>
  </si>
  <si>
    <t>決算額（円）</t>
    <rPh sb="0" eb="3">
      <t>ケッサンガク</t>
    </rPh>
    <rPh sb="4" eb="5">
      <t>エン</t>
    </rPh>
    <phoneticPr fontId="1"/>
  </si>
  <si>
    <t>委託費の額（円）</t>
    <rPh sb="0" eb="3">
      <t>イタクヒ</t>
    </rPh>
    <rPh sb="4" eb="5">
      <t>ガク</t>
    </rPh>
    <rPh sb="6" eb="7">
      <t>エン</t>
    </rPh>
    <phoneticPr fontId="1"/>
  </si>
  <si>
    <t>備考</t>
    <rPh sb="0" eb="2">
      <t>ビコウ</t>
    </rPh>
    <phoneticPr fontId="1"/>
  </si>
  <si>
    <t>人件費</t>
    <rPh sb="0" eb="3">
      <t>ジンケンヒ</t>
    </rPh>
    <phoneticPr fontId="1"/>
  </si>
  <si>
    <t>①人件費</t>
    <rPh sb="1" eb="4">
      <t>ジンケンヒ</t>
    </rPh>
    <phoneticPr fontId="1"/>
  </si>
  <si>
    <t>事業費</t>
    <rPh sb="0" eb="3">
      <t>ジギョウヒ</t>
    </rPh>
    <phoneticPr fontId="1"/>
  </si>
  <si>
    <t>②諸謝金</t>
    <rPh sb="1" eb="2">
      <t>ショ</t>
    </rPh>
    <rPh sb="2" eb="4">
      <t>シャキン</t>
    </rPh>
    <phoneticPr fontId="1"/>
  </si>
  <si>
    <t>③旅費</t>
    <rPh sb="1" eb="3">
      <t>リョヒ</t>
    </rPh>
    <phoneticPr fontId="1"/>
  </si>
  <si>
    <t>④借損料</t>
    <rPh sb="1" eb="3">
      <t>シャクソン</t>
    </rPh>
    <rPh sb="3" eb="4">
      <t>リョウ</t>
    </rPh>
    <phoneticPr fontId="1"/>
  </si>
  <si>
    <t>⑤消耗品費</t>
    <rPh sb="1" eb="4">
      <t>ショウモウヒン</t>
    </rPh>
    <rPh sb="4" eb="5">
      <t>ヒ</t>
    </rPh>
    <phoneticPr fontId="1"/>
  </si>
  <si>
    <t>⑥会議費</t>
    <rPh sb="1" eb="4">
      <t>カイギヒ</t>
    </rPh>
    <phoneticPr fontId="1"/>
  </si>
  <si>
    <t>小計</t>
    <rPh sb="0" eb="2">
      <t>ショウケイ</t>
    </rPh>
    <phoneticPr fontId="1"/>
  </si>
  <si>
    <t>再委託費</t>
    <rPh sb="0" eb="1">
      <t>サイ</t>
    </rPh>
    <rPh sb="1" eb="4">
      <t>イタクヒ</t>
    </rPh>
    <phoneticPr fontId="1"/>
  </si>
  <si>
    <t>⑪再委託費</t>
    <rPh sb="1" eb="2">
      <t>サイ</t>
    </rPh>
    <rPh sb="2" eb="5">
      <t>イタクヒ</t>
    </rPh>
    <phoneticPr fontId="1"/>
  </si>
  <si>
    <t>合計</t>
    <rPh sb="0" eb="2">
      <t>ゴウケイ</t>
    </rPh>
    <phoneticPr fontId="1"/>
  </si>
  <si>
    <t>収　　　入</t>
    <rPh sb="0" eb="1">
      <t>オサム</t>
    </rPh>
    <rPh sb="4" eb="5">
      <t>イ</t>
    </rPh>
    <phoneticPr fontId="1"/>
  </si>
  <si>
    <t>委託費の額</t>
    <rPh sb="0" eb="3">
      <t>イタクヒ</t>
    </rPh>
    <rPh sb="4" eb="5">
      <t>ガク</t>
    </rPh>
    <phoneticPr fontId="1"/>
  </si>
  <si>
    <t>自己調達額</t>
    <rPh sb="0" eb="2">
      <t>ジコ</t>
    </rPh>
    <rPh sb="2" eb="5">
      <t>チョウタツガク</t>
    </rPh>
    <phoneticPr fontId="1"/>
  </si>
  <si>
    <t>その他</t>
    <rPh sb="2" eb="3">
      <t>タ</t>
    </rPh>
    <phoneticPr fontId="1"/>
  </si>
  <si>
    <t>２．決算費目別内訳</t>
    <rPh sb="4" eb="6">
      <t>ヒモク</t>
    </rPh>
    <rPh sb="6" eb="7">
      <t>ベツ</t>
    </rPh>
    <rPh sb="7" eb="9">
      <t>ウチワケ</t>
    </rPh>
    <phoneticPr fontId="1"/>
  </si>
  <si>
    <t>品名</t>
    <rPh sb="0" eb="2">
      <t>ヒンメイ</t>
    </rPh>
    <phoneticPr fontId="1"/>
  </si>
  <si>
    <t>数量</t>
    <rPh sb="0" eb="2">
      <t>スウリョウ</t>
    </rPh>
    <phoneticPr fontId="1"/>
  </si>
  <si>
    <t>単価(円)</t>
    <rPh sb="0" eb="2">
      <t>タンカ</t>
    </rPh>
    <rPh sb="3" eb="4">
      <t>エン</t>
    </rPh>
    <phoneticPr fontId="1"/>
  </si>
  <si>
    <t>金額(円)</t>
    <rPh sb="0" eb="2">
      <t>キンガク</t>
    </rPh>
    <rPh sb="3" eb="4">
      <t>エン</t>
    </rPh>
    <phoneticPr fontId="1"/>
  </si>
  <si>
    <t>発注年月日</t>
    <rPh sb="0" eb="2">
      <t>ハッチュウ</t>
    </rPh>
    <rPh sb="2" eb="5">
      <t>ネンガッピ</t>
    </rPh>
    <phoneticPr fontId="1"/>
  </si>
  <si>
    <t>納品年月日</t>
    <rPh sb="0" eb="2">
      <t>ノウヒン</t>
    </rPh>
    <rPh sb="2" eb="5">
      <t>ネンガッピ</t>
    </rPh>
    <phoneticPr fontId="1"/>
  </si>
  <si>
    <t>支払年月日</t>
  </si>
  <si>
    <t>取引先</t>
    <rPh sb="0" eb="3">
      <t>トリヒキサキ</t>
    </rPh>
    <phoneticPr fontId="1"/>
  </si>
  <si>
    <t>適用
税率</t>
    <rPh sb="0" eb="2">
      <t>テキヨウ</t>
    </rPh>
    <rPh sb="3" eb="5">
      <t>ゼイリツ</t>
    </rPh>
    <phoneticPr fontId="1"/>
  </si>
  <si>
    <t>インボイス
影響額</t>
    <rPh sb="6" eb="9">
      <t>エイキョウガク</t>
    </rPh>
    <phoneticPr fontId="1"/>
  </si>
  <si>
    <t>○年○月○日</t>
    <phoneticPr fontId="1"/>
  </si>
  <si>
    <t>○○(株）</t>
    <phoneticPr fontId="1"/>
  </si>
  <si>
    <t>請求書番号NO.○</t>
    <phoneticPr fontId="1"/>
  </si>
  <si>
    <t>計</t>
    <rPh sb="0" eb="1">
      <t>ケイ</t>
    </rPh>
    <phoneticPr fontId="1"/>
  </si>
  <si>
    <t>①（費目）人件費／（種別）人件費</t>
    <rPh sb="2" eb="4">
      <t>ヒモク</t>
    </rPh>
    <rPh sb="5" eb="8">
      <t>ジンケンヒ</t>
    </rPh>
    <rPh sb="7" eb="8">
      <t>ヒ</t>
    </rPh>
    <rPh sb="10" eb="12">
      <t>シュベツ</t>
    </rPh>
    <rPh sb="13" eb="16">
      <t>ジンケンヒ</t>
    </rPh>
    <phoneticPr fontId="1"/>
  </si>
  <si>
    <t>氏名又は支払先</t>
    <rPh sb="0" eb="2">
      <t>シメイ</t>
    </rPh>
    <rPh sb="2" eb="3">
      <t>マタ</t>
    </rPh>
    <rPh sb="4" eb="6">
      <t>シハライ</t>
    </rPh>
    <rPh sb="6" eb="7">
      <t>サキ</t>
    </rPh>
    <phoneticPr fontId="1"/>
  </si>
  <si>
    <t>勤務期間</t>
    <rPh sb="0" eb="2">
      <t>キンム</t>
    </rPh>
    <rPh sb="2" eb="4">
      <t>キカン</t>
    </rPh>
    <phoneticPr fontId="1"/>
  </si>
  <si>
    <t>○○　○○</t>
    <phoneticPr fontId="1"/>
  </si>
  <si>
    <t>　○年○月○日
　～　○年○月○日</t>
    <phoneticPr fontId="1"/>
  </si>
  <si>
    <t>　○年○月○日</t>
    <phoneticPr fontId="1"/>
  </si>
  <si>
    <t>②（費目）事業費／（種別）諸謝金</t>
    <rPh sb="2" eb="4">
      <t>ヒモク</t>
    </rPh>
    <rPh sb="5" eb="8">
      <t>ジギョウヒ</t>
    </rPh>
    <rPh sb="10" eb="12">
      <t>シュベツ</t>
    </rPh>
    <rPh sb="13" eb="14">
      <t>ショ</t>
    </rPh>
    <rPh sb="14" eb="16">
      <t>シャキン</t>
    </rPh>
    <phoneticPr fontId="1"/>
  </si>
  <si>
    <t>役職</t>
    <rPh sb="0" eb="2">
      <t>ヤクショク</t>
    </rPh>
    <phoneticPr fontId="1"/>
  </si>
  <si>
    <t>時間</t>
    <rPh sb="0" eb="2">
      <t>ジカン</t>
    </rPh>
    <phoneticPr fontId="1"/>
  </si>
  <si>
    <t>対象期間</t>
    <rPh sb="0" eb="2">
      <t>タイショウ</t>
    </rPh>
    <rPh sb="2" eb="4">
      <t>キカン</t>
    </rPh>
    <phoneticPr fontId="1"/>
  </si>
  <si>
    <t>用務等</t>
    <rPh sb="0" eb="2">
      <t>ヨウム</t>
    </rPh>
    <rPh sb="2" eb="3">
      <t>トウ</t>
    </rPh>
    <phoneticPr fontId="1"/>
  </si>
  <si>
    <t>○○大学教授</t>
    <rPh sb="2" eb="4">
      <t>ダイガク</t>
    </rPh>
    <rPh sb="4" eb="6">
      <t>キョウジュ</t>
    </rPh>
    <phoneticPr fontId="1"/>
  </si>
  <si>
    <t>第○回○○会議
出席謝金</t>
    <rPh sb="10" eb="12">
      <t>シャキン</t>
    </rPh>
    <phoneticPr fontId="1"/>
  </si>
  <si>
    <t>③（費目）事業費／（種別）旅費</t>
    <rPh sb="2" eb="4">
      <t>ヒモク</t>
    </rPh>
    <rPh sb="5" eb="8">
      <t>ジギョウヒ</t>
    </rPh>
    <rPh sb="10" eb="12">
      <t>シュベツ</t>
    </rPh>
    <rPh sb="13" eb="15">
      <t>リョヒ</t>
    </rPh>
    <phoneticPr fontId="1"/>
  </si>
  <si>
    <t>旅行期間</t>
    <rPh sb="0" eb="2">
      <t>リョコウ</t>
    </rPh>
    <rPh sb="2" eb="4">
      <t>キカン</t>
    </rPh>
    <phoneticPr fontId="1"/>
  </si>
  <si>
    <t>用務先</t>
    <rPh sb="0" eb="2">
      <t>ヨウム</t>
    </rPh>
    <rPh sb="2" eb="3">
      <t>サキ</t>
    </rPh>
    <phoneticPr fontId="1"/>
  </si>
  <si>
    <t>○年○月○日
～　○年○月○日</t>
    <phoneticPr fontId="1"/>
  </si>
  <si>
    <t>○○会議出席</t>
    <rPh sb="2" eb="4">
      <t>カイギ</t>
    </rPh>
    <rPh sb="4" eb="6">
      <t>シュッセキ</t>
    </rPh>
    <phoneticPr fontId="1"/>
  </si>
  <si>
    <t>○○大学</t>
    <rPh sb="2" eb="4">
      <t>ダイガク</t>
    </rPh>
    <phoneticPr fontId="1"/>
  </si>
  <si>
    <t>④（費目）事業費／（種別）借損料</t>
    <rPh sb="2" eb="4">
      <t>ヒモク</t>
    </rPh>
    <rPh sb="5" eb="8">
      <t>ジギョウヒ</t>
    </rPh>
    <rPh sb="10" eb="12">
      <t>シュベツ</t>
    </rPh>
    <rPh sb="13" eb="15">
      <t>シャクソン</t>
    </rPh>
    <rPh sb="15" eb="16">
      <t>リョウ</t>
    </rPh>
    <phoneticPr fontId="1"/>
  </si>
  <si>
    <t>使途</t>
    <rPh sb="0" eb="2">
      <t>シト</t>
    </rPh>
    <phoneticPr fontId="1"/>
  </si>
  <si>
    <t>利用年月日</t>
    <rPh sb="0" eb="2">
      <t>リヨウ</t>
    </rPh>
    <rPh sb="2" eb="3">
      <t>ネン</t>
    </rPh>
    <phoneticPr fontId="1"/>
  </si>
  <si>
    <t>○○会場借料</t>
    <rPh sb="2" eb="4">
      <t>カイジョウ</t>
    </rPh>
    <rPh sb="4" eb="6">
      <t>シャクリョウ</t>
    </rPh>
    <phoneticPr fontId="1"/>
  </si>
  <si>
    <t>第○回○○会議の開催</t>
    <phoneticPr fontId="1"/>
  </si>
  <si>
    <t>⑤（費目）事業費／（種別）消耗品費</t>
    <rPh sb="2" eb="4">
      <t>ヒモク</t>
    </rPh>
    <rPh sb="5" eb="8">
      <t>ジギョウヒ</t>
    </rPh>
    <rPh sb="10" eb="12">
      <t>シュベツ</t>
    </rPh>
    <rPh sb="13" eb="16">
      <t>ショウモウヒン</t>
    </rPh>
    <rPh sb="16" eb="17">
      <t>ヒ</t>
    </rPh>
    <phoneticPr fontId="1"/>
  </si>
  <si>
    <t>ドッチファイル</t>
    <phoneticPr fontId="1"/>
  </si>
  <si>
    <t>⑥（費目）事業費／（種別）会議費</t>
    <rPh sb="2" eb="4">
      <t>ヒモク</t>
    </rPh>
    <rPh sb="5" eb="8">
      <t>ジギョウヒ</t>
    </rPh>
    <rPh sb="10" eb="12">
      <t>シュベツ</t>
    </rPh>
    <rPh sb="13" eb="15">
      <t>カイギ</t>
    </rPh>
    <rPh sb="15" eb="16">
      <t>ヒ</t>
    </rPh>
    <phoneticPr fontId="1"/>
  </si>
  <si>
    <t>会議名</t>
    <rPh sb="0" eb="2">
      <t>カイギ</t>
    </rPh>
    <rPh sb="2" eb="3">
      <t>メイ</t>
    </rPh>
    <phoneticPr fontId="1"/>
  </si>
  <si>
    <t>利用月日</t>
    <rPh sb="0" eb="2">
      <t>リヨウ</t>
    </rPh>
    <phoneticPr fontId="1"/>
  </si>
  <si>
    <t>数量（人）</t>
    <rPh sb="0" eb="2">
      <t>スウリョウ</t>
    </rPh>
    <rPh sb="3" eb="4">
      <t>ニン</t>
    </rPh>
    <phoneticPr fontId="1"/>
  </si>
  <si>
    <t>お茶</t>
    <rPh sb="1" eb="2">
      <t>チャ</t>
    </rPh>
    <phoneticPr fontId="1"/>
  </si>
  <si>
    <t>第○回○○会議</t>
    <phoneticPr fontId="1"/>
  </si>
  <si>
    <t>品名（内訳）</t>
    <rPh sb="0" eb="2">
      <t>ヒンメイ</t>
    </rPh>
    <rPh sb="3" eb="5">
      <t>ウチワケ</t>
    </rPh>
    <phoneticPr fontId="1"/>
  </si>
  <si>
    <t>発送先</t>
    <rPh sb="0" eb="3">
      <t>ハッソウサキ</t>
    </rPh>
    <phoneticPr fontId="1"/>
  </si>
  <si>
    <t>切手（○○報告書送付）</t>
    <rPh sb="0" eb="2">
      <t>キッテ</t>
    </rPh>
    <rPh sb="5" eb="8">
      <t>ホウコクショ</t>
    </rPh>
    <rPh sb="8" eb="10">
      <t>ソウフ</t>
    </rPh>
    <phoneticPr fontId="1"/>
  </si>
  <si>
    <t>○○市教育委員会</t>
    <rPh sb="2" eb="3">
      <t>シ</t>
    </rPh>
    <rPh sb="3" eb="5">
      <t>キョウイク</t>
    </rPh>
    <rPh sb="5" eb="8">
      <t>イインカイ</t>
    </rPh>
    <phoneticPr fontId="1"/>
  </si>
  <si>
    <t>○○報告書印刷</t>
    <rPh sb="2" eb="5">
      <t>ホウコクショ</t>
    </rPh>
    <rPh sb="5" eb="7">
      <t>インサツ</t>
    </rPh>
    <phoneticPr fontId="1"/>
  </si>
  <si>
    <t>⑪（費目）再委託費／（種別）再委託費</t>
    <rPh sb="2" eb="4">
      <t>ヒモク</t>
    </rPh>
    <rPh sb="5" eb="6">
      <t>サイ</t>
    </rPh>
    <rPh sb="6" eb="9">
      <t>イタクヒ</t>
    </rPh>
    <rPh sb="11" eb="13">
      <t>シュベツ</t>
    </rPh>
    <rPh sb="14" eb="15">
      <t>サイ</t>
    </rPh>
    <rPh sb="15" eb="18">
      <t>イタクヒ</t>
    </rPh>
    <phoneticPr fontId="1"/>
  </si>
  <si>
    <t>再委託の業務内容</t>
    <rPh sb="0" eb="3">
      <t>サイイタク</t>
    </rPh>
    <rPh sb="4" eb="6">
      <t>ギョウム</t>
    </rPh>
    <rPh sb="6" eb="8">
      <t>ナイヨウ</t>
    </rPh>
    <phoneticPr fontId="1"/>
  </si>
  <si>
    <t>再委託先名</t>
    <rPh sb="0" eb="3">
      <t>サイイタク</t>
    </rPh>
    <rPh sb="3" eb="4">
      <t>サキ</t>
    </rPh>
    <rPh sb="4" eb="5">
      <t>メイ</t>
    </rPh>
    <phoneticPr fontId="1"/>
  </si>
  <si>
    <t>支払先</t>
    <rPh sb="0" eb="3">
      <t>シハライサキ</t>
    </rPh>
    <phoneticPr fontId="1"/>
  </si>
  <si>
    <t>○○システムの構築</t>
    <rPh sb="7" eb="9">
      <t>コウチク</t>
    </rPh>
    <phoneticPr fontId="1"/>
  </si>
  <si>
    <t>○○システム(株）</t>
    <phoneticPr fontId="1"/>
  </si>
  <si>
    <t>内訳添付</t>
    <phoneticPr fontId="1"/>
  </si>
  <si>
    <t>経路の内訳と実費明細</t>
    <phoneticPr fontId="1"/>
  </si>
  <si>
    <t>支　　　　　　出</t>
    <phoneticPr fontId="1"/>
  </si>
  <si>
    <t>取引先</t>
    <rPh sb="0" eb="2">
      <t>トリヒキ</t>
    </rPh>
    <rPh sb="2" eb="3">
      <t>サキ</t>
    </rPh>
    <phoneticPr fontId="1"/>
  </si>
  <si>
    <t>証憑</t>
    <rPh sb="0" eb="2">
      <t>ショウヒョウ</t>
    </rPh>
    <phoneticPr fontId="1"/>
  </si>
  <si>
    <t>要否</t>
    <rPh sb="0" eb="2">
      <t>ヨウヒ</t>
    </rPh>
    <phoneticPr fontId="1"/>
  </si>
  <si>
    <t>提出状況</t>
    <rPh sb="0" eb="2">
      <t>テイシュツ</t>
    </rPh>
    <rPh sb="2" eb="4">
      <t>ジョウキョウ</t>
    </rPh>
    <phoneticPr fontId="1"/>
  </si>
  <si>
    <t>○</t>
  </si>
  <si>
    <t>承諾書の写し</t>
    <phoneticPr fontId="1"/>
  </si>
  <si>
    <t>出勤簿及び作業日報</t>
    <phoneticPr fontId="1"/>
  </si>
  <si>
    <t>見積書</t>
    <phoneticPr fontId="1"/>
  </si>
  <si>
    <t>納品書</t>
    <phoneticPr fontId="1"/>
  </si>
  <si>
    <t>請求書</t>
    <phoneticPr fontId="1"/>
  </si>
  <si>
    <t>○</t>
    <phoneticPr fontId="1"/>
  </si>
  <si>
    <t>購入原義</t>
    <phoneticPr fontId="1"/>
  </si>
  <si>
    <t>*</t>
    <phoneticPr fontId="24"/>
  </si>
  <si>
    <t>【作成方法】</t>
    <rPh sb="1" eb="5">
      <t>サクセイホウホウ</t>
    </rPh>
    <phoneticPr fontId="24"/>
  </si>
  <si>
    <t>認定日本語教育機関活用促進事業　連携モデル公募</t>
    <rPh sb="0" eb="2">
      <t>ニンテイ</t>
    </rPh>
    <rPh sb="2" eb="5">
      <t>ニホンゴ</t>
    </rPh>
    <rPh sb="5" eb="7">
      <t>キョウイク</t>
    </rPh>
    <rPh sb="7" eb="9">
      <t>キカン</t>
    </rPh>
    <rPh sb="9" eb="11">
      <t>カツヨウ</t>
    </rPh>
    <rPh sb="11" eb="13">
      <t>ソクシン</t>
    </rPh>
    <rPh sb="13" eb="15">
      <t>ジギョウ</t>
    </rPh>
    <rPh sb="16" eb="18">
      <t>レンケイ</t>
    </rPh>
    <rPh sb="21" eb="23">
      <t>コウボ</t>
    </rPh>
    <phoneticPr fontId="24"/>
  </si>
  <si>
    <t>⑧通信運搬費</t>
    <phoneticPr fontId="1"/>
  </si>
  <si>
    <t>⑨雑役務費</t>
    <rPh sb="1" eb="2">
      <t>ザツ</t>
    </rPh>
    <rPh sb="2" eb="4">
      <t>エキム</t>
    </rPh>
    <rPh sb="4" eb="5">
      <t>ヒ</t>
    </rPh>
    <phoneticPr fontId="1"/>
  </si>
  <si>
    <t>⑦印刷製本費</t>
    <rPh sb="1" eb="3">
      <t>インサツ</t>
    </rPh>
    <rPh sb="3" eb="5">
      <t>セイホン</t>
    </rPh>
    <rPh sb="5" eb="6">
      <t>ヒ</t>
    </rPh>
    <phoneticPr fontId="1"/>
  </si>
  <si>
    <t>委嘱原義
（委嘱依頼状、委嘱状等）</t>
    <phoneticPr fontId="1"/>
  </si>
  <si>
    <t>支出根拠書類
（領収書、銀行振込明細等）</t>
    <phoneticPr fontId="1"/>
  </si>
  <si>
    <t>契約書
（または注文書＋注文請書）</t>
    <phoneticPr fontId="1"/>
  </si>
  <si>
    <t>決算総括表</t>
    <rPh sb="0" eb="5">
      <t>ケッサンソウカツヒョウ</t>
    </rPh>
    <phoneticPr fontId="1"/>
  </si>
  <si>
    <t>決算費目別内訳</t>
    <rPh sb="0" eb="7">
      <t>ケッサンヒモクベツウチワケ</t>
    </rPh>
    <phoneticPr fontId="1"/>
  </si>
  <si>
    <t>別紙1_帳簿</t>
    <rPh sb="0" eb="1">
      <t>ベッシ</t>
    </rPh>
    <rPh sb="3" eb="4">
      <t>チョウボ</t>
    </rPh>
    <phoneticPr fontId="2"/>
  </si>
  <si>
    <t>⑦（費目）事業費／（種別）印刷製本費</t>
    <rPh sb="2" eb="4">
      <t>ヒモク</t>
    </rPh>
    <rPh sb="5" eb="8">
      <t>ジギョウヒ</t>
    </rPh>
    <rPh sb="10" eb="12">
      <t>シュベツ</t>
    </rPh>
    <rPh sb="13" eb="18">
      <t>インサツセイホンヒ</t>
    </rPh>
    <phoneticPr fontId="1"/>
  </si>
  <si>
    <t>パンフレットの印刷</t>
    <rPh sb="7" eb="9">
      <t>インサツ</t>
    </rPh>
    <phoneticPr fontId="1"/>
  </si>
  <si>
    <t>○○(株）</t>
    <rPh sb="3" eb="4">
      <t>カブ</t>
    </rPh>
    <phoneticPr fontId="1"/>
  </si>
  <si>
    <t>⑧（費目）事業費／（種別）通信運搬費</t>
    <rPh sb="2" eb="4">
      <t>ヒモク</t>
    </rPh>
    <rPh sb="5" eb="8">
      <t>ジギョウヒ</t>
    </rPh>
    <rPh sb="10" eb="12">
      <t>シュベツ</t>
    </rPh>
    <rPh sb="13" eb="15">
      <t>ツウシン</t>
    </rPh>
    <rPh sb="15" eb="17">
      <t>ウンパン</t>
    </rPh>
    <rPh sb="17" eb="18">
      <t>ヒ</t>
    </rPh>
    <phoneticPr fontId="1"/>
  </si>
  <si>
    <t>⑨（費目）事業費／（種別）雑役務費</t>
    <rPh sb="2" eb="4">
      <t>ヒモク</t>
    </rPh>
    <rPh sb="5" eb="8">
      <t>ジギョウヒ</t>
    </rPh>
    <rPh sb="10" eb="12">
      <t>シュベツ</t>
    </rPh>
    <rPh sb="13" eb="14">
      <t>ザツ</t>
    </rPh>
    <rPh sb="14" eb="16">
      <t>エキム</t>
    </rPh>
    <rPh sb="16" eb="17">
      <t>ヒ</t>
    </rPh>
    <phoneticPr fontId="1"/>
  </si>
  <si>
    <t>・公募要領をご確認のうえ、黄色で色付けされているセル内に必要事項をご入力ください。</t>
    <phoneticPr fontId="1"/>
  </si>
  <si>
    <t xml:space="preserve">  なお、該当する項目がない場合、記入は不要です。（黄色塗りのままで問題ございません。）</t>
  </si>
  <si>
    <t>・H列以降の「提出状況」について、該当書類を提出した場合は「○」を、提出できない場合は「✕」を記入ください。
　</t>
    <rPh sb="2" eb="3">
      <t>レツ</t>
    </rPh>
    <rPh sb="3" eb="5">
      <t>イコウ</t>
    </rPh>
    <rPh sb="7" eb="11">
      <t>テイシュツジョウキョウ</t>
    </rPh>
    <rPh sb="17" eb="21">
      <t>ガイトウショルイ</t>
    </rPh>
    <rPh sb="22" eb="24">
      <t>テイシュツ</t>
    </rPh>
    <rPh sb="26" eb="28">
      <t>バアイ</t>
    </rPh>
    <rPh sb="34" eb="36">
      <t>テイシュツ</t>
    </rPh>
    <rPh sb="40" eb="42">
      <t>バアイ</t>
    </rPh>
    <rPh sb="47" eb="49">
      <t>キニュウ</t>
    </rPh>
    <phoneticPr fontId="1"/>
  </si>
  <si>
    <t>・業務計画書の「Ⅱ．委託業務経費の内訳」に掲げる費目ごとに本様式による帳簿を設け、当該費目の種別毎にその経費の内容を記載ください。</t>
    <rPh sb="58" eb="60">
      <t>キサイ</t>
    </rPh>
    <phoneticPr fontId="1"/>
  </si>
  <si>
    <t>・「支払年月日」は、「出金伝票又は振替伝票等」により経理上支払又は振替として処理した年月日を記載ください。</t>
    <phoneticPr fontId="1"/>
  </si>
  <si>
    <t>・「引取年月日」は、物品の検収年月日を記載ください。</t>
    <phoneticPr fontId="1"/>
  </si>
  <si>
    <t>・「発注年月日」は、発注書又は契約書の年月日を記入ください。ただし、軽微な物品の購入で発注書の発行を要しないものについては、</t>
    <phoneticPr fontId="1"/>
  </si>
  <si>
    <t>　発注の意志決定のなされた日（例えば、予算執行又は支出伺文書の決裁のあった日）を記載ください。</t>
    <phoneticPr fontId="1"/>
  </si>
  <si>
    <t>・「【記載例】決算費目別内訳」をご参照のうえ、黄色で色付けされているセル内に必要事項をご入力ください。</t>
    <rPh sb="17" eb="19">
      <t>サンショウ</t>
    </rPh>
    <phoneticPr fontId="1"/>
  </si>
  <si>
    <t>　「✕」の場合、該当書類を提出できない理由（例：見積書と同内容で納品したため、契約書を不要とした、など）を記入ください。</t>
    <rPh sb="5" eb="7">
      <t>バアイ</t>
    </rPh>
    <rPh sb="8" eb="12">
      <t>ガイトウショルイ</t>
    </rPh>
    <rPh sb="13" eb="15">
      <t>テイシュツ</t>
    </rPh>
    <rPh sb="19" eb="21">
      <t>リユウ</t>
    </rPh>
    <rPh sb="22" eb="23">
      <t>レイ</t>
    </rPh>
    <rPh sb="53" eb="55">
      <t>キニュウ</t>
    </rPh>
    <phoneticPr fontId="1"/>
  </si>
  <si>
    <t>○○　○○</t>
  </si>
  <si>
    <t>時間給</t>
  </si>
  <si>
    <t>時間給</t>
    <rPh sb="0" eb="3">
      <t>ジカンキュウ</t>
    </rPh>
    <phoneticPr fontId="1"/>
  </si>
  <si>
    <t>時間給</t>
    <phoneticPr fontId="1"/>
  </si>
  <si>
    <t>請求書番号NO.○</t>
  </si>
  <si>
    <t>【留意点】</t>
    <rPh sb="1" eb="4">
      <t>リュウイテン</t>
    </rPh>
    <phoneticPr fontId="1"/>
  </si>
  <si>
    <t>・各費目について、A列の内容が不足する場合は行を適宜追加ください。</t>
    <rPh sb="1" eb="4">
      <t>カクヒモク</t>
    </rPh>
    <rPh sb="10" eb="11">
      <t>レツ</t>
    </rPh>
    <rPh sb="12" eb="14">
      <t>ナイヨウ</t>
    </rPh>
    <rPh sb="15" eb="17">
      <t>フソク</t>
    </rPh>
    <rPh sb="19" eb="21">
      <t>バアイ</t>
    </rPh>
    <rPh sb="22" eb="23">
      <t>ギョウ</t>
    </rPh>
    <rPh sb="24" eb="26">
      <t>テキギ</t>
    </rPh>
    <rPh sb="26" eb="28">
      <t>ツイカ</t>
    </rPh>
    <phoneticPr fontId="1"/>
  </si>
  <si>
    <t>・金額の合計欄は数式がありますので、追加した分を数式に追加ください。（例：「=SUM(E5:E6)」→「=SUM(E5:E9)」）</t>
    <rPh sb="1" eb="3">
      <t>キンガク</t>
    </rPh>
    <rPh sb="4" eb="6">
      <t>ゴウケイ</t>
    </rPh>
    <rPh sb="6" eb="7">
      <t>ラン</t>
    </rPh>
    <rPh sb="8" eb="10">
      <t>スウシキ</t>
    </rPh>
    <rPh sb="18" eb="20">
      <t>ツイカ</t>
    </rPh>
    <rPh sb="22" eb="23">
      <t>ブン</t>
    </rPh>
    <rPh sb="24" eb="26">
      <t>スウシキ</t>
    </rPh>
    <rPh sb="27" eb="29">
      <t>ツイカ</t>
    </rPh>
    <rPh sb="35" eb="36">
      <t>レイ</t>
    </rPh>
    <phoneticPr fontId="1"/>
  </si>
  <si>
    <t>作成方法及び留意点</t>
    <rPh sb="0" eb="4">
      <t>サクセイホウホウ</t>
    </rPh>
    <rPh sb="4" eb="5">
      <t>オヨ</t>
    </rPh>
    <rPh sb="6" eb="9">
      <t>リュウイテン</t>
    </rPh>
    <phoneticPr fontId="1"/>
  </si>
  <si>
    <t>計</t>
    <phoneticPr fontId="1"/>
  </si>
  <si>
    <t>業務日誌
（①作業者、②時間、③単価）</t>
    <phoneticPr fontId="1"/>
  </si>
  <si>
    <t>出退勤簿</t>
    <phoneticPr fontId="1"/>
  </si>
  <si>
    <t>時間単価(円)</t>
    <rPh sb="0" eb="2">
      <t>ジカン</t>
    </rPh>
    <rPh sb="2" eb="4">
      <t>タンカ</t>
    </rPh>
    <rPh sb="5" eb="6">
      <t>エン</t>
    </rPh>
    <phoneticPr fontId="1"/>
  </si>
  <si>
    <t>　当月25日</t>
    <phoneticPr fontId="1"/>
  </si>
  <si>
    <t>翌月15日</t>
    <phoneticPr fontId="1"/>
  </si>
  <si>
    <t>当月25日</t>
    <rPh sb="0" eb="2">
      <t>トウゲツ</t>
    </rPh>
    <rPh sb="4" eb="5">
      <t>ニチ</t>
    </rPh>
    <phoneticPr fontId="1"/>
  </si>
  <si>
    <t>⑩消費税相当額</t>
    <rPh sb="1" eb="7">
      <t>ショウヒゼイソウトウガク</t>
    </rPh>
    <phoneticPr fontId="1"/>
  </si>
  <si>
    <t>勤務時間数
（時間）</t>
    <rPh sb="0" eb="2">
      <t>キンム</t>
    </rPh>
    <rPh sb="2" eb="4">
      <t>ジカン</t>
    </rPh>
    <rPh sb="4" eb="5">
      <t>スウ</t>
    </rPh>
    <rPh sb="7" eb="9">
      <t>ジカン</t>
    </rPh>
    <phoneticPr fontId="1"/>
  </si>
  <si>
    <t>内訳</t>
    <rPh sb="0" eb="2">
      <t>ウチワケ</t>
    </rPh>
    <phoneticPr fontId="1"/>
  </si>
  <si>
    <t>摘要</t>
    <rPh sb="0" eb="1">
      <t>ツム</t>
    </rPh>
    <rPh sb="1" eb="2">
      <t>ヨウ</t>
    </rPh>
    <phoneticPr fontId="1"/>
  </si>
  <si>
    <t>○○○円×○％＝○○○円
　　※○％は消費税率</t>
    <rPh sb="19" eb="22">
      <t>ショウヒゼイ</t>
    </rPh>
    <rPh sb="22" eb="23">
      <t>リツ</t>
    </rPh>
    <phoneticPr fontId="1"/>
  </si>
  <si>
    <t>（旅費）書類番号NO.○参照</t>
    <phoneticPr fontId="1"/>
  </si>
  <si>
    <t>⑩（費目）事業費／（種別）消費税相当額</t>
    <rPh sb="2" eb="4">
      <t>ヒモク</t>
    </rPh>
    <rPh sb="5" eb="8">
      <t>ジギョウヒ</t>
    </rPh>
    <rPh sb="10" eb="12">
      <t>シュベツ</t>
    </rPh>
    <rPh sb="13" eb="16">
      <t>ショウヒゼイ</t>
    </rPh>
    <rPh sb="16" eb="19">
      <t>ソウトウガク</t>
    </rPh>
    <phoneticPr fontId="1"/>
  </si>
  <si>
    <t>⑩-1不（非）課税経費（人件費、外国旅費、保険料など）×消費税率</t>
    <rPh sb="3" eb="4">
      <t>フ</t>
    </rPh>
    <rPh sb="5" eb="6">
      <t>ヒ</t>
    </rPh>
    <rPh sb="7" eb="9">
      <t>カゼイ</t>
    </rPh>
    <rPh sb="9" eb="11">
      <t>ケイヒ</t>
    </rPh>
    <rPh sb="12" eb="15">
      <t>ジンケンヒ</t>
    </rPh>
    <rPh sb="16" eb="18">
      <t>ガイコク</t>
    </rPh>
    <rPh sb="18" eb="20">
      <t>リョヒ</t>
    </rPh>
    <rPh sb="21" eb="24">
      <t>ホケンリョウ</t>
    </rPh>
    <rPh sb="28" eb="31">
      <t>ショウヒゼイ</t>
    </rPh>
    <rPh sb="31" eb="32">
      <t>リツ</t>
    </rPh>
    <phoneticPr fontId="1"/>
  </si>
  <si>
    <t>⑩-2インボイス影響額-経過措置の適用：無</t>
    <rPh sb="8" eb="11">
      <t>エイキョウガク</t>
    </rPh>
    <rPh sb="12" eb="14">
      <t>ケイカ</t>
    </rPh>
    <rPh sb="14" eb="16">
      <t>ソチ</t>
    </rPh>
    <rPh sb="17" eb="19">
      <t>テキヨウ</t>
    </rPh>
    <rPh sb="20" eb="21">
      <t>ム</t>
    </rPh>
    <phoneticPr fontId="1"/>
  </si>
  <si>
    <t>⑩-3インボイス影響額-経過措置の適用：有</t>
    <rPh sb="8" eb="11">
      <t>エイキョウガク</t>
    </rPh>
    <rPh sb="12" eb="14">
      <t>ケイカ</t>
    </rPh>
    <rPh sb="14" eb="16">
      <t>ソチ</t>
    </rPh>
    <rPh sb="17" eb="19">
      <t>テキヨウ</t>
    </rPh>
    <rPh sb="20" eb="21">
      <t>アリ</t>
    </rPh>
    <phoneticPr fontId="1"/>
  </si>
  <si>
    <t>共通</t>
    <rPh sb="0" eb="2">
      <t>キョウツウ</t>
    </rPh>
    <phoneticPr fontId="1"/>
  </si>
  <si>
    <t>・金額は原則として消費税込みで記載ください。</t>
    <rPh sb="1" eb="3">
      <t>キンガク</t>
    </rPh>
    <phoneticPr fontId="1"/>
  </si>
  <si>
    <t xml:space="preserve">  なお、不（非）課税の費目及びインボイス影響額は消費税相当額の欄に記載ください。</t>
    <rPh sb="14" eb="15">
      <t>オヨ</t>
    </rPh>
    <rPh sb="32" eb="33">
      <t>ラン</t>
    </rPh>
    <rPh sb="34" eb="36">
      <t>キサイ</t>
    </rPh>
    <phoneticPr fontId="1"/>
  </si>
  <si>
    <t>⑩-2インボイス影響額-経過措置の適用：無　（注１）</t>
    <rPh sb="8" eb="11">
      <t>エイキョウガク</t>
    </rPh>
    <rPh sb="12" eb="14">
      <t>ケイカ</t>
    </rPh>
    <rPh sb="14" eb="16">
      <t>ソチ</t>
    </rPh>
    <rPh sb="17" eb="19">
      <t>テキヨウ</t>
    </rPh>
    <rPh sb="20" eb="21">
      <t>ム</t>
    </rPh>
    <rPh sb="23" eb="24">
      <t>チュウ</t>
    </rPh>
    <phoneticPr fontId="1"/>
  </si>
  <si>
    <t>⑩-3インボイス影響額-経過措置の適用：有　（注２）</t>
    <rPh sb="8" eb="11">
      <t>エイキョウガク</t>
    </rPh>
    <rPh sb="12" eb="14">
      <t>ケイカ</t>
    </rPh>
    <rPh sb="14" eb="16">
      <t>ソチ</t>
    </rPh>
    <rPh sb="17" eb="19">
      <t>テキヨウ</t>
    </rPh>
    <rPh sb="20" eb="21">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</si>
</sst>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176" formatCode="#,##0_);[Red]\(#,##0\)"/>
    <numFmt numFmtId="177" formatCode="0_);[Red]\(0\)"/>
  </numFmts>
  <fonts count="4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b/>
      <sz val="12"/>
      <color theme="1"/>
      <name val="ＭＳ Ｐゴシック"/>
      <family val="3"/>
      <charset val="128"/>
    </font>
    <font>
      <b/>
      <sz val="11"/>
      <color theme="1"/>
      <name val="ＭＳ Ｐゴシック"/>
      <family val="3"/>
      <charset val="128"/>
    </font>
    <font>
      <b/>
      <sz val="13"/>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b/>
      <sz val="12"/>
      <color theme="1"/>
      <name val="ＭＳ ゴシック"/>
      <family val="3"/>
      <charset val="128"/>
    </font>
    <font>
      <b/>
      <sz val="11"/>
      <color theme="1"/>
      <name val="ＭＳ ゴシック"/>
      <family val="3"/>
      <charset val="128"/>
    </font>
    <font>
      <b/>
      <sz val="11"/>
      <color rgb="FF000000"/>
      <name val="ＭＳ Ｐゴシック"/>
      <family val="3"/>
      <charset val="128"/>
    </font>
    <font>
      <sz val="8"/>
      <color theme="1"/>
      <name val="ＭＳ Ｐゴシック"/>
      <family val="3"/>
      <charset val="128"/>
    </font>
    <font>
      <b/>
      <sz val="11"/>
      <name val="ＭＳ Ｐゴシック"/>
      <family val="3"/>
      <charset val="128"/>
    </font>
    <font>
      <sz val="9"/>
      <color theme="1"/>
      <name val="ＭＳ Ｐゴシック"/>
      <family val="3"/>
      <charset val="128"/>
    </font>
    <font>
      <b/>
      <sz val="11"/>
      <name val="ＭＳ ゴシック"/>
      <family val="3"/>
      <charset val="128"/>
    </font>
    <font>
      <sz val="12"/>
      <color theme="1"/>
      <name val="Meiryo UI"/>
      <family val="3"/>
      <charset val="128"/>
    </font>
    <font>
      <b/>
      <sz val="11"/>
      <color theme="0"/>
      <name val="ＭＳ ゴシック"/>
      <family val="3"/>
      <charset val="128"/>
    </font>
    <font>
      <sz val="11"/>
      <color theme="1"/>
      <name val="Meiryo UI"/>
      <family val="3"/>
      <charset val="128"/>
    </font>
    <font>
      <sz val="11"/>
      <name val="Meiryo UI"/>
      <family val="3"/>
      <charset val="128"/>
    </font>
    <font>
      <sz val="6"/>
      <name val="Meiryo UI"/>
      <family val="3"/>
      <charset val="128"/>
    </font>
    <font>
      <b/>
      <sz val="11"/>
      <color theme="1"/>
      <name val="Meiryo UI"/>
      <family val="3"/>
      <charset val="128"/>
    </font>
    <font>
      <b/>
      <sz val="16"/>
      <color theme="0"/>
      <name val="Meiryo UI"/>
      <family val="3"/>
      <charset val="128"/>
    </font>
    <font>
      <b/>
      <sz val="14"/>
      <color theme="1"/>
      <name val="Meiryo UI"/>
      <family val="3"/>
      <charset val="128"/>
    </font>
    <font>
      <b/>
      <sz val="11"/>
      <color rgb="FF000000"/>
      <name val="ＭＳ ゴシック"/>
      <family val="3"/>
      <charset val="128"/>
    </font>
    <font>
      <sz val="11"/>
      <color theme="1"/>
      <name val="ＭＳ Ｐゴシック"/>
      <family val="2"/>
      <charset val="128"/>
      <scheme val="minor"/>
    </font>
    <font>
      <u/>
      <sz val="11"/>
      <name val="Meiryo UI"/>
      <family val="3"/>
      <charset val="128"/>
    </font>
    <font>
      <u/>
      <sz val="11"/>
      <color theme="1"/>
      <name val="Meiryo UI"/>
      <family val="3"/>
      <charset val="128"/>
    </font>
    <font>
      <sz val="8"/>
      <name val="ＭＳ Ｐゴシック"/>
      <family val="3"/>
      <charset val="128"/>
    </font>
    <font>
      <sz val="11"/>
      <name val="ＭＳ Ｐゴシック"/>
      <family val="3"/>
      <charset val="128"/>
    </font>
    <font>
      <b/>
      <sz val="11"/>
      <name val="Meiryo UI"/>
      <family val="3"/>
      <charset val="128"/>
    </font>
    <font>
      <sz val="11"/>
      <color rgb="FFFF0000"/>
      <name val="Meiryo UI"/>
      <family val="3"/>
      <charset val="128"/>
    </font>
    <font>
      <sz val="10"/>
      <name val="ＭＳ ゴシック"/>
      <family val="3"/>
      <charset val="128"/>
    </font>
    <font>
      <sz val="10"/>
      <name val="ＭＳ Ｐゴシック"/>
      <family val="3"/>
      <charset val="128"/>
    </font>
    <font>
      <sz val="12"/>
      <name val="ＭＳ Ｐゴシック"/>
      <family val="3"/>
      <charset val="128"/>
    </font>
    <font>
      <sz val="12"/>
      <name val="Meiryo UI"/>
      <family val="3"/>
      <charset val="128"/>
    </font>
    <font>
      <sz val="10.5"/>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3"/>
        <bgColor indexed="64"/>
      </patternFill>
    </fill>
    <fill>
      <patternFill patternType="solid">
        <fgColor theme="0" tint="-0.14999847407452621"/>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22" fillId="0" borderId="0"/>
    <xf numFmtId="38" fontId="29" fillId="0" borderId="0" applyFont="0" applyFill="0" applyBorder="0" applyAlignment="0" applyProtection="0">
      <alignment vertical="center"/>
    </xf>
  </cellStyleXfs>
  <cellXfs count="268">
    <xf numFmtId="0" fontId="0" fillId="0" borderId="0" xfId="0">
      <alignment vertical="center"/>
    </xf>
    <xf numFmtId="0" fontId="3" fillId="0" borderId="0" xfId="0" applyFont="1">
      <alignment vertical="center"/>
    </xf>
    <xf numFmtId="42" fontId="3" fillId="0" borderId="0" xfId="0" applyNumberFormat="1" applyFont="1" applyAlignment="1">
      <alignment horizontal="left"/>
    </xf>
    <xf numFmtId="41" fontId="4" fillId="0" borderId="0" xfId="0" applyNumberFormat="1" applyFont="1" applyAlignment="1">
      <alignment horizontal="left" vertical="center"/>
    </xf>
    <xf numFmtId="0" fontId="5" fillId="0" borderId="0" xfId="0" applyFont="1">
      <alignment vertical="center"/>
    </xf>
    <xf numFmtId="0" fontId="6" fillId="0" borderId="0" xfId="0" applyFont="1">
      <alignment vertical="center"/>
    </xf>
    <xf numFmtId="0" fontId="3" fillId="0" borderId="7" xfId="0" applyFont="1" applyBorder="1">
      <alignment vertical="center"/>
    </xf>
    <xf numFmtId="0" fontId="8" fillId="0" borderId="0" xfId="0" quotePrefix="1" applyFont="1" applyAlignment="1">
      <alignment horizontal="left" vertical="center"/>
    </xf>
    <xf numFmtId="0" fontId="9" fillId="0" borderId="0" xfId="0" applyFont="1">
      <alignment vertical="center"/>
    </xf>
    <xf numFmtId="0" fontId="10" fillId="0" borderId="0" xfId="0" applyFont="1">
      <alignment vertical="center"/>
    </xf>
    <xf numFmtId="42" fontId="10" fillId="0" borderId="0" xfId="0" applyNumberFormat="1" applyFont="1" applyAlignment="1">
      <alignment horizontal="left"/>
    </xf>
    <xf numFmtId="41" fontId="11" fillId="0" borderId="0" xfId="0" applyNumberFormat="1" applyFont="1" applyAlignment="1">
      <alignment horizontal="left" vertical="center"/>
    </xf>
    <xf numFmtId="0" fontId="12" fillId="0" borderId="0" xfId="0" applyFont="1">
      <alignment vertical="center"/>
    </xf>
    <xf numFmtId="0" fontId="13" fillId="0" borderId="0" xfId="0" applyFont="1">
      <alignment vertical="center"/>
    </xf>
    <xf numFmtId="0" fontId="10" fillId="0" borderId="0" xfId="0" applyFont="1" applyAlignment="1">
      <alignment horizontal="center" vertical="center"/>
    </xf>
    <xf numFmtId="41" fontId="10" fillId="0" borderId="4" xfId="0" applyNumberFormat="1" applyFont="1" applyBorder="1">
      <alignment vertical="center"/>
    </xf>
    <xf numFmtId="41" fontId="10" fillId="0" borderId="22" xfId="0" applyNumberFormat="1" applyFont="1" applyBorder="1">
      <alignment vertical="center"/>
    </xf>
    <xf numFmtId="41" fontId="10" fillId="0" borderId="23" xfId="0" applyNumberFormat="1" applyFont="1" applyBorder="1">
      <alignment vertical="center"/>
    </xf>
    <xf numFmtId="41" fontId="10" fillId="0" borderId="15" xfId="0" applyNumberFormat="1" applyFont="1" applyBorder="1">
      <alignment vertical="center"/>
    </xf>
    <xf numFmtId="41" fontId="10" fillId="0" borderId="32" xfId="0" applyNumberFormat="1" applyFont="1" applyBorder="1">
      <alignment vertical="center"/>
    </xf>
    <xf numFmtId="41" fontId="10" fillId="0" borderId="28" xfId="0" applyNumberFormat="1" applyFont="1" applyBorder="1">
      <alignment vertical="center"/>
    </xf>
    <xf numFmtId="0" fontId="10" fillId="0" borderId="29" xfId="0" applyFont="1" applyBorder="1">
      <alignment vertical="center"/>
    </xf>
    <xf numFmtId="0" fontId="10" fillId="0" borderId="19" xfId="0" applyFont="1" applyBorder="1">
      <alignment vertical="center"/>
    </xf>
    <xf numFmtId="0" fontId="10" fillId="0" borderId="21" xfId="0" applyFont="1" applyBorder="1">
      <alignment vertical="center"/>
    </xf>
    <xf numFmtId="0" fontId="10" fillId="0" borderId="24" xfId="0" applyFont="1" applyBorder="1">
      <alignment vertical="center"/>
    </xf>
    <xf numFmtId="41" fontId="10" fillId="0" borderId="0" xfId="0" applyNumberFormat="1" applyFont="1">
      <alignment vertical="center"/>
    </xf>
    <xf numFmtId="0" fontId="7" fillId="0" borderId="3" xfId="0" applyFont="1" applyBorder="1" applyAlignment="1">
      <alignment horizontal="center" vertical="center"/>
    </xf>
    <xf numFmtId="0" fontId="15" fillId="0" borderId="3" xfId="0" applyFont="1" applyBorder="1" applyAlignment="1">
      <alignment horizontal="center" vertical="center"/>
    </xf>
    <xf numFmtId="0" fontId="7" fillId="0" borderId="1" xfId="0" applyFont="1" applyBorder="1" applyAlignment="1">
      <alignment horizontal="center" vertical="center"/>
    </xf>
    <xf numFmtId="176" fontId="3" fillId="0" borderId="7" xfId="0" applyNumberFormat="1" applyFont="1" applyBorder="1" applyAlignment="1">
      <alignment horizontal="right" vertical="center" wrapText="1"/>
    </xf>
    <xf numFmtId="0" fontId="16" fillId="0" borderId="7" xfId="0" applyFont="1" applyBorder="1">
      <alignment vertical="center"/>
    </xf>
    <xf numFmtId="0" fontId="16" fillId="0" borderId="7" xfId="0" applyFont="1" applyBorder="1" applyAlignment="1">
      <alignment horizontal="left" vertical="center" wrapText="1"/>
    </xf>
    <xf numFmtId="0" fontId="3" fillId="0" borderId="9" xfId="0" applyFont="1" applyBorder="1" applyAlignment="1">
      <alignment horizontal="center" vertical="center"/>
    </xf>
    <xf numFmtId="176" fontId="3" fillId="0" borderId="9" xfId="0" applyNumberFormat="1" applyFont="1" applyBorder="1" applyAlignment="1">
      <alignment horizontal="right" vertical="center" wrapText="1"/>
    </xf>
    <xf numFmtId="176" fontId="3" fillId="0" borderId="9" xfId="0" applyNumberFormat="1" applyFont="1" applyBorder="1" applyAlignment="1">
      <alignment horizontal="right" vertical="center"/>
    </xf>
    <xf numFmtId="0" fontId="16" fillId="0" borderId="9" xfId="0" applyFont="1" applyBorder="1">
      <alignment vertical="center"/>
    </xf>
    <xf numFmtId="0" fontId="16" fillId="0" borderId="9" xfId="0" applyFont="1" applyBorder="1" applyAlignment="1">
      <alignment horizontal="left" vertical="center" wrapText="1"/>
    </xf>
    <xf numFmtId="0" fontId="7" fillId="0" borderId="3" xfId="0" applyFont="1" applyBorder="1" applyAlignment="1">
      <alignment horizontal="center" vertical="center" wrapText="1"/>
    </xf>
    <xf numFmtId="0" fontId="3" fillId="0" borderId="9" xfId="0" applyFont="1" applyBorder="1" applyAlignment="1">
      <alignment horizontal="right" vertical="center" wrapText="1"/>
    </xf>
    <xf numFmtId="0" fontId="16" fillId="0" borderId="3" xfId="0" applyFont="1" applyBorder="1">
      <alignment vertical="center"/>
    </xf>
    <xf numFmtId="0" fontId="16" fillId="0" borderId="3" xfId="0" applyFont="1" applyBorder="1" applyAlignment="1">
      <alignment horizontal="left" vertical="center" wrapText="1"/>
    </xf>
    <xf numFmtId="176" fontId="3" fillId="0" borderId="3" xfId="0" applyNumberFormat="1" applyFont="1" applyBorder="1" applyAlignment="1">
      <alignment horizontal="right" vertical="center" wrapText="1"/>
    </xf>
    <xf numFmtId="0" fontId="16" fillId="0" borderId="7" xfId="0" applyFont="1" applyBorder="1" applyAlignment="1">
      <alignment vertical="center" wrapText="1"/>
    </xf>
    <xf numFmtId="176" fontId="3" fillId="0" borderId="3" xfId="0" applyNumberFormat="1" applyFont="1" applyBorder="1" applyAlignment="1">
      <alignment horizontal="right" vertical="center"/>
    </xf>
    <xf numFmtId="176" fontId="3" fillId="0" borderId="7" xfId="0" applyNumberFormat="1" applyFont="1" applyBorder="1" applyAlignment="1">
      <alignment horizontal="right" vertical="center"/>
    </xf>
    <xf numFmtId="0" fontId="17" fillId="0" borderId="3" xfId="0" applyFont="1" applyBorder="1" applyAlignment="1">
      <alignment horizontal="center" vertical="center"/>
    </xf>
    <xf numFmtId="0" fontId="16" fillId="0" borderId="3" xfId="0" applyFont="1" applyBorder="1" applyAlignment="1">
      <alignment vertical="center" wrapText="1"/>
    </xf>
    <xf numFmtId="0" fontId="3" fillId="0" borderId="3" xfId="0" applyFont="1" applyBorder="1" applyAlignment="1">
      <alignment horizontal="center" vertical="center" wrapText="1"/>
    </xf>
    <xf numFmtId="0" fontId="18" fillId="0" borderId="0" xfId="0" applyFont="1">
      <alignment vertical="center"/>
    </xf>
    <xf numFmtId="0" fontId="16" fillId="0" borderId="7" xfId="0" applyFont="1" applyBorder="1" applyAlignment="1">
      <alignment horizontal="right" vertical="center"/>
    </xf>
    <xf numFmtId="0" fontId="3" fillId="0" borderId="33" xfId="0" applyFont="1" applyBorder="1">
      <alignment vertical="center"/>
    </xf>
    <xf numFmtId="0" fontId="3" fillId="0" borderId="9" xfId="0" applyFont="1" applyBorder="1">
      <alignment vertical="center"/>
    </xf>
    <xf numFmtId="41" fontId="10" fillId="0" borderId="23" xfId="0" applyNumberFormat="1" applyFont="1" applyBorder="1" applyAlignment="1">
      <alignment horizontal="center" vertical="center"/>
    </xf>
    <xf numFmtId="0" fontId="7" fillId="0" borderId="3" xfId="0" applyFont="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vertical="center" wrapText="1"/>
    </xf>
    <xf numFmtId="41" fontId="10" fillId="0" borderId="9" xfId="0" applyNumberFormat="1" applyFont="1" applyBorder="1">
      <alignment vertical="center"/>
    </xf>
    <xf numFmtId="0" fontId="14" fillId="2" borderId="18"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5" xfId="0" applyFont="1" applyFill="1" applyBorder="1" applyAlignment="1">
      <alignment horizontal="center" vertical="center"/>
    </xf>
    <xf numFmtId="0" fontId="19" fillId="2" borderId="6" xfId="0" applyFont="1" applyFill="1" applyBorder="1" applyAlignment="1">
      <alignment horizontal="center" vertical="center"/>
    </xf>
    <xf numFmtId="0" fontId="14" fillId="2" borderId="34" xfId="0" applyFont="1" applyFill="1" applyBorder="1" applyAlignment="1">
      <alignment horizontal="center" vertical="center"/>
    </xf>
    <xf numFmtId="41" fontId="14" fillId="2" borderId="36" xfId="0" applyNumberFormat="1" applyFont="1" applyFill="1" applyBorder="1" applyAlignment="1">
      <alignment horizontal="center" vertical="center"/>
    </xf>
    <xf numFmtId="41" fontId="14" fillId="2" borderId="5" xfId="0" applyNumberFormat="1" applyFont="1" applyFill="1" applyBorder="1" applyAlignment="1">
      <alignment horizontal="center" vertical="center"/>
    </xf>
    <xf numFmtId="41" fontId="14" fillId="2" borderId="37" xfId="0" applyNumberFormat="1" applyFont="1" applyFill="1" applyBorder="1" applyAlignment="1">
      <alignment horizontal="center" vertical="center"/>
    </xf>
    <xf numFmtId="41" fontId="14" fillId="2" borderId="4" xfId="0" applyNumberFormat="1" applyFont="1" applyFill="1" applyBorder="1" applyAlignment="1">
      <alignment horizontal="center" vertical="center"/>
    </xf>
    <xf numFmtId="41" fontId="10" fillId="0" borderId="26" xfId="0" applyNumberFormat="1" applyFont="1" applyBorder="1">
      <alignment vertical="center"/>
    </xf>
    <xf numFmtId="0" fontId="10" fillId="0" borderId="30" xfId="0" applyFont="1" applyBorder="1">
      <alignment vertical="center"/>
    </xf>
    <xf numFmtId="0" fontId="10" fillId="0" borderId="1" xfId="0" applyFont="1" applyBorder="1">
      <alignment vertical="center"/>
    </xf>
    <xf numFmtId="0" fontId="10" fillId="0" borderId="8" xfId="0" applyFont="1" applyBorder="1">
      <alignment vertical="center"/>
    </xf>
    <xf numFmtId="41" fontId="10" fillId="0" borderId="23" xfId="0" applyNumberFormat="1" applyFont="1" applyBorder="1" applyAlignment="1">
      <alignment horizontal="right" vertical="center"/>
    </xf>
    <xf numFmtId="41" fontId="10" fillId="0" borderId="39" xfId="0" applyNumberFormat="1" applyFont="1" applyBorder="1" applyAlignment="1">
      <alignment horizontal="center" vertical="center"/>
    </xf>
    <xf numFmtId="0" fontId="10" fillId="0" borderId="40" xfId="0" applyFont="1" applyBorder="1">
      <alignment vertical="center"/>
    </xf>
    <xf numFmtId="0" fontId="14" fillId="2" borderId="41" xfId="0" applyFont="1" applyFill="1" applyBorder="1" applyAlignment="1">
      <alignment horizontal="center" vertical="center"/>
    </xf>
    <xf numFmtId="0" fontId="14" fillId="2" borderId="22" xfId="0" applyFont="1" applyFill="1" applyBorder="1" applyAlignment="1">
      <alignment horizontal="center" vertical="center"/>
    </xf>
    <xf numFmtId="0" fontId="12" fillId="0" borderId="43" xfId="0" applyFont="1" applyBorder="1">
      <alignment vertical="center"/>
    </xf>
    <xf numFmtId="0" fontId="14" fillId="2" borderId="20" xfId="0" applyFont="1" applyFill="1" applyBorder="1" applyAlignment="1">
      <alignment horizontal="center" vertical="center"/>
    </xf>
    <xf numFmtId="0" fontId="20" fillId="0" borderId="3" xfId="0" applyFont="1" applyBorder="1" applyAlignment="1">
      <alignment horizontal="center" vertical="center" wrapText="1"/>
    </xf>
    <xf numFmtId="0" fontId="12" fillId="0" borderId="0" xfId="0" applyFont="1" applyBorder="1">
      <alignment vertical="center"/>
    </xf>
    <xf numFmtId="0" fontId="21" fillId="3" borderId="16" xfId="0" applyFont="1" applyFill="1" applyBorder="1" applyAlignment="1">
      <alignment horizontal="centerContinuous" vertical="center"/>
    </xf>
    <xf numFmtId="0" fontId="21" fillId="3" borderId="42" xfId="0" applyFont="1" applyFill="1" applyBorder="1" applyAlignment="1">
      <alignment horizontal="centerContinuous" vertical="center"/>
    </xf>
    <xf numFmtId="0" fontId="10" fillId="2" borderId="2" xfId="0" applyFont="1" applyFill="1" applyBorder="1" applyAlignment="1">
      <alignment horizontal="centerContinuous" vertical="center"/>
    </xf>
    <xf numFmtId="0" fontId="10" fillId="2" borderId="3" xfId="0" applyFont="1" applyFill="1" applyBorder="1" applyAlignment="1">
      <alignment horizontal="center" vertical="center"/>
    </xf>
    <xf numFmtId="0" fontId="10" fillId="2" borderId="16" xfId="0" applyFont="1" applyFill="1" applyBorder="1" applyAlignment="1">
      <alignment horizontal="centerContinuous" vertical="center"/>
    </xf>
    <xf numFmtId="0" fontId="10" fillId="2" borderId="42" xfId="0" applyFont="1" applyFill="1" applyBorder="1" applyAlignment="1">
      <alignment horizontal="centerContinuous" vertical="center"/>
    </xf>
    <xf numFmtId="0" fontId="10" fillId="2" borderId="16" xfId="0" applyFont="1" applyFill="1" applyBorder="1" applyAlignment="1">
      <alignment horizontal="centerContinuous" vertical="center" wrapText="1"/>
    </xf>
    <xf numFmtId="0" fontId="20" fillId="0" borderId="33" xfId="0" applyFont="1" applyBorder="1" applyAlignment="1">
      <alignment horizontal="center" vertical="center" wrapText="1"/>
    </xf>
    <xf numFmtId="0" fontId="22" fillId="0" borderId="0" xfId="1"/>
    <xf numFmtId="0" fontId="22" fillId="2" borderId="0" xfId="1" applyFill="1"/>
    <xf numFmtId="0" fontId="22" fillId="2" borderId="0" xfId="1" applyFill="1" applyAlignment="1">
      <alignment horizontal="center"/>
    </xf>
    <xf numFmtId="0" fontId="22" fillId="2" borderId="0" xfId="1" applyFill="1" applyAlignment="1">
      <alignment vertical="center"/>
    </xf>
    <xf numFmtId="177" fontId="22" fillId="2" borderId="0" xfId="1" applyNumberFormat="1" applyFill="1" applyAlignment="1" applyProtection="1">
      <alignment vertical="center"/>
      <protection locked="0"/>
    </xf>
    <xf numFmtId="177" fontId="23" fillId="2" borderId="0" xfId="1" applyNumberFormat="1" applyFont="1" applyFill="1" applyAlignment="1" applyProtection="1">
      <alignment vertical="center"/>
      <protection locked="0"/>
    </xf>
    <xf numFmtId="0" fontId="23" fillId="2" borderId="0" xfId="1" applyFont="1" applyFill="1"/>
    <xf numFmtId="0" fontId="25" fillId="2" borderId="0" xfId="1" applyFont="1" applyFill="1"/>
    <xf numFmtId="0" fontId="26" fillId="2" borderId="0" xfId="1" applyFont="1" applyFill="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xf>
    <xf numFmtId="0" fontId="10" fillId="2" borderId="10" xfId="0" applyFont="1" applyFill="1" applyBorder="1" applyAlignment="1">
      <alignment horizontal="centerContinuous" vertical="center" wrapText="1"/>
    </xf>
    <xf numFmtId="0" fontId="10" fillId="2" borderId="2" xfId="0" applyFont="1" applyFill="1" applyBorder="1" applyAlignment="1">
      <alignment horizontal="center" vertical="center"/>
    </xf>
    <xf numFmtId="0" fontId="20" fillId="0" borderId="2" xfId="0" applyFont="1" applyBorder="1" applyAlignment="1">
      <alignment horizontal="center" vertical="center" wrapText="1"/>
    </xf>
    <xf numFmtId="0" fontId="10" fillId="0" borderId="44" xfId="0" applyFont="1" applyBorder="1">
      <alignment vertical="center"/>
    </xf>
    <xf numFmtId="0" fontId="10" fillId="0" borderId="10" xfId="0" applyFont="1" applyBorder="1">
      <alignment vertical="center"/>
    </xf>
    <xf numFmtId="0" fontId="10" fillId="0" borderId="45" xfId="0" applyFont="1" applyBorder="1">
      <alignment vertical="center"/>
    </xf>
    <xf numFmtId="41" fontId="10" fillId="0" borderId="46" xfId="0" applyNumberFormat="1" applyFont="1" applyBorder="1">
      <alignment vertical="center"/>
    </xf>
    <xf numFmtId="0" fontId="14" fillId="2" borderId="47" xfId="0" applyFont="1" applyFill="1" applyBorder="1" applyAlignment="1">
      <alignment horizontal="center" vertical="center"/>
    </xf>
    <xf numFmtId="0" fontId="14" fillId="2" borderId="48" xfId="0" applyFont="1" applyFill="1" applyBorder="1" applyAlignment="1">
      <alignment horizontal="center" vertical="center"/>
    </xf>
    <xf numFmtId="0" fontId="28" fillId="0" borderId="3" xfId="0" applyFont="1" applyBorder="1" applyAlignment="1">
      <alignment horizontal="left" vertical="center"/>
    </xf>
    <xf numFmtId="0" fontId="28" fillId="0" borderId="7" xfId="0" applyFont="1" applyBorder="1" applyAlignment="1">
      <alignment horizontal="left" vertical="center"/>
    </xf>
    <xf numFmtId="0" fontId="28" fillId="0" borderId="3" xfId="0" applyFont="1" applyBorder="1" applyAlignment="1">
      <alignment horizontal="left" vertical="center" wrapText="1"/>
    </xf>
    <xf numFmtId="0" fontId="19" fillId="0" borderId="3" xfId="0" applyFont="1" applyBorder="1" applyAlignment="1">
      <alignment horizontal="left" vertical="center"/>
    </xf>
    <xf numFmtId="0" fontId="28" fillId="0" borderId="9" xfId="0" applyFont="1" applyBorder="1" applyAlignment="1">
      <alignment horizontal="center" vertical="center"/>
    </xf>
    <xf numFmtId="0" fontId="20" fillId="5" borderId="3" xfId="0" applyFont="1" applyFill="1" applyBorder="1" applyAlignment="1">
      <alignment horizontal="center" vertical="center" wrapText="1"/>
    </xf>
    <xf numFmtId="0" fontId="23" fillId="2" borderId="0" xfId="1" applyFont="1" applyFill="1" applyAlignment="1"/>
    <xf numFmtId="0" fontId="30" fillId="2" borderId="0" xfId="1" applyFont="1" applyFill="1"/>
    <xf numFmtId="0" fontId="31" fillId="2" borderId="0" xfId="1" applyFont="1" applyFill="1"/>
    <xf numFmtId="0" fontId="0" fillId="2" borderId="0" xfId="0" applyFill="1">
      <alignmen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16" fillId="0" borderId="5" xfId="0" applyFont="1" applyBorder="1">
      <alignment vertical="center"/>
    </xf>
    <xf numFmtId="0" fontId="3" fillId="0" borderId="5" xfId="0" applyFont="1" applyBorder="1">
      <alignment vertical="center"/>
    </xf>
    <xf numFmtId="0" fontId="16" fillId="5" borderId="6" xfId="0" applyFont="1" applyFill="1" applyBorder="1">
      <alignment vertical="center"/>
    </xf>
    <xf numFmtId="0" fontId="16" fillId="5" borderId="6" xfId="0" applyFont="1" applyFill="1" applyBorder="1" applyAlignment="1">
      <alignment horizontal="left" vertical="center" wrapText="1"/>
    </xf>
    <xf numFmtId="176" fontId="3" fillId="5" borderId="6" xfId="0" applyNumberFormat="1" applyFont="1" applyFill="1" applyBorder="1" applyAlignment="1">
      <alignment horizontal="right" vertical="center" wrapText="1"/>
    </xf>
    <xf numFmtId="176" fontId="3" fillId="5" borderId="5" xfId="0" applyNumberFormat="1" applyFont="1" applyFill="1" applyBorder="1" applyAlignment="1">
      <alignment horizontal="right" vertical="center" wrapText="1"/>
    </xf>
    <xf numFmtId="0" fontId="16" fillId="5" borderId="5" xfId="0" applyFont="1" applyFill="1" applyBorder="1">
      <alignment vertical="center"/>
    </xf>
    <xf numFmtId="0" fontId="16" fillId="5" borderId="5" xfId="0" applyFont="1" applyFill="1" applyBorder="1" applyAlignment="1">
      <alignment vertical="center" wrapText="1"/>
    </xf>
    <xf numFmtId="0" fontId="16" fillId="5" borderId="5" xfId="0" applyFont="1" applyFill="1" applyBorder="1" applyAlignment="1">
      <alignment horizontal="right" vertical="center"/>
    </xf>
    <xf numFmtId="0" fontId="16" fillId="5" borderId="34" xfId="0" applyFont="1" applyFill="1" applyBorder="1" applyAlignment="1">
      <alignment vertical="center" wrapText="1"/>
    </xf>
    <xf numFmtId="0" fontId="3" fillId="5" borderId="4" xfId="0" applyFont="1" applyFill="1" applyBorder="1" applyAlignment="1">
      <alignment vertical="center"/>
    </xf>
    <xf numFmtId="176" fontId="3" fillId="5" borderId="6" xfId="0" applyNumberFormat="1" applyFont="1" applyFill="1" applyBorder="1" applyAlignment="1">
      <alignment horizontal="right" vertical="center"/>
    </xf>
    <xf numFmtId="0" fontId="3" fillId="5" borderId="5" xfId="0" applyFont="1" applyFill="1" applyBorder="1">
      <alignment vertical="center"/>
    </xf>
    <xf numFmtId="176" fontId="3" fillId="5" borderId="5" xfId="0" applyNumberFormat="1" applyFont="1" applyFill="1" applyBorder="1" applyAlignment="1">
      <alignment horizontal="right" vertical="center"/>
    </xf>
    <xf numFmtId="0" fontId="16" fillId="5" borderId="5" xfId="0" applyFont="1" applyFill="1" applyBorder="1" applyAlignment="1">
      <alignment horizontal="left" vertical="center" wrapText="1"/>
    </xf>
    <xf numFmtId="0" fontId="16" fillId="5" borderId="52" xfId="0" applyFont="1" applyFill="1" applyBorder="1">
      <alignment vertical="center"/>
    </xf>
    <xf numFmtId="0" fontId="16" fillId="5" borderId="50" xfId="0" applyFont="1" applyFill="1" applyBorder="1" applyAlignment="1">
      <alignment vertical="center" wrapText="1"/>
    </xf>
    <xf numFmtId="0" fontId="3" fillId="5" borderId="51" xfId="0" applyFont="1" applyFill="1" applyBorder="1" applyAlignment="1">
      <alignment vertical="center"/>
    </xf>
    <xf numFmtId="0" fontId="3" fillId="0" borderId="52" xfId="0" applyFont="1" applyBorder="1">
      <alignment vertical="center"/>
    </xf>
    <xf numFmtId="176" fontId="3" fillId="5" borderId="52" xfId="0" applyNumberFormat="1" applyFont="1" applyFill="1" applyBorder="1" applyAlignment="1">
      <alignment horizontal="right" vertical="center" wrapText="1"/>
    </xf>
    <xf numFmtId="0" fontId="16" fillId="5" borderId="53" xfId="0" applyFont="1" applyFill="1" applyBorder="1" applyAlignment="1">
      <alignment vertical="center" wrapText="1"/>
    </xf>
    <xf numFmtId="0" fontId="16" fillId="5" borderId="16"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8" fillId="5" borderId="53" xfId="0" applyFont="1" applyFill="1" applyBorder="1" applyAlignment="1">
      <alignment horizontal="center" vertical="center"/>
    </xf>
    <xf numFmtId="0" fontId="18" fillId="5" borderId="42"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0" fontId="32" fillId="0" borderId="7" xfId="0" applyFont="1" applyBorder="1">
      <alignment vertical="center"/>
    </xf>
    <xf numFmtId="0" fontId="32" fillId="0" borderId="7" xfId="0" applyFont="1" applyBorder="1" applyAlignment="1">
      <alignment horizontal="left" vertical="center" wrapText="1"/>
    </xf>
    <xf numFmtId="176" fontId="33" fillId="0" borderId="7" xfId="0" applyNumberFormat="1" applyFont="1" applyBorder="1" applyAlignment="1">
      <alignment horizontal="right" vertical="center" wrapText="1"/>
    </xf>
    <xf numFmtId="0" fontId="32" fillId="0" borderId="7" xfId="0" applyFont="1" applyBorder="1" applyAlignment="1">
      <alignment horizontal="right" vertical="center"/>
    </xf>
    <xf numFmtId="0" fontId="33" fillId="0" borderId="7" xfId="0" applyFont="1" applyBorder="1">
      <alignment vertical="center"/>
    </xf>
    <xf numFmtId="0" fontId="32" fillId="0" borderId="5" xfId="0" applyFont="1" applyBorder="1">
      <alignment vertical="center"/>
    </xf>
    <xf numFmtId="0" fontId="32" fillId="0" borderId="5" xfId="0" applyFont="1" applyBorder="1" applyAlignment="1">
      <alignment horizontal="left" vertical="center" wrapText="1"/>
    </xf>
    <xf numFmtId="176" fontId="33" fillId="0" borderId="5" xfId="0" applyNumberFormat="1" applyFont="1" applyBorder="1" applyAlignment="1">
      <alignment horizontal="right" vertical="center" wrapText="1"/>
    </xf>
    <xf numFmtId="0" fontId="32" fillId="0" borderId="5" xfId="0" applyFont="1" applyBorder="1" applyAlignment="1">
      <alignment horizontal="right" vertical="center"/>
    </xf>
    <xf numFmtId="0" fontId="33" fillId="0" borderId="5" xfId="0" applyFont="1" applyBorder="1">
      <alignment vertical="center"/>
    </xf>
    <xf numFmtId="0" fontId="34" fillId="2" borderId="0" xfId="1" applyFont="1" applyFill="1"/>
    <xf numFmtId="0" fontId="9" fillId="2" borderId="1" xfId="0" applyFont="1" applyFill="1" applyBorder="1" applyAlignment="1">
      <alignment horizontal="centerContinuous" vertical="center" wrapText="1"/>
    </xf>
    <xf numFmtId="0" fontId="20" fillId="0" borderId="3" xfId="0" applyFont="1" applyFill="1" applyBorder="1" applyAlignment="1">
      <alignment horizontal="center" vertical="center" wrapText="1"/>
    </xf>
    <xf numFmtId="0" fontId="3" fillId="0" borderId="3" xfId="0" applyFont="1" applyBorder="1">
      <alignment vertical="center"/>
    </xf>
    <xf numFmtId="0" fontId="16" fillId="5" borderId="3" xfId="0" applyFont="1" applyFill="1" applyBorder="1">
      <alignment vertical="center"/>
    </xf>
    <xf numFmtId="0" fontId="16" fillId="5" borderId="3" xfId="0" applyFont="1" applyFill="1" applyBorder="1" applyAlignment="1">
      <alignment horizontal="left" vertical="center" wrapText="1"/>
    </xf>
    <xf numFmtId="176" fontId="3" fillId="5" borderId="3" xfId="0" applyNumberFormat="1" applyFont="1" applyFill="1" applyBorder="1" applyAlignment="1">
      <alignment horizontal="right" vertical="center" wrapText="1"/>
    </xf>
    <xf numFmtId="0" fontId="16" fillId="5" borderId="3" xfId="0" applyFont="1" applyFill="1" applyBorder="1" applyAlignment="1">
      <alignment vertical="center" wrapText="1"/>
    </xf>
    <xf numFmtId="0" fontId="16" fillId="5" borderId="3" xfId="0" applyFont="1" applyFill="1" applyBorder="1" applyAlignment="1">
      <alignment horizontal="right" vertical="center"/>
    </xf>
    <xf numFmtId="176" fontId="3" fillId="5" borderId="3" xfId="0" applyNumberFormat="1" applyFont="1" applyFill="1" applyBorder="1" applyAlignment="1">
      <alignment horizontal="right" vertical="center"/>
    </xf>
    <xf numFmtId="0" fontId="3" fillId="5" borderId="3" xfId="0" applyFont="1" applyFill="1" applyBorder="1">
      <alignment vertical="center"/>
    </xf>
    <xf numFmtId="0" fontId="35" fillId="2" borderId="0" xfId="1" applyFont="1" applyFill="1"/>
    <xf numFmtId="0" fontId="32" fillId="0" borderId="3" xfId="0" applyFont="1" applyBorder="1" applyAlignment="1">
      <alignment vertical="center" wrapText="1"/>
    </xf>
    <xf numFmtId="176" fontId="33" fillId="0" borderId="3" xfId="0" applyNumberFormat="1" applyFont="1" applyBorder="1" applyAlignment="1">
      <alignment horizontal="right" vertical="center" wrapText="1"/>
    </xf>
    <xf numFmtId="0" fontId="32" fillId="0" borderId="7" xfId="0" applyFont="1" applyBorder="1" applyAlignment="1">
      <alignment vertical="center" wrapText="1"/>
    </xf>
    <xf numFmtId="0" fontId="32" fillId="0" borderId="33" xfId="0" applyFont="1" applyBorder="1" applyAlignment="1">
      <alignment vertical="center" wrapText="1"/>
    </xf>
    <xf numFmtId="176" fontId="33" fillId="0" borderId="33" xfId="0" applyNumberFormat="1" applyFont="1" applyBorder="1" applyAlignment="1">
      <alignment horizontal="right" vertical="center" wrapText="1"/>
    </xf>
    <xf numFmtId="0" fontId="33" fillId="0" borderId="9" xfId="0" applyFont="1" applyBorder="1" applyAlignment="1">
      <alignment horizontal="center" vertical="center"/>
    </xf>
    <xf numFmtId="176" fontId="33" fillId="0" borderId="9" xfId="0" applyNumberFormat="1" applyFont="1" applyBorder="1" applyAlignment="1">
      <alignment horizontal="right" vertical="center" wrapText="1"/>
    </xf>
    <xf numFmtId="0" fontId="36" fillId="0" borderId="7" xfId="0" applyFont="1" applyBorder="1" applyAlignment="1">
      <alignment horizontal="left" vertical="center" wrapText="1"/>
    </xf>
    <xf numFmtId="0" fontId="36" fillId="0" borderId="33" xfId="0" applyFont="1" applyBorder="1" applyAlignment="1">
      <alignment horizontal="left" vertical="center" wrapText="1"/>
    </xf>
    <xf numFmtId="0" fontId="33" fillId="0" borderId="0" xfId="0" applyFont="1">
      <alignment vertical="center"/>
    </xf>
    <xf numFmtId="42" fontId="33" fillId="0" borderId="0" xfId="0" applyNumberFormat="1" applyFont="1" applyAlignment="1">
      <alignment horizontal="left"/>
    </xf>
    <xf numFmtId="41" fontId="37" fillId="0" borderId="0" xfId="0" applyNumberFormat="1" applyFont="1" applyAlignment="1">
      <alignment horizontal="left" vertical="center"/>
    </xf>
    <xf numFmtId="0" fontId="38" fillId="0" borderId="0" xfId="0" applyFont="1">
      <alignment vertical="center"/>
    </xf>
    <xf numFmtId="0" fontId="19" fillId="3" borderId="16" xfId="0" applyFont="1" applyFill="1" applyBorder="1" applyAlignment="1">
      <alignment horizontal="centerContinuous" vertical="center"/>
    </xf>
    <xf numFmtId="0" fontId="16" fillId="5" borderId="1" xfId="0" applyFont="1" applyFill="1" applyBorder="1" applyAlignment="1">
      <alignment vertical="center" wrapText="1"/>
    </xf>
    <xf numFmtId="0" fontId="20" fillId="0" borderId="14" xfId="0" applyFont="1" applyBorder="1" applyAlignment="1">
      <alignment horizontal="center" vertical="center" wrapText="1"/>
    </xf>
    <xf numFmtId="41" fontId="9" fillId="0" borderId="27" xfId="0" applyNumberFormat="1" applyFont="1" applyBorder="1">
      <alignment vertical="center"/>
    </xf>
    <xf numFmtId="0" fontId="3" fillId="5" borderId="3" xfId="0" applyFont="1" applyFill="1" applyBorder="1" applyAlignment="1">
      <alignment horizontal="left" vertical="center" wrapText="1"/>
    </xf>
    <xf numFmtId="0" fontId="3" fillId="5" borderId="5" xfId="0" applyFont="1" applyFill="1" applyBorder="1" applyAlignment="1">
      <alignment horizontal="left" vertical="center" wrapText="1"/>
    </xf>
    <xf numFmtId="176" fontId="3" fillId="5" borderId="9" xfId="0" applyNumberFormat="1" applyFont="1" applyFill="1" applyBorder="1" applyAlignment="1">
      <alignment horizontal="right" vertical="center" wrapText="1"/>
    </xf>
    <xf numFmtId="176" fontId="33" fillId="5" borderId="9" xfId="0" applyNumberFormat="1" applyFont="1" applyFill="1" applyBorder="1" applyAlignment="1">
      <alignment horizontal="right" vertical="center" wrapText="1"/>
    </xf>
    <xf numFmtId="0" fontId="20" fillId="0" borderId="55" xfId="0" applyFont="1" applyBorder="1" applyAlignment="1">
      <alignment horizontal="center" vertical="center" wrapText="1"/>
    </xf>
    <xf numFmtId="0" fontId="39" fillId="0" borderId="2" xfId="0" applyFont="1" applyBorder="1" applyAlignment="1">
      <alignment horizontal="center" vertical="center" wrapText="1"/>
    </xf>
    <xf numFmtId="38" fontId="40" fillId="5" borderId="3" xfId="2" applyFont="1" applyFill="1" applyBorder="1" applyAlignment="1" applyProtection="1">
      <alignment vertical="center" wrapText="1"/>
      <protection locked="0"/>
    </xf>
    <xf numFmtId="38" fontId="40" fillId="5" borderId="21" xfId="2" applyFont="1" applyFill="1" applyBorder="1" applyAlignment="1" applyProtection="1">
      <alignment vertical="center" wrapText="1"/>
      <protection locked="0"/>
    </xf>
    <xf numFmtId="41" fontId="3" fillId="5" borderId="28" xfId="0" applyNumberFormat="1" applyFont="1" applyFill="1" applyBorder="1">
      <alignment vertical="center"/>
    </xf>
    <xf numFmtId="41" fontId="3" fillId="5" borderId="29" xfId="0" applyNumberFormat="1" applyFont="1" applyFill="1" applyBorder="1">
      <alignment vertical="center"/>
    </xf>
    <xf numFmtId="41" fontId="3" fillId="5" borderId="9" xfId="0" applyNumberFormat="1" applyFont="1" applyFill="1" applyBorder="1">
      <alignment vertical="center"/>
    </xf>
    <xf numFmtId="41" fontId="3" fillId="5" borderId="6" xfId="0" applyNumberFormat="1" applyFont="1" applyFill="1" applyBorder="1">
      <alignment vertical="center"/>
    </xf>
    <xf numFmtId="41" fontId="3" fillId="5" borderId="49" xfId="0" applyNumberFormat="1" applyFont="1" applyFill="1" applyBorder="1">
      <alignment vertical="center"/>
    </xf>
    <xf numFmtId="0" fontId="26" fillId="4" borderId="0" xfId="1" applyFont="1" applyFill="1" applyAlignment="1">
      <alignment horizontal="center" vertical="center"/>
    </xf>
    <xf numFmtId="0" fontId="27" fillId="2" borderId="0" xfId="1" applyFont="1" applyFill="1" applyAlignment="1">
      <alignment horizontal="center" vertical="center"/>
    </xf>
    <xf numFmtId="0" fontId="16" fillId="0" borderId="3" xfId="0" applyFont="1" applyBorder="1" applyAlignment="1">
      <alignment horizontal="center" vertical="center" wrapText="1"/>
    </xf>
    <xf numFmtId="0" fontId="18" fillId="0" borderId="3" xfId="0" applyFont="1" applyBorder="1" applyAlignment="1">
      <alignment horizontal="center" vertical="center"/>
    </xf>
    <xf numFmtId="0" fontId="7" fillId="0" borderId="16" xfId="0" applyFont="1" applyBorder="1" applyAlignment="1">
      <alignment vertical="center" wrapText="1"/>
    </xf>
    <xf numFmtId="0" fontId="7" fillId="0" borderId="16" xfId="0" applyFont="1" applyBorder="1" applyAlignment="1">
      <alignment vertical="center"/>
    </xf>
    <xf numFmtId="0" fontId="7" fillId="0" borderId="3" xfId="0" applyFont="1" applyBorder="1" applyAlignment="1">
      <alignment horizontal="center" vertical="center"/>
    </xf>
    <xf numFmtId="0" fontId="17" fillId="0" borderId="16" xfId="0" applyFont="1" applyBorder="1" applyAlignment="1">
      <alignment vertical="center" wrapText="1"/>
    </xf>
    <xf numFmtId="0" fontId="17" fillId="0" borderId="16" xfId="0" applyFont="1" applyBorder="1">
      <alignment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2" xfId="0" applyFont="1" applyBorder="1" applyAlignment="1">
      <alignment horizontal="center" vertical="center"/>
    </xf>
    <xf numFmtId="0" fontId="32" fillId="0" borderId="1" xfId="0" applyFont="1" applyBorder="1" applyAlignment="1">
      <alignment horizontal="left" vertical="center" wrapText="1"/>
    </xf>
    <xf numFmtId="0" fontId="32" fillId="0" borderId="10" xfId="0" applyFont="1" applyBorder="1" applyAlignment="1">
      <alignment horizontal="left" vertical="center"/>
    </xf>
    <xf numFmtId="0" fontId="32" fillId="0" borderId="2" xfId="0" applyFont="1" applyBorder="1" applyAlignment="1">
      <alignment horizontal="left" vertical="center"/>
    </xf>
    <xf numFmtId="0" fontId="32" fillId="0" borderId="2" xfId="0" applyFont="1" applyBorder="1" applyAlignment="1">
      <alignment horizontal="left" vertical="center" wrapText="1"/>
    </xf>
    <xf numFmtId="0" fontId="16" fillId="0" borderId="11" xfId="0" applyFont="1" applyBorder="1" applyAlignment="1">
      <alignment vertical="center"/>
    </xf>
    <xf numFmtId="0" fontId="3" fillId="0" borderId="15" xfId="0"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6" fillId="0" borderId="13" xfId="0" applyFont="1" applyBorder="1" applyAlignment="1">
      <alignment vertical="center" wrapText="1"/>
    </xf>
    <xf numFmtId="0" fontId="3" fillId="0" borderId="14" xfId="0" applyFont="1" applyBorder="1" applyAlignment="1">
      <alignment vertical="center"/>
    </xf>
    <xf numFmtId="0" fontId="15" fillId="0" borderId="1" xfId="0" applyFont="1" applyBorder="1" applyAlignment="1">
      <alignment horizontal="center" vertical="center"/>
    </xf>
    <xf numFmtId="0" fontId="16" fillId="0" borderId="11" xfId="0" applyFont="1" applyBorder="1">
      <alignment vertical="center"/>
    </xf>
    <xf numFmtId="0" fontId="3" fillId="0" borderId="15" xfId="0" applyFont="1" applyBorder="1">
      <alignment vertical="center"/>
    </xf>
    <xf numFmtId="0" fontId="32" fillId="0" borderId="34" xfId="0" applyFont="1" applyBorder="1" applyAlignment="1">
      <alignment vertical="center" wrapText="1"/>
    </xf>
    <xf numFmtId="0" fontId="32" fillId="0" borderId="4" xfId="0" applyFont="1" applyBorder="1" applyAlignment="1">
      <alignment vertical="center" wrapText="1"/>
    </xf>
    <xf numFmtId="0" fontId="32" fillId="0" borderId="8" xfId="0" applyFont="1" applyBorder="1" applyAlignment="1">
      <alignment vertical="center" wrapText="1"/>
    </xf>
    <xf numFmtId="0" fontId="33" fillId="0" borderId="12" xfId="0" applyFont="1" applyBorder="1">
      <alignment vertical="center"/>
    </xf>
    <xf numFmtId="0" fontId="32" fillId="0" borderId="13" xfId="0" applyFont="1" applyBorder="1" applyAlignment="1">
      <alignment horizontal="left" vertical="center" wrapText="1"/>
    </xf>
    <xf numFmtId="0" fontId="32" fillId="0" borderId="54" xfId="0" applyFont="1" applyBorder="1" applyAlignment="1">
      <alignment horizontal="left" vertical="center"/>
    </xf>
    <xf numFmtId="0" fontId="32" fillId="0" borderId="14" xfId="0" applyFont="1" applyBorder="1" applyAlignment="1">
      <alignment horizontal="left" vertical="center"/>
    </xf>
    <xf numFmtId="0" fontId="32" fillId="0" borderId="14" xfId="0" applyFont="1" applyBorder="1" applyAlignment="1">
      <alignment horizontal="left" vertical="center" wrapText="1"/>
    </xf>
    <xf numFmtId="176" fontId="33" fillId="0" borderId="11" xfId="0" applyNumberFormat="1" applyFont="1" applyBorder="1" applyAlignment="1">
      <alignment horizontal="right" vertical="center" wrapText="1"/>
    </xf>
    <xf numFmtId="0" fontId="33" fillId="0" borderId="17" xfId="0" applyFont="1" applyBorder="1">
      <alignment vertical="center"/>
    </xf>
    <xf numFmtId="0" fontId="33" fillId="0" borderId="15" xfId="0" applyFont="1" applyBorder="1">
      <alignment vertical="center"/>
    </xf>
    <xf numFmtId="0" fontId="32" fillId="0" borderId="11" xfId="0" applyFont="1" applyBorder="1" applyAlignment="1">
      <alignment horizontal="left" vertical="center" wrapText="1"/>
    </xf>
    <xf numFmtId="0" fontId="14" fillId="0" borderId="20" xfId="0" applyFont="1" applyBorder="1" applyAlignment="1">
      <alignment horizontal="center" vertical="center" textRotation="255"/>
    </xf>
    <xf numFmtId="0" fontId="14" fillId="0" borderId="25" xfId="0" applyFont="1" applyBorder="1" applyAlignment="1">
      <alignment horizontal="center" vertical="center" textRotation="255"/>
    </xf>
    <xf numFmtId="0" fontId="14" fillId="0" borderId="18" xfId="0" applyFont="1" applyBorder="1" applyAlignment="1">
      <alignment vertical="center" textRotation="255"/>
    </xf>
    <xf numFmtId="0" fontId="14" fillId="0" borderId="20" xfId="0" applyFont="1" applyBorder="1" applyAlignment="1">
      <alignment vertical="center" textRotation="255"/>
    </xf>
    <xf numFmtId="0" fontId="14" fillId="0" borderId="25" xfId="0" applyFont="1" applyBorder="1" applyAlignment="1">
      <alignment vertical="center" textRotation="255"/>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30" xfId="0" applyFont="1" applyBorder="1" applyAlignment="1">
      <alignment vertical="center"/>
    </xf>
    <xf numFmtId="0" fontId="10" fillId="0" borderId="31" xfId="0" applyFont="1" applyBorder="1" applyAlignment="1">
      <alignment vertical="center"/>
    </xf>
    <xf numFmtId="0" fontId="14" fillId="0" borderId="1" xfId="0" applyFont="1" applyBorder="1" applyAlignment="1">
      <alignment vertical="center"/>
    </xf>
    <xf numFmtId="0" fontId="10" fillId="0" borderId="2" xfId="0" applyFont="1" applyBorder="1" applyAlignment="1">
      <alignment vertical="center"/>
    </xf>
    <xf numFmtId="0" fontId="14" fillId="0" borderId="13" xfId="0" applyFont="1" applyBorder="1" applyAlignment="1">
      <alignment vertical="center"/>
    </xf>
    <xf numFmtId="0" fontId="10" fillId="0" borderId="14" xfId="0" applyFont="1" applyBorder="1" applyAlignment="1">
      <alignment vertical="center"/>
    </xf>
    <xf numFmtId="0" fontId="28" fillId="0" borderId="7" xfId="0" applyFont="1" applyBorder="1" applyAlignment="1">
      <alignment horizontal="left"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8" fillId="5" borderId="3" xfId="0" applyFont="1" applyFill="1" applyBorder="1" applyAlignment="1">
      <alignment horizontal="center" vertical="center"/>
    </xf>
    <xf numFmtId="0" fontId="17" fillId="0" borderId="16" xfId="0" applyFont="1" applyBorder="1" applyAlignment="1">
      <alignment vertical="center"/>
    </xf>
    <xf numFmtId="0" fontId="16" fillId="5" borderId="1" xfId="0" applyFont="1" applyFill="1" applyBorder="1">
      <alignment vertical="center"/>
    </xf>
    <xf numFmtId="0" fontId="16" fillId="5" borderId="10" xfId="0" applyFont="1" applyFill="1" applyBorder="1">
      <alignment vertical="center"/>
    </xf>
    <xf numFmtId="0" fontId="16" fillId="5" borderId="2" xfId="0" applyFont="1" applyFill="1" applyBorder="1">
      <alignment vertical="center"/>
    </xf>
    <xf numFmtId="0" fontId="16" fillId="5" borderId="13" xfId="0" applyFont="1" applyFill="1" applyBorder="1">
      <alignment vertical="center"/>
    </xf>
    <xf numFmtId="0" fontId="16" fillId="5" borderId="54" xfId="0" applyFont="1" applyFill="1" applyBorder="1">
      <alignment vertical="center"/>
    </xf>
    <xf numFmtId="0" fontId="16" fillId="5" borderId="14" xfId="0" applyFont="1" applyFill="1" applyBorder="1">
      <alignment vertical="center"/>
    </xf>
    <xf numFmtId="0" fontId="16" fillId="5" borderId="1" xfId="0" applyFont="1" applyFill="1" applyBorder="1" applyAlignment="1">
      <alignment vertical="center" wrapText="1"/>
    </xf>
    <xf numFmtId="0" fontId="3" fillId="5" borderId="2" xfId="0" applyFont="1" applyFill="1" applyBorder="1" applyAlignment="1">
      <alignment vertical="center"/>
    </xf>
    <xf numFmtId="0" fontId="3" fillId="5" borderId="2" xfId="0" applyFont="1" applyFill="1" applyBorder="1">
      <alignment vertical="center"/>
    </xf>
    <xf numFmtId="0" fontId="16" fillId="5" borderId="34" xfId="0" applyFont="1" applyFill="1" applyBorder="1" applyAlignment="1">
      <alignment vertical="center" wrapText="1"/>
    </xf>
    <xf numFmtId="0" fontId="16" fillId="5" borderId="4" xfId="0" applyFont="1" applyFill="1" applyBorder="1" applyAlignment="1">
      <alignment vertical="center" wrapText="1"/>
    </xf>
  </cellXfs>
  <cellStyles count="3">
    <cellStyle name="桁区切り" xfId="2" builtinId="6"/>
    <cellStyle name="標準" xfId="0" builtinId="0"/>
    <cellStyle name="標準 4" xfId="1" xr:uid="{8EAEBC11-8E64-4FC7-BFCB-64FAEE04A121}"/>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2.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ustomXml" Target="../customXml/item1.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275167</xdr:colOff>
      <xdr:row>3</xdr:row>
      <xdr:rowOff>0</xdr:rowOff>
    </xdr:from>
    <xdr:to>
      <xdr:col>22</xdr:col>
      <xdr:colOff>672095</xdr:colOff>
      <xdr:row>25</xdr:row>
      <xdr:rowOff>383347</xdr:rowOff>
    </xdr:to>
    <xdr:pic>
      <xdr:nvPicPr>
        <xdr:cNvPr id="2" name="図 1">
          <a:extLst>
            <a:ext uri="{FF2B5EF4-FFF2-40B4-BE49-F238E27FC236}">
              <a16:creationId xmlns:a16="http://schemas.microsoft.com/office/drawing/2014/main" id="{EA4372C2-E06B-49ED-948B-8A9C982C129C}"/>
            </a:ext>
          </a:extLst>
        </xdr:cNvPr>
        <xdr:cNvPicPr>
          <a:picLocks noChangeAspect="1"/>
        </xdr:cNvPicPr>
      </xdr:nvPicPr>
      <xdr:blipFill>
        <a:blip xmlns:r="http://schemas.openxmlformats.org/officeDocument/2006/relationships" r:embed="rId1"/>
        <a:stretch>
          <a:fillRect/>
        </a:stretch>
      </xdr:blipFill>
      <xdr:spPr>
        <a:xfrm>
          <a:off x="10784417" y="529167"/>
          <a:ext cx="7964011" cy="92310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275165</xdr:colOff>
      <xdr:row>2</xdr:row>
      <xdr:rowOff>148168</xdr:rowOff>
    </xdr:from>
    <xdr:to>
      <xdr:col>22</xdr:col>
      <xdr:colOff>672093</xdr:colOff>
      <xdr:row>26</xdr:row>
      <xdr:rowOff>23514</xdr:rowOff>
    </xdr:to>
    <xdr:pic>
      <xdr:nvPicPr>
        <xdr:cNvPr id="3" name="図 2">
          <a:extLst>
            <a:ext uri="{FF2B5EF4-FFF2-40B4-BE49-F238E27FC236}">
              <a16:creationId xmlns:a16="http://schemas.microsoft.com/office/drawing/2014/main" id="{5F1FBD59-E0C4-488D-8B5E-FB73FB80E1A7}"/>
            </a:ext>
          </a:extLst>
        </xdr:cNvPr>
        <xdr:cNvPicPr>
          <a:picLocks noChangeAspect="1"/>
        </xdr:cNvPicPr>
      </xdr:nvPicPr>
      <xdr:blipFill>
        <a:blip xmlns:r="http://schemas.openxmlformats.org/officeDocument/2006/relationships" r:embed="rId1"/>
        <a:stretch>
          <a:fillRect/>
        </a:stretch>
      </xdr:blipFill>
      <xdr:spPr>
        <a:xfrm>
          <a:off x="10784415" y="508001"/>
          <a:ext cx="7964011" cy="92310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23455;&#32318;&#22577;&#21578;&#26360;\&#19978;&#30000;&#24066;\&#19978;&#30000;&#24066;&#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98-aoyagi\e\&#31038;&#23429;&#65423;&#65400;&#6543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00732-mkserver\mk1\My%20Documents\&#21402;&#29983;&#30465;&#35576;&#32076;&#36027;\&#30333;&#27827;&#21402;&#29983;&#30465;&#35576;&#32076;&#36027;H1304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c98-aoyagi\e\windows\TEMP\&#20869;&#35379;&#26360;&#24335;&#65381;&#19977;&#3103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000732-MKSERVER\mk1\pro\&#29983;&#27963;&#29872;&#22659;\TK12-706&#65288;&#39640;&#26494;&#65289;\&#39640;&#26494;&#25972;&#20633;&#35336;&#30011;&#26360;\&#65298;&#65289;&#65297;&#65299;&#65289;&#20107;&#26989;&#36027;&#20869;&#3537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cd0043\&#12522;&#12473;&#12463;&#20849;&#26377;part2\&#24179;&#22618;&#20107;&#26696;0.7.1.26&#25552;&#20986;&#26360;&#39006;\Documents%20and%20Settings\&#24196;&#21496;\Local%20Settings\Temporary%20Internet%20Files\Content.IE5\PSWZPHOD\&#35079;&#21512;&#21336;&#203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98-aoyagi\e\&#20869;&#35379;&#26360;.XLT"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ZAWA\G_DRIVE\&#65436;&#65392;&#65420;&#65439;&#65435;&#34920;&#35336;&#31639;\&#26411;&#30410;\&#26032;&#38283;&#22243;&#22320;\&#26032;&#38283;&#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23567;&#28580;\&#65319;_DRIVE\&#65436;&#65392;&#65420;&#65439;&#65435;&#34920;&#35336;&#31639;\&#26411;&#30410;\&#26032;&#38283;&#22243;&#22320;\&#26032;&#38283;&#35373;&#35336;&#2636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c98-aoyagi\e\My%20Documents\&#25480;&#29987;&#29031;&#652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sv01\&#22320;&#29699;&#29872;&#22659;&#23616;\fs02\1aa\mailTmp\2007_7\&#22806;&#22269;&#26053;&#36027;&#23455;&#385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H12&#30003;&#35531;\&#35519;&#2636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c98-aoyagi\e\My%20Documents\&#25480;&#29987;&#2903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5480;&#29987;&#29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25480;&#29987;&#29031;&#6529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k_nas\sk_pro\Home\&#21476;&#37324;&#35373;&#35336;\&#37202;&#20117;&#26681;&#35199;&#23567;&#23376;&#20379;&#65433;&#65392;&#65425;\&#37202;&#20117;&#26681;&#35199;&#23567;&#12371;&#12393;&#12418;&#65433;&#65392;&#65425;&#20869;&#3537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ssv01\&#22320;&#29699;&#29872;&#22659;&#23616;\FS03\Temporary%20Internet%20Files\Temporary%20Internet%20Files\Content.Outlook\JLVNZIRN\&#12304;&#22269;&#29872;&#30740;&#12305;H20&#31309;&#31639;&#12304;&#27096;&#24335;&#65315;&#65292;&#65316;&#27096;&#24335;&#65298;&#65374;&#65304;&#12305;&#65288;&#26408;&#24161;&#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ugawara\c\WINDOWS\TEMP\&#35373;&#20633;&#20869;&#3537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umehara/Downloads/&#26989;&#21209;&#26085;&#35468;&#33258;&#21205;&#20316;&#25104;&#65298;_v41_a_2&#26376;_DTF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sv01\&#22320;&#29699;&#29872;&#22659;&#23616;\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sv01\&#22320;&#29699;&#29872;&#22659;&#23616;\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98-aoyagi\e\&#35079;&#21512;&#21336;&#20385;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k_nas\sk_pro\&#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UTOMANS\&#12522;&#12469;&#12452;&#12463;&#12523;\&#20491;&#20154;&#20849;&#26377;&#12501;&#12449;&#12452;&#12523;\&#23776;&#20803;%20&#21213;&#21033;\02)%20&#22269;&#24235;&#35036;&#21161;&#37329;\01)&#35036;&#21161;&#37329;&#30003;&#35531;&#26360;\&#30003;)&#20013;&#27161;&#27941;(&#21271;&#28023;&#36947;)\H13\&#65298;&#27425;&#35036;&#27491;&#20998;\&#35036;&#30003;&#20013;13&#36024;&#20184;2_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ｺﾋﾟｰc"/>
      <sheetName val="仕様書業務内容"/>
      <sheetName val="リストデータ"/>
      <sheetName val="集計表"/>
    </sheetNames>
    <sheetDataSet>
      <sheetData sheetId="0"/>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宅ﾏｸﾛ"/>
      <sheetName val="社宅ﾏｸﾛ.XLS"/>
      <sheetName val="%E7%A4%BE%E5%AE%85%EF%BE%8F%EF%"/>
    </sheetNames>
    <definedNames>
      <definedName name="Module12.キャンセル"/>
      <definedName name="Record16"/>
    </defined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厚生省諸経費計算書"/>
      <sheetName val="厚生省諸経費計算書 (2)"/>
      <sheetName val="起債用諸経費計算書 "/>
    </sheetNames>
    <sheetDataSet>
      <sheetData sheetId="0"/>
      <sheetData sheetId="1" refreshError="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sheetName val="表紙"/>
      <sheetName val="建築主体"/>
      <sheetName val="外構"/>
      <sheetName val="三社見本"/>
      <sheetName val="三社ｼｰﾄ"/>
      <sheetName val="______"/>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千円単位"/>
      <sheetName val="整備計画書事業費内訳"/>
      <sheetName val="工事設計書頭紙"/>
      <sheetName val="場内造成"/>
      <sheetName val="しゃ水設備工"/>
      <sheetName val="雨水等集排水"/>
      <sheetName val="保有水等集水設備"/>
      <sheetName val="発生ｶﾞｽ対策設備"/>
      <sheetName val="道路設備工"/>
      <sheetName val="仮設道路"/>
      <sheetName val="撤去工"/>
      <sheetName val="モニタリング設備"/>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合単価"/>
      <sheetName val="複合単価.XLS"/>
      <sheetName val="%E8%A4%87%E5%90%88%E5%8D%98%E4%"/>
      <sheetName val="\\Ecd0043\リスク共有part2\平塚事案0.7.1."/>
    </sheetNames>
    <definedNames>
      <definedName name="キャンセル"/>
      <definedName name="スイッチ"/>
      <definedName name="スイッチ入力"/>
      <definedName name="労務費キャンセル"/>
    </defined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内訳書.XLT"/>
      <sheetName val="%E5%86%85%E8%A8%B3%E6%9B%B8.XLT"/>
    </sheetNames>
    <definedNames>
      <definedName name="コントロｰ・"/>
      <definedName name="項目選択"/>
    </defined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器具ｺｰﾄﾞ"/>
      <sheetName val="照明率１"/>
      <sheetName val="照明率２"/>
      <sheetName val="授産照１"/>
      <sheetName val="授産照１.XLS"/>
      <sheetName val="%E6%8E%88%E7%94%A3%E7%85%A7%EF%"/>
      <sheetName val="\\Pc98-aoyagi\e\My Documents\授産"/>
    </sheetNames>
    <definedNames>
      <definedName name="機種"/>
      <definedName name="光束"/>
      <definedName name="指数"/>
      <definedName name="指数コｰド"/>
      <definedName name="成績"/>
    </definedNames>
    <sheetDataSet>
      <sheetData sheetId="0"/>
      <sheetData sheetId="1">
        <row r="4">
          <cell r="B4">
            <v>0.28000000000000003</v>
          </cell>
          <cell r="C4">
            <v>0.28000000000000003</v>
          </cell>
          <cell r="D4">
            <v>0.31</v>
          </cell>
          <cell r="E4">
            <v>0.31</v>
          </cell>
          <cell r="F4">
            <v>0.31</v>
          </cell>
          <cell r="G4">
            <v>0.28999999999999998</v>
          </cell>
          <cell r="H4">
            <v>0.28999999999999998</v>
          </cell>
          <cell r="I4">
            <v>0.31</v>
          </cell>
          <cell r="J4">
            <v>0.31</v>
          </cell>
          <cell r="K4">
            <v>0.36</v>
          </cell>
          <cell r="L4">
            <v>0.31</v>
          </cell>
          <cell r="M4">
            <v>0.31</v>
          </cell>
          <cell r="N4">
            <v>0.36</v>
          </cell>
          <cell r="O4">
            <v>0.34</v>
          </cell>
          <cell r="P4">
            <v>0.34</v>
          </cell>
          <cell r="Q4">
            <v>0.24</v>
          </cell>
          <cell r="R4">
            <v>0.3</v>
          </cell>
          <cell r="S4">
            <v>0.22</v>
          </cell>
          <cell r="T4">
            <v>0.31</v>
          </cell>
          <cell r="U4">
            <v>0.25</v>
          </cell>
          <cell r="V4">
            <v>0.27</v>
          </cell>
          <cell r="W4">
            <v>0.27</v>
          </cell>
          <cell r="X4">
            <v>0.23</v>
          </cell>
          <cell r="Y4">
            <v>0.26</v>
          </cell>
          <cell r="Z4">
            <v>0.26</v>
          </cell>
          <cell r="AA4">
            <v>0.23</v>
          </cell>
          <cell r="AB4">
            <v>0.22</v>
          </cell>
          <cell r="AC4">
            <v>0.21</v>
          </cell>
          <cell r="AD4">
            <v>0.34</v>
          </cell>
          <cell r="AE4">
            <v>0.33</v>
          </cell>
          <cell r="AF4">
            <v>0.34</v>
          </cell>
          <cell r="AG4">
            <v>0.34</v>
          </cell>
          <cell r="AH4">
            <v>0.33</v>
          </cell>
          <cell r="AI4">
            <v>0.32</v>
          </cell>
          <cell r="AJ4">
            <v>0.28000000000000003</v>
          </cell>
          <cell r="AK4">
            <v>0.28999999999999998</v>
          </cell>
          <cell r="AL4">
            <v>0.3</v>
          </cell>
          <cell r="AM4">
            <v>0.3</v>
          </cell>
          <cell r="AN4">
            <v>0.2</v>
          </cell>
          <cell r="AO4">
            <v>0.2</v>
          </cell>
          <cell r="AP4">
            <v>0.25</v>
          </cell>
          <cell r="AQ4">
            <v>0.27</v>
          </cell>
          <cell r="AR4">
            <v>0.21</v>
          </cell>
          <cell r="AS4">
            <v>0.21</v>
          </cell>
          <cell r="AT4">
            <v>0.22</v>
          </cell>
          <cell r="AU4">
            <v>0.22</v>
          </cell>
          <cell r="AV4">
            <v>0.22</v>
          </cell>
          <cell r="AW4">
            <v>0.22</v>
          </cell>
          <cell r="AX4">
            <v>0.33</v>
          </cell>
          <cell r="AY4">
            <v>0.33</v>
          </cell>
          <cell r="AZ4">
            <v>0.33</v>
          </cell>
          <cell r="BA4">
            <v>0.33</v>
          </cell>
          <cell r="BB4">
            <v>0.32</v>
          </cell>
          <cell r="BC4">
            <v>0.3</v>
          </cell>
          <cell r="BD4">
            <v>0.3</v>
          </cell>
          <cell r="BE4">
            <v>0.28999999999999998</v>
          </cell>
          <cell r="BF4">
            <v>0.33</v>
          </cell>
          <cell r="BG4">
            <v>0.33</v>
          </cell>
        </row>
        <row r="5">
          <cell r="B5">
            <v>0.35</v>
          </cell>
          <cell r="C5">
            <v>0.35</v>
          </cell>
          <cell r="D5">
            <v>0.39</v>
          </cell>
          <cell r="E5">
            <v>0.39</v>
          </cell>
          <cell r="F5">
            <v>0.39</v>
          </cell>
          <cell r="G5">
            <v>0.36</v>
          </cell>
          <cell r="H5">
            <v>0.36</v>
          </cell>
          <cell r="I5">
            <v>0.4</v>
          </cell>
          <cell r="J5">
            <v>0.4</v>
          </cell>
          <cell r="K5">
            <v>0.46</v>
          </cell>
          <cell r="L5">
            <v>0.4</v>
          </cell>
          <cell r="M5">
            <v>0.4</v>
          </cell>
          <cell r="N5">
            <v>0.46</v>
          </cell>
          <cell r="O5">
            <v>0.42</v>
          </cell>
          <cell r="P5">
            <v>0.41</v>
          </cell>
          <cell r="Q5">
            <v>0.28000000000000003</v>
          </cell>
          <cell r="R5">
            <v>0.35</v>
          </cell>
          <cell r="S5">
            <v>0.28000000000000003</v>
          </cell>
          <cell r="T5">
            <v>0.38</v>
          </cell>
          <cell r="U5">
            <v>0.32</v>
          </cell>
          <cell r="V5">
            <v>0.32</v>
          </cell>
          <cell r="W5">
            <v>0.34</v>
          </cell>
          <cell r="X5">
            <v>0.28000000000000003</v>
          </cell>
          <cell r="Y5">
            <v>0.32</v>
          </cell>
          <cell r="Z5">
            <v>0.33</v>
          </cell>
          <cell r="AA5">
            <v>0.28000000000000003</v>
          </cell>
          <cell r="AB5">
            <v>0.27</v>
          </cell>
          <cell r="AC5">
            <v>0.26</v>
          </cell>
          <cell r="AD5">
            <v>0.41</v>
          </cell>
          <cell r="AE5">
            <v>0.42</v>
          </cell>
          <cell r="AF5">
            <v>0.41</v>
          </cell>
          <cell r="AG5">
            <v>0.4</v>
          </cell>
          <cell r="AH5">
            <v>0.4</v>
          </cell>
          <cell r="AI5">
            <v>0.38</v>
          </cell>
          <cell r="AJ5">
            <v>0.32</v>
          </cell>
          <cell r="AK5">
            <v>0.35</v>
          </cell>
          <cell r="AL5">
            <v>0.38</v>
          </cell>
          <cell r="AM5">
            <v>0.37</v>
          </cell>
          <cell r="AN5">
            <v>0.24</v>
          </cell>
          <cell r="AO5">
            <v>0.25</v>
          </cell>
          <cell r="AP5">
            <v>0.3</v>
          </cell>
          <cell r="AQ5">
            <v>0.32</v>
          </cell>
          <cell r="AR5">
            <v>0.26</v>
          </cell>
          <cell r="AS5">
            <v>0.26</v>
          </cell>
          <cell r="AT5">
            <v>0.26</v>
          </cell>
          <cell r="AU5">
            <v>0.26</v>
          </cell>
          <cell r="AV5">
            <v>0.26</v>
          </cell>
          <cell r="AW5">
            <v>0.26</v>
          </cell>
          <cell r="AX5">
            <v>0.41</v>
          </cell>
          <cell r="AY5">
            <v>0.41</v>
          </cell>
          <cell r="AZ5">
            <v>0.41</v>
          </cell>
          <cell r="BA5">
            <v>0.41</v>
          </cell>
          <cell r="BB5">
            <v>0.39</v>
          </cell>
          <cell r="BC5">
            <v>0.36</v>
          </cell>
          <cell r="BD5">
            <v>0.35</v>
          </cell>
          <cell r="BE5">
            <v>0.34</v>
          </cell>
          <cell r="BF5">
            <v>0.39</v>
          </cell>
          <cell r="BG5">
            <v>0.38</v>
          </cell>
        </row>
        <row r="6">
          <cell r="B6">
            <v>0.4</v>
          </cell>
          <cell r="C6">
            <v>0.4</v>
          </cell>
          <cell r="D6">
            <v>0.44</v>
          </cell>
          <cell r="E6">
            <v>0.44</v>
          </cell>
          <cell r="F6">
            <v>0.44</v>
          </cell>
          <cell r="G6">
            <v>0.41</v>
          </cell>
          <cell r="H6">
            <v>0.41</v>
          </cell>
          <cell r="I6">
            <v>0.44</v>
          </cell>
          <cell r="J6">
            <v>0.44</v>
          </cell>
          <cell r="K6">
            <v>0.52</v>
          </cell>
          <cell r="L6">
            <v>0.44</v>
          </cell>
          <cell r="M6">
            <v>0.44</v>
          </cell>
          <cell r="N6">
            <v>0.52</v>
          </cell>
          <cell r="O6">
            <v>0.48</v>
          </cell>
          <cell r="P6">
            <v>0.48</v>
          </cell>
          <cell r="Q6">
            <v>0.32</v>
          </cell>
          <cell r="R6">
            <v>0.4</v>
          </cell>
          <cell r="S6">
            <v>0.31</v>
          </cell>
          <cell r="T6">
            <v>0.41</v>
          </cell>
          <cell r="U6">
            <v>0.36</v>
          </cell>
          <cell r="V6">
            <v>0.37</v>
          </cell>
          <cell r="W6">
            <v>0.38</v>
          </cell>
          <cell r="X6">
            <v>0.3</v>
          </cell>
          <cell r="Y6">
            <v>0.36</v>
          </cell>
          <cell r="Z6">
            <v>0.37</v>
          </cell>
          <cell r="AA6">
            <v>0.3</v>
          </cell>
          <cell r="AB6">
            <v>0.3</v>
          </cell>
          <cell r="AC6">
            <v>0.28999999999999998</v>
          </cell>
          <cell r="AD6">
            <v>0.46</v>
          </cell>
          <cell r="AE6">
            <v>0.47</v>
          </cell>
          <cell r="AF6">
            <v>0.45</v>
          </cell>
          <cell r="AG6">
            <v>0.44</v>
          </cell>
          <cell r="AH6">
            <v>0.44</v>
          </cell>
          <cell r="AI6">
            <v>0.42</v>
          </cell>
          <cell r="AJ6">
            <v>0.36</v>
          </cell>
          <cell r="AK6">
            <v>0.38</v>
          </cell>
          <cell r="AL6">
            <v>0.42</v>
          </cell>
          <cell r="AM6">
            <v>0.41</v>
          </cell>
          <cell r="AN6">
            <v>0.27</v>
          </cell>
          <cell r="AO6">
            <v>0.28000000000000003</v>
          </cell>
          <cell r="AP6">
            <v>0.33</v>
          </cell>
          <cell r="AQ6">
            <v>0.35</v>
          </cell>
          <cell r="AR6">
            <v>0.28999999999999998</v>
          </cell>
          <cell r="AS6">
            <v>0.28999999999999998</v>
          </cell>
          <cell r="AT6">
            <v>0.3</v>
          </cell>
          <cell r="AU6">
            <v>0.3</v>
          </cell>
          <cell r="AV6">
            <v>0.3</v>
          </cell>
          <cell r="AW6">
            <v>0.3</v>
          </cell>
          <cell r="AX6">
            <v>0.46</v>
          </cell>
          <cell r="AY6">
            <v>0.46</v>
          </cell>
          <cell r="AZ6">
            <v>0.46</v>
          </cell>
          <cell r="BA6">
            <v>0.46</v>
          </cell>
          <cell r="BB6">
            <v>0.42</v>
          </cell>
          <cell r="BC6">
            <v>0.41</v>
          </cell>
          <cell r="BD6">
            <v>0.39</v>
          </cell>
          <cell r="BE6">
            <v>0.39</v>
          </cell>
          <cell r="BF6">
            <v>0.44</v>
          </cell>
          <cell r="BG6">
            <v>0.43</v>
          </cell>
        </row>
        <row r="7">
          <cell r="B7">
            <v>0.44</v>
          </cell>
          <cell r="C7">
            <v>0.45</v>
          </cell>
          <cell r="D7">
            <v>0.5</v>
          </cell>
          <cell r="E7">
            <v>0.5</v>
          </cell>
          <cell r="F7">
            <v>0.5</v>
          </cell>
          <cell r="G7">
            <v>0.45</v>
          </cell>
          <cell r="H7">
            <v>0.45</v>
          </cell>
          <cell r="I7">
            <v>0.5</v>
          </cell>
          <cell r="J7">
            <v>0.5</v>
          </cell>
          <cell r="K7">
            <v>0.57999999999999996</v>
          </cell>
          <cell r="L7">
            <v>0.5</v>
          </cell>
          <cell r="M7">
            <v>0.5</v>
          </cell>
          <cell r="N7">
            <v>0.57999999999999996</v>
          </cell>
          <cell r="O7">
            <v>0.54</v>
          </cell>
          <cell r="P7">
            <v>0.54</v>
          </cell>
          <cell r="Q7">
            <v>0.37</v>
          </cell>
          <cell r="R7">
            <v>0.45</v>
          </cell>
          <cell r="S7">
            <v>0.34</v>
          </cell>
          <cell r="T7">
            <v>0.45</v>
          </cell>
          <cell r="U7">
            <v>0.4</v>
          </cell>
          <cell r="V7">
            <v>0.39</v>
          </cell>
          <cell r="W7">
            <v>0.42</v>
          </cell>
          <cell r="X7">
            <v>0.33</v>
          </cell>
          <cell r="Y7">
            <v>0.38</v>
          </cell>
          <cell r="Z7">
            <v>0.41</v>
          </cell>
          <cell r="AA7">
            <v>0.32</v>
          </cell>
          <cell r="AB7">
            <v>0.34</v>
          </cell>
          <cell r="AC7">
            <v>0.32</v>
          </cell>
          <cell r="AD7">
            <v>0.54</v>
          </cell>
          <cell r="AE7">
            <v>0.52</v>
          </cell>
          <cell r="AF7">
            <v>0.48</v>
          </cell>
          <cell r="AG7">
            <v>0.48</v>
          </cell>
          <cell r="AH7">
            <v>0.47</v>
          </cell>
          <cell r="AI7">
            <v>0.45</v>
          </cell>
          <cell r="AJ7">
            <v>0.4</v>
          </cell>
          <cell r="AK7">
            <v>0.41</v>
          </cell>
          <cell r="AL7">
            <v>0.47</v>
          </cell>
          <cell r="AM7">
            <v>0.46</v>
          </cell>
          <cell r="AN7">
            <v>0.3</v>
          </cell>
          <cell r="AO7">
            <v>0.31</v>
          </cell>
          <cell r="AP7">
            <v>0.36</v>
          </cell>
          <cell r="AQ7">
            <v>0.38</v>
          </cell>
          <cell r="AR7">
            <v>0.32</v>
          </cell>
          <cell r="AS7">
            <v>0.33</v>
          </cell>
          <cell r="AT7">
            <v>0.34</v>
          </cell>
          <cell r="AU7">
            <v>0.34</v>
          </cell>
          <cell r="AV7">
            <v>0.34</v>
          </cell>
          <cell r="AW7">
            <v>0.34</v>
          </cell>
          <cell r="AX7">
            <v>0.51</v>
          </cell>
          <cell r="AY7">
            <v>0.51</v>
          </cell>
          <cell r="AZ7">
            <v>0.51</v>
          </cell>
          <cell r="BA7">
            <v>0.51</v>
          </cell>
          <cell r="BB7">
            <v>0.45</v>
          </cell>
          <cell r="BC7">
            <v>0.45</v>
          </cell>
          <cell r="BD7">
            <v>0.42</v>
          </cell>
          <cell r="BE7">
            <v>0.43</v>
          </cell>
          <cell r="BF7">
            <v>0.49</v>
          </cell>
          <cell r="BG7">
            <v>0.48</v>
          </cell>
        </row>
        <row r="8">
          <cell r="B8">
            <v>0.48</v>
          </cell>
          <cell r="C8">
            <v>0.48</v>
          </cell>
          <cell r="D8">
            <v>0.54</v>
          </cell>
          <cell r="E8">
            <v>0.54</v>
          </cell>
          <cell r="F8">
            <v>0.54</v>
          </cell>
          <cell r="G8">
            <v>0.5</v>
          </cell>
          <cell r="H8">
            <v>0.5</v>
          </cell>
          <cell r="I8">
            <v>0.54</v>
          </cell>
          <cell r="J8">
            <v>0.54</v>
          </cell>
          <cell r="K8">
            <v>0.63</v>
          </cell>
          <cell r="L8">
            <v>0.54</v>
          </cell>
          <cell r="M8">
            <v>0.54</v>
          </cell>
          <cell r="N8">
            <v>0.63</v>
          </cell>
          <cell r="O8">
            <v>0.57999999999999996</v>
          </cell>
          <cell r="P8">
            <v>0.57999999999999996</v>
          </cell>
          <cell r="Q8">
            <v>0.39</v>
          </cell>
          <cell r="R8">
            <v>0.47</v>
          </cell>
          <cell r="S8">
            <v>0.36</v>
          </cell>
          <cell r="T8">
            <v>0.48</v>
          </cell>
          <cell r="U8">
            <v>0.43</v>
          </cell>
          <cell r="V8">
            <v>0.42</v>
          </cell>
          <cell r="W8">
            <v>0.45</v>
          </cell>
          <cell r="X8">
            <v>0.35</v>
          </cell>
          <cell r="Y8">
            <v>0.41</v>
          </cell>
          <cell r="Z8">
            <v>0.44</v>
          </cell>
          <cell r="AA8">
            <v>0.34</v>
          </cell>
          <cell r="AB8">
            <v>0.36</v>
          </cell>
          <cell r="AC8">
            <v>0.34</v>
          </cell>
          <cell r="AD8">
            <v>0.57999999999999996</v>
          </cell>
          <cell r="AE8">
            <v>0.56000000000000005</v>
          </cell>
          <cell r="AF8">
            <v>0.5</v>
          </cell>
          <cell r="AG8">
            <v>0.5</v>
          </cell>
          <cell r="AH8">
            <v>0.5</v>
          </cell>
          <cell r="AI8">
            <v>0.47</v>
          </cell>
          <cell r="AJ8">
            <v>0.42</v>
          </cell>
          <cell r="AK8">
            <v>0.43</v>
          </cell>
          <cell r="AL8">
            <v>0.5</v>
          </cell>
          <cell r="AM8">
            <v>0.49</v>
          </cell>
          <cell r="AN8">
            <v>0.32</v>
          </cell>
          <cell r="AO8">
            <v>0.33</v>
          </cell>
          <cell r="AP8">
            <v>0.38</v>
          </cell>
          <cell r="AQ8">
            <v>0.4</v>
          </cell>
          <cell r="AR8">
            <v>0.34</v>
          </cell>
          <cell r="AS8">
            <v>0.36</v>
          </cell>
          <cell r="AT8">
            <v>0.37</v>
          </cell>
          <cell r="AU8">
            <v>0.37</v>
          </cell>
          <cell r="AV8">
            <v>0.37</v>
          </cell>
          <cell r="AW8">
            <v>0.37</v>
          </cell>
          <cell r="AX8">
            <v>0.54</v>
          </cell>
          <cell r="AY8">
            <v>0.54</v>
          </cell>
          <cell r="AZ8">
            <v>0.54</v>
          </cell>
          <cell r="BA8">
            <v>0.54</v>
          </cell>
          <cell r="BB8">
            <v>0.48</v>
          </cell>
          <cell r="BC8">
            <v>0.48</v>
          </cell>
          <cell r="BD8">
            <v>0.45</v>
          </cell>
          <cell r="BE8">
            <v>0.45</v>
          </cell>
          <cell r="BF8">
            <v>0.52</v>
          </cell>
          <cell r="BG8">
            <v>0.51</v>
          </cell>
        </row>
        <row r="9">
          <cell r="B9">
            <v>0.54</v>
          </cell>
          <cell r="C9">
            <v>0.55000000000000004</v>
          </cell>
          <cell r="D9">
            <v>0.59</v>
          </cell>
          <cell r="E9">
            <v>0.59</v>
          </cell>
          <cell r="F9">
            <v>0.59</v>
          </cell>
          <cell r="G9">
            <v>0.55000000000000004</v>
          </cell>
          <cell r="H9">
            <v>0.55000000000000004</v>
          </cell>
          <cell r="I9">
            <v>0.59</v>
          </cell>
          <cell r="J9">
            <v>0.59</v>
          </cell>
          <cell r="K9">
            <v>0.7</v>
          </cell>
          <cell r="L9">
            <v>0.59</v>
          </cell>
          <cell r="M9">
            <v>0.59</v>
          </cell>
          <cell r="N9">
            <v>0.7</v>
          </cell>
          <cell r="O9">
            <v>0.65</v>
          </cell>
          <cell r="P9">
            <v>0.64</v>
          </cell>
          <cell r="Q9">
            <v>0.43</v>
          </cell>
          <cell r="R9">
            <v>0.51</v>
          </cell>
          <cell r="S9">
            <v>0.4</v>
          </cell>
          <cell r="T9">
            <v>0.52</v>
          </cell>
          <cell r="U9">
            <v>0.48</v>
          </cell>
          <cell r="V9">
            <v>0.44</v>
          </cell>
          <cell r="W9">
            <v>0.48</v>
          </cell>
          <cell r="X9">
            <v>0.37</v>
          </cell>
          <cell r="Y9">
            <v>0.43</v>
          </cell>
          <cell r="Z9">
            <v>0.47</v>
          </cell>
          <cell r="AA9">
            <v>0.36</v>
          </cell>
          <cell r="AB9">
            <v>0.4</v>
          </cell>
          <cell r="AC9">
            <v>0.38</v>
          </cell>
          <cell r="AD9">
            <v>0.64</v>
          </cell>
          <cell r="AE9">
            <v>0.61</v>
          </cell>
          <cell r="AF9">
            <v>0.53</v>
          </cell>
          <cell r="AG9">
            <v>0.53</v>
          </cell>
          <cell r="AH9">
            <v>0.52</v>
          </cell>
          <cell r="AI9">
            <v>0.5</v>
          </cell>
          <cell r="AJ9">
            <v>0.46</v>
          </cell>
          <cell r="AK9">
            <v>0.46</v>
          </cell>
          <cell r="AL9">
            <v>0.54</v>
          </cell>
          <cell r="AM9">
            <v>0.53</v>
          </cell>
          <cell r="AN9">
            <v>0.35</v>
          </cell>
          <cell r="AO9">
            <v>0.36</v>
          </cell>
          <cell r="AP9">
            <v>0.41</v>
          </cell>
          <cell r="AQ9">
            <v>0.44</v>
          </cell>
          <cell r="AR9">
            <v>0.38</v>
          </cell>
          <cell r="AS9">
            <v>0.38</v>
          </cell>
          <cell r="AT9">
            <v>0.4</v>
          </cell>
          <cell r="AU9">
            <v>0.4</v>
          </cell>
          <cell r="AV9">
            <v>0.4</v>
          </cell>
          <cell r="AW9">
            <v>0.4</v>
          </cell>
          <cell r="AX9">
            <v>0.59</v>
          </cell>
          <cell r="AY9">
            <v>0.59</v>
          </cell>
          <cell r="AZ9">
            <v>0.59</v>
          </cell>
          <cell r="BA9">
            <v>0.59</v>
          </cell>
          <cell r="BB9">
            <v>0.51</v>
          </cell>
          <cell r="BC9">
            <v>0.52</v>
          </cell>
          <cell r="BD9">
            <v>0.48</v>
          </cell>
          <cell r="BE9">
            <v>0.49</v>
          </cell>
          <cell r="BF9">
            <v>0.56999999999999995</v>
          </cell>
          <cell r="BG9">
            <v>0.55000000000000004</v>
          </cell>
        </row>
        <row r="10">
          <cell r="B10">
            <v>0.56999999999999995</v>
          </cell>
          <cell r="C10">
            <v>0.59</v>
          </cell>
          <cell r="D10">
            <v>0.63</v>
          </cell>
          <cell r="E10">
            <v>0.63</v>
          </cell>
          <cell r="F10">
            <v>0.63</v>
          </cell>
          <cell r="G10">
            <v>0.59</v>
          </cell>
          <cell r="H10">
            <v>0.59</v>
          </cell>
          <cell r="I10">
            <v>0.63</v>
          </cell>
          <cell r="J10">
            <v>0.63</v>
          </cell>
          <cell r="K10">
            <v>0.73</v>
          </cell>
          <cell r="L10">
            <v>0.63</v>
          </cell>
          <cell r="M10">
            <v>0.63</v>
          </cell>
          <cell r="N10">
            <v>0.73</v>
          </cell>
          <cell r="O10">
            <v>0.59</v>
          </cell>
          <cell r="P10">
            <v>0.68</v>
          </cell>
          <cell r="Q10">
            <v>0.45</v>
          </cell>
          <cell r="R10">
            <v>0.54</v>
          </cell>
          <cell r="S10">
            <v>0.42</v>
          </cell>
          <cell r="T10">
            <v>0.54</v>
          </cell>
          <cell r="U10">
            <v>0.51</v>
          </cell>
          <cell r="V10">
            <v>0.46</v>
          </cell>
          <cell r="W10">
            <v>0.5</v>
          </cell>
          <cell r="X10">
            <v>0.39</v>
          </cell>
          <cell r="Y10">
            <v>0.45</v>
          </cell>
          <cell r="Z10">
            <v>0.49</v>
          </cell>
          <cell r="AA10">
            <v>0.38</v>
          </cell>
          <cell r="AB10">
            <v>0.42</v>
          </cell>
          <cell r="AC10">
            <v>0.4</v>
          </cell>
          <cell r="AD10">
            <v>0.68</v>
          </cell>
          <cell r="AE10">
            <v>0.64</v>
          </cell>
          <cell r="AF10">
            <v>0.55000000000000004</v>
          </cell>
          <cell r="AG10">
            <v>0.54</v>
          </cell>
          <cell r="AH10">
            <v>0.54</v>
          </cell>
          <cell r="AI10">
            <v>0.51</v>
          </cell>
          <cell r="AJ10">
            <v>0.48</v>
          </cell>
          <cell r="AK10">
            <v>0.48</v>
          </cell>
          <cell r="AL10">
            <v>0.56000000000000005</v>
          </cell>
          <cell r="AM10">
            <v>0.56000000000000005</v>
          </cell>
          <cell r="AN10">
            <v>0.37</v>
          </cell>
          <cell r="AO10">
            <v>0.38</v>
          </cell>
          <cell r="AP10">
            <v>0.43</v>
          </cell>
          <cell r="AQ10">
            <v>0.45</v>
          </cell>
          <cell r="AR10">
            <v>0.4</v>
          </cell>
          <cell r="AS10">
            <v>0.4</v>
          </cell>
          <cell r="AT10">
            <v>0.43</v>
          </cell>
          <cell r="AU10">
            <v>0.43</v>
          </cell>
          <cell r="AV10">
            <v>0.43</v>
          </cell>
          <cell r="AW10">
            <v>0.43</v>
          </cell>
          <cell r="AX10">
            <v>0.61</v>
          </cell>
          <cell r="AY10">
            <v>0.61</v>
          </cell>
          <cell r="AZ10">
            <v>0.61</v>
          </cell>
          <cell r="BA10">
            <v>0.61</v>
          </cell>
          <cell r="BB10">
            <v>0.54</v>
          </cell>
          <cell r="BC10">
            <v>0.54</v>
          </cell>
          <cell r="BD10">
            <v>0.5</v>
          </cell>
          <cell r="BE10">
            <v>0.51</v>
          </cell>
          <cell r="BF10">
            <v>0.6</v>
          </cell>
          <cell r="BG10">
            <v>0.57999999999999996</v>
          </cell>
        </row>
        <row r="11">
          <cell r="B11">
            <v>0.59</v>
          </cell>
          <cell r="C11">
            <v>0.62</v>
          </cell>
          <cell r="D11">
            <v>0.65</v>
          </cell>
          <cell r="E11">
            <v>0.65</v>
          </cell>
          <cell r="F11">
            <v>0.65</v>
          </cell>
          <cell r="G11">
            <v>0.61</v>
          </cell>
          <cell r="H11">
            <v>0.61</v>
          </cell>
          <cell r="I11">
            <v>0.66</v>
          </cell>
          <cell r="J11">
            <v>0.66</v>
          </cell>
          <cell r="K11">
            <v>0.77</v>
          </cell>
          <cell r="L11">
            <v>0.66</v>
          </cell>
          <cell r="M11">
            <v>0.66</v>
          </cell>
          <cell r="N11">
            <v>0.77</v>
          </cell>
          <cell r="O11">
            <v>0.72</v>
          </cell>
          <cell r="P11">
            <v>0.71</v>
          </cell>
          <cell r="Q11">
            <v>0.47</v>
          </cell>
          <cell r="R11">
            <v>0.55000000000000004</v>
          </cell>
          <cell r="S11">
            <v>0.44</v>
          </cell>
          <cell r="T11">
            <v>0.56000000000000005</v>
          </cell>
          <cell r="U11">
            <v>0.53</v>
          </cell>
          <cell r="V11">
            <v>0.47</v>
          </cell>
          <cell r="W11">
            <v>0.51</v>
          </cell>
          <cell r="X11">
            <v>0.4</v>
          </cell>
          <cell r="Y11">
            <v>0.46</v>
          </cell>
          <cell r="Z11">
            <v>0.5</v>
          </cell>
          <cell r="AA11">
            <v>0.4</v>
          </cell>
          <cell r="AB11">
            <v>0.44</v>
          </cell>
          <cell r="AC11">
            <v>0.42</v>
          </cell>
          <cell r="AD11">
            <v>0.7</v>
          </cell>
          <cell r="AE11">
            <v>0.67</v>
          </cell>
          <cell r="AF11">
            <v>0.56000000000000005</v>
          </cell>
          <cell r="AG11">
            <v>0.55000000000000004</v>
          </cell>
          <cell r="AH11">
            <v>0.55000000000000004</v>
          </cell>
          <cell r="AI11">
            <v>0.52</v>
          </cell>
          <cell r="AJ11">
            <v>0.49</v>
          </cell>
          <cell r="AK11">
            <v>0.49</v>
          </cell>
          <cell r="AL11">
            <v>0.57999999999999996</v>
          </cell>
          <cell r="AM11">
            <v>0.57999999999999996</v>
          </cell>
          <cell r="AN11">
            <v>0.39</v>
          </cell>
          <cell r="AO11">
            <v>0.4</v>
          </cell>
          <cell r="AP11">
            <v>0.44</v>
          </cell>
          <cell r="AQ11">
            <v>0.47</v>
          </cell>
          <cell r="AR11">
            <v>0.42</v>
          </cell>
          <cell r="AS11">
            <v>0.42</v>
          </cell>
          <cell r="AT11">
            <v>0.44</v>
          </cell>
          <cell r="AU11">
            <v>0.44</v>
          </cell>
          <cell r="AV11">
            <v>0.44</v>
          </cell>
          <cell r="AW11">
            <v>0.44</v>
          </cell>
          <cell r="AX11">
            <v>0.63</v>
          </cell>
          <cell r="AY11">
            <v>0.63</v>
          </cell>
          <cell r="AZ11">
            <v>0.63</v>
          </cell>
          <cell r="BA11">
            <v>0.63</v>
          </cell>
          <cell r="BB11">
            <v>0.55000000000000004</v>
          </cell>
          <cell r="BC11">
            <v>0.55000000000000004</v>
          </cell>
          <cell r="BD11">
            <v>0.51</v>
          </cell>
          <cell r="BE11">
            <v>0.53</v>
          </cell>
          <cell r="BF11">
            <v>0.61</v>
          </cell>
          <cell r="BG11">
            <v>0.6</v>
          </cell>
        </row>
        <row r="12">
          <cell r="B12">
            <v>0.64</v>
          </cell>
          <cell r="C12">
            <v>0.66</v>
          </cell>
          <cell r="D12">
            <v>0.69</v>
          </cell>
          <cell r="E12">
            <v>0.69</v>
          </cell>
          <cell r="F12">
            <v>0.69</v>
          </cell>
          <cell r="G12">
            <v>0.65</v>
          </cell>
          <cell r="H12">
            <v>0.65</v>
          </cell>
          <cell r="I12">
            <v>0.69</v>
          </cell>
          <cell r="J12">
            <v>0.69</v>
          </cell>
          <cell r="K12">
            <v>0.8</v>
          </cell>
          <cell r="L12">
            <v>0.69</v>
          </cell>
          <cell r="M12">
            <v>0.69</v>
          </cell>
          <cell r="N12">
            <v>0.8</v>
          </cell>
          <cell r="O12">
            <v>0.76</v>
          </cell>
          <cell r="P12">
            <v>0.75</v>
          </cell>
          <cell r="Q12">
            <v>0.49</v>
          </cell>
          <cell r="R12">
            <v>0.56999999999999995</v>
          </cell>
          <cell r="S12">
            <v>0.46</v>
          </cell>
          <cell r="T12">
            <v>0.59</v>
          </cell>
          <cell r="U12">
            <v>0.56000000000000005</v>
          </cell>
          <cell r="V12">
            <v>0.48</v>
          </cell>
          <cell r="W12">
            <v>0.53</v>
          </cell>
          <cell r="X12">
            <v>0.41</v>
          </cell>
          <cell r="Y12">
            <v>0.47</v>
          </cell>
          <cell r="Z12">
            <v>0.52</v>
          </cell>
          <cell r="AA12">
            <v>0.41</v>
          </cell>
          <cell r="AB12">
            <v>0.46</v>
          </cell>
          <cell r="AC12">
            <v>0.44</v>
          </cell>
          <cell r="AD12">
            <v>0.73</v>
          </cell>
          <cell r="AE12">
            <v>0.69</v>
          </cell>
          <cell r="AF12">
            <v>0.56999999999999995</v>
          </cell>
          <cell r="AG12">
            <v>0.56999999999999995</v>
          </cell>
          <cell r="AH12">
            <v>0.56999999999999995</v>
          </cell>
          <cell r="AI12">
            <v>0.54</v>
          </cell>
          <cell r="AJ12">
            <v>0.51</v>
          </cell>
          <cell r="AK12">
            <v>0.51</v>
          </cell>
          <cell r="AL12">
            <v>0.61</v>
          </cell>
          <cell r="AM12">
            <v>0.6</v>
          </cell>
          <cell r="AN12">
            <v>0.41</v>
          </cell>
          <cell r="AO12">
            <v>0.42</v>
          </cell>
          <cell r="AP12">
            <v>0.46</v>
          </cell>
          <cell r="AQ12">
            <v>0.49</v>
          </cell>
          <cell r="AR12">
            <v>0.44</v>
          </cell>
          <cell r="AS12">
            <v>0.44</v>
          </cell>
          <cell r="AT12">
            <v>0.46</v>
          </cell>
          <cell r="AU12">
            <v>0.46</v>
          </cell>
          <cell r="AV12">
            <v>0.46</v>
          </cell>
          <cell r="AW12">
            <v>0.46</v>
          </cell>
          <cell r="AX12">
            <v>0.66</v>
          </cell>
          <cell r="AY12">
            <v>0.66</v>
          </cell>
          <cell r="AZ12">
            <v>0.66</v>
          </cell>
          <cell r="BA12">
            <v>0.66</v>
          </cell>
          <cell r="BB12">
            <v>0.56999999999999995</v>
          </cell>
          <cell r="BC12">
            <v>0.56999999999999995</v>
          </cell>
          <cell r="BD12">
            <v>0.53</v>
          </cell>
          <cell r="BE12">
            <v>0.54</v>
          </cell>
          <cell r="BF12">
            <v>0.64</v>
          </cell>
          <cell r="BG12">
            <v>0.62</v>
          </cell>
        </row>
        <row r="13">
          <cell r="B13">
            <v>0.66</v>
          </cell>
          <cell r="C13">
            <v>0.67</v>
          </cell>
          <cell r="D13">
            <v>0.71</v>
          </cell>
          <cell r="E13">
            <v>0.71</v>
          </cell>
          <cell r="F13">
            <v>0.71</v>
          </cell>
          <cell r="G13">
            <v>0.68</v>
          </cell>
          <cell r="H13">
            <v>0.68</v>
          </cell>
          <cell r="I13">
            <v>0.71</v>
          </cell>
          <cell r="J13">
            <v>0.71</v>
          </cell>
          <cell r="K13">
            <v>0.82</v>
          </cell>
          <cell r="L13">
            <v>0.71</v>
          </cell>
          <cell r="M13">
            <v>0.71</v>
          </cell>
          <cell r="N13">
            <v>0.82</v>
          </cell>
          <cell r="O13">
            <v>0.78</v>
          </cell>
          <cell r="P13">
            <v>0.77</v>
          </cell>
          <cell r="Q13">
            <v>0.51</v>
          </cell>
          <cell r="R13">
            <v>0.59</v>
          </cell>
          <cell r="S13">
            <v>0.48</v>
          </cell>
          <cell r="T13">
            <v>0.6</v>
          </cell>
          <cell r="U13">
            <v>0.57999999999999996</v>
          </cell>
          <cell r="V13">
            <v>0.49</v>
          </cell>
          <cell r="W13">
            <v>0.54</v>
          </cell>
          <cell r="X13">
            <v>0.42</v>
          </cell>
          <cell r="Y13">
            <v>0.48</v>
          </cell>
          <cell r="Z13">
            <v>0.53</v>
          </cell>
          <cell r="AA13">
            <v>0.41</v>
          </cell>
          <cell r="AB13">
            <v>0.47</v>
          </cell>
          <cell r="AC13">
            <v>0.45</v>
          </cell>
          <cell r="AD13">
            <v>0.75</v>
          </cell>
          <cell r="AE13">
            <v>0.71</v>
          </cell>
          <cell r="AF13">
            <v>0.57999999999999996</v>
          </cell>
          <cell r="AG13">
            <v>0.57999999999999996</v>
          </cell>
          <cell r="AH13">
            <v>0.57999999999999996</v>
          </cell>
          <cell r="AI13">
            <v>0.54</v>
          </cell>
          <cell r="AJ13">
            <v>0.52</v>
          </cell>
          <cell r="AK13">
            <v>0.52</v>
          </cell>
          <cell r="AL13">
            <v>0.62</v>
          </cell>
          <cell r="AM13">
            <v>0.62</v>
          </cell>
          <cell r="AN13">
            <v>0.42</v>
          </cell>
          <cell r="AO13">
            <v>0.43</v>
          </cell>
          <cell r="AP13">
            <v>0.47</v>
          </cell>
          <cell r="AQ13">
            <v>0.5</v>
          </cell>
          <cell r="AR13">
            <v>0.46</v>
          </cell>
          <cell r="AS13">
            <v>0.45</v>
          </cell>
          <cell r="AT13">
            <v>0.48</v>
          </cell>
          <cell r="AU13">
            <v>0.48</v>
          </cell>
          <cell r="AV13">
            <v>0.48</v>
          </cell>
          <cell r="AW13">
            <v>0.48</v>
          </cell>
          <cell r="AX13">
            <v>0.68</v>
          </cell>
          <cell r="AY13">
            <v>0.68</v>
          </cell>
          <cell r="AZ13">
            <v>0.68</v>
          </cell>
          <cell r="BA13">
            <v>0.68</v>
          </cell>
          <cell r="BB13">
            <v>0.57999999999999996</v>
          </cell>
          <cell r="BC13">
            <v>0.59</v>
          </cell>
          <cell r="BD13">
            <v>0.54</v>
          </cell>
          <cell r="BE13">
            <v>0.55000000000000004</v>
          </cell>
          <cell r="BF13">
            <v>0.65</v>
          </cell>
          <cell r="BG13">
            <v>0.63</v>
          </cell>
        </row>
      </sheetData>
      <sheetData sheetId="2">
        <row r="4">
          <cell r="B4">
            <v>0.2</v>
          </cell>
          <cell r="C4">
            <v>0.21</v>
          </cell>
          <cell r="D4">
            <v>0.25</v>
          </cell>
          <cell r="E4">
            <v>0.25</v>
          </cell>
          <cell r="F4">
            <v>0.25</v>
          </cell>
          <cell r="G4">
            <v>0.21</v>
          </cell>
          <cell r="H4">
            <v>0.21</v>
          </cell>
          <cell r="U4">
            <v>0.2</v>
          </cell>
        </row>
        <row r="5">
          <cell r="B5">
            <v>0.26</v>
          </cell>
          <cell r="C5">
            <v>0.28000000000000003</v>
          </cell>
          <cell r="D5">
            <v>0.33</v>
          </cell>
          <cell r="E5">
            <v>0.33</v>
          </cell>
          <cell r="F5">
            <v>0.33</v>
          </cell>
          <cell r="G5">
            <v>0.27</v>
          </cell>
          <cell r="H5">
            <v>0.27</v>
          </cell>
          <cell r="U5">
            <v>0.26</v>
          </cell>
        </row>
        <row r="6">
          <cell r="B6">
            <v>0.3</v>
          </cell>
          <cell r="C6">
            <v>0.32</v>
          </cell>
          <cell r="D6">
            <v>0.38</v>
          </cell>
          <cell r="E6">
            <v>0.38</v>
          </cell>
          <cell r="F6">
            <v>0.38</v>
          </cell>
          <cell r="G6">
            <v>0.31</v>
          </cell>
          <cell r="H6">
            <v>0.31</v>
          </cell>
          <cell r="U6">
            <v>0.3</v>
          </cell>
        </row>
        <row r="7">
          <cell r="B7">
            <v>0.34</v>
          </cell>
          <cell r="C7">
            <v>0.36</v>
          </cell>
          <cell r="D7">
            <v>0.44</v>
          </cell>
          <cell r="E7">
            <v>0.44</v>
          </cell>
          <cell r="F7">
            <v>0.44</v>
          </cell>
          <cell r="G7">
            <v>0.36</v>
          </cell>
          <cell r="H7">
            <v>0.36</v>
          </cell>
          <cell r="U7">
            <v>0.34</v>
          </cell>
        </row>
        <row r="8">
          <cell r="B8">
            <v>0.38</v>
          </cell>
          <cell r="C8">
            <v>0.4</v>
          </cell>
          <cell r="D8">
            <v>0.48</v>
          </cell>
          <cell r="E8">
            <v>0.48</v>
          </cell>
          <cell r="F8">
            <v>0.48</v>
          </cell>
          <cell r="G8">
            <v>0.4</v>
          </cell>
          <cell r="H8">
            <v>0.4</v>
          </cell>
          <cell r="U8">
            <v>0.37</v>
          </cell>
        </row>
        <row r="9">
          <cell r="B9">
            <v>0.43</v>
          </cell>
          <cell r="C9">
            <v>0.47</v>
          </cell>
          <cell r="D9">
            <v>0.54</v>
          </cell>
          <cell r="E9">
            <v>0.54</v>
          </cell>
          <cell r="F9">
            <v>0.54</v>
          </cell>
          <cell r="G9">
            <v>0.45</v>
          </cell>
          <cell r="H9">
            <v>0.45</v>
          </cell>
          <cell r="U9">
            <v>0.42</v>
          </cell>
        </row>
        <row r="10">
          <cell r="B10">
            <v>0.47</v>
          </cell>
          <cell r="C10">
            <v>0.5</v>
          </cell>
          <cell r="D10">
            <v>0.57999999999999996</v>
          </cell>
          <cell r="E10">
            <v>0.57999999999999996</v>
          </cell>
          <cell r="F10">
            <v>0.57999999999999996</v>
          </cell>
          <cell r="G10">
            <v>0.5</v>
          </cell>
          <cell r="H10">
            <v>0.5</v>
          </cell>
          <cell r="U10">
            <v>0.46</v>
          </cell>
        </row>
        <row r="11">
          <cell r="B11">
            <v>0.5</v>
          </cell>
          <cell r="C11">
            <v>0.53</v>
          </cell>
          <cell r="D11">
            <v>0.61</v>
          </cell>
          <cell r="E11">
            <v>0.61</v>
          </cell>
          <cell r="F11">
            <v>0.61</v>
          </cell>
          <cell r="G11">
            <v>0.52</v>
          </cell>
          <cell r="H11">
            <v>0.52</v>
          </cell>
          <cell r="U11">
            <v>0.48</v>
          </cell>
        </row>
        <row r="12">
          <cell r="B12">
            <v>0.54</v>
          </cell>
          <cell r="C12">
            <v>0.57999999999999996</v>
          </cell>
          <cell r="D12">
            <v>0.65</v>
          </cell>
          <cell r="E12">
            <v>0.65</v>
          </cell>
          <cell r="F12">
            <v>0.65</v>
          </cell>
          <cell r="G12">
            <v>0.56000000000000005</v>
          </cell>
          <cell r="H12">
            <v>0.56000000000000005</v>
          </cell>
          <cell r="U12">
            <v>0.52</v>
          </cell>
        </row>
        <row r="13">
          <cell r="B13">
            <v>0.56999999999999995</v>
          </cell>
          <cell r="C13">
            <v>0.61</v>
          </cell>
          <cell r="D13">
            <v>0.67</v>
          </cell>
          <cell r="E13">
            <v>0.67</v>
          </cell>
          <cell r="F13">
            <v>0.67</v>
          </cell>
          <cell r="G13">
            <v>0.59</v>
          </cell>
          <cell r="H13">
            <v>0.59</v>
          </cell>
          <cell r="U13">
            <v>0.54</v>
          </cell>
        </row>
      </sheetData>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外国旅費内訳_ (2)"/>
      <sheetName val="Sheet1"/>
    </sheetNames>
    <sheetDataSet>
      <sheetData sheetId="0">
        <row r="2">
          <cell r="K2">
            <v>0.55000000000000004</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ｺﾋﾟｰc"/>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器具ｺｰﾄﾞ"/>
      <sheetName val="照明率１"/>
      <sheetName val="照明率２"/>
      <sheetName val="授産照2"/>
      <sheetName val="授産照2.XLS"/>
      <sheetName val="%E6%8E%88%E7%94%A3%E7%85%A72.XL"/>
      <sheetName val="\\Pc98-aoyagi\e\My Documents\授産"/>
    </sheetNames>
    <definedNames>
      <definedName name="機種"/>
    </defined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器具ｺｰﾄﾞ"/>
      <sheetName val="照明率１"/>
      <sheetName val="照明率２"/>
      <sheetName val="授産照2"/>
      <sheetName val="授産照2.XLS"/>
    </sheetNames>
    <definedNames>
      <definedName name="機種"/>
    </definedNames>
    <sheetDataSet>
      <sheetData sheetId="0"/>
      <sheetData sheetId="1"/>
      <sheetData sheetId="2"/>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器具ｺｰﾄﾞ"/>
      <sheetName val="照明率１"/>
      <sheetName val="照明率２"/>
      <sheetName val="授産照１"/>
      <sheetName val="授産照１.XLS"/>
    </sheetNames>
    <sheetDataSet>
      <sheetData sheetId="0"/>
      <sheetData sheetId="1">
        <row r="4">
          <cell r="B4">
            <v>0.28000000000000003</v>
          </cell>
        </row>
      </sheetData>
      <sheetData sheetId="2">
        <row r="4">
          <cell r="B4">
            <v>0.2</v>
          </cell>
          <cell r="C4">
            <v>0.21</v>
          </cell>
          <cell r="D4">
            <v>0.25</v>
          </cell>
          <cell r="E4">
            <v>0.25</v>
          </cell>
          <cell r="F4">
            <v>0.25</v>
          </cell>
          <cell r="G4">
            <v>0.21</v>
          </cell>
          <cell r="H4">
            <v>0.21</v>
          </cell>
          <cell r="U4">
            <v>0.2</v>
          </cell>
        </row>
        <row r="5">
          <cell r="B5">
            <v>0.26</v>
          </cell>
          <cell r="C5">
            <v>0.28000000000000003</v>
          </cell>
          <cell r="D5">
            <v>0.33</v>
          </cell>
          <cell r="E5">
            <v>0.33</v>
          </cell>
          <cell r="F5">
            <v>0.33</v>
          </cell>
          <cell r="G5">
            <v>0.27</v>
          </cell>
          <cell r="H5">
            <v>0.27</v>
          </cell>
          <cell r="U5">
            <v>0.26</v>
          </cell>
        </row>
        <row r="6">
          <cell r="B6">
            <v>0.3</v>
          </cell>
          <cell r="C6">
            <v>0.32</v>
          </cell>
          <cell r="D6">
            <v>0.38</v>
          </cell>
          <cell r="E6">
            <v>0.38</v>
          </cell>
          <cell r="F6">
            <v>0.38</v>
          </cell>
          <cell r="G6">
            <v>0.31</v>
          </cell>
          <cell r="H6">
            <v>0.31</v>
          </cell>
          <cell r="U6">
            <v>0.3</v>
          </cell>
        </row>
        <row r="7">
          <cell r="B7">
            <v>0.34</v>
          </cell>
          <cell r="C7">
            <v>0.36</v>
          </cell>
          <cell r="D7">
            <v>0.44</v>
          </cell>
          <cell r="E7">
            <v>0.44</v>
          </cell>
          <cell r="F7">
            <v>0.44</v>
          </cell>
          <cell r="G7">
            <v>0.36</v>
          </cell>
          <cell r="H7">
            <v>0.36</v>
          </cell>
          <cell r="U7">
            <v>0.34</v>
          </cell>
        </row>
        <row r="8">
          <cell r="B8">
            <v>0.38</v>
          </cell>
          <cell r="C8">
            <v>0.4</v>
          </cell>
          <cell r="D8">
            <v>0.48</v>
          </cell>
          <cell r="E8">
            <v>0.48</v>
          </cell>
          <cell r="F8">
            <v>0.48</v>
          </cell>
          <cell r="G8">
            <v>0.4</v>
          </cell>
          <cell r="H8">
            <v>0.4</v>
          </cell>
          <cell r="U8">
            <v>0.37</v>
          </cell>
        </row>
        <row r="9">
          <cell r="B9">
            <v>0.43</v>
          </cell>
          <cell r="C9">
            <v>0.47</v>
          </cell>
          <cell r="D9">
            <v>0.54</v>
          </cell>
          <cell r="E9">
            <v>0.54</v>
          </cell>
          <cell r="F9">
            <v>0.54</v>
          </cell>
          <cell r="G9">
            <v>0.45</v>
          </cell>
          <cell r="H9">
            <v>0.45</v>
          </cell>
          <cell r="U9">
            <v>0.42</v>
          </cell>
        </row>
        <row r="10">
          <cell r="B10">
            <v>0.47</v>
          </cell>
          <cell r="C10">
            <v>0.5</v>
          </cell>
          <cell r="D10">
            <v>0.57999999999999996</v>
          </cell>
          <cell r="E10">
            <v>0.57999999999999996</v>
          </cell>
          <cell r="F10">
            <v>0.57999999999999996</v>
          </cell>
          <cell r="G10">
            <v>0.5</v>
          </cell>
          <cell r="H10">
            <v>0.5</v>
          </cell>
          <cell r="U10">
            <v>0.46</v>
          </cell>
        </row>
        <row r="11">
          <cell r="B11">
            <v>0.5</v>
          </cell>
          <cell r="C11">
            <v>0.53</v>
          </cell>
          <cell r="D11">
            <v>0.61</v>
          </cell>
          <cell r="E11">
            <v>0.61</v>
          </cell>
          <cell r="F11">
            <v>0.61</v>
          </cell>
          <cell r="G11">
            <v>0.52</v>
          </cell>
          <cell r="H11">
            <v>0.52</v>
          </cell>
          <cell r="U11">
            <v>0.48</v>
          </cell>
        </row>
        <row r="12">
          <cell r="B12">
            <v>0.54</v>
          </cell>
          <cell r="C12">
            <v>0.57999999999999996</v>
          </cell>
          <cell r="D12">
            <v>0.65</v>
          </cell>
          <cell r="E12">
            <v>0.65</v>
          </cell>
          <cell r="F12">
            <v>0.65</v>
          </cell>
          <cell r="G12">
            <v>0.56000000000000005</v>
          </cell>
          <cell r="H12">
            <v>0.56000000000000005</v>
          </cell>
          <cell r="U12">
            <v>0.52</v>
          </cell>
        </row>
        <row r="13">
          <cell r="B13">
            <v>0.56999999999999995</v>
          </cell>
          <cell r="C13">
            <v>0.61</v>
          </cell>
          <cell r="D13">
            <v>0.67</v>
          </cell>
          <cell r="E13">
            <v>0.67</v>
          </cell>
          <cell r="F13">
            <v>0.67</v>
          </cell>
          <cell r="G13">
            <v>0.59</v>
          </cell>
          <cell r="H13">
            <v>0.59</v>
          </cell>
          <cell r="U13">
            <v>0.54</v>
          </cell>
        </row>
      </sheetData>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訳"/>
      <sheetName val="代価"/>
      <sheetName val="比較表"/>
    </sheetNames>
    <sheetDataSet>
      <sheetData sheetId="0" refreshError="1"/>
      <sheetData sheetId="1" refreshError="1">
        <row r="3">
          <cell r="J3" t="str">
            <v>見積</v>
          </cell>
          <cell r="K3">
            <v>0.7</v>
          </cell>
          <cell r="N3">
            <v>1</v>
          </cell>
        </row>
        <row r="4">
          <cell r="J4" t="str">
            <v>ｶﾀﾛｸﾞ</v>
          </cell>
          <cell r="K4">
            <v>0.7</v>
          </cell>
          <cell r="N4">
            <v>2</v>
          </cell>
        </row>
        <row r="5">
          <cell r="J5" t="str">
            <v>造園</v>
          </cell>
          <cell r="K5">
            <v>0.7</v>
          </cell>
          <cell r="N5">
            <v>2</v>
          </cell>
        </row>
        <row r="6">
          <cell r="J6" t="str">
            <v>ﾌﾟﾚﾊﾌﾞ</v>
          </cell>
          <cell r="K6">
            <v>0.7</v>
          </cell>
          <cell r="N6">
            <v>2</v>
          </cell>
        </row>
        <row r="7">
          <cell r="N7">
            <v>3</v>
          </cell>
        </row>
        <row r="8">
          <cell r="N8">
            <v>4</v>
          </cell>
        </row>
        <row r="9">
          <cell r="N9">
            <v>4</v>
          </cell>
        </row>
        <row r="10">
          <cell r="N10">
            <v>4</v>
          </cell>
        </row>
        <row r="12">
          <cell r="N12">
            <v>4</v>
          </cell>
        </row>
      </sheetData>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row r="24">
          <cell r="D24" t="str">
            <v>日当</v>
          </cell>
          <cell r="E24" t="str">
            <v>宿泊費</v>
          </cell>
          <cell r="F24" t="str">
            <v>級</v>
          </cell>
        </row>
        <row r="25">
          <cell r="C25" t="str">
            <v>木幡邦男</v>
          </cell>
          <cell r="D25">
            <v>2600</v>
          </cell>
          <cell r="E25">
            <v>11800</v>
          </cell>
          <cell r="F25" t="str">
            <v>国環研 5級</v>
          </cell>
        </row>
        <row r="26">
          <cell r="C26" t="str">
            <v>樋渡武彦</v>
          </cell>
          <cell r="D26">
            <v>2200</v>
          </cell>
          <cell r="E26">
            <v>9800</v>
          </cell>
          <cell r="F26" t="str">
            <v>国環研 2級 相当</v>
          </cell>
        </row>
        <row r="27">
          <cell r="C27" t="str">
            <v>　</v>
          </cell>
        </row>
        <row r="28">
          <cell r="C28" t="str">
            <v>萩原富司</v>
          </cell>
          <cell r="D28">
            <v>2200</v>
          </cell>
          <cell r="E28">
            <v>9800</v>
          </cell>
          <cell r="F28" t="str">
            <v>部長級</v>
          </cell>
        </row>
        <row r="30">
          <cell r="C30" t="str">
            <v>鳥羽光晴</v>
          </cell>
          <cell r="D30">
            <v>600</v>
          </cell>
          <cell r="E30">
            <v>13100</v>
          </cell>
          <cell r="F30" t="str">
            <v>千葉県職員旅費規程</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鏡"/>
      <sheetName val="空調換気"/>
      <sheetName val="衛生設備"/>
    </sheetNames>
    <sheetDataSet>
      <sheetData sheetId="0">
        <row r="2">
          <cell r="B2">
            <v>20400</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法"/>
      <sheetName val="並び替え用"/>
      <sheetName val="Input"/>
      <sheetName val="日誌フォーマット"/>
      <sheetName val="①積算内訳書（表紙）"/>
      <sheetName val="②職位別・月別の人件費集計結果"/>
      <sheetName val="③個人別・月別の人件費集計結果"/>
      <sheetName val="参考）個人別・月別"/>
      <sheetName val="集計"/>
    </sheetNames>
    <sheetDataSet>
      <sheetData sheetId="0" refreshError="1"/>
      <sheetData sheetId="1" refreshError="1"/>
      <sheetData sheetId="2">
        <row r="5">
          <cell r="S5" t="str">
            <v>Partner</v>
          </cell>
          <cell r="T5" t="str">
            <v>P</v>
          </cell>
        </row>
        <row r="6">
          <cell r="S6" t="str">
            <v>Associate Director</v>
          </cell>
          <cell r="T6" t="str">
            <v>AD</v>
          </cell>
        </row>
        <row r="7">
          <cell r="S7" t="str">
            <v>Senior Manager</v>
          </cell>
          <cell r="T7" t="str">
            <v>SM</v>
          </cell>
        </row>
        <row r="8">
          <cell r="S8" t="str">
            <v>Manager</v>
          </cell>
          <cell r="T8" t="str">
            <v>M</v>
          </cell>
        </row>
        <row r="9">
          <cell r="S9" t="str">
            <v>Senior Consultant</v>
          </cell>
          <cell r="T9" t="str">
            <v>SC</v>
          </cell>
        </row>
        <row r="10">
          <cell r="S10" t="str">
            <v>Consultant</v>
          </cell>
          <cell r="T10" t="str">
            <v>C</v>
          </cell>
        </row>
        <row r="11">
          <cell r="S11" t="str">
            <v>Analyst</v>
          </cell>
          <cell r="T11" t="str">
            <v>A</v>
          </cell>
        </row>
        <row r="12">
          <cell r="S12" t="str">
            <v>Specialist Associate Director</v>
          </cell>
          <cell r="T12" t="str">
            <v>AD</v>
          </cell>
        </row>
        <row r="13">
          <cell r="S13" t="str">
            <v>Senior Specialist Lead</v>
          </cell>
          <cell r="T13" t="str">
            <v>SM</v>
          </cell>
        </row>
        <row r="14">
          <cell r="S14" t="str">
            <v>Studio Senior Manager</v>
          </cell>
          <cell r="T14" t="str">
            <v>SM</v>
          </cell>
        </row>
        <row r="15">
          <cell r="S15" t="str">
            <v>Specialist Lead</v>
          </cell>
          <cell r="T15" t="str">
            <v>M</v>
          </cell>
        </row>
        <row r="16">
          <cell r="S16" t="str">
            <v>Studio Senior Lead</v>
          </cell>
          <cell r="T16" t="str">
            <v>M</v>
          </cell>
        </row>
        <row r="17">
          <cell r="S17" t="str">
            <v>Specialist Senior</v>
          </cell>
          <cell r="T17" t="str">
            <v>SC</v>
          </cell>
        </row>
        <row r="18">
          <cell r="S18" t="str">
            <v>Specialist</v>
          </cell>
          <cell r="T18" t="str">
            <v>C</v>
          </cell>
        </row>
        <row r="19">
          <cell r="S19" t="str">
            <v>Associate Studio Senior Lead</v>
          </cell>
          <cell r="T19" t="str">
            <v>M</v>
          </cell>
        </row>
        <row r="20">
          <cell r="S20" t="str">
            <v>Studio Senior</v>
          </cell>
          <cell r="T20" t="str">
            <v>C</v>
          </cell>
        </row>
        <row r="21">
          <cell r="T21" t="e">
            <v>#N/A</v>
          </cell>
        </row>
        <row r="22">
          <cell r="T22" t="e">
            <v>#N/A</v>
          </cell>
        </row>
        <row r="23">
          <cell r="T23" t="e">
            <v>#N/A</v>
          </cell>
        </row>
        <row r="24">
          <cell r="T24" t="e">
            <v>#N/A</v>
          </cell>
        </row>
        <row r="25">
          <cell r="T25" t="e">
            <v>#N/A</v>
          </cell>
        </row>
        <row r="26">
          <cell r="T26" t="e">
            <v>#N/A</v>
          </cell>
        </row>
        <row r="27">
          <cell r="S27" t="str">
            <v>Partner</v>
          </cell>
          <cell r="T27" t="str">
            <v>FP</v>
          </cell>
        </row>
        <row r="28">
          <cell r="S28" t="str">
            <v>Director</v>
          </cell>
          <cell r="T28" t="str">
            <v>FD</v>
          </cell>
        </row>
        <row r="29">
          <cell r="S29" t="str">
            <v>Senior Vice President</v>
          </cell>
          <cell r="T29" t="str">
            <v>FSV</v>
          </cell>
        </row>
        <row r="30">
          <cell r="S30" t="str">
            <v>Vice President</v>
          </cell>
          <cell r="T30" t="str">
            <v>FV</v>
          </cell>
        </row>
        <row r="31">
          <cell r="S31" t="str">
            <v>Senior Analyst</v>
          </cell>
          <cell r="T31" t="str">
            <v>FSA</v>
          </cell>
        </row>
        <row r="32">
          <cell r="S32" t="str">
            <v>Analyst</v>
          </cell>
          <cell r="T32" t="str">
            <v>FA</v>
          </cell>
        </row>
        <row r="33">
          <cell r="S33" t="str">
            <v>Junior Analyst</v>
          </cell>
          <cell r="T33" t="str">
            <v>FJA</v>
          </cell>
        </row>
        <row r="34">
          <cell r="S34" t="str">
            <v>Partner</v>
          </cell>
          <cell r="T34" t="str">
            <v>FP</v>
          </cell>
        </row>
        <row r="35">
          <cell r="S35" t="str">
            <v>Director</v>
          </cell>
          <cell r="T35" t="str">
            <v>FD</v>
          </cell>
        </row>
        <row r="36">
          <cell r="S36" t="str">
            <v>Senior Manager</v>
          </cell>
          <cell r="T36" t="str">
            <v>FSV</v>
          </cell>
        </row>
        <row r="37">
          <cell r="S37" t="str">
            <v>Manager</v>
          </cell>
          <cell r="T37" t="str">
            <v>FV</v>
          </cell>
        </row>
        <row r="38">
          <cell r="S38" t="str">
            <v>Senior Staff</v>
          </cell>
          <cell r="T38" t="str">
            <v>FSA</v>
          </cell>
        </row>
        <row r="39">
          <cell r="S39" t="str">
            <v>Staff</v>
          </cell>
          <cell r="T39" t="str">
            <v>FA</v>
          </cell>
        </row>
        <row r="40">
          <cell r="S40" t="str">
            <v>Junior Staff</v>
          </cell>
          <cell r="T40" t="str">
            <v>FJA</v>
          </cell>
        </row>
        <row r="41">
          <cell r="S41" t="str">
            <v>Partner</v>
          </cell>
          <cell r="T41" t="str">
            <v>FP</v>
          </cell>
        </row>
        <row r="42">
          <cell r="S42" t="str">
            <v>Director</v>
          </cell>
          <cell r="T42" t="str">
            <v>FD</v>
          </cell>
        </row>
        <row r="43">
          <cell r="S43" t="str">
            <v>Senior Manager</v>
          </cell>
          <cell r="T43" t="str">
            <v>FSV</v>
          </cell>
        </row>
        <row r="44">
          <cell r="S44" t="str">
            <v>Project Manager</v>
          </cell>
          <cell r="T44" t="str">
            <v>FSA</v>
          </cell>
        </row>
        <row r="47">
          <cell r="S47" t="str">
            <v>Partner</v>
          </cell>
          <cell r="T47" t="str">
            <v>RP</v>
          </cell>
        </row>
        <row r="48">
          <cell r="S48" t="str">
            <v>Director</v>
          </cell>
          <cell r="T48" t="str">
            <v>RD</v>
          </cell>
        </row>
        <row r="49">
          <cell r="S49" t="str">
            <v>Senior Manager</v>
          </cell>
          <cell r="T49" t="str">
            <v>RSM</v>
          </cell>
        </row>
        <row r="50">
          <cell r="S50" t="str">
            <v>Manager</v>
          </cell>
          <cell r="T50" t="str">
            <v>RM</v>
          </cell>
        </row>
        <row r="51">
          <cell r="S51" t="str">
            <v>Senior Staff</v>
          </cell>
          <cell r="T51" t="str">
            <v>RSS</v>
          </cell>
        </row>
        <row r="52">
          <cell r="S52" t="str">
            <v>Staff</v>
          </cell>
          <cell r="T52" t="str">
            <v>RS</v>
          </cell>
        </row>
        <row r="53">
          <cell r="S53" t="str">
            <v>Junior Staff</v>
          </cell>
          <cell r="T53" t="str">
            <v>RS</v>
          </cell>
        </row>
        <row r="54">
          <cell r="S54" t="str">
            <v>Junior Staff(OS)</v>
          </cell>
          <cell r="T54" t="str">
            <v>RS</v>
          </cell>
        </row>
        <row r="55">
          <cell r="S55" t="str">
            <v>Partner</v>
          </cell>
          <cell r="T55" t="str">
            <v>RP</v>
          </cell>
        </row>
        <row r="56">
          <cell r="S56" t="str">
            <v>Director</v>
          </cell>
          <cell r="T56" t="str">
            <v>RD</v>
          </cell>
        </row>
        <row r="57">
          <cell r="S57" t="str">
            <v>Senior Manager</v>
          </cell>
          <cell r="T57" t="str">
            <v>RSM</v>
          </cell>
        </row>
        <row r="58">
          <cell r="S58" t="str">
            <v>Manager</v>
          </cell>
          <cell r="T58" t="str">
            <v>RM</v>
          </cell>
        </row>
        <row r="59">
          <cell r="S59" t="str">
            <v>Senior Consultant</v>
          </cell>
          <cell r="T59" t="str">
            <v>RSS</v>
          </cell>
        </row>
        <row r="60">
          <cell r="S60" t="str">
            <v>Consultant</v>
          </cell>
          <cell r="T60" t="str">
            <v>RS</v>
          </cell>
        </row>
        <row r="61">
          <cell r="S61" t="str">
            <v>Business Analyst</v>
          </cell>
          <cell r="T61" t="str">
            <v>RS</v>
          </cell>
        </row>
        <row r="62">
          <cell r="S62" t="str">
            <v>パートナー弁護士</v>
          </cell>
          <cell r="T62" t="str">
            <v>LP</v>
          </cell>
        </row>
        <row r="63">
          <cell r="S63" t="str">
            <v>カウンセル弁護士</v>
          </cell>
          <cell r="T63" t="str">
            <v>LC</v>
          </cell>
        </row>
        <row r="64">
          <cell r="S64" t="str">
            <v>シニアアソシエイト弁護士</v>
          </cell>
          <cell r="T64" t="str">
            <v>LSA</v>
          </cell>
        </row>
        <row r="65">
          <cell r="S65" t="str">
            <v>アソシエイト弁護士</v>
          </cell>
          <cell r="T65" t="str">
            <v>LA</v>
          </cell>
        </row>
        <row r="66">
          <cell r="S66" t="str">
            <v>パラリーガル</v>
          </cell>
          <cell r="T66" t="str">
            <v>LSS</v>
          </cell>
        </row>
        <row r="67">
          <cell r="S67" t="str">
            <v>Partner</v>
          </cell>
          <cell r="T67" t="str">
            <v>TP</v>
          </cell>
        </row>
        <row r="68">
          <cell r="S68" t="str">
            <v>Director</v>
          </cell>
          <cell r="T68" t="str">
            <v>TD</v>
          </cell>
        </row>
        <row r="69">
          <cell r="S69" t="str">
            <v>Senior Manager</v>
          </cell>
          <cell r="T69" t="str">
            <v>TSM</v>
          </cell>
        </row>
        <row r="70">
          <cell r="S70" t="str">
            <v>Manager</v>
          </cell>
          <cell r="T70" t="str">
            <v>TM</v>
          </cell>
        </row>
        <row r="71">
          <cell r="S71" t="str">
            <v>Senior Associate</v>
          </cell>
          <cell r="T71" t="str">
            <v>TSA</v>
          </cell>
        </row>
        <row r="72">
          <cell r="S72" t="str">
            <v>Associate</v>
          </cell>
          <cell r="T72" t="str">
            <v>TA</v>
          </cell>
        </row>
        <row r="73">
          <cell r="S73" t="str">
            <v>Partner</v>
          </cell>
          <cell r="T73" t="str">
            <v>TP</v>
          </cell>
        </row>
        <row r="74">
          <cell r="S74" t="str">
            <v>Director</v>
          </cell>
          <cell r="T74" t="str">
            <v>TD</v>
          </cell>
        </row>
        <row r="75">
          <cell r="S75" t="str">
            <v>Senior Manager</v>
          </cell>
          <cell r="T75" t="str">
            <v>TSM</v>
          </cell>
        </row>
        <row r="76">
          <cell r="S76" t="str">
            <v>Manager</v>
          </cell>
          <cell r="T76" t="str">
            <v>TM</v>
          </cell>
        </row>
        <row r="77">
          <cell r="S77" t="str">
            <v>Senior Associate</v>
          </cell>
          <cell r="T77" t="str">
            <v>TSA</v>
          </cell>
        </row>
        <row r="78">
          <cell r="S78" t="str">
            <v>Associate</v>
          </cell>
          <cell r="T78" t="str">
            <v>TA</v>
          </cell>
        </row>
        <row r="79">
          <cell r="S79" t="str">
            <v>Partner</v>
          </cell>
          <cell r="T79" t="str">
            <v>TP</v>
          </cell>
        </row>
        <row r="80">
          <cell r="S80" t="str">
            <v>Director</v>
          </cell>
          <cell r="T80" t="str">
            <v>TD</v>
          </cell>
        </row>
        <row r="81">
          <cell r="S81" t="str">
            <v>Senior Manager</v>
          </cell>
          <cell r="T81" t="str">
            <v>TSM</v>
          </cell>
        </row>
        <row r="82">
          <cell r="S82" t="str">
            <v>Manager</v>
          </cell>
          <cell r="T82" t="str">
            <v>TM</v>
          </cell>
        </row>
        <row r="83">
          <cell r="S83" t="str">
            <v>Senior Associate</v>
          </cell>
          <cell r="T83" t="str">
            <v>TSA</v>
          </cell>
        </row>
        <row r="84">
          <cell r="S84" t="str">
            <v>Associate</v>
          </cell>
          <cell r="T84" t="str">
            <v>TA</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s>
    <sheetDataSet>
      <sheetData sheetId="0" refreshError="1"/>
      <sheetData sheetId="1"/>
      <sheetData sheetId="2" refreshError="1"/>
      <sheetData sheetId="3" refreshError="1"/>
      <sheetData sheetId="4" refreshError="1"/>
      <sheetData sheetId="5" refreshError="1"/>
      <sheetData sheetId="6" refreshError="1"/>
      <sheetData sheetId="7">
        <row r="2">
          <cell r="B2">
            <v>2200</v>
          </cell>
        </row>
        <row r="3">
          <cell r="B3">
            <v>9800</v>
          </cell>
        </row>
        <row r="5">
          <cell r="B5">
            <v>5200</v>
          </cell>
        </row>
        <row r="6">
          <cell r="B6">
            <v>16100</v>
          </cell>
        </row>
        <row r="8">
          <cell r="B8">
            <v>9420</v>
          </cell>
        </row>
        <row r="19">
          <cell r="B19">
            <v>945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合単価1"/>
      <sheetName val="\\Pc98-aoyagi\e\複合単価1"/>
      <sheetName val="%E8%A4%87%E5%90%88%E5%8D%98%E4%"/>
    </sheetNames>
    <definedNames>
      <definedName name="IV電線"/>
      <definedName name="UP率"/>
    </defined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調書"/>
      <sheetName val="経費算出"/>
      <sheetName val="年度調書"/>
      <sheetName val="年度調書 (2)"/>
      <sheetName val="所要額"/>
      <sheetName val="財源調書"/>
      <sheetName val="全体内訳"/>
      <sheetName val="本工事費"/>
      <sheetName val="機械"/>
      <sheetName val="機械(配管) (1)"/>
      <sheetName val="電気・計装 (1)"/>
      <sheetName val="図面一覧"/>
      <sheetName val="代価一覧"/>
      <sheetName val="機械据付"/>
      <sheetName val="申請書"/>
      <sheetName val="機械調書13"/>
      <sheetName val="機械調書"/>
      <sheetName val="見積中標津13"/>
      <sheetName val="経費算出 (2)"/>
      <sheetName val="進捗状況"/>
      <sheetName val="見積中標津貸付"/>
      <sheetName val="状況報告"/>
      <sheetName val="状況別紙"/>
      <sheetName val="繰越内訳"/>
      <sheetName val="別紙"/>
      <sheetName val="見積中標津"/>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0" dT="2025-05-16T00:00:46.23" personId="{00000000-0000-0000-0000-000000000000}" id="{3FE3B895-A4AA-40C2-AA0C-0A11ACD767E0}">
    <text>注意：インボイスの影響額は欄外の注記1,2をご参照ください。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Y8" dT="2025-05-15T12:18:26.30" personId="{00000000-0000-0000-0000-000000000000}" id="{26597067-75F5-40F2-B10C-5E78074499D6}">
    <text>注意：給与振込明細または銀行振込明細が必要です</text>
  </threadedComment>
  <threadedComment ref="O9" dT="2025-05-14T08:55:20.21" personId="{00000000-0000-0000-0000-000000000000}" id="{28291F9E-49E7-4758-BDA2-8BF65E422926}">
    <text>補足：議事録でも代用可能です</text>
  </threadedComment>
  <threadedComment ref="Y9" dT="2025-05-14T08:58:31.98" personId="{00000000-0000-0000-0000-000000000000}" id="{193D81F5-14E4-4741-8176-D236F1F5F2B9}">
    <text>注意：内訳書(源泉徴収額を明記)＋銀行振込明細等が必要です</text>
  </threadedComment>
  <threadedComment ref="AC15" dT="2025-05-14T09:00:29.98" personId="{00000000-0000-0000-0000-000000000000}" id="{602106EF-555C-436A-8114-82248AAD35BB}">
    <text>注意：発送先リストなど委託業務に使途したことがわかるもの（送付先一覧等）を作成してください。</text>
  </threadedComment>
</ThreadedComments>
</file>

<file path=xl/threadedComments/threadedComment3.xml><?xml version="1.0" encoding="utf-8"?>
<ThreadedComments xmlns="http://schemas.microsoft.com/office/spreadsheetml/2018/threadedcomments" xmlns:x="http://schemas.openxmlformats.org/spreadsheetml/2006/main">
  <threadedComment ref="C5" dT="2025-05-15T10:07:26.63" personId="{00000000-0000-0000-0000-000000000000}" id="{EF5D97D4-E70F-4F7A-A8D2-FD44776F5DAC}">
    <text>注意：「別紙3_業務日誌（氏名）」の「人件費集計」シートの合計（L4セル）の数値を転記ください。</text>
  </threadedComment>
  <threadedComment ref="D5" dT="2025-05-15T10:07:57.12" personId="{00000000-0000-0000-0000-000000000000}" id="{9FA42794-F48C-4714-8F3A-637682422831}">
    <text>注意：「別紙3_業務日誌（氏名）」の「人件費集計」シートの時間単価（M4セル）の数値を転記ください。</text>
  </threadedComment>
  <threadedComment ref="A57" dT="2025-05-16T00:00:46.23" personId="{00000000-0000-0000-0000-000000000000}" id="{36F7F6AB-47BD-4852-8087-C37BAAF539EE}">
    <text>注意：インボイスの影響額は欄外の注記1,2をご参照ください。</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1326-06F6-4C18-AC7F-5BF16600EB5D}">
  <sheetPr>
    <tabColor theme="1" tint="0.499984740745262"/>
  </sheetPr>
  <dimension ref="B1:N36"/>
  <sheetViews>
    <sheetView view="pageBreakPreview" zoomScaleNormal="100" zoomScaleSheetLayoutView="100" workbookViewId="0"/>
  </sheetViews>
  <sheetFormatPr defaultRowHeight="15.75" x14ac:dyDescent="0.25"/>
  <cols>
    <col min="1" max="1" width="3.5" style="87" customWidth="1"/>
    <col min="2" max="2" width="4" style="87" customWidth="1"/>
    <col min="3" max="3" width="3.5" style="87" customWidth="1"/>
    <col min="4" max="10" width="13.875" style="87" customWidth="1"/>
    <col min="11" max="11" width="3.375" style="87" customWidth="1"/>
    <col min="12" max="12" width="9" style="87"/>
    <col min="13" max="13" width="5" style="87" customWidth="1"/>
    <col min="14" max="16384" width="9" style="87"/>
  </cols>
  <sheetData>
    <row r="1" spans="2:14" x14ac:dyDescent="0.25">
      <c r="B1" s="88"/>
      <c r="C1" s="88"/>
      <c r="D1" s="88"/>
      <c r="E1" s="88"/>
      <c r="F1" s="88"/>
      <c r="G1" s="88"/>
      <c r="H1" s="88"/>
      <c r="I1" s="88"/>
      <c r="J1" s="88"/>
      <c r="K1" s="88"/>
      <c r="L1" s="89"/>
      <c r="M1" s="89"/>
      <c r="N1" s="89" t="s">
        <v>97</v>
      </c>
    </row>
    <row r="2" spans="2:14" ht="21" x14ac:dyDescent="0.25">
      <c r="C2" s="199" t="s">
        <v>99</v>
      </c>
      <c r="D2" s="199"/>
      <c r="E2" s="199"/>
      <c r="F2" s="199"/>
      <c r="G2" s="199"/>
      <c r="H2" s="199"/>
      <c r="I2" s="199"/>
      <c r="J2" s="199"/>
      <c r="K2" s="199"/>
      <c r="L2" s="199"/>
      <c r="M2" s="89"/>
      <c r="N2" s="89" t="s">
        <v>97</v>
      </c>
    </row>
    <row r="3" spans="2:14" ht="21" x14ac:dyDescent="0.25">
      <c r="B3" s="88"/>
      <c r="C3" s="95"/>
      <c r="D3" s="95"/>
      <c r="E3" s="95"/>
      <c r="F3" s="95"/>
      <c r="G3" s="95"/>
      <c r="H3" s="95"/>
      <c r="I3" s="95"/>
      <c r="J3" s="95"/>
      <c r="K3" s="95"/>
      <c r="L3" s="89"/>
      <c r="M3" s="89"/>
      <c r="N3" s="89" t="s">
        <v>97</v>
      </c>
    </row>
    <row r="4" spans="2:14" s="88" customFormat="1" ht="19.5" x14ac:dyDescent="0.25">
      <c r="C4" s="200" t="s">
        <v>132</v>
      </c>
      <c r="D4" s="200"/>
      <c r="E4" s="200"/>
      <c r="F4" s="200"/>
      <c r="G4" s="200"/>
      <c r="H4" s="200"/>
      <c r="I4" s="200"/>
      <c r="J4" s="200"/>
      <c r="K4" s="200"/>
      <c r="L4" s="200"/>
      <c r="M4" s="89"/>
      <c r="N4" s="89" t="s">
        <v>97</v>
      </c>
    </row>
    <row r="5" spans="2:14" s="88" customFormat="1" ht="21" x14ac:dyDescent="0.25">
      <c r="C5" s="95"/>
      <c r="D5" s="95"/>
      <c r="E5" s="95"/>
      <c r="F5" s="95"/>
      <c r="G5" s="95"/>
      <c r="H5" s="95"/>
      <c r="I5" s="95"/>
      <c r="J5" s="95"/>
      <c r="K5" s="95"/>
      <c r="L5" s="89"/>
      <c r="M5" s="89"/>
      <c r="N5" s="89" t="s">
        <v>97</v>
      </c>
    </row>
    <row r="6" spans="2:14" s="88" customFormat="1" x14ac:dyDescent="0.25">
      <c r="C6" s="94" t="s">
        <v>98</v>
      </c>
      <c r="L6" s="89"/>
      <c r="M6" s="89"/>
      <c r="N6" s="89" t="s">
        <v>97</v>
      </c>
    </row>
    <row r="7" spans="2:14" s="88" customFormat="1" x14ac:dyDescent="0.25">
      <c r="C7" s="94"/>
      <c r="D7" s="116" t="s">
        <v>106</v>
      </c>
      <c r="L7" s="89"/>
      <c r="M7" s="89"/>
      <c r="N7" s="89" t="s">
        <v>97</v>
      </c>
    </row>
    <row r="8" spans="2:14" x14ac:dyDescent="0.25">
      <c r="B8" s="88"/>
      <c r="C8" s="88"/>
      <c r="D8" s="93" t="s">
        <v>114</v>
      </c>
      <c r="E8" s="93"/>
      <c r="F8" s="93"/>
      <c r="G8" s="93"/>
      <c r="H8" s="93"/>
      <c r="I8" s="88"/>
      <c r="J8" s="88"/>
      <c r="K8" s="88"/>
      <c r="L8" s="89"/>
      <c r="M8" s="89"/>
      <c r="N8" s="89" t="s">
        <v>97</v>
      </c>
    </row>
    <row r="9" spans="2:14" x14ac:dyDescent="0.25">
      <c r="B9" s="88"/>
      <c r="C9" s="88"/>
      <c r="D9" s="93" t="s">
        <v>115</v>
      </c>
      <c r="E9" s="93"/>
      <c r="F9" s="93"/>
      <c r="G9" s="93"/>
      <c r="H9" s="93"/>
      <c r="I9" s="88"/>
      <c r="J9" s="88"/>
      <c r="K9" s="88"/>
      <c r="L9" s="89"/>
      <c r="M9" s="89"/>
      <c r="N9" s="89" t="s">
        <v>97</v>
      </c>
    </row>
    <row r="10" spans="2:14" x14ac:dyDescent="0.25">
      <c r="B10" s="88"/>
      <c r="C10" s="88"/>
      <c r="D10" s="114" t="s">
        <v>116</v>
      </c>
      <c r="E10" s="93"/>
      <c r="F10" s="93"/>
      <c r="G10" s="93"/>
      <c r="H10" s="93"/>
      <c r="I10" s="88"/>
      <c r="J10" s="88"/>
      <c r="K10" s="88"/>
      <c r="L10" s="89"/>
      <c r="M10" s="89"/>
      <c r="N10" s="89" t="s">
        <v>97</v>
      </c>
    </row>
    <row r="11" spans="2:14" x14ac:dyDescent="0.25">
      <c r="B11" s="88"/>
      <c r="C11" s="88"/>
      <c r="D11" s="114" t="s">
        <v>123</v>
      </c>
      <c r="E11" s="93"/>
      <c r="F11" s="93"/>
      <c r="G11" s="93"/>
      <c r="H11" s="93"/>
      <c r="I11" s="88"/>
      <c r="J11" s="88"/>
      <c r="K11" s="88"/>
      <c r="L11" s="89"/>
      <c r="M11" s="89"/>
      <c r="N11" s="89" t="s">
        <v>97</v>
      </c>
    </row>
    <row r="12" spans="2:14" x14ac:dyDescent="0.25">
      <c r="B12" s="88"/>
      <c r="C12" s="88"/>
      <c r="D12" s="93"/>
      <c r="E12" s="93"/>
      <c r="F12" s="93"/>
      <c r="G12" s="93"/>
      <c r="H12" s="93"/>
      <c r="I12" s="88"/>
      <c r="J12" s="88"/>
      <c r="K12" s="88"/>
      <c r="L12" s="89"/>
      <c r="M12" s="89"/>
      <c r="N12" s="89" t="s">
        <v>97</v>
      </c>
    </row>
    <row r="13" spans="2:14" x14ac:dyDescent="0.25">
      <c r="B13" s="88"/>
      <c r="C13" s="88"/>
      <c r="D13" s="115" t="s">
        <v>107</v>
      </c>
      <c r="E13" s="93"/>
      <c r="F13" s="93"/>
      <c r="G13" s="93"/>
      <c r="H13" s="93"/>
      <c r="I13" s="88"/>
      <c r="J13" s="88"/>
      <c r="K13" s="88"/>
      <c r="L13" s="89"/>
      <c r="M13" s="89"/>
      <c r="N13" s="89" t="s">
        <v>97</v>
      </c>
    </row>
    <row r="14" spans="2:14" x14ac:dyDescent="0.25">
      <c r="B14" s="88"/>
      <c r="C14" s="88"/>
      <c r="D14" s="93" t="s">
        <v>122</v>
      </c>
      <c r="E14" s="93"/>
      <c r="F14" s="93"/>
      <c r="G14" s="93"/>
      <c r="H14" s="93"/>
      <c r="I14" s="88"/>
      <c r="J14" s="88"/>
      <c r="K14" s="88"/>
      <c r="L14" s="89"/>
      <c r="M14" s="89"/>
      <c r="N14" s="89" t="s">
        <v>97</v>
      </c>
    </row>
    <row r="15" spans="2:14" x14ac:dyDescent="0.25">
      <c r="B15" s="88"/>
      <c r="C15" s="88"/>
      <c r="D15" s="93" t="s">
        <v>115</v>
      </c>
      <c r="E15" s="93"/>
      <c r="F15" s="93"/>
      <c r="G15" s="93"/>
      <c r="H15" s="93"/>
      <c r="I15" s="88"/>
      <c r="J15" s="88"/>
      <c r="K15" s="88"/>
      <c r="L15" s="89"/>
      <c r="M15" s="89"/>
      <c r="N15" s="89" t="s">
        <v>97</v>
      </c>
    </row>
    <row r="16" spans="2:14" x14ac:dyDescent="0.25">
      <c r="B16" s="88"/>
      <c r="C16" s="88"/>
      <c r="D16" s="114" t="s">
        <v>117</v>
      </c>
      <c r="E16" s="93"/>
      <c r="F16" s="93"/>
      <c r="G16" s="93"/>
      <c r="H16" s="93"/>
      <c r="I16" s="88"/>
      <c r="J16" s="88"/>
      <c r="K16" s="88"/>
      <c r="L16" s="89"/>
      <c r="M16" s="89"/>
      <c r="N16" s="89" t="s">
        <v>97</v>
      </c>
    </row>
    <row r="17" spans="2:14" x14ac:dyDescent="0.25">
      <c r="B17" s="88"/>
      <c r="C17" s="88"/>
      <c r="D17" s="114" t="s">
        <v>118</v>
      </c>
      <c r="E17" s="93"/>
      <c r="F17" s="93"/>
      <c r="G17" s="93"/>
      <c r="H17" s="93"/>
      <c r="I17" s="88"/>
      <c r="J17" s="88"/>
      <c r="K17" s="88"/>
      <c r="L17" s="89"/>
      <c r="M17" s="89"/>
      <c r="N17" s="89" t="s">
        <v>97</v>
      </c>
    </row>
    <row r="18" spans="2:14" x14ac:dyDescent="0.25">
      <c r="B18" s="88"/>
      <c r="C18" s="88"/>
      <c r="D18" s="114" t="s">
        <v>119</v>
      </c>
      <c r="E18" s="93"/>
      <c r="F18" s="93"/>
      <c r="G18" s="93"/>
      <c r="H18" s="93"/>
      <c r="I18" s="88"/>
      <c r="J18" s="88"/>
      <c r="K18" s="88"/>
      <c r="L18" s="89"/>
      <c r="M18" s="89"/>
      <c r="N18" s="89" t="s">
        <v>97</v>
      </c>
    </row>
    <row r="19" spans="2:14" x14ac:dyDescent="0.25">
      <c r="B19" s="88"/>
      <c r="C19" s="88"/>
      <c r="D19" s="114" t="s">
        <v>120</v>
      </c>
      <c r="E19" s="93"/>
      <c r="F19" s="93"/>
      <c r="G19" s="93"/>
      <c r="H19" s="93"/>
      <c r="I19" s="88"/>
      <c r="J19" s="88"/>
      <c r="K19" s="88"/>
      <c r="L19" s="89"/>
      <c r="M19" s="89"/>
      <c r="N19" s="89" t="s">
        <v>97</v>
      </c>
    </row>
    <row r="20" spans="2:14" x14ac:dyDescent="0.25">
      <c r="B20" s="88"/>
      <c r="C20" s="88"/>
      <c r="D20" s="93" t="s">
        <v>121</v>
      </c>
      <c r="E20" s="93"/>
      <c r="F20" s="93"/>
      <c r="G20" s="93"/>
      <c r="H20" s="93"/>
      <c r="I20" s="88"/>
      <c r="J20" s="88"/>
      <c r="K20" s="88"/>
      <c r="L20" s="89"/>
      <c r="M20" s="89"/>
      <c r="N20" s="89" t="s">
        <v>97</v>
      </c>
    </row>
    <row r="21" spans="2:14" x14ac:dyDescent="0.25">
      <c r="B21" s="88"/>
      <c r="C21" s="88"/>
      <c r="D21" s="93"/>
      <c r="E21" s="93"/>
      <c r="F21" s="93"/>
      <c r="G21" s="93"/>
      <c r="H21" s="93"/>
      <c r="I21" s="88"/>
      <c r="J21" s="88"/>
      <c r="K21" s="88"/>
      <c r="L21" s="89"/>
      <c r="M21" s="89"/>
      <c r="N21" s="89" t="s">
        <v>97</v>
      </c>
    </row>
    <row r="22" spans="2:14" x14ac:dyDescent="0.25">
      <c r="B22" s="88"/>
      <c r="C22" s="157" t="s">
        <v>129</v>
      </c>
      <c r="D22" s="93"/>
      <c r="E22" s="93"/>
      <c r="F22" s="93"/>
      <c r="G22" s="93"/>
      <c r="H22" s="93"/>
      <c r="I22" s="88"/>
      <c r="J22" s="88"/>
      <c r="K22" s="88"/>
      <c r="L22" s="89"/>
      <c r="M22" s="89"/>
      <c r="N22" s="89" t="s">
        <v>97</v>
      </c>
    </row>
    <row r="23" spans="2:14" x14ac:dyDescent="0.25">
      <c r="B23" s="88"/>
      <c r="C23" s="157"/>
      <c r="D23" s="115" t="s">
        <v>150</v>
      </c>
      <c r="E23" s="93"/>
      <c r="F23" s="93"/>
      <c r="G23" s="93"/>
      <c r="H23" s="93"/>
      <c r="I23" s="88"/>
      <c r="J23" s="88"/>
      <c r="K23" s="88"/>
      <c r="L23" s="89"/>
      <c r="M23" s="89"/>
      <c r="N23" s="89" t="s">
        <v>97</v>
      </c>
    </row>
    <row r="24" spans="2:14" x14ac:dyDescent="0.25">
      <c r="B24" s="88"/>
      <c r="C24" s="157"/>
      <c r="D24" s="93" t="s">
        <v>151</v>
      </c>
      <c r="E24" s="93"/>
      <c r="F24" s="93"/>
      <c r="G24" s="93"/>
      <c r="H24" s="93"/>
      <c r="I24" s="88"/>
      <c r="J24" s="88"/>
      <c r="K24" s="88"/>
      <c r="L24" s="89"/>
      <c r="M24" s="89"/>
      <c r="N24" s="89" t="s">
        <v>97</v>
      </c>
    </row>
    <row r="25" spans="2:14" x14ac:dyDescent="0.25">
      <c r="B25" s="88"/>
      <c r="C25" s="157"/>
      <c r="D25" s="93" t="s">
        <v>152</v>
      </c>
      <c r="E25" s="93"/>
      <c r="F25" s="93"/>
      <c r="G25" s="93"/>
      <c r="H25" s="93"/>
      <c r="I25" s="88"/>
      <c r="J25" s="88"/>
      <c r="K25" s="88"/>
      <c r="L25" s="89"/>
      <c r="M25" s="89"/>
      <c r="N25" s="89" t="s">
        <v>97</v>
      </c>
    </row>
    <row r="26" spans="2:14" x14ac:dyDescent="0.25">
      <c r="B26" s="88"/>
      <c r="C26" s="157"/>
      <c r="D26" s="168"/>
      <c r="E26" s="93"/>
      <c r="F26" s="93"/>
      <c r="G26" s="93"/>
      <c r="H26" s="93"/>
      <c r="I26" s="88"/>
      <c r="J26" s="88"/>
      <c r="K26" s="88"/>
      <c r="L26" s="89"/>
      <c r="M26" s="89"/>
      <c r="N26" s="89" t="s">
        <v>97</v>
      </c>
    </row>
    <row r="27" spans="2:14" x14ac:dyDescent="0.25">
      <c r="B27" s="88"/>
      <c r="C27" s="93"/>
      <c r="D27" s="115" t="s">
        <v>107</v>
      </c>
      <c r="E27" s="93"/>
      <c r="F27" s="93"/>
      <c r="G27" s="93"/>
      <c r="H27" s="93"/>
      <c r="I27" s="88"/>
      <c r="J27" s="88"/>
      <c r="K27" s="88"/>
      <c r="L27" s="89"/>
      <c r="M27" s="89"/>
      <c r="N27" s="89" t="s">
        <v>97</v>
      </c>
    </row>
    <row r="28" spans="2:14" x14ac:dyDescent="0.25">
      <c r="B28" s="88"/>
      <c r="C28" s="93"/>
      <c r="D28" s="93" t="s">
        <v>130</v>
      </c>
      <c r="E28" s="93"/>
      <c r="F28" s="93"/>
      <c r="G28" s="93"/>
      <c r="H28" s="93"/>
      <c r="I28" s="88"/>
      <c r="J28" s="88"/>
      <c r="K28" s="88"/>
      <c r="L28" s="89"/>
      <c r="M28" s="89"/>
      <c r="N28" s="89" t="s">
        <v>97</v>
      </c>
    </row>
    <row r="29" spans="2:14" x14ac:dyDescent="0.25">
      <c r="B29" s="88"/>
      <c r="C29" s="93"/>
      <c r="D29" s="93" t="s">
        <v>131</v>
      </c>
      <c r="E29" s="93"/>
      <c r="F29" s="93"/>
      <c r="G29" s="93"/>
      <c r="H29" s="93"/>
      <c r="I29" s="88"/>
      <c r="J29" s="88"/>
      <c r="K29" s="88"/>
      <c r="L29" s="89"/>
      <c r="M29" s="89"/>
      <c r="N29" s="89" t="s">
        <v>97</v>
      </c>
    </row>
    <row r="30" spans="2:14" x14ac:dyDescent="0.25">
      <c r="B30" s="88"/>
      <c r="C30" s="88"/>
      <c r="D30" s="88"/>
      <c r="E30" s="88"/>
      <c r="F30" s="88"/>
      <c r="G30" s="88"/>
      <c r="H30" s="88"/>
      <c r="I30" s="88"/>
      <c r="J30" s="88"/>
      <c r="K30" s="88"/>
      <c r="L30" s="89"/>
      <c r="M30" s="89"/>
      <c r="N30" s="89" t="s">
        <v>97</v>
      </c>
    </row>
    <row r="31" spans="2:14" s="88" customFormat="1" x14ac:dyDescent="0.25">
      <c r="B31" s="89" t="s">
        <v>97</v>
      </c>
      <c r="C31" s="89" t="s">
        <v>97</v>
      </c>
      <c r="D31" s="89" t="s">
        <v>97</v>
      </c>
      <c r="E31" s="89" t="s">
        <v>97</v>
      </c>
      <c r="F31" s="89" t="s">
        <v>97</v>
      </c>
      <c r="G31" s="89" t="s">
        <v>97</v>
      </c>
      <c r="H31" s="89" t="s">
        <v>97</v>
      </c>
      <c r="I31" s="89" t="s">
        <v>97</v>
      </c>
      <c r="J31" s="89" t="s">
        <v>97</v>
      </c>
      <c r="K31" s="89" t="s">
        <v>97</v>
      </c>
      <c r="L31" s="89" t="s">
        <v>97</v>
      </c>
      <c r="M31" s="89" t="s">
        <v>97</v>
      </c>
      <c r="N31" s="89" t="s">
        <v>97</v>
      </c>
    </row>
    <row r="32" spans="2:14" s="88" customFormat="1" x14ac:dyDescent="0.25">
      <c r="C32" s="90"/>
      <c r="D32" s="90"/>
      <c r="E32" s="90"/>
      <c r="F32" s="92"/>
      <c r="G32" s="90"/>
      <c r="H32" s="91"/>
      <c r="I32" s="90"/>
      <c r="J32" s="91"/>
      <c r="K32" s="90"/>
      <c r="M32" s="89"/>
    </row>
    <row r="33" spans="2:14" x14ac:dyDescent="0.25">
      <c r="B33" s="88"/>
      <c r="C33" s="88"/>
      <c r="D33" s="88"/>
      <c r="E33" s="88"/>
      <c r="F33" s="88"/>
      <c r="G33" s="88"/>
      <c r="H33" s="88"/>
      <c r="I33" s="88"/>
      <c r="J33" s="88"/>
      <c r="K33" s="88"/>
      <c r="L33" s="88"/>
      <c r="M33" s="88"/>
      <c r="N33" s="88"/>
    </row>
    <row r="34" spans="2:14" x14ac:dyDescent="0.25">
      <c r="B34" s="88"/>
      <c r="C34" s="88"/>
      <c r="D34" s="88"/>
      <c r="E34" s="88"/>
      <c r="F34" s="88"/>
      <c r="G34" s="88"/>
      <c r="H34" s="88"/>
      <c r="I34" s="88"/>
      <c r="J34" s="88"/>
      <c r="K34" s="88"/>
      <c r="L34" s="88"/>
      <c r="M34" s="88"/>
      <c r="N34" s="88"/>
    </row>
    <row r="35" spans="2:14" x14ac:dyDescent="0.25">
      <c r="B35" s="88"/>
      <c r="C35" s="88"/>
      <c r="D35" s="88"/>
      <c r="E35" s="88"/>
      <c r="F35" s="88"/>
      <c r="G35" s="88"/>
      <c r="H35" s="88"/>
      <c r="I35" s="88"/>
      <c r="J35" s="88"/>
      <c r="K35" s="88"/>
      <c r="L35" s="88"/>
      <c r="M35" s="88"/>
      <c r="N35" s="88"/>
    </row>
    <row r="36" spans="2:14" x14ac:dyDescent="0.25">
      <c r="B36" s="88"/>
      <c r="C36" s="88"/>
      <c r="D36" s="88"/>
      <c r="E36" s="88"/>
      <c r="F36" s="88"/>
      <c r="G36" s="88"/>
      <c r="H36" s="88"/>
      <c r="I36" s="88"/>
      <c r="J36" s="88"/>
      <c r="K36" s="88"/>
      <c r="L36" s="88"/>
      <c r="M36" s="88"/>
      <c r="N36" s="88"/>
    </row>
  </sheetData>
  <mergeCells count="2">
    <mergeCell ref="C2:L2"/>
    <mergeCell ref="C4:L4"/>
  </mergeCells>
  <phoneticPr fontId="1"/>
  <dataValidations count="2">
    <dataValidation type="whole" allowBlank="1" showInputMessage="1" showErrorMessage="1" sqref="J32" xr:uid="{EF6056D1-1BE1-4B7F-9437-4DEEC19BFA7F}">
      <formula1>1</formula1>
      <formula2>31</formula2>
    </dataValidation>
    <dataValidation type="whole" allowBlank="1" showInputMessage="1" showErrorMessage="1" sqref="H32" xr:uid="{10AA98B4-4D26-40CD-9F7E-E5BE881514B3}">
      <formula1>1</formula1>
      <formula2>12</formula2>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BD48F-3F41-4B6D-9F0B-F08785BF8D34}">
  <sheetPr>
    <tabColor theme="1" tint="0.499984740745262"/>
  </sheetPr>
  <dimension ref="A1:K59"/>
  <sheetViews>
    <sheetView view="pageBreakPreview" zoomScale="90" zoomScaleNormal="115" zoomScaleSheetLayoutView="90" workbookViewId="0"/>
  </sheetViews>
  <sheetFormatPr defaultColWidth="9" defaultRowHeight="13.5" x14ac:dyDescent="0.15"/>
  <cols>
    <col min="1" max="1" width="17.875" style="1" customWidth="1"/>
    <col min="2" max="6" width="12.25" style="1" customWidth="1"/>
    <col min="7" max="7" width="12.25" style="48" customWidth="1"/>
    <col min="8" max="8" width="12.25" style="1" customWidth="1"/>
    <col min="9" max="9" width="13" style="1" customWidth="1"/>
    <col min="10" max="10" width="9" style="1"/>
    <col min="11" max="11" width="12.375" style="1" customWidth="1"/>
    <col min="12" max="16384" width="9" style="1"/>
  </cols>
  <sheetData>
    <row r="1" spans="1:11" s="4" customFormat="1" ht="14.25" x14ac:dyDescent="0.15">
      <c r="A1" s="5" t="s">
        <v>24</v>
      </c>
      <c r="B1" s="2"/>
      <c r="C1" s="2"/>
      <c r="D1" s="3"/>
      <c r="E1" s="3"/>
    </row>
    <row r="2" spans="1:11" s="4" customFormat="1" ht="14.25" x14ac:dyDescent="0.15">
      <c r="A2" s="1"/>
      <c r="B2" s="2"/>
      <c r="C2" s="2"/>
      <c r="D2" s="3"/>
      <c r="E2" s="3"/>
    </row>
    <row r="3" spans="1:11" ht="13.5" customHeight="1" x14ac:dyDescent="0.15">
      <c r="A3" s="203" t="s">
        <v>39</v>
      </c>
      <c r="B3" s="204"/>
      <c r="C3" s="204"/>
      <c r="D3" s="204"/>
      <c r="E3" s="204"/>
      <c r="F3" s="204"/>
      <c r="G3" s="204"/>
      <c r="H3" s="204"/>
      <c r="I3" s="204"/>
    </row>
    <row r="4" spans="1:11" ht="33" customHeight="1" x14ac:dyDescent="0.15">
      <c r="A4" s="45" t="s">
        <v>40</v>
      </c>
      <c r="B4" s="45" t="s">
        <v>1</v>
      </c>
      <c r="C4" s="145" t="s">
        <v>141</v>
      </c>
      <c r="D4" s="45" t="s">
        <v>136</v>
      </c>
      <c r="E4" s="45" t="s">
        <v>28</v>
      </c>
      <c r="F4" s="208" t="s">
        <v>41</v>
      </c>
      <c r="G4" s="210"/>
      <c r="H4" s="45" t="s">
        <v>31</v>
      </c>
      <c r="I4" s="45" t="s">
        <v>7</v>
      </c>
      <c r="J4" s="146" t="s">
        <v>33</v>
      </c>
      <c r="K4" s="146" t="s">
        <v>34</v>
      </c>
    </row>
    <row r="5" spans="1:11" ht="33" customHeight="1" x14ac:dyDescent="0.15">
      <c r="A5" s="147" t="s">
        <v>42</v>
      </c>
      <c r="B5" s="148" t="s">
        <v>126</v>
      </c>
      <c r="C5" s="149">
        <v>200</v>
      </c>
      <c r="D5" s="149">
        <v>1000</v>
      </c>
      <c r="E5" s="149">
        <f>C5*D5</f>
        <v>200000</v>
      </c>
      <c r="F5" s="226" t="s">
        <v>43</v>
      </c>
      <c r="G5" s="227"/>
      <c r="H5" s="150" t="s">
        <v>137</v>
      </c>
      <c r="I5" s="147" t="s">
        <v>37</v>
      </c>
      <c r="J5" s="151"/>
      <c r="K5" s="151"/>
    </row>
    <row r="6" spans="1:11" ht="33" customHeight="1" x14ac:dyDescent="0.15">
      <c r="A6" s="152" t="s">
        <v>42</v>
      </c>
      <c r="B6" s="153" t="s">
        <v>125</v>
      </c>
      <c r="C6" s="154">
        <v>100</v>
      </c>
      <c r="D6" s="154">
        <v>1500</v>
      </c>
      <c r="E6" s="154">
        <f>C6*D6</f>
        <v>150000</v>
      </c>
      <c r="F6" s="224" t="s">
        <v>43</v>
      </c>
      <c r="G6" s="225"/>
      <c r="H6" s="155" t="s">
        <v>138</v>
      </c>
      <c r="I6" s="152" t="s">
        <v>128</v>
      </c>
      <c r="J6" s="156"/>
      <c r="K6" s="156"/>
    </row>
    <row r="7" spans="1:11" ht="33" customHeight="1" thickBot="1" x14ac:dyDescent="0.2">
      <c r="A7" s="152" t="s">
        <v>124</v>
      </c>
      <c r="B7" s="153" t="s">
        <v>127</v>
      </c>
      <c r="C7" s="154">
        <v>300</v>
      </c>
      <c r="D7" s="154">
        <v>2000</v>
      </c>
      <c r="E7" s="154">
        <f>C7*D7</f>
        <v>600000</v>
      </c>
      <c r="F7" s="224" t="s">
        <v>43</v>
      </c>
      <c r="G7" s="225"/>
      <c r="H7" s="155" t="s">
        <v>139</v>
      </c>
      <c r="I7" s="152" t="s">
        <v>128</v>
      </c>
      <c r="J7" s="156"/>
      <c r="K7" s="156"/>
    </row>
    <row r="8" spans="1:11" ht="33" customHeight="1" thickTop="1" x14ac:dyDescent="0.15">
      <c r="A8" s="32" t="s">
        <v>38</v>
      </c>
      <c r="B8" s="38"/>
      <c r="C8" s="33"/>
      <c r="D8" s="34"/>
      <c r="E8" s="33">
        <f>SUM(E5:E7)</f>
        <v>950000</v>
      </c>
      <c r="F8" s="222"/>
      <c r="G8" s="223"/>
      <c r="H8" s="36"/>
      <c r="I8" s="35"/>
      <c r="J8" s="51"/>
      <c r="K8" s="51"/>
    </row>
    <row r="9" spans="1:11" s="4" customFormat="1" ht="17.25" customHeight="1" x14ac:dyDescent="0.15">
      <c r="A9" s="1"/>
      <c r="B9" s="2"/>
      <c r="C9" s="2"/>
      <c r="D9" s="3"/>
      <c r="E9" s="3"/>
    </row>
    <row r="10" spans="1:11" ht="39.75" customHeight="1" x14ac:dyDescent="0.15">
      <c r="A10" s="203" t="s">
        <v>45</v>
      </c>
      <c r="B10" s="204"/>
      <c r="C10" s="204"/>
      <c r="D10" s="204"/>
      <c r="E10" s="204"/>
      <c r="F10" s="204"/>
      <c r="G10" s="204"/>
      <c r="H10" s="204"/>
      <c r="I10" s="204"/>
    </row>
    <row r="11" spans="1:11" ht="33" customHeight="1" x14ac:dyDescent="0.15">
      <c r="A11" s="96" t="s">
        <v>40</v>
      </c>
      <c r="B11" s="27" t="s">
        <v>46</v>
      </c>
      <c r="C11" s="37" t="s">
        <v>47</v>
      </c>
      <c r="D11" s="96" t="s">
        <v>27</v>
      </c>
      <c r="E11" s="96" t="s">
        <v>28</v>
      </c>
      <c r="F11" s="97" t="s">
        <v>48</v>
      </c>
      <c r="G11" s="96" t="s">
        <v>49</v>
      </c>
      <c r="H11" s="96" t="s">
        <v>31</v>
      </c>
      <c r="I11" s="96" t="s">
        <v>7</v>
      </c>
      <c r="J11" s="53" t="s">
        <v>33</v>
      </c>
      <c r="K11" s="53" t="s">
        <v>34</v>
      </c>
    </row>
    <row r="12" spans="1:11" ht="33" customHeight="1" thickBot="1" x14ac:dyDescent="0.2">
      <c r="A12" s="39" t="s">
        <v>42</v>
      </c>
      <c r="B12" s="40" t="s">
        <v>50</v>
      </c>
      <c r="C12" s="41">
        <v>2</v>
      </c>
      <c r="D12" s="29">
        <v>3000</v>
      </c>
      <c r="E12" s="29">
        <f>C12*D12</f>
        <v>6000</v>
      </c>
      <c r="F12" s="30" t="s">
        <v>35</v>
      </c>
      <c r="G12" s="42" t="s">
        <v>51</v>
      </c>
      <c r="H12" s="49" t="s">
        <v>44</v>
      </c>
      <c r="I12" s="39" t="s">
        <v>37</v>
      </c>
      <c r="J12" s="50"/>
      <c r="K12" s="50"/>
    </row>
    <row r="13" spans="1:11" ht="33" customHeight="1" thickTop="1" x14ac:dyDescent="0.15">
      <c r="A13" s="32" t="s">
        <v>38</v>
      </c>
      <c r="B13" s="38"/>
      <c r="C13" s="33"/>
      <c r="D13" s="34"/>
      <c r="E13" s="33">
        <f>SUM(E12)</f>
        <v>6000</v>
      </c>
      <c r="F13" s="35"/>
      <c r="G13" s="35"/>
      <c r="H13" s="36"/>
      <c r="I13" s="35"/>
      <c r="J13" s="51"/>
      <c r="K13" s="51"/>
    </row>
    <row r="14" spans="1:11" s="4" customFormat="1" ht="17.25" customHeight="1" x14ac:dyDescent="0.15">
      <c r="A14" s="1"/>
      <c r="B14" s="2"/>
      <c r="C14" s="2"/>
      <c r="D14" s="3"/>
      <c r="E14" s="3"/>
    </row>
    <row r="15" spans="1:11" ht="39.75" customHeight="1" x14ac:dyDescent="0.15">
      <c r="A15" s="203" t="s">
        <v>52</v>
      </c>
      <c r="B15" s="204"/>
      <c r="C15" s="204"/>
      <c r="D15" s="204"/>
      <c r="E15" s="204"/>
      <c r="F15" s="204"/>
      <c r="G15" s="204"/>
      <c r="H15" s="204"/>
      <c r="I15" s="204"/>
    </row>
    <row r="16" spans="1:11" ht="33" customHeight="1" x14ac:dyDescent="0.15">
      <c r="A16" s="96" t="s">
        <v>40</v>
      </c>
      <c r="B16" s="27" t="s">
        <v>46</v>
      </c>
      <c r="C16" s="96" t="s">
        <v>28</v>
      </c>
      <c r="D16" s="217" t="s">
        <v>53</v>
      </c>
      <c r="E16" s="218"/>
      <c r="F16" s="96" t="s">
        <v>49</v>
      </c>
      <c r="G16" s="96" t="s">
        <v>54</v>
      </c>
      <c r="H16" s="96" t="s">
        <v>31</v>
      </c>
      <c r="I16" s="96" t="s">
        <v>7</v>
      </c>
      <c r="J16" s="53" t="s">
        <v>33</v>
      </c>
      <c r="K16" s="53" t="s">
        <v>34</v>
      </c>
    </row>
    <row r="17" spans="1:11" ht="33" customHeight="1" thickBot="1" x14ac:dyDescent="0.2">
      <c r="A17" s="39" t="s">
        <v>42</v>
      </c>
      <c r="B17" s="40" t="s">
        <v>50</v>
      </c>
      <c r="C17" s="29">
        <v>10000</v>
      </c>
      <c r="D17" s="219" t="s">
        <v>55</v>
      </c>
      <c r="E17" s="220"/>
      <c r="F17" s="42" t="s">
        <v>56</v>
      </c>
      <c r="G17" s="42" t="s">
        <v>57</v>
      </c>
      <c r="H17" s="49" t="s">
        <v>44</v>
      </c>
      <c r="I17" s="39" t="s">
        <v>37</v>
      </c>
      <c r="J17" s="50"/>
      <c r="K17" s="50"/>
    </row>
    <row r="18" spans="1:11" ht="33" customHeight="1" thickTop="1" x14ac:dyDescent="0.15">
      <c r="A18" s="32" t="s">
        <v>38</v>
      </c>
      <c r="B18" s="38"/>
      <c r="C18" s="33">
        <f>SUM(C17)</f>
        <v>10000</v>
      </c>
      <c r="D18" s="215"/>
      <c r="E18" s="216"/>
      <c r="F18" s="35"/>
      <c r="G18" s="35"/>
      <c r="H18" s="36"/>
      <c r="I18" s="35"/>
      <c r="J18" s="51"/>
      <c r="K18" s="51"/>
    </row>
    <row r="19" spans="1:11" s="4" customFormat="1" ht="17.25" customHeight="1" x14ac:dyDescent="0.15">
      <c r="A19" s="1"/>
      <c r="B19" s="2"/>
      <c r="C19" s="2"/>
      <c r="D19" s="3"/>
      <c r="E19" s="3"/>
    </row>
    <row r="20" spans="1:11" ht="39.75" customHeight="1" x14ac:dyDescent="0.15">
      <c r="A20" s="203" t="s">
        <v>58</v>
      </c>
      <c r="B20" s="204"/>
      <c r="C20" s="204"/>
      <c r="D20" s="204"/>
      <c r="E20" s="204"/>
      <c r="F20" s="204"/>
      <c r="G20" s="204"/>
      <c r="H20" s="204"/>
      <c r="I20" s="204"/>
    </row>
    <row r="21" spans="1:11" ht="33" customHeight="1" x14ac:dyDescent="0.15">
      <c r="A21" s="96" t="s">
        <v>40</v>
      </c>
      <c r="B21" s="221" t="s">
        <v>59</v>
      </c>
      <c r="C21" s="218"/>
      <c r="D21" s="96" t="s">
        <v>60</v>
      </c>
      <c r="E21" s="37" t="s">
        <v>47</v>
      </c>
      <c r="F21" s="96" t="s">
        <v>27</v>
      </c>
      <c r="G21" s="96" t="s">
        <v>28</v>
      </c>
      <c r="H21" s="96" t="s">
        <v>31</v>
      </c>
      <c r="I21" s="96" t="s">
        <v>7</v>
      </c>
      <c r="J21" s="53" t="s">
        <v>33</v>
      </c>
      <c r="K21" s="53" t="s">
        <v>34</v>
      </c>
    </row>
    <row r="22" spans="1:11" ht="33" customHeight="1" thickBot="1" x14ac:dyDescent="0.2">
      <c r="A22" s="39" t="s">
        <v>61</v>
      </c>
      <c r="B22" s="219" t="s">
        <v>62</v>
      </c>
      <c r="C22" s="220"/>
      <c r="D22" s="49" t="s">
        <v>44</v>
      </c>
      <c r="E22" s="41">
        <v>1</v>
      </c>
      <c r="F22" s="43">
        <v>10000</v>
      </c>
      <c r="G22" s="29">
        <f>E22*F22</f>
        <v>10000</v>
      </c>
      <c r="H22" s="49" t="s">
        <v>44</v>
      </c>
      <c r="I22" s="39" t="s">
        <v>37</v>
      </c>
      <c r="J22" s="50"/>
      <c r="K22" s="50"/>
    </row>
    <row r="23" spans="1:11" ht="33" customHeight="1" thickTop="1" x14ac:dyDescent="0.15">
      <c r="A23" s="32" t="s">
        <v>38</v>
      </c>
      <c r="B23" s="215"/>
      <c r="C23" s="216"/>
      <c r="D23" s="36"/>
      <c r="E23" s="33"/>
      <c r="F23" s="34"/>
      <c r="G23" s="33">
        <f>SUM(G22)</f>
        <v>10000</v>
      </c>
      <c r="H23" s="36"/>
      <c r="I23" s="35"/>
      <c r="J23" s="51"/>
      <c r="K23" s="51"/>
    </row>
    <row r="24" spans="1:11" s="4" customFormat="1" ht="17.25" customHeight="1" x14ac:dyDescent="0.15">
      <c r="A24" s="1"/>
      <c r="B24" s="2"/>
      <c r="C24" s="2"/>
      <c r="D24" s="3"/>
      <c r="E24" s="3"/>
    </row>
    <row r="25" spans="1:11" ht="39.75" customHeight="1" x14ac:dyDescent="0.15">
      <c r="A25" s="203" t="s">
        <v>63</v>
      </c>
      <c r="B25" s="204"/>
      <c r="C25" s="204"/>
      <c r="D25" s="204"/>
      <c r="E25" s="204"/>
      <c r="F25" s="204"/>
      <c r="G25" s="204"/>
      <c r="H25" s="204"/>
      <c r="I25" s="204"/>
    </row>
    <row r="26" spans="1:11" ht="33" customHeight="1" x14ac:dyDescent="0.15">
      <c r="A26" s="96" t="s">
        <v>25</v>
      </c>
      <c r="B26" s="27" t="s">
        <v>26</v>
      </c>
      <c r="C26" s="96" t="s">
        <v>27</v>
      </c>
      <c r="D26" s="96" t="s">
        <v>28</v>
      </c>
      <c r="E26" s="96" t="s">
        <v>29</v>
      </c>
      <c r="F26" s="97" t="s">
        <v>30</v>
      </c>
      <c r="G26" s="96" t="s">
        <v>31</v>
      </c>
      <c r="H26" s="96" t="s">
        <v>32</v>
      </c>
      <c r="I26" s="96" t="s">
        <v>7</v>
      </c>
      <c r="J26" s="53" t="s">
        <v>33</v>
      </c>
      <c r="K26" s="53" t="s">
        <v>34</v>
      </c>
    </row>
    <row r="27" spans="1:11" ht="33" customHeight="1" thickBot="1" x14ac:dyDescent="0.2">
      <c r="A27" s="6" t="s">
        <v>64</v>
      </c>
      <c r="B27" s="29">
        <v>1</v>
      </c>
      <c r="C27" s="44">
        <v>500</v>
      </c>
      <c r="D27" s="29">
        <f>SUM(B27*C27)</f>
        <v>500</v>
      </c>
      <c r="E27" s="49" t="s">
        <v>35</v>
      </c>
      <c r="F27" s="49" t="s">
        <v>35</v>
      </c>
      <c r="G27" s="49" t="s">
        <v>35</v>
      </c>
      <c r="H27" s="31" t="s">
        <v>36</v>
      </c>
      <c r="I27" s="30" t="s">
        <v>37</v>
      </c>
      <c r="J27" s="50"/>
      <c r="K27" s="50"/>
    </row>
    <row r="28" spans="1:11" ht="33" customHeight="1" thickTop="1" x14ac:dyDescent="0.15">
      <c r="A28" s="32" t="s">
        <v>38</v>
      </c>
      <c r="B28" s="33"/>
      <c r="C28" s="34"/>
      <c r="D28" s="33">
        <f>SUM(D27)</f>
        <v>500</v>
      </c>
      <c r="E28" s="35"/>
      <c r="F28" s="35"/>
      <c r="G28" s="35"/>
      <c r="H28" s="36"/>
      <c r="I28" s="35"/>
      <c r="J28" s="51"/>
      <c r="K28" s="51"/>
    </row>
    <row r="29" spans="1:11" s="4" customFormat="1" ht="17.25" customHeight="1" x14ac:dyDescent="0.15">
      <c r="A29" s="1"/>
      <c r="B29" s="2"/>
      <c r="C29" s="2"/>
      <c r="D29" s="3"/>
      <c r="E29" s="3"/>
    </row>
    <row r="30" spans="1:11" ht="39.75" customHeight="1" x14ac:dyDescent="0.15">
      <c r="A30" s="203" t="s">
        <v>65</v>
      </c>
      <c r="B30" s="204"/>
      <c r="C30" s="204"/>
      <c r="D30" s="204"/>
      <c r="E30" s="204"/>
      <c r="F30" s="204"/>
      <c r="G30" s="204"/>
      <c r="H30" s="204"/>
      <c r="I30" s="204"/>
    </row>
    <row r="31" spans="1:11" ht="33" customHeight="1" x14ac:dyDescent="0.15">
      <c r="A31" s="96" t="s">
        <v>25</v>
      </c>
      <c r="B31" s="221" t="s">
        <v>66</v>
      </c>
      <c r="C31" s="218"/>
      <c r="D31" s="96" t="s">
        <v>67</v>
      </c>
      <c r="E31" s="37" t="s">
        <v>68</v>
      </c>
      <c r="F31" s="96" t="s">
        <v>27</v>
      </c>
      <c r="G31" s="96" t="s">
        <v>28</v>
      </c>
      <c r="H31" s="96" t="s">
        <v>31</v>
      </c>
      <c r="I31" s="96" t="s">
        <v>7</v>
      </c>
      <c r="J31" s="53" t="s">
        <v>33</v>
      </c>
      <c r="K31" s="53" t="s">
        <v>34</v>
      </c>
    </row>
    <row r="32" spans="1:11" ht="33" customHeight="1" thickBot="1" x14ac:dyDescent="0.2">
      <c r="A32" s="39" t="s">
        <v>69</v>
      </c>
      <c r="B32" s="219" t="s">
        <v>70</v>
      </c>
      <c r="C32" s="220"/>
      <c r="D32" s="49" t="s">
        <v>44</v>
      </c>
      <c r="E32" s="41">
        <v>2</v>
      </c>
      <c r="F32" s="44">
        <v>150</v>
      </c>
      <c r="G32" s="29">
        <f>E32*F32</f>
        <v>300</v>
      </c>
      <c r="H32" s="49" t="s">
        <v>44</v>
      </c>
      <c r="I32" s="39" t="s">
        <v>37</v>
      </c>
      <c r="J32" s="50"/>
      <c r="K32" s="50"/>
    </row>
    <row r="33" spans="1:11" ht="33" customHeight="1" thickTop="1" x14ac:dyDescent="0.15">
      <c r="A33" s="32" t="s">
        <v>38</v>
      </c>
      <c r="B33" s="215"/>
      <c r="C33" s="216"/>
      <c r="D33" s="36"/>
      <c r="E33" s="33"/>
      <c r="F33" s="34"/>
      <c r="G33" s="33">
        <f>SUM(G32)</f>
        <v>300</v>
      </c>
      <c r="H33" s="36"/>
      <c r="I33" s="35"/>
      <c r="J33" s="51"/>
      <c r="K33" s="51"/>
    </row>
    <row r="34" spans="1:11" s="4" customFormat="1" ht="17.25" customHeight="1" x14ac:dyDescent="0.15">
      <c r="A34" s="1"/>
      <c r="B34" s="2"/>
      <c r="C34" s="2"/>
      <c r="D34" s="3"/>
      <c r="E34" s="3"/>
    </row>
    <row r="35" spans="1:11" ht="39.75" customHeight="1" x14ac:dyDescent="0.15">
      <c r="A35" s="203" t="s">
        <v>109</v>
      </c>
      <c r="B35" s="204"/>
      <c r="C35" s="204"/>
      <c r="D35" s="204"/>
      <c r="E35" s="204"/>
      <c r="F35" s="204"/>
      <c r="G35" s="204"/>
      <c r="H35" s="204"/>
      <c r="I35" s="204"/>
    </row>
    <row r="36" spans="1:11" ht="33" customHeight="1" x14ac:dyDescent="0.15">
      <c r="A36" s="96" t="s">
        <v>71</v>
      </c>
      <c r="B36" s="27" t="s">
        <v>26</v>
      </c>
      <c r="C36" s="96" t="s">
        <v>27</v>
      </c>
      <c r="D36" s="96" t="s">
        <v>28</v>
      </c>
      <c r="E36" s="96" t="s">
        <v>29</v>
      </c>
      <c r="F36" s="97" t="s">
        <v>30</v>
      </c>
      <c r="G36" s="96" t="s">
        <v>31</v>
      </c>
      <c r="H36" s="96" t="s">
        <v>72</v>
      </c>
      <c r="I36" s="96" t="s">
        <v>7</v>
      </c>
      <c r="J36" s="53" t="s">
        <v>33</v>
      </c>
      <c r="K36" s="53" t="s">
        <v>34</v>
      </c>
    </row>
    <row r="37" spans="1:11" ht="33" customHeight="1" thickBot="1" x14ac:dyDescent="0.2">
      <c r="A37" s="39" t="s">
        <v>110</v>
      </c>
      <c r="B37" s="29">
        <v>300</v>
      </c>
      <c r="C37" s="44">
        <v>20</v>
      </c>
      <c r="D37" s="29">
        <f>SUM(B37*C37)</f>
        <v>6000</v>
      </c>
      <c r="E37" s="49" t="s">
        <v>35</v>
      </c>
      <c r="F37" s="49" t="s">
        <v>35</v>
      </c>
      <c r="G37" s="49" t="s">
        <v>35</v>
      </c>
      <c r="H37" s="31" t="s">
        <v>111</v>
      </c>
      <c r="I37" s="30" t="s">
        <v>37</v>
      </c>
      <c r="J37" s="50"/>
      <c r="K37" s="50"/>
    </row>
    <row r="38" spans="1:11" ht="33" customHeight="1" thickTop="1" x14ac:dyDescent="0.15">
      <c r="A38" s="32" t="s">
        <v>38</v>
      </c>
      <c r="B38" s="33"/>
      <c r="C38" s="34"/>
      <c r="D38" s="33">
        <f>SUM(D37)</f>
        <v>6000</v>
      </c>
      <c r="E38" s="35"/>
      <c r="F38" s="35"/>
      <c r="G38" s="35"/>
      <c r="H38" s="36"/>
      <c r="I38" s="35"/>
      <c r="J38" s="51"/>
      <c r="K38" s="51"/>
    </row>
    <row r="39" spans="1:11" s="4" customFormat="1" ht="17.25" customHeight="1" x14ac:dyDescent="0.15">
      <c r="A39" s="1"/>
      <c r="B39" s="2"/>
      <c r="C39" s="2"/>
      <c r="D39" s="3"/>
      <c r="E39" s="3"/>
    </row>
    <row r="40" spans="1:11" ht="39.75" customHeight="1" x14ac:dyDescent="0.15">
      <c r="A40" s="203" t="s">
        <v>112</v>
      </c>
      <c r="B40" s="204"/>
      <c r="C40" s="204"/>
      <c r="D40" s="204"/>
      <c r="E40" s="204"/>
      <c r="F40" s="204"/>
      <c r="G40" s="204"/>
      <c r="H40" s="204"/>
      <c r="I40" s="204"/>
    </row>
    <row r="41" spans="1:11" ht="33" customHeight="1" x14ac:dyDescent="0.15">
      <c r="A41" s="96" t="s">
        <v>71</v>
      </c>
      <c r="B41" s="27" t="s">
        <v>26</v>
      </c>
      <c r="C41" s="96" t="s">
        <v>27</v>
      </c>
      <c r="D41" s="96" t="s">
        <v>28</v>
      </c>
      <c r="E41" s="96" t="s">
        <v>29</v>
      </c>
      <c r="F41" s="97" t="s">
        <v>30</v>
      </c>
      <c r="G41" s="96" t="s">
        <v>31</v>
      </c>
      <c r="H41" s="96" t="s">
        <v>72</v>
      </c>
      <c r="I41" s="96" t="s">
        <v>7</v>
      </c>
      <c r="J41" s="53" t="s">
        <v>33</v>
      </c>
      <c r="K41" s="53" t="s">
        <v>34</v>
      </c>
    </row>
    <row r="42" spans="1:11" ht="33" customHeight="1" thickBot="1" x14ac:dyDescent="0.2">
      <c r="A42" s="39" t="s">
        <v>73</v>
      </c>
      <c r="B42" s="29">
        <v>82</v>
      </c>
      <c r="C42" s="44">
        <v>100</v>
      </c>
      <c r="D42" s="29">
        <f>SUM(B42*C42)</f>
        <v>8200</v>
      </c>
      <c r="E42" s="49" t="s">
        <v>35</v>
      </c>
      <c r="F42" s="49" t="s">
        <v>35</v>
      </c>
      <c r="G42" s="49" t="s">
        <v>35</v>
      </c>
      <c r="H42" s="31" t="s">
        <v>74</v>
      </c>
      <c r="I42" s="30" t="s">
        <v>37</v>
      </c>
      <c r="J42" s="50"/>
      <c r="K42" s="50"/>
    </row>
    <row r="43" spans="1:11" ht="33" customHeight="1" thickTop="1" x14ac:dyDescent="0.15">
      <c r="A43" s="32" t="s">
        <v>38</v>
      </c>
      <c r="B43" s="33"/>
      <c r="C43" s="34"/>
      <c r="D43" s="33">
        <f>SUM(D42)</f>
        <v>8200</v>
      </c>
      <c r="E43" s="35"/>
      <c r="F43" s="35"/>
      <c r="G43" s="35"/>
      <c r="H43" s="36"/>
      <c r="I43" s="35"/>
      <c r="J43" s="51"/>
      <c r="K43" s="51"/>
    </row>
    <row r="44" spans="1:11" s="4" customFormat="1" ht="17.25" customHeight="1" x14ac:dyDescent="0.15">
      <c r="A44" s="1"/>
      <c r="B44" s="2"/>
      <c r="C44" s="2"/>
      <c r="D44" s="3"/>
      <c r="E44" s="3"/>
    </row>
    <row r="45" spans="1:11" ht="39.75" customHeight="1" x14ac:dyDescent="0.15">
      <c r="A45" s="203" t="s">
        <v>113</v>
      </c>
      <c r="B45" s="204"/>
      <c r="C45" s="204"/>
      <c r="D45" s="204"/>
      <c r="E45" s="204"/>
      <c r="F45" s="204"/>
      <c r="G45" s="204"/>
      <c r="H45" s="204"/>
      <c r="I45" s="204"/>
    </row>
    <row r="46" spans="1:11" ht="33" customHeight="1" x14ac:dyDescent="0.15">
      <c r="A46" s="96" t="s">
        <v>71</v>
      </c>
      <c r="B46" s="27" t="s">
        <v>26</v>
      </c>
      <c r="C46" s="96" t="s">
        <v>27</v>
      </c>
      <c r="D46" s="96" t="s">
        <v>28</v>
      </c>
      <c r="E46" s="96" t="s">
        <v>29</v>
      </c>
      <c r="F46" s="97" t="s">
        <v>30</v>
      </c>
      <c r="G46" s="96" t="s">
        <v>31</v>
      </c>
      <c r="H46" s="45" t="s">
        <v>85</v>
      </c>
      <c r="I46" s="96" t="s">
        <v>7</v>
      </c>
      <c r="J46" s="53" t="s">
        <v>33</v>
      </c>
      <c r="K46" s="53" t="s">
        <v>34</v>
      </c>
    </row>
    <row r="47" spans="1:11" ht="33" customHeight="1" thickBot="1" x14ac:dyDescent="0.2">
      <c r="A47" s="39" t="s">
        <v>75</v>
      </c>
      <c r="B47" s="29">
        <v>100</v>
      </c>
      <c r="C47" s="44">
        <v>100</v>
      </c>
      <c r="D47" s="29">
        <f>SUM(B47*C47)</f>
        <v>10000</v>
      </c>
      <c r="E47" s="49" t="s">
        <v>35</v>
      </c>
      <c r="F47" s="49" t="s">
        <v>35</v>
      </c>
      <c r="G47" s="49" t="s">
        <v>35</v>
      </c>
      <c r="H47" s="31" t="s">
        <v>74</v>
      </c>
      <c r="I47" s="30" t="s">
        <v>37</v>
      </c>
      <c r="J47" s="50"/>
      <c r="K47" s="50"/>
    </row>
    <row r="48" spans="1:11" ht="33" customHeight="1" thickTop="1" x14ac:dyDescent="0.15">
      <c r="A48" s="32" t="s">
        <v>38</v>
      </c>
      <c r="B48" s="33"/>
      <c r="C48" s="34"/>
      <c r="D48" s="33">
        <f>SUM(D47)</f>
        <v>10000</v>
      </c>
      <c r="E48" s="35"/>
      <c r="F48" s="35"/>
      <c r="G48" s="35"/>
      <c r="H48" s="36"/>
      <c r="I48" s="35"/>
      <c r="J48" s="51"/>
      <c r="K48" s="51"/>
    </row>
    <row r="49" spans="1:9" s="4" customFormat="1" ht="17.25" customHeight="1" x14ac:dyDescent="0.15">
      <c r="A49" s="1"/>
      <c r="B49" s="2"/>
      <c r="C49" s="2"/>
      <c r="D49" s="3"/>
      <c r="E49" s="3"/>
    </row>
    <row r="50" spans="1:9" ht="39.75" customHeight="1" x14ac:dyDescent="0.15">
      <c r="A50" s="206" t="s">
        <v>146</v>
      </c>
      <c r="B50" s="207"/>
      <c r="C50" s="207"/>
      <c r="D50" s="207"/>
      <c r="E50" s="207"/>
      <c r="F50" s="207"/>
      <c r="G50" s="207"/>
      <c r="H50" s="207"/>
      <c r="I50" s="207"/>
    </row>
    <row r="51" spans="1:9" ht="33" customHeight="1" x14ac:dyDescent="0.15">
      <c r="A51" s="45" t="s">
        <v>142</v>
      </c>
      <c r="B51" s="45" t="s">
        <v>28</v>
      </c>
      <c r="C51" s="208" t="s">
        <v>143</v>
      </c>
      <c r="D51" s="209"/>
      <c r="E51" s="209"/>
      <c r="F51" s="209"/>
      <c r="G51" s="210"/>
      <c r="H51" s="208" t="s">
        <v>7</v>
      </c>
      <c r="I51" s="210"/>
    </row>
    <row r="52" spans="1:9" ht="33" customHeight="1" x14ac:dyDescent="0.15">
      <c r="A52" s="169" t="s">
        <v>147</v>
      </c>
      <c r="B52" s="170"/>
      <c r="C52" s="211" t="s">
        <v>144</v>
      </c>
      <c r="D52" s="212"/>
      <c r="E52" s="212"/>
      <c r="F52" s="212"/>
      <c r="G52" s="213"/>
      <c r="H52" s="211" t="s">
        <v>145</v>
      </c>
      <c r="I52" s="214"/>
    </row>
    <row r="53" spans="1:9" ht="33" customHeight="1" x14ac:dyDescent="0.15">
      <c r="A53" s="171" t="s">
        <v>148</v>
      </c>
      <c r="B53" s="149"/>
      <c r="C53" s="211"/>
      <c r="D53" s="212"/>
      <c r="E53" s="212"/>
      <c r="F53" s="212"/>
      <c r="G53" s="213"/>
      <c r="H53" s="211"/>
      <c r="I53" s="214"/>
    </row>
    <row r="54" spans="1:9" ht="33" customHeight="1" thickBot="1" x14ac:dyDescent="0.2">
      <c r="A54" s="172" t="s">
        <v>149</v>
      </c>
      <c r="B54" s="173"/>
      <c r="C54" s="228"/>
      <c r="D54" s="229"/>
      <c r="E54" s="229"/>
      <c r="F54" s="229"/>
      <c r="G54" s="230"/>
      <c r="H54" s="228"/>
      <c r="I54" s="231"/>
    </row>
    <row r="55" spans="1:9" ht="33" customHeight="1" thickTop="1" x14ac:dyDescent="0.15">
      <c r="A55" s="174" t="s">
        <v>38</v>
      </c>
      <c r="B55" s="175">
        <f>SUM(B52:B54)</f>
        <v>0</v>
      </c>
      <c r="C55" s="232"/>
      <c r="D55" s="233"/>
      <c r="E55" s="233"/>
      <c r="F55" s="233"/>
      <c r="G55" s="234"/>
      <c r="H55" s="235"/>
      <c r="I55" s="234"/>
    </row>
    <row r="56" spans="1:9" s="4" customFormat="1" ht="17.25" customHeight="1" x14ac:dyDescent="0.15">
      <c r="A56" s="1"/>
      <c r="B56" s="2"/>
      <c r="C56" s="2"/>
      <c r="D56" s="3"/>
      <c r="E56" s="3"/>
    </row>
    <row r="57" spans="1:9" ht="39.75" customHeight="1" x14ac:dyDescent="0.15">
      <c r="A57" s="203" t="s">
        <v>76</v>
      </c>
      <c r="B57" s="204"/>
      <c r="C57" s="204"/>
      <c r="D57" s="204"/>
      <c r="E57" s="204"/>
      <c r="F57" s="204"/>
      <c r="G57" s="204"/>
      <c r="H57" s="204"/>
      <c r="I57" s="204"/>
    </row>
    <row r="58" spans="1:9" ht="33" customHeight="1" x14ac:dyDescent="0.15">
      <c r="A58" s="96" t="s">
        <v>77</v>
      </c>
      <c r="B58" s="27" t="s">
        <v>28</v>
      </c>
      <c r="C58" s="205" t="s">
        <v>78</v>
      </c>
      <c r="D58" s="205"/>
      <c r="E58" s="205"/>
      <c r="F58" s="205" t="s">
        <v>79</v>
      </c>
      <c r="G58" s="205"/>
      <c r="H58" s="205" t="s">
        <v>7</v>
      </c>
      <c r="I58" s="205"/>
    </row>
    <row r="59" spans="1:9" ht="33" customHeight="1" x14ac:dyDescent="0.15">
      <c r="A59" s="46" t="s">
        <v>80</v>
      </c>
      <c r="B59" s="47"/>
      <c r="C59" s="201" t="s">
        <v>81</v>
      </c>
      <c r="D59" s="201"/>
      <c r="E59" s="201"/>
      <c r="F59" s="202"/>
      <c r="G59" s="202"/>
      <c r="H59" s="201" t="s">
        <v>82</v>
      </c>
      <c r="I59" s="201"/>
    </row>
  </sheetData>
  <mergeCells count="41">
    <mergeCell ref="H53:I53"/>
    <mergeCell ref="C54:G54"/>
    <mergeCell ref="H54:I54"/>
    <mergeCell ref="C55:G55"/>
    <mergeCell ref="H55:I55"/>
    <mergeCell ref="A15:I15"/>
    <mergeCell ref="A3:I3"/>
    <mergeCell ref="A10:I10"/>
    <mergeCell ref="F8:G8"/>
    <mergeCell ref="F7:G7"/>
    <mergeCell ref="F4:G4"/>
    <mergeCell ref="F5:G5"/>
    <mergeCell ref="F6:G6"/>
    <mergeCell ref="B33:C33"/>
    <mergeCell ref="D16:E16"/>
    <mergeCell ref="D17:E17"/>
    <mergeCell ref="D18:E18"/>
    <mergeCell ref="A20:I20"/>
    <mergeCell ref="B21:C21"/>
    <mergeCell ref="B22:C22"/>
    <mergeCell ref="B23:C23"/>
    <mergeCell ref="A25:I25"/>
    <mergeCell ref="A30:I30"/>
    <mergeCell ref="B31:C31"/>
    <mergeCell ref="B32:C32"/>
    <mergeCell ref="C59:E59"/>
    <mergeCell ref="F59:G59"/>
    <mergeCell ref="H59:I59"/>
    <mergeCell ref="A35:I35"/>
    <mergeCell ref="A40:I40"/>
    <mergeCell ref="A45:I45"/>
    <mergeCell ref="A57:I57"/>
    <mergeCell ref="C58:E58"/>
    <mergeCell ref="F58:G58"/>
    <mergeCell ref="H58:I58"/>
    <mergeCell ref="A50:I50"/>
    <mergeCell ref="C51:G51"/>
    <mergeCell ref="H51:I51"/>
    <mergeCell ref="C52:G52"/>
    <mergeCell ref="H52:I52"/>
    <mergeCell ref="C53:G53"/>
  </mergeCells>
  <phoneticPr fontId="1"/>
  <conditionalFormatting sqref="A5:A7 F5:F7">
    <cfRule type="cellIs" dxfId="7" priority="2" operator="equal">
      <formula>""</formula>
    </cfRule>
  </conditionalFormatting>
  <printOptions horizontalCentered="1"/>
  <pageMargins left="0.31496062992125984" right="0.31496062992125984" top="0.55118110236220474" bottom="0.55118110236220474" header="0.31496062992125984" footer="0.31496062992125984"/>
  <pageSetup paperSize="9" scale="71" orientation="portrait" r:id="rId1"/>
  <rowBreaks count="1" manualBreakCount="1">
    <brk id="39" max="1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5B04-4970-47E2-80D9-9134A4ED165C}">
  <sheetPr>
    <tabColor theme="1"/>
  </sheetPr>
  <dimension ref="A1"/>
  <sheetViews>
    <sheetView workbookViewId="0"/>
  </sheetViews>
  <sheetFormatPr defaultRowHeight="13.5" x14ac:dyDescent="0.15"/>
  <cols>
    <col min="1" max="16384" width="9" style="117"/>
  </cols>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28"/>
  <sheetViews>
    <sheetView tabSelected="1" view="pageBreakPreview" zoomScale="85" zoomScaleNormal="100" zoomScaleSheetLayoutView="85" workbookViewId="0">
      <pane xSplit="3" ySplit="7" topLeftCell="D8" activePane="bottomRight" state="frozen"/>
      <selection pane="topRight" activeCell="D1" sqref="D1"/>
      <selection pane="bottomLeft" activeCell="A8" sqref="A8"/>
      <selection pane="bottomRight" activeCell="D28" sqref="D28"/>
    </sheetView>
  </sheetViews>
  <sheetFormatPr defaultColWidth="9" defaultRowHeight="13.5" x14ac:dyDescent="0.15"/>
  <cols>
    <col min="1" max="1" width="6.125" style="9" customWidth="1"/>
    <col min="2" max="3" width="15.875" style="9" customWidth="1"/>
    <col min="4" max="5" width="16.75" style="25" customWidth="1"/>
    <col min="6" max="6" width="16.75" style="9" customWidth="1"/>
    <col min="7" max="30" width="16.25" style="9" customWidth="1"/>
    <col min="31" max="31" width="65" style="9" customWidth="1"/>
    <col min="32" max="38" width="12.375" style="9" customWidth="1"/>
    <col min="39" max="16384" width="9" style="9"/>
  </cols>
  <sheetData>
    <row r="1" spans="1:38" s="8" customFormat="1" ht="15" x14ac:dyDescent="0.15">
      <c r="A1" s="7" t="s">
        <v>108</v>
      </c>
      <c r="AF1" s="98" t="s">
        <v>97</v>
      </c>
    </row>
    <row r="2" spans="1:38" s="12" customFormat="1" ht="27.95" customHeight="1" x14ac:dyDescent="0.15">
      <c r="A2" s="9"/>
      <c r="B2" s="10"/>
      <c r="C2" s="10"/>
      <c r="D2" s="11"/>
      <c r="E2" s="11"/>
      <c r="Q2" s="54"/>
      <c r="R2" s="54"/>
      <c r="S2" s="54"/>
      <c r="Y2" s="54"/>
      <c r="Z2" s="54"/>
      <c r="AA2" s="78"/>
      <c r="AF2" s="98" t="s">
        <v>97</v>
      </c>
    </row>
    <row r="3" spans="1:38" s="12" customFormat="1" ht="27.95" customHeight="1" x14ac:dyDescent="0.15">
      <c r="A3" s="13" t="s">
        <v>0</v>
      </c>
      <c r="B3" s="10"/>
      <c r="C3" s="10"/>
      <c r="D3" s="11"/>
      <c r="E3" s="11"/>
      <c r="I3" s="54"/>
      <c r="J3" s="54"/>
      <c r="K3" s="54"/>
      <c r="L3" s="54"/>
      <c r="M3" s="54"/>
      <c r="N3" s="54"/>
      <c r="O3" s="54"/>
      <c r="P3" s="54"/>
      <c r="AF3" s="98" t="s">
        <v>97</v>
      </c>
    </row>
    <row r="4" spans="1:38" s="12" customFormat="1" ht="27.95" customHeight="1" thickBot="1" x14ac:dyDescent="0.2">
      <c r="A4" s="13"/>
      <c r="B4" s="10"/>
      <c r="C4" s="10"/>
      <c r="D4" s="11"/>
      <c r="E4" s="11"/>
      <c r="G4" s="75"/>
      <c r="H4" s="75"/>
      <c r="I4" s="75"/>
      <c r="J4" s="75"/>
      <c r="K4" s="75"/>
      <c r="L4" s="75"/>
      <c r="M4" s="75"/>
      <c r="N4" s="75"/>
      <c r="O4" s="75"/>
      <c r="P4" s="75"/>
      <c r="Q4" s="75"/>
      <c r="R4" s="75"/>
      <c r="S4" s="75"/>
      <c r="T4" s="75"/>
      <c r="U4" s="75"/>
      <c r="V4" s="75"/>
      <c r="W4" s="75"/>
      <c r="X4" s="75"/>
      <c r="Y4" s="75"/>
      <c r="Z4" s="75"/>
      <c r="AA4" s="75"/>
      <c r="AB4" s="75"/>
      <c r="AC4" s="75"/>
      <c r="AD4" s="75"/>
      <c r="AF4" s="98" t="s">
        <v>97</v>
      </c>
    </row>
    <row r="5" spans="1:38" s="14" customFormat="1" ht="25.5" customHeight="1" x14ac:dyDescent="0.15">
      <c r="A5" s="57" t="s">
        <v>1</v>
      </c>
      <c r="B5" s="59" t="s">
        <v>2</v>
      </c>
      <c r="C5" s="59" t="s">
        <v>3</v>
      </c>
      <c r="D5" s="62" t="s">
        <v>4</v>
      </c>
      <c r="E5" s="64" t="s">
        <v>5</v>
      </c>
      <c r="F5" s="106" t="s">
        <v>6</v>
      </c>
      <c r="G5" s="182" t="s">
        <v>86</v>
      </c>
      <c r="H5" s="79"/>
      <c r="I5" s="79"/>
      <c r="J5" s="79"/>
      <c r="K5" s="79"/>
      <c r="L5" s="79"/>
      <c r="M5" s="79"/>
      <c r="N5" s="79"/>
      <c r="O5" s="79"/>
      <c r="P5" s="79"/>
      <c r="Q5" s="79"/>
      <c r="R5" s="79"/>
      <c r="S5" s="79"/>
      <c r="T5" s="79"/>
      <c r="U5" s="79"/>
      <c r="V5" s="79"/>
      <c r="W5" s="79"/>
      <c r="X5" s="79"/>
      <c r="Y5" s="79"/>
      <c r="Z5" s="79"/>
      <c r="AA5" s="79"/>
      <c r="AB5" s="79"/>
      <c r="AC5" s="79"/>
      <c r="AD5" s="80"/>
      <c r="AE5" s="73" t="s">
        <v>7</v>
      </c>
      <c r="AF5" s="98" t="s">
        <v>97</v>
      </c>
    </row>
    <row r="6" spans="1:38" s="14" customFormat="1" ht="30" customHeight="1" x14ac:dyDescent="0.15">
      <c r="A6" s="76"/>
      <c r="B6" s="61"/>
      <c r="C6" s="61"/>
      <c r="D6" s="63"/>
      <c r="E6" s="65"/>
      <c r="F6" s="107"/>
      <c r="G6" s="99" t="s">
        <v>134</v>
      </c>
      <c r="H6" s="81"/>
      <c r="I6" s="158" t="s">
        <v>135</v>
      </c>
      <c r="J6" s="81"/>
      <c r="K6" s="85" t="s">
        <v>103</v>
      </c>
      <c r="L6" s="81"/>
      <c r="M6" s="83" t="s">
        <v>90</v>
      </c>
      <c r="N6" s="81"/>
      <c r="O6" s="83" t="s">
        <v>91</v>
      </c>
      <c r="P6" s="81"/>
      <c r="Q6" s="83" t="s">
        <v>92</v>
      </c>
      <c r="R6" s="81"/>
      <c r="S6" s="85" t="s">
        <v>105</v>
      </c>
      <c r="T6" s="81"/>
      <c r="U6" s="83" t="s">
        <v>93</v>
      </c>
      <c r="V6" s="81"/>
      <c r="W6" s="83" t="s">
        <v>94</v>
      </c>
      <c r="X6" s="81"/>
      <c r="Y6" s="85" t="s">
        <v>104</v>
      </c>
      <c r="Z6" s="81"/>
      <c r="AA6" s="83" t="s">
        <v>83</v>
      </c>
      <c r="AB6" s="81"/>
      <c r="AC6" s="83" t="s">
        <v>96</v>
      </c>
      <c r="AD6" s="84"/>
      <c r="AE6" s="74"/>
      <c r="AF6" s="98" t="s">
        <v>97</v>
      </c>
    </row>
    <row r="7" spans="1:38" s="14" customFormat="1" ht="25.5" customHeight="1" x14ac:dyDescent="0.15">
      <c r="A7" s="58"/>
      <c r="B7" s="60"/>
      <c r="C7" s="61"/>
      <c r="D7" s="63"/>
      <c r="E7" s="65"/>
      <c r="F7" s="107"/>
      <c r="G7" s="100" t="s">
        <v>87</v>
      </c>
      <c r="H7" s="82" t="s">
        <v>88</v>
      </c>
      <c r="I7" s="82" t="s">
        <v>87</v>
      </c>
      <c r="J7" s="82" t="s">
        <v>88</v>
      </c>
      <c r="K7" s="82" t="s">
        <v>87</v>
      </c>
      <c r="L7" s="82" t="s">
        <v>88</v>
      </c>
      <c r="M7" s="82" t="s">
        <v>87</v>
      </c>
      <c r="N7" s="82" t="s">
        <v>88</v>
      </c>
      <c r="O7" s="82" t="s">
        <v>87</v>
      </c>
      <c r="P7" s="82" t="s">
        <v>88</v>
      </c>
      <c r="Q7" s="82" t="s">
        <v>87</v>
      </c>
      <c r="R7" s="82" t="s">
        <v>88</v>
      </c>
      <c r="S7" s="82" t="s">
        <v>87</v>
      </c>
      <c r="T7" s="82" t="s">
        <v>88</v>
      </c>
      <c r="U7" s="82" t="s">
        <v>87</v>
      </c>
      <c r="V7" s="82" t="s">
        <v>88</v>
      </c>
      <c r="W7" s="82" t="s">
        <v>87</v>
      </c>
      <c r="X7" s="82" t="s">
        <v>88</v>
      </c>
      <c r="Y7" s="82" t="s">
        <v>87</v>
      </c>
      <c r="Z7" s="82" t="s">
        <v>88</v>
      </c>
      <c r="AA7" s="82" t="s">
        <v>87</v>
      </c>
      <c r="AB7" s="82" t="s">
        <v>88</v>
      </c>
      <c r="AC7" s="82" t="s">
        <v>87</v>
      </c>
      <c r="AD7" s="82" t="s">
        <v>88</v>
      </c>
      <c r="AE7" s="74"/>
      <c r="AF7" s="98" t="s">
        <v>97</v>
      </c>
    </row>
    <row r="8" spans="1:38" ht="36.950000000000003" customHeight="1" x14ac:dyDescent="0.15">
      <c r="A8" s="236" t="s">
        <v>84</v>
      </c>
      <c r="B8" s="108" t="s">
        <v>8</v>
      </c>
      <c r="C8" s="108" t="s">
        <v>9</v>
      </c>
      <c r="D8" s="192"/>
      <c r="E8" s="192"/>
      <c r="F8" s="193"/>
      <c r="G8" s="101" t="s">
        <v>89</v>
      </c>
      <c r="H8" s="113"/>
      <c r="I8" s="77" t="s">
        <v>89</v>
      </c>
      <c r="J8" s="113"/>
      <c r="K8" s="77"/>
      <c r="L8" s="77"/>
      <c r="M8" s="77"/>
      <c r="N8" s="77"/>
      <c r="O8" s="77"/>
      <c r="P8" s="77"/>
      <c r="Q8" s="77"/>
      <c r="R8" s="77"/>
      <c r="S8" s="77"/>
      <c r="T8" s="77"/>
      <c r="U8" s="77"/>
      <c r="V8" s="77"/>
      <c r="W8" s="77"/>
      <c r="X8" s="77"/>
      <c r="Y8" s="77" t="s">
        <v>89</v>
      </c>
      <c r="Z8" s="113"/>
      <c r="AA8" s="77"/>
      <c r="AB8" s="77"/>
      <c r="AC8" s="77"/>
      <c r="AD8" s="77"/>
      <c r="AE8" s="70"/>
      <c r="AF8" s="98" t="s">
        <v>97</v>
      </c>
      <c r="AG8" s="54"/>
      <c r="AH8" s="54"/>
      <c r="AI8" s="54"/>
      <c r="AJ8" s="54"/>
      <c r="AK8" s="54"/>
      <c r="AL8" s="54"/>
    </row>
    <row r="9" spans="1:38" ht="36.950000000000003" customHeight="1" x14ac:dyDescent="0.15">
      <c r="A9" s="236"/>
      <c r="B9" s="249" t="s">
        <v>10</v>
      </c>
      <c r="C9" s="109" t="s">
        <v>11</v>
      </c>
      <c r="D9" s="192"/>
      <c r="E9" s="192"/>
      <c r="F9" s="193"/>
      <c r="G9" s="101"/>
      <c r="H9" s="77"/>
      <c r="I9" s="77"/>
      <c r="J9" s="77"/>
      <c r="K9" s="77" t="s">
        <v>89</v>
      </c>
      <c r="L9" s="113"/>
      <c r="M9" s="77" t="s">
        <v>89</v>
      </c>
      <c r="N9" s="113"/>
      <c r="O9" s="77" t="s">
        <v>95</v>
      </c>
      <c r="P9" s="113"/>
      <c r="Q9" s="77"/>
      <c r="R9" s="77"/>
      <c r="S9" s="77"/>
      <c r="T9" s="77"/>
      <c r="U9" s="77"/>
      <c r="V9" s="77"/>
      <c r="W9" s="77"/>
      <c r="X9" s="77"/>
      <c r="Y9" s="77" t="s">
        <v>89</v>
      </c>
      <c r="Z9" s="113"/>
      <c r="AA9" s="77"/>
      <c r="AB9" s="77"/>
      <c r="AC9" s="77"/>
      <c r="AD9" s="77"/>
      <c r="AE9" s="16"/>
      <c r="AF9" s="98" t="s">
        <v>97</v>
      </c>
      <c r="AG9" s="54"/>
      <c r="AH9" s="54"/>
      <c r="AI9" s="54"/>
      <c r="AJ9" s="54"/>
      <c r="AK9" s="54"/>
      <c r="AL9" s="54"/>
    </row>
    <row r="10" spans="1:38" ht="36.950000000000003" customHeight="1" x14ac:dyDescent="0.15">
      <c r="A10" s="236"/>
      <c r="B10" s="250"/>
      <c r="C10" s="108" t="s">
        <v>12</v>
      </c>
      <c r="D10" s="192"/>
      <c r="E10" s="192"/>
      <c r="F10" s="193"/>
      <c r="G10" s="101"/>
      <c r="H10" s="77"/>
      <c r="I10" s="77"/>
      <c r="J10" s="77"/>
      <c r="K10" s="77"/>
      <c r="L10" s="77"/>
      <c r="M10" s="77"/>
      <c r="N10" s="77"/>
      <c r="O10" s="77"/>
      <c r="P10" s="77"/>
      <c r="Q10" s="77"/>
      <c r="R10" s="77"/>
      <c r="S10" s="77"/>
      <c r="T10" s="77"/>
      <c r="U10" s="77"/>
      <c r="V10" s="77"/>
      <c r="W10" s="77"/>
      <c r="X10" s="77"/>
      <c r="Y10" s="77" t="s">
        <v>89</v>
      </c>
      <c r="Z10" s="113"/>
      <c r="AA10" s="77" t="s">
        <v>89</v>
      </c>
      <c r="AB10" s="113"/>
      <c r="AC10" s="77"/>
      <c r="AD10" s="77"/>
      <c r="AE10" s="17"/>
      <c r="AF10" s="98" t="s">
        <v>97</v>
      </c>
      <c r="AG10" s="54"/>
      <c r="AH10" s="54"/>
      <c r="AI10" s="54"/>
      <c r="AJ10" s="54"/>
      <c r="AK10" s="54"/>
      <c r="AL10" s="54"/>
    </row>
    <row r="11" spans="1:38" ht="36.950000000000003" customHeight="1" x14ac:dyDescent="0.15">
      <c r="A11" s="236"/>
      <c r="B11" s="250"/>
      <c r="C11" s="108" t="s">
        <v>13</v>
      </c>
      <c r="D11" s="192"/>
      <c r="E11" s="192"/>
      <c r="F11" s="193"/>
      <c r="G11" s="101"/>
      <c r="H11" s="77"/>
      <c r="I11" s="77"/>
      <c r="J11" s="77"/>
      <c r="K11" s="77"/>
      <c r="L11" s="77"/>
      <c r="M11" s="77"/>
      <c r="N11" s="77"/>
      <c r="O11" s="77"/>
      <c r="P11" s="77"/>
      <c r="Q11" s="77" t="s">
        <v>89</v>
      </c>
      <c r="R11" s="113"/>
      <c r="S11" s="77" t="s">
        <v>89</v>
      </c>
      <c r="T11" s="113"/>
      <c r="U11" s="77" t="s">
        <v>89</v>
      </c>
      <c r="V11" s="113"/>
      <c r="W11" s="77" t="s">
        <v>89</v>
      </c>
      <c r="X11" s="113"/>
      <c r="Y11" s="77" t="s">
        <v>89</v>
      </c>
      <c r="Z11" s="113"/>
      <c r="AA11" s="77"/>
      <c r="AB11" s="77"/>
      <c r="AC11" s="77"/>
      <c r="AD11" s="77"/>
      <c r="AE11" s="52"/>
      <c r="AF11" s="98" t="s">
        <v>97</v>
      </c>
      <c r="AG11" s="54"/>
      <c r="AH11" s="54"/>
      <c r="AI11" s="54"/>
      <c r="AJ11" s="54"/>
      <c r="AK11" s="54"/>
      <c r="AL11" s="54"/>
    </row>
    <row r="12" spans="1:38" ht="36.950000000000003" customHeight="1" x14ac:dyDescent="0.15">
      <c r="A12" s="236"/>
      <c r="B12" s="250"/>
      <c r="C12" s="110" t="s">
        <v>14</v>
      </c>
      <c r="D12" s="192"/>
      <c r="E12" s="192"/>
      <c r="F12" s="193"/>
      <c r="G12" s="101"/>
      <c r="H12" s="77"/>
      <c r="I12" s="77"/>
      <c r="J12" s="77"/>
      <c r="K12" s="77"/>
      <c r="L12" s="77"/>
      <c r="M12" s="77"/>
      <c r="N12" s="77"/>
      <c r="O12" s="77"/>
      <c r="P12" s="77"/>
      <c r="Q12" s="77" t="s">
        <v>89</v>
      </c>
      <c r="R12" s="113"/>
      <c r="S12" s="77" t="s">
        <v>89</v>
      </c>
      <c r="T12" s="113"/>
      <c r="U12" s="77" t="s">
        <v>89</v>
      </c>
      <c r="V12" s="113"/>
      <c r="W12" s="77" t="s">
        <v>89</v>
      </c>
      <c r="X12" s="113"/>
      <c r="Y12" s="77" t="s">
        <v>89</v>
      </c>
      <c r="Z12" s="113"/>
      <c r="AA12" s="77"/>
      <c r="AB12" s="77"/>
      <c r="AC12" s="77"/>
      <c r="AD12" s="77"/>
      <c r="AE12" s="71"/>
      <c r="AF12" s="98" t="s">
        <v>97</v>
      </c>
      <c r="AG12" s="54"/>
      <c r="AH12" s="54"/>
      <c r="AI12" s="54"/>
      <c r="AJ12" s="54"/>
      <c r="AK12" s="54"/>
      <c r="AL12" s="54"/>
    </row>
    <row r="13" spans="1:38" ht="36.950000000000003" customHeight="1" x14ac:dyDescent="0.15">
      <c r="A13" s="236"/>
      <c r="B13" s="250"/>
      <c r="C13" s="108" t="s">
        <v>15</v>
      </c>
      <c r="D13" s="192"/>
      <c r="E13" s="192"/>
      <c r="F13" s="193"/>
      <c r="G13" s="101"/>
      <c r="H13" s="77"/>
      <c r="I13" s="77"/>
      <c r="J13" s="77"/>
      <c r="K13" s="77"/>
      <c r="L13" s="77"/>
      <c r="M13" s="77"/>
      <c r="N13" s="77"/>
      <c r="O13" s="77"/>
      <c r="P13" s="77"/>
      <c r="Q13" s="77" t="s">
        <v>89</v>
      </c>
      <c r="R13" s="113"/>
      <c r="S13" s="77" t="s">
        <v>89</v>
      </c>
      <c r="T13" s="113"/>
      <c r="U13" s="77" t="s">
        <v>89</v>
      </c>
      <c r="V13" s="113"/>
      <c r="W13" s="77" t="s">
        <v>89</v>
      </c>
      <c r="X13" s="113"/>
      <c r="Y13" s="77" t="s">
        <v>89</v>
      </c>
      <c r="Z13" s="113"/>
      <c r="AA13" s="77"/>
      <c r="AB13" s="77"/>
      <c r="AC13" s="77"/>
      <c r="AD13" s="77"/>
      <c r="AE13" s="52"/>
      <c r="AF13" s="98" t="s">
        <v>97</v>
      </c>
      <c r="AG13" s="54"/>
      <c r="AH13" s="54"/>
      <c r="AI13" s="54"/>
      <c r="AJ13" s="54"/>
      <c r="AK13" s="54"/>
      <c r="AL13" s="54"/>
    </row>
    <row r="14" spans="1:38" ht="36.950000000000003" customHeight="1" x14ac:dyDescent="0.15">
      <c r="A14" s="236"/>
      <c r="B14" s="250"/>
      <c r="C14" s="111" t="s">
        <v>102</v>
      </c>
      <c r="D14" s="192"/>
      <c r="E14" s="192"/>
      <c r="F14" s="193"/>
      <c r="G14" s="101"/>
      <c r="H14" s="77"/>
      <c r="I14" s="77"/>
      <c r="J14" s="77"/>
      <c r="K14" s="77"/>
      <c r="L14" s="77"/>
      <c r="M14" s="77"/>
      <c r="N14" s="77"/>
      <c r="O14" s="77"/>
      <c r="P14" s="77"/>
      <c r="Q14" s="77" t="s">
        <v>89</v>
      </c>
      <c r="R14" s="113"/>
      <c r="S14" s="77" t="s">
        <v>89</v>
      </c>
      <c r="T14" s="113"/>
      <c r="U14" s="77" t="s">
        <v>89</v>
      </c>
      <c r="V14" s="113"/>
      <c r="W14" s="77" t="s">
        <v>89</v>
      </c>
      <c r="X14" s="113"/>
      <c r="Y14" s="77" t="s">
        <v>89</v>
      </c>
      <c r="Z14" s="113"/>
      <c r="AA14" s="77"/>
      <c r="AB14" s="77"/>
      <c r="AC14" s="77"/>
      <c r="AD14" s="77"/>
      <c r="AE14" s="71"/>
      <c r="AF14" s="98" t="s">
        <v>97</v>
      </c>
      <c r="AG14" s="54"/>
      <c r="AH14" s="54"/>
      <c r="AI14" s="54"/>
      <c r="AJ14" s="54"/>
      <c r="AK14" s="54"/>
      <c r="AL14" s="54"/>
    </row>
    <row r="15" spans="1:38" ht="36.950000000000003" customHeight="1" x14ac:dyDescent="0.15">
      <c r="A15" s="236"/>
      <c r="B15" s="250"/>
      <c r="C15" s="108" t="s">
        <v>100</v>
      </c>
      <c r="D15" s="192"/>
      <c r="E15" s="192"/>
      <c r="F15" s="193"/>
      <c r="G15" s="101"/>
      <c r="H15" s="77"/>
      <c r="I15" s="77"/>
      <c r="J15" s="77"/>
      <c r="K15" s="77"/>
      <c r="L15" s="77"/>
      <c r="M15" s="77"/>
      <c r="N15" s="77"/>
      <c r="O15" s="77"/>
      <c r="P15" s="77"/>
      <c r="Q15" s="77"/>
      <c r="R15" s="77"/>
      <c r="S15" s="77"/>
      <c r="T15" s="77"/>
      <c r="U15" s="77"/>
      <c r="V15" s="77"/>
      <c r="W15" s="77"/>
      <c r="X15" s="77"/>
      <c r="Y15" s="77" t="s">
        <v>89</v>
      </c>
      <c r="Z15" s="113"/>
      <c r="AA15" s="77"/>
      <c r="AB15" s="77"/>
      <c r="AC15" s="77" t="s">
        <v>89</v>
      </c>
      <c r="AD15" s="113"/>
      <c r="AE15" s="71"/>
      <c r="AF15" s="98" t="s">
        <v>97</v>
      </c>
      <c r="AG15" s="55"/>
      <c r="AH15" s="55"/>
      <c r="AI15" s="55"/>
      <c r="AJ15" s="55"/>
      <c r="AK15" s="55"/>
      <c r="AL15" s="55"/>
    </row>
    <row r="16" spans="1:38" ht="36.950000000000003" customHeight="1" x14ac:dyDescent="0.15">
      <c r="A16" s="236"/>
      <c r="B16" s="250"/>
      <c r="C16" s="108" t="s">
        <v>101</v>
      </c>
      <c r="D16" s="192"/>
      <c r="E16" s="192"/>
      <c r="F16" s="193"/>
      <c r="G16" s="101"/>
      <c r="H16" s="77"/>
      <c r="I16" s="77"/>
      <c r="J16" s="77"/>
      <c r="K16" s="77"/>
      <c r="L16" s="77"/>
      <c r="M16" s="77"/>
      <c r="N16" s="77"/>
      <c r="O16" s="77"/>
      <c r="P16" s="77"/>
      <c r="Q16" s="77" t="s">
        <v>89</v>
      </c>
      <c r="R16" s="113"/>
      <c r="S16" s="77" t="s">
        <v>89</v>
      </c>
      <c r="T16" s="113"/>
      <c r="U16" s="77" t="s">
        <v>89</v>
      </c>
      <c r="V16" s="113"/>
      <c r="W16" s="77" t="s">
        <v>89</v>
      </c>
      <c r="X16" s="113"/>
      <c r="Y16" s="77" t="s">
        <v>89</v>
      </c>
      <c r="Z16" s="113"/>
      <c r="AA16" s="77"/>
      <c r="AB16" s="77"/>
      <c r="AC16" s="77"/>
      <c r="AD16" s="159"/>
      <c r="AE16" s="71"/>
      <c r="AF16" s="98" t="s">
        <v>97</v>
      </c>
      <c r="AG16" s="55"/>
      <c r="AH16" s="55"/>
      <c r="AI16" s="55"/>
      <c r="AJ16" s="55"/>
      <c r="AK16" s="55"/>
      <c r="AL16" s="55"/>
    </row>
    <row r="17" spans="1:38" ht="36.950000000000003" customHeight="1" x14ac:dyDescent="0.15">
      <c r="A17" s="236"/>
      <c r="B17" s="250"/>
      <c r="C17" s="111" t="s">
        <v>140</v>
      </c>
      <c r="D17" s="197">
        <f>SUM(D18:D20)</f>
        <v>0</v>
      </c>
      <c r="E17" s="197">
        <f t="shared" ref="E17:F17" si="0">SUM(E18:E20)</f>
        <v>0</v>
      </c>
      <c r="F17" s="197">
        <f t="shared" si="0"/>
        <v>0</v>
      </c>
      <c r="G17" s="190"/>
      <c r="H17" s="77"/>
      <c r="I17" s="101"/>
      <c r="J17" s="77"/>
      <c r="K17" s="101"/>
      <c r="L17" s="77"/>
      <c r="M17" s="101"/>
      <c r="N17" s="77"/>
      <c r="O17" s="101"/>
      <c r="P17" s="77"/>
      <c r="Q17" s="77"/>
      <c r="R17" s="77"/>
      <c r="S17" s="77"/>
      <c r="T17" s="77"/>
      <c r="U17" s="77"/>
      <c r="V17" s="77"/>
      <c r="W17" s="77"/>
      <c r="X17" s="77"/>
      <c r="Y17" s="77"/>
      <c r="Z17" s="77"/>
      <c r="AA17" s="77"/>
      <c r="AB17" s="77"/>
      <c r="AC17" s="77"/>
      <c r="AD17" s="77"/>
      <c r="AE17" s="71"/>
      <c r="AF17" s="98" t="s">
        <v>97</v>
      </c>
      <c r="AG17" s="55"/>
      <c r="AH17" s="55"/>
      <c r="AI17" s="55"/>
      <c r="AJ17" s="55"/>
      <c r="AK17" s="55"/>
      <c r="AL17" s="55"/>
    </row>
    <row r="18" spans="1:38" ht="36.950000000000003" customHeight="1" x14ac:dyDescent="0.15">
      <c r="A18" s="236"/>
      <c r="B18" s="250"/>
      <c r="C18" s="176" t="s">
        <v>147</v>
      </c>
      <c r="D18" s="192"/>
      <c r="E18" s="192"/>
      <c r="F18" s="193"/>
      <c r="G18" s="191"/>
      <c r="H18" s="77"/>
      <c r="I18" s="101"/>
      <c r="J18" s="77"/>
      <c r="K18" s="101"/>
      <c r="L18" s="77"/>
      <c r="M18" s="101"/>
      <c r="N18" s="77"/>
      <c r="O18" s="101"/>
      <c r="P18" s="77"/>
      <c r="Q18" s="77"/>
      <c r="R18" s="77"/>
      <c r="S18" s="77"/>
      <c r="T18" s="77"/>
      <c r="U18" s="77"/>
      <c r="V18" s="77"/>
      <c r="W18" s="77"/>
      <c r="X18" s="77"/>
      <c r="Y18" s="77"/>
      <c r="Z18" s="77"/>
      <c r="AA18" s="77"/>
      <c r="AB18" s="77"/>
      <c r="AC18" s="77"/>
      <c r="AD18" s="77"/>
      <c r="AE18" s="71"/>
      <c r="AF18" s="98" t="s">
        <v>97</v>
      </c>
      <c r="AG18" s="55"/>
      <c r="AH18" s="55"/>
      <c r="AI18" s="55"/>
      <c r="AJ18" s="55"/>
      <c r="AK18" s="55"/>
      <c r="AL18" s="55"/>
    </row>
    <row r="19" spans="1:38" ht="36.950000000000003" customHeight="1" x14ac:dyDescent="0.15">
      <c r="A19" s="236"/>
      <c r="B19" s="250"/>
      <c r="C19" s="176" t="s">
        <v>148</v>
      </c>
      <c r="D19" s="192"/>
      <c r="E19" s="192"/>
      <c r="F19" s="193"/>
      <c r="G19" s="101"/>
      <c r="H19" s="77"/>
      <c r="I19" s="101"/>
      <c r="J19" s="77"/>
      <c r="K19" s="101"/>
      <c r="L19" s="77"/>
      <c r="M19" s="101"/>
      <c r="N19" s="77"/>
      <c r="O19" s="101"/>
      <c r="P19" s="77"/>
      <c r="Q19" s="77"/>
      <c r="R19" s="77"/>
      <c r="S19" s="77"/>
      <c r="T19" s="77"/>
      <c r="U19" s="77"/>
      <c r="V19" s="77"/>
      <c r="W19" s="77"/>
      <c r="X19" s="77"/>
      <c r="Y19" s="77"/>
      <c r="Z19" s="77"/>
      <c r="AA19" s="77"/>
      <c r="AB19" s="77"/>
      <c r="AC19" s="77"/>
      <c r="AD19" s="77"/>
      <c r="AE19" s="71"/>
      <c r="AF19" s="98" t="s">
        <v>97</v>
      </c>
      <c r="AG19" s="55"/>
      <c r="AH19" s="55"/>
      <c r="AI19" s="55"/>
      <c r="AJ19" s="55"/>
      <c r="AK19" s="55"/>
      <c r="AL19" s="55"/>
    </row>
    <row r="20" spans="1:38" ht="36.950000000000003" customHeight="1" thickBot="1" x14ac:dyDescent="0.2">
      <c r="A20" s="236"/>
      <c r="B20" s="250"/>
      <c r="C20" s="177" t="s">
        <v>149</v>
      </c>
      <c r="D20" s="192"/>
      <c r="E20" s="192"/>
      <c r="F20" s="193"/>
      <c r="G20" s="77"/>
      <c r="H20" s="77"/>
      <c r="I20" s="77"/>
      <c r="J20" s="77"/>
      <c r="K20" s="77"/>
      <c r="L20" s="77"/>
      <c r="M20" s="77"/>
      <c r="N20" s="77"/>
      <c r="O20" s="77"/>
      <c r="P20" s="77"/>
      <c r="Q20" s="77"/>
      <c r="R20" s="77"/>
      <c r="S20" s="77"/>
      <c r="T20" s="77"/>
      <c r="U20" s="77"/>
      <c r="V20" s="77"/>
      <c r="W20" s="77"/>
      <c r="X20" s="77"/>
      <c r="Y20" s="77"/>
      <c r="Z20" s="77"/>
      <c r="AA20" s="77"/>
      <c r="AB20" s="77"/>
      <c r="AC20" s="77"/>
      <c r="AD20" s="77"/>
      <c r="AE20" s="52"/>
      <c r="AF20" s="98" t="s">
        <v>97</v>
      </c>
      <c r="AG20" s="54"/>
      <c r="AH20" s="54"/>
      <c r="AI20" s="54"/>
      <c r="AJ20" s="54"/>
      <c r="AK20" s="54"/>
      <c r="AL20" s="54"/>
    </row>
    <row r="21" spans="1:38" ht="36.950000000000003" customHeight="1" thickTop="1" x14ac:dyDescent="0.15">
      <c r="A21" s="236"/>
      <c r="B21" s="251"/>
      <c r="C21" s="112" t="s">
        <v>16</v>
      </c>
      <c r="D21" s="196">
        <f>SUM(D9:D17)</f>
        <v>0</v>
      </c>
      <c r="E21" s="196">
        <f>SUM(E9:E17)</f>
        <v>0</v>
      </c>
      <c r="F21" s="198">
        <f>SUM(F9:F17)</f>
        <v>0</v>
      </c>
      <c r="G21" s="18"/>
      <c r="H21" s="56"/>
      <c r="I21" s="56"/>
      <c r="J21" s="56"/>
      <c r="K21" s="56"/>
      <c r="L21" s="56"/>
      <c r="M21" s="56"/>
      <c r="N21" s="56"/>
      <c r="O21" s="56"/>
      <c r="P21" s="56"/>
      <c r="Q21" s="56"/>
      <c r="R21" s="56"/>
      <c r="S21" s="56"/>
      <c r="T21" s="56"/>
      <c r="U21" s="56"/>
      <c r="V21" s="56"/>
      <c r="W21" s="56"/>
      <c r="X21" s="56"/>
      <c r="Y21" s="56"/>
      <c r="Z21" s="56"/>
      <c r="AA21" s="56"/>
      <c r="AB21" s="56"/>
      <c r="AC21" s="56"/>
      <c r="AD21" s="56"/>
      <c r="AE21" s="19"/>
      <c r="AF21" s="98" t="s">
        <v>97</v>
      </c>
      <c r="AG21" s="55"/>
      <c r="AH21" s="55"/>
      <c r="AI21" s="55"/>
      <c r="AJ21" s="55"/>
      <c r="AK21" s="55"/>
      <c r="AL21" s="55"/>
    </row>
    <row r="22" spans="1:38" ht="36.950000000000003" customHeight="1" thickBot="1" x14ac:dyDescent="0.2">
      <c r="A22" s="236"/>
      <c r="B22" s="108" t="s">
        <v>17</v>
      </c>
      <c r="C22" s="108" t="s">
        <v>18</v>
      </c>
      <c r="D22" s="192"/>
      <c r="E22" s="192"/>
      <c r="F22" s="193"/>
      <c r="G22" s="184"/>
      <c r="H22" s="77"/>
      <c r="I22" s="77"/>
      <c r="J22" s="77"/>
      <c r="K22" s="77"/>
      <c r="L22" s="77"/>
      <c r="M22" s="77"/>
      <c r="N22" s="77"/>
      <c r="O22" s="77"/>
      <c r="P22" s="77"/>
      <c r="Q22" s="77" t="s">
        <v>89</v>
      </c>
      <c r="R22" s="113"/>
      <c r="S22" s="77" t="s">
        <v>89</v>
      </c>
      <c r="T22" s="113"/>
      <c r="U22" s="77" t="s">
        <v>89</v>
      </c>
      <c r="V22" s="113"/>
      <c r="W22" s="77" t="s">
        <v>89</v>
      </c>
      <c r="X22" s="113"/>
      <c r="Y22" s="86" t="s">
        <v>89</v>
      </c>
      <c r="Z22" s="113"/>
      <c r="AA22" s="77"/>
      <c r="AB22" s="77"/>
      <c r="AC22" s="15"/>
      <c r="AD22" s="77"/>
      <c r="AE22" s="16"/>
      <c r="AF22" s="98" t="s">
        <v>97</v>
      </c>
      <c r="AG22" s="54"/>
      <c r="AH22" s="54"/>
      <c r="AI22" s="54"/>
      <c r="AJ22" s="54"/>
      <c r="AK22" s="54"/>
      <c r="AL22" s="54"/>
    </row>
    <row r="23" spans="1:38" ht="36.950000000000003" customHeight="1" thickTop="1" thickBot="1" x14ac:dyDescent="0.2">
      <c r="A23" s="237"/>
      <c r="B23" s="241" t="s">
        <v>19</v>
      </c>
      <c r="C23" s="242"/>
      <c r="D23" s="194">
        <f>SUM(D8+D21+D22)</f>
        <v>0</v>
      </c>
      <c r="E23" s="194">
        <f>SUM(E8+E21+E22)</f>
        <v>0</v>
      </c>
      <c r="F23" s="195">
        <f>SUM(F8+F21+F22)</f>
        <v>0</v>
      </c>
      <c r="G23" s="185"/>
      <c r="H23" s="20"/>
      <c r="I23" s="20"/>
      <c r="J23" s="20"/>
      <c r="K23" s="20"/>
      <c r="L23" s="20"/>
      <c r="M23" s="20"/>
      <c r="N23" s="20"/>
      <c r="O23" s="20"/>
      <c r="P23" s="20"/>
      <c r="Q23" s="20"/>
      <c r="R23" s="20"/>
      <c r="S23" s="20"/>
      <c r="T23" s="20"/>
      <c r="U23" s="20"/>
      <c r="V23" s="20"/>
      <c r="W23" s="20"/>
      <c r="X23" s="20"/>
      <c r="Y23" s="20"/>
      <c r="Z23" s="20"/>
      <c r="AA23" s="20"/>
      <c r="AB23" s="20"/>
      <c r="AC23" s="20"/>
      <c r="AD23" s="20"/>
      <c r="AE23" s="72"/>
      <c r="AF23" s="98" t="s">
        <v>97</v>
      </c>
      <c r="AG23" s="55"/>
      <c r="AH23" s="55"/>
      <c r="AI23" s="55"/>
      <c r="AJ23" s="55"/>
      <c r="AK23" s="55"/>
      <c r="AL23" s="55"/>
    </row>
    <row r="24" spans="1:38" ht="36.950000000000003" customHeight="1" x14ac:dyDescent="0.15">
      <c r="A24" s="238" t="s">
        <v>20</v>
      </c>
      <c r="B24" s="243" t="s">
        <v>21</v>
      </c>
      <c r="C24" s="244"/>
      <c r="D24" s="192"/>
      <c r="E24" s="192"/>
      <c r="F24" s="193"/>
      <c r="G24" s="102"/>
      <c r="H24" s="67"/>
      <c r="I24" s="67"/>
      <c r="J24" s="67"/>
      <c r="K24" s="67"/>
      <c r="L24" s="67"/>
      <c r="M24" s="67"/>
      <c r="N24" s="67"/>
      <c r="O24" s="67"/>
      <c r="P24" s="67"/>
      <c r="Q24" s="67"/>
      <c r="R24" s="67"/>
      <c r="S24" s="67"/>
      <c r="T24" s="67"/>
      <c r="U24" s="67"/>
      <c r="V24" s="67"/>
      <c r="W24" s="67"/>
      <c r="X24" s="67"/>
      <c r="Y24" s="67"/>
      <c r="Z24" s="67"/>
      <c r="AA24" s="67"/>
      <c r="AB24" s="67"/>
      <c r="AC24" s="67"/>
      <c r="AD24" s="67"/>
      <c r="AE24" s="22"/>
      <c r="AF24" s="98" t="s">
        <v>97</v>
      </c>
      <c r="AG24" s="55"/>
      <c r="AH24" s="55"/>
      <c r="AI24" s="55"/>
      <c r="AJ24" s="55"/>
      <c r="AK24" s="55"/>
      <c r="AL24" s="55"/>
    </row>
    <row r="25" spans="1:38" ht="36.950000000000003" customHeight="1" x14ac:dyDescent="0.15">
      <c r="A25" s="239"/>
      <c r="B25" s="245" t="s">
        <v>22</v>
      </c>
      <c r="C25" s="246"/>
      <c r="D25" s="192"/>
      <c r="E25" s="192"/>
      <c r="F25" s="193"/>
      <c r="G25" s="103"/>
      <c r="H25" s="68"/>
      <c r="I25" s="68"/>
      <c r="J25" s="68"/>
      <c r="K25" s="68"/>
      <c r="L25" s="68"/>
      <c r="M25" s="68"/>
      <c r="N25" s="68"/>
      <c r="O25" s="68"/>
      <c r="P25" s="68"/>
      <c r="Q25" s="68"/>
      <c r="R25" s="68"/>
      <c r="S25" s="68"/>
      <c r="T25" s="68"/>
      <c r="U25" s="68"/>
      <c r="V25" s="68"/>
      <c r="W25" s="68"/>
      <c r="X25" s="68"/>
      <c r="Y25" s="68"/>
      <c r="Z25" s="68"/>
      <c r="AA25" s="68"/>
      <c r="AB25" s="68"/>
      <c r="AC25" s="68"/>
      <c r="AD25" s="68"/>
      <c r="AE25" s="23"/>
      <c r="AF25" s="98" t="s">
        <v>97</v>
      </c>
      <c r="AG25" s="55"/>
      <c r="AH25" s="55"/>
      <c r="AI25" s="55"/>
      <c r="AJ25" s="55"/>
      <c r="AK25" s="55"/>
      <c r="AL25" s="55"/>
    </row>
    <row r="26" spans="1:38" ht="36.950000000000003" customHeight="1" thickBot="1" x14ac:dyDescent="0.2">
      <c r="A26" s="239"/>
      <c r="B26" s="247" t="s">
        <v>23</v>
      </c>
      <c r="C26" s="248"/>
      <c r="D26" s="192"/>
      <c r="E26" s="192"/>
      <c r="F26" s="193"/>
      <c r="G26" s="104"/>
      <c r="H26" s="69"/>
      <c r="I26" s="69"/>
      <c r="J26" s="69"/>
      <c r="K26" s="69"/>
      <c r="L26" s="69"/>
      <c r="M26" s="69"/>
      <c r="N26" s="69"/>
      <c r="O26" s="69"/>
      <c r="P26" s="69"/>
      <c r="Q26" s="69"/>
      <c r="R26" s="69"/>
      <c r="S26" s="69"/>
      <c r="T26" s="69"/>
      <c r="U26" s="69"/>
      <c r="V26" s="69"/>
      <c r="W26" s="69"/>
      <c r="X26" s="69"/>
      <c r="Y26" s="69"/>
      <c r="Z26" s="69"/>
      <c r="AA26" s="69"/>
      <c r="AB26" s="69"/>
      <c r="AC26" s="69"/>
      <c r="AD26" s="69"/>
      <c r="AE26" s="24"/>
      <c r="AF26" s="98" t="s">
        <v>97</v>
      </c>
      <c r="AG26" s="55"/>
      <c r="AH26" s="55"/>
      <c r="AI26" s="55"/>
      <c r="AJ26" s="55"/>
      <c r="AK26" s="55"/>
      <c r="AL26" s="55"/>
    </row>
    <row r="27" spans="1:38" ht="36.950000000000003" customHeight="1" thickTop="1" thickBot="1" x14ac:dyDescent="0.2">
      <c r="A27" s="240"/>
      <c r="B27" s="241" t="s">
        <v>19</v>
      </c>
      <c r="C27" s="242"/>
      <c r="D27" s="194">
        <f>SUM(D24:D26)</f>
        <v>0</v>
      </c>
      <c r="E27" s="194">
        <f>SUM(E24:E26)</f>
        <v>0</v>
      </c>
      <c r="F27" s="195">
        <f>SUM(F24:F26)</f>
        <v>0</v>
      </c>
      <c r="G27" s="105"/>
      <c r="H27" s="66"/>
      <c r="I27" s="66"/>
      <c r="J27" s="66"/>
      <c r="K27" s="66"/>
      <c r="L27" s="66"/>
      <c r="M27" s="66"/>
      <c r="N27" s="66"/>
      <c r="O27" s="66"/>
      <c r="P27" s="66"/>
      <c r="Q27" s="66"/>
      <c r="R27" s="66"/>
      <c r="S27" s="66"/>
      <c r="T27" s="66"/>
      <c r="U27" s="66"/>
      <c r="V27" s="66"/>
      <c r="W27" s="66"/>
      <c r="X27" s="66"/>
      <c r="Y27" s="66"/>
      <c r="Z27" s="66"/>
      <c r="AA27" s="66"/>
      <c r="AB27" s="66"/>
      <c r="AC27" s="66"/>
      <c r="AD27" s="66"/>
      <c r="AE27" s="21"/>
      <c r="AF27" s="98" t="s">
        <v>97</v>
      </c>
    </row>
    <row r="28" spans="1:38" x14ac:dyDescent="0.15">
      <c r="A28" s="98" t="s">
        <v>97</v>
      </c>
      <c r="B28" s="98" t="s">
        <v>97</v>
      </c>
      <c r="C28" s="98" t="s">
        <v>97</v>
      </c>
      <c r="D28" s="98" t="s">
        <v>97</v>
      </c>
      <c r="E28" s="98" t="s">
        <v>97</v>
      </c>
      <c r="F28" s="98" t="s">
        <v>97</v>
      </c>
      <c r="G28" s="98" t="s">
        <v>97</v>
      </c>
      <c r="H28" s="98" t="s">
        <v>97</v>
      </c>
      <c r="I28" s="98" t="s">
        <v>97</v>
      </c>
      <c r="J28" s="98" t="s">
        <v>97</v>
      </c>
      <c r="K28" s="98" t="s">
        <v>97</v>
      </c>
      <c r="L28" s="98" t="s">
        <v>97</v>
      </c>
      <c r="M28" s="98" t="s">
        <v>97</v>
      </c>
      <c r="N28" s="98" t="s">
        <v>97</v>
      </c>
      <c r="O28" s="98" t="s">
        <v>97</v>
      </c>
      <c r="P28" s="98" t="s">
        <v>97</v>
      </c>
      <c r="Q28" s="98" t="s">
        <v>97</v>
      </c>
      <c r="R28" s="98" t="s">
        <v>97</v>
      </c>
      <c r="S28" s="98" t="s">
        <v>97</v>
      </c>
      <c r="T28" s="98" t="s">
        <v>97</v>
      </c>
      <c r="U28" s="98" t="s">
        <v>97</v>
      </c>
      <c r="V28" s="98" t="s">
        <v>97</v>
      </c>
      <c r="W28" s="98" t="s">
        <v>97</v>
      </c>
      <c r="X28" s="98" t="s">
        <v>97</v>
      </c>
      <c r="Y28" s="98" t="s">
        <v>97</v>
      </c>
      <c r="Z28" s="98" t="s">
        <v>97</v>
      </c>
      <c r="AA28" s="98" t="s">
        <v>97</v>
      </c>
      <c r="AB28" s="98" t="s">
        <v>97</v>
      </c>
      <c r="AC28" s="98" t="s">
        <v>97</v>
      </c>
      <c r="AD28" s="98" t="s">
        <v>97</v>
      </c>
      <c r="AE28" s="98" t="s">
        <v>97</v>
      </c>
      <c r="AF28" s="98" t="s">
        <v>97</v>
      </c>
    </row>
  </sheetData>
  <mergeCells count="8">
    <mergeCell ref="A8:A23"/>
    <mergeCell ref="A24:A27"/>
    <mergeCell ref="B23:C23"/>
    <mergeCell ref="B27:C27"/>
    <mergeCell ref="B24:C24"/>
    <mergeCell ref="B25:C25"/>
    <mergeCell ref="B26:C26"/>
    <mergeCell ref="B9:B21"/>
  </mergeCells>
  <phoneticPr fontId="1"/>
  <conditionalFormatting sqref="H8 L9 N9 P9 R11:R14 R22 T11:T14 T22 V11:V14 V22 X11:X14 X22 Z22 AB10 AD15 R16 T16 V16 X16 Z8:Z16 D8:F16 D18:F20 E17:F17">
    <cfRule type="cellIs" dxfId="6" priority="7" operator="equal">
      <formula>""</formula>
    </cfRule>
  </conditionalFormatting>
  <conditionalFormatting sqref="D24:F26 D22:F22">
    <cfRule type="cellIs" dxfId="5" priority="6" operator="equal">
      <formula>""</formula>
    </cfRule>
  </conditionalFormatting>
  <conditionalFormatting sqref="J8">
    <cfRule type="cellIs" dxfId="4" priority="5" operator="equal">
      <formula>""</formula>
    </cfRule>
  </conditionalFormatting>
  <dataValidations count="3">
    <dataValidation type="list" allowBlank="1" showInputMessage="1" showErrorMessage="1" sqref="Y22 G22 K22 AA22 M22 U22 O22 S22 Q22 W22 I22 U8:U16 W8:W16 S8:S16 AA8:AA16 AC8:AC16 Q8:Q19 M8:M19 K8:K19 G8:G19 I8:I19 O8:O19 Y8:Y16" xr:uid="{C44DB1BC-4F6B-4B43-B011-A540F4CC29EC}">
      <formula1>"○"</formula1>
    </dataValidation>
    <dataValidation type="whole" allowBlank="1" showInputMessage="1" showErrorMessage="1" sqref="D24:F26 D22:F22 D8:F16 D18:F20" xr:uid="{2CD87547-12F2-4234-B5E8-95E3AB1BC7C5}">
      <formula1>1</formula1>
      <formula2>1000000000</formula2>
    </dataValidation>
    <dataValidation type="list" allowBlank="1" showInputMessage="1" showErrorMessage="1" sqref="H22 Z22 L22 N22 P22 AB22 H8:H20 AD22 R22 T22 V22 X22 J22 O20 AB8:AB20 V8:V20 T8:T20 Q20 AD8:AD20 P8:P20 J8:J20 L8:L20 Z8:Z20 R8:R20 N8:N20 G20 I20 K20 M20 X8:X20 S17:S20 U17:U20 W17:W20 Y17:Y20 AA17:AA20 AC17:AC20" xr:uid="{89A3E5E3-1FC7-4D7E-8939-8A37ED1D3176}">
      <formula1>"○,✕"</formula1>
    </dataValidation>
  </dataValidations>
  <pageMargins left="0.70866141732283472" right="0.70866141732283472" top="0.74803149606299213" bottom="0.74803149606299213" header="0.31496062992125984" footer="0.31496062992125984"/>
  <pageSetup paperSize="9" scale="15"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7"/>
  <sheetViews>
    <sheetView view="pageBreakPreview" topLeftCell="A52" zoomScale="90" zoomScaleNormal="115" zoomScaleSheetLayoutView="90" workbookViewId="0">
      <selection activeCell="B63" sqref="B63"/>
    </sheetView>
  </sheetViews>
  <sheetFormatPr defaultColWidth="9" defaultRowHeight="13.5" x14ac:dyDescent="0.15"/>
  <cols>
    <col min="1" max="1" width="17.875" style="1" customWidth="1"/>
    <col min="2" max="6" width="12.25" style="1" customWidth="1"/>
    <col min="7" max="7" width="12.25" style="48" customWidth="1"/>
    <col min="8" max="8" width="12.25" style="1" customWidth="1"/>
    <col min="9" max="9" width="13" style="1" customWidth="1"/>
    <col min="10" max="10" width="9" style="1"/>
    <col min="11" max="11" width="12.375" style="1" customWidth="1"/>
    <col min="12" max="16384" width="9" style="1"/>
  </cols>
  <sheetData>
    <row r="1" spans="1:11" s="4" customFormat="1" ht="14.25" x14ac:dyDescent="0.15">
      <c r="A1" s="5" t="s">
        <v>24</v>
      </c>
      <c r="B1" s="2"/>
      <c r="C1" s="2"/>
      <c r="D1" s="3"/>
      <c r="E1" s="3"/>
    </row>
    <row r="2" spans="1:11" s="4" customFormat="1" ht="14.25" x14ac:dyDescent="0.15">
      <c r="A2" s="1"/>
      <c r="B2" s="2"/>
      <c r="C2" s="2"/>
      <c r="D2" s="3"/>
      <c r="E2" s="3"/>
    </row>
    <row r="3" spans="1:11" ht="13.5" customHeight="1" x14ac:dyDescent="0.15">
      <c r="A3" s="203" t="s">
        <v>39</v>
      </c>
      <c r="B3" s="204"/>
      <c r="C3" s="204"/>
      <c r="D3" s="204"/>
      <c r="E3" s="204"/>
      <c r="F3" s="204"/>
      <c r="G3" s="204"/>
      <c r="H3" s="204"/>
      <c r="I3" s="204"/>
    </row>
    <row r="4" spans="1:11" ht="33" customHeight="1" x14ac:dyDescent="0.15">
      <c r="A4" s="118" t="s">
        <v>40</v>
      </c>
      <c r="B4" s="27" t="s">
        <v>1</v>
      </c>
      <c r="C4" s="145" t="s">
        <v>141</v>
      </c>
      <c r="D4" s="45" t="s">
        <v>136</v>
      </c>
      <c r="E4" s="118" t="s">
        <v>28</v>
      </c>
      <c r="F4" s="217" t="s">
        <v>41</v>
      </c>
      <c r="G4" s="218"/>
      <c r="H4" s="118" t="s">
        <v>31</v>
      </c>
      <c r="I4" s="118" t="s">
        <v>7</v>
      </c>
      <c r="J4" s="53" t="s">
        <v>33</v>
      </c>
      <c r="K4" s="53" t="s">
        <v>34</v>
      </c>
    </row>
    <row r="5" spans="1:11" ht="33" customHeight="1" x14ac:dyDescent="0.15">
      <c r="A5" s="39"/>
      <c r="B5" s="186" t="s">
        <v>126</v>
      </c>
      <c r="C5" s="163"/>
      <c r="D5" s="163"/>
      <c r="E5" s="163">
        <f>C5*D5</f>
        <v>0</v>
      </c>
      <c r="F5" s="263"/>
      <c r="G5" s="265"/>
      <c r="H5" s="165"/>
      <c r="I5" s="161"/>
      <c r="J5" s="160"/>
      <c r="K5" s="160"/>
    </row>
    <row r="6" spans="1:11" ht="33" customHeight="1" thickBot="1" x14ac:dyDescent="0.2">
      <c r="A6" s="120"/>
      <c r="B6" s="187" t="s">
        <v>125</v>
      </c>
      <c r="C6" s="125"/>
      <c r="D6" s="125"/>
      <c r="E6" s="125">
        <f>C6*D6</f>
        <v>0</v>
      </c>
      <c r="F6" s="266"/>
      <c r="G6" s="267"/>
      <c r="H6" s="128"/>
      <c r="I6" s="126"/>
      <c r="J6" s="121"/>
      <c r="K6" s="121"/>
    </row>
    <row r="7" spans="1:11" ht="33" customHeight="1" thickTop="1" x14ac:dyDescent="0.15">
      <c r="A7" s="32" t="s">
        <v>133</v>
      </c>
      <c r="B7" s="38"/>
      <c r="C7" s="33"/>
      <c r="D7" s="34"/>
      <c r="E7" s="188">
        <f>SUM(E5:E6)</f>
        <v>0</v>
      </c>
      <c r="F7" s="222"/>
      <c r="G7" s="223"/>
      <c r="H7" s="36"/>
      <c r="I7" s="35"/>
      <c r="J7" s="51"/>
      <c r="K7" s="51"/>
    </row>
    <row r="8" spans="1:11" s="4" customFormat="1" ht="17.25" customHeight="1" x14ac:dyDescent="0.15">
      <c r="A8" s="1"/>
      <c r="B8" s="2"/>
      <c r="C8" s="2"/>
      <c r="D8" s="3"/>
      <c r="E8" s="3"/>
    </row>
    <row r="9" spans="1:11" ht="39.75" customHeight="1" x14ac:dyDescent="0.15">
      <c r="A9" s="203" t="s">
        <v>45</v>
      </c>
      <c r="B9" s="204"/>
      <c r="C9" s="204"/>
      <c r="D9" s="204"/>
      <c r="E9" s="204"/>
      <c r="F9" s="204"/>
      <c r="G9" s="204"/>
      <c r="H9" s="204"/>
      <c r="I9" s="204"/>
    </row>
    <row r="10" spans="1:11" ht="33" customHeight="1" x14ac:dyDescent="0.15">
      <c r="A10" s="26" t="s">
        <v>40</v>
      </c>
      <c r="B10" s="27" t="s">
        <v>46</v>
      </c>
      <c r="C10" s="37" t="s">
        <v>47</v>
      </c>
      <c r="D10" s="45" t="s">
        <v>136</v>
      </c>
      <c r="E10" s="26" t="s">
        <v>28</v>
      </c>
      <c r="F10" s="28" t="s">
        <v>48</v>
      </c>
      <c r="G10" s="26" t="s">
        <v>49</v>
      </c>
      <c r="H10" s="26" t="s">
        <v>31</v>
      </c>
      <c r="I10" s="26" t="s">
        <v>7</v>
      </c>
      <c r="J10" s="53" t="s">
        <v>33</v>
      </c>
      <c r="K10" s="53" t="s">
        <v>34</v>
      </c>
    </row>
    <row r="11" spans="1:11" ht="33" customHeight="1" x14ac:dyDescent="0.15">
      <c r="A11" s="161"/>
      <c r="B11" s="162"/>
      <c r="C11" s="163"/>
      <c r="D11" s="163"/>
      <c r="E11" s="163">
        <f>C11*D11</f>
        <v>0</v>
      </c>
      <c r="F11" s="161"/>
      <c r="G11" s="164"/>
      <c r="H11" s="165"/>
      <c r="I11" s="161"/>
      <c r="J11" s="160"/>
      <c r="K11" s="160"/>
    </row>
    <row r="12" spans="1:11" ht="33" customHeight="1" thickBot="1" x14ac:dyDescent="0.2">
      <c r="A12" s="122"/>
      <c r="B12" s="123"/>
      <c r="C12" s="124"/>
      <c r="D12" s="125"/>
      <c r="E12" s="163">
        <f t="shared" ref="E12" si="0">C12*D12</f>
        <v>0</v>
      </c>
      <c r="F12" s="126"/>
      <c r="G12" s="127"/>
      <c r="H12" s="128"/>
      <c r="I12" s="122"/>
      <c r="J12" s="121"/>
      <c r="K12" s="121"/>
    </row>
    <row r="13" spans="1:11" ht="33" customHeight="1" thickTop="1" x14ac:dyDescent="0.15">
      <c r="A13" s="32" t="s">
        <v>38</v>
      </c>
      <c r="B13" s="38"/>
      <c r="C13" s="33"/>
      <c r="D13" s="34"/>
      <c r="E13" s="188">
        <f>SUM(E11:E12)</f>
        <v>0</v>
      </c>
      <c r="F13" s="35"/>
      <c r="G13" s="35"/>
      <c r="H13" s="36"/>
      <c r="I13" s="35"/>
      <c r="J13" s="51"/>
      <c r="K13" s="51"/>
    </row>
    <row r="14" spans="1:11" s="4" customFormat="1" ht="17.25" customHeight="1" x14ac:dyDescent="0.15">
      <c r="A14" s="1"/>
      <c r="B14" s="2"/>
      <c r="C14" s="2"/>
      <c r="D14" s="3"/>
      <c r="E14" s="3"/>
    </row>
    <row r="15" spans="1:11" ht="39.75" customHeight="1" x14ac:dyDescent="0.15">
      <c r="A15" s="203" t="s">
        <v>52</v>
      </c>
      <c r="B15" s="204"/>
      <c r="C15" s="204"/>
      <c r="D15" s="204"/>
      <c r="E15" s="204"/>
      <c r="F15" s="204"/>
      <c r="G15" s="204"/>
      <c r="H15" s="204"/>
      <c r="I15" s="204"/>
    </row>
    <row r="16" spans="1:11" ht="33" customHeight="1" x14ac:dyDescent="0.15">
      <c r="A16" s="26" t="s">
        <v>40</v>
      </c>
      <c r="B16" s="27" t="s">
        <v>46</v>
      </c>
      <c r="C16" s="26" t="s">
        <v>28</v>
      </c>
      <c r="D16" s="217" t="s">
        <v>53</v>
      </c>
      <c r="E16" s="218"/>
      <c r="F16" s="26" t="s">
        <v>49</v>
      </c>
      <c r="G16" s="26" t="s">
        <v>54</v>
      </c>
      <c r="H16" s="26" t="s">
        <v>31</v>
      </c>
      <c r="I16" s="26" t="s">
        <v>7</v>
      </c>
      <c r="J16" s="53" t="s">
        <v>33</v>
      </c>
      <c r="K16" s="53" t="s">
        <v>34</v>
      </c>
    </row>
    <row r="17" spans="1:11" ht="33" customHeight="1" x14ac:dyDescent="0.15">
      <c r="A17" s="161"/>
      <c r="B17" s="162"/>
      <c r="C17" s="163"/>
      <c r="D17" s="263"/>
      <c r="E17" s="264"/>
      <c r="F17" s="164"/>
      <c r="G17" s="164"/>
      <c r="H17" s="165"/>
      <c r="I17" s="161"/>
      <c r="J17" s="160"/>
      <c r="K17" s="160"/>
    </row>
    <row r="18" spans="1:11" ht="33" customHeight="1" thickBot="1" x14ac:dyDescent="0.2">
      <c r="A18" s="122"/>
      <c r="B18" s="123"/>
      <c r="C18" s="125"/>
      <c r="D18" s="129"/>
      <c r="E18" s="130"/>
      <c r="F18" s="127"/>
      <c r="G18" s="127"/>
      <c r="H18" s="128"/>
      <c r="I18" s="122"/>
      <c r="J18" s="121"/>
      <c r="K18" s="121"/>
    </row>
    <row r="19" spans="1:11" ht="33" customHeight="1" thickTop="1" x14ac:dyDescent="0.15">
      <c r="A19" s="32" t="s">
        <v>38</v>
      </c>
      <c r="B19" s="38"/>
      <c r="C19" s="188">
        <f>SUM(C17:C18)</f>
        <v>0</v>
      </c>
      <c r="D19" s="215"/>
      <c r="E19" s="216"/>
      <c r="F19" s="35"/>
      <c r="G19" s="35"/>
      <c r="H19" s="36"/>
      <c r="I19" s="35"/>
      <c r="J19" s="51"/>
      <c r="K19" s="51"/>
    </row>
    <row r="20" spans="1:11" s="4" customFormat="1" ht="17.25" customHeight="1" x14ac:dyDescent="0.15">
      <c r="A20" s="1"/>
      <c r="B20" s="2"/>
      <c r="C20" s="2"/>
      <c r="D20" s="3"/>
      <c r="E20" s="3"/>
    </row>
    <row r="21" spans="1:11" ht="39.75" customHeight="1" x14ac:dyDescent="0.15">
      <c r="A21" s="203" t="s">
        <v>58</v>
      </c>
      <c r="B21" s="204"/>
      <c r="C21" s="204"/>
      <c r="D21" s="204"/>
      <c r="E21" s="204"/>
      <c r="F21" s="204"/>
      <c r="G21" s="204"/>
      <c r="H21" s="204"/>
      <c r="I21" s="204"/>
    </row>
    <row r="22" spans="1:11" ht="33" customHeight="1" x14ac:dyDescent="0.15">
      <c r="A22" s="26" t="s">
        <v>40</v>
      </c>
      <c r="B22" s="221" t="s">
        <v>59</v>
      </c>
      <c r="C22" s="218"/>
      <c r="D22" s="26" t="s">
        <v>60</v>
      </c>
      <c r="E22" s="37" t="s">
        <v>47</v>
      </c>
      <c r="F22" s="26" t="s">
        <v>27</v>
      </c>
      <c r="G22" s="26" t="s">
        <v>28</v>
      </c>
      <c r="H22" s="26" t="s">
        <v>31</v>
      </c>
      <c r="I22" s="26" t="s">
        <v>7</v>
      </c>
      <c r="J22" s="53" t="s">
        <v>33</v>
      </c>
      <c r="K22" s="53" t="s">
        <v>34</v>
      </c>
    </row>
    <row r="23" spans="1:11" ht="33" customHeight="1" x14ac:dyDescent="0.15">
      <c r="A23" s="161"/>
      <c r="B23" s="263"/>
      <c r="C23" s="264"/>
      <c r="D23" s="165"/>
      <c r="E23" s="163"/>
      <c r="F23" s="166"/>
      <c r="G23" s="163">
        <f>E23*F23</f>
        <v>0</v>
      </c>
      <c r="H23" s="165"/>
      <c r="I23" s="161"/>
      <c r="J23" s="160"/>
      <c r="K23" s="160"/>
    </row>
    <row r="24" spans="1:11" ht="33" customHeight="1" thickBot="1" x14ac:dyDescent="0.2">
      <c r="A24" s="122"/>
      <c r="B24" s="129"/>
      <c r="C24" s="130"/>
      <c r="D24" s="128"/>
      <c r="E24" s="124"/>
      <c r="F24" s="131"/>
      <c r="G24" s="163">
        <f>E24*F24</f>
        <v>0</v>
      </c>
      <c r="H24" s="128"/>
      <c r="I24" s="122"/>
      <c r="J24" s="121"/>
      <c r="K24" s="121"/>
    </row>
    <row r="25" spans="1:11" ht="33" customHeight="1" thickTop="1" x14ac:dyDescent="0.15">
      <c r="A25" s="32" t="s">
        <v>38</v>
      </c>
      <c r="B25" s="215"/>
      <c r="C25" s="216"/>
      <c r="D25" s="36"/>
      <c r="E25" s="33"/>
      <c r="F25" s="34"/>
      <c r="G25" s="188">
        <f>SUM(G23:G24)</f>
        <v>0</v>
      </c>
      <c r="H25" s="36"/>
      <c r="I25" s="35"/>
      <c r="J25" s="51"/>
      <c r="K25" s="51"/>
    </row>
    <row r="26" spans="1:11" s="4" customFormat="1" ht="17.25" customHeight="1" x14ac:dyDescent="0.15">
      <c r="A26" s="1"/>
      <c r="B26" s="2"/>
      <c r="C26" s="2"/>
      <c r="D26" s="3"/>
      <c r="E26" s="3"/>
    </row>
    <row r="27" spans="1:11" ht="39.75" customHeight="1" x14ac:dyDescent="0.15">
      <c r="A27" s="203" t="s">
        <v>63</v>
      </c>
      <c r="B27" s="204"/>
      <c r="C27" s="204"/>
      <c r="D27" s="204"/>
      <c r="E27" s="204"/>
      <c r="F27" s="204"/>
      <c r="G27" s="204"/>
      <c r="H27" s="204"/>
      <c r="I27" s="204"/>
    </row>
    <row r="28" spans="1:11" ht="33" customHeight="1" x14ac:dyDescent="0.15">
      <c r="A28" s="26" t="s">
        <v>25</v>
      </c>
      <c r="B28" s="27" t="s">
        <v>26</v>
      </c>
      <c r="C28" s="26" t="s">
        <v>27</v>
      </c>
      <c r="D28" s="26" t="s">
        <v>28</v>
      </c>
      <c r="E28" s="26" t="s">
        <v>29</v>
      </c>
      <c r="F28" s="28" t="s">
        <v>30</v>
      </c>
      <c r="G28" s="26" t="s">
        <v>31</v>
      </c>
      <c r="H28" s="26" t="s">
        <v>32</v>
      </c>
      <c r="I28" s="26" t="s">
        <v>7</v>
      </c>
      <c r="J28" s="53" t="s">
        <v>33</v>
      </c>
      <c r="K28" s="53" t="s">
        <v>34</v>
      </c>
    </row>
    <row r="29" spans="1:11" ht="33" customHeight="1" x14ac:dyDescent="0.15">
      <c r="A29" s="167"/>
      <c r="B29" s="163"/>
      <c r="C29" s="166"/>
      <c r="D29" s="163">
        <f>B29*C29</f>
        <v>0</v>
      </c>
      <c r="E29" s="165"/>
      <c r="F29" s="165"/>
      <c r="G29" s="165"/>
      <c r="H29" s="162"/>
      <c r="I29" s="161"/>
      <c r="J29" s="160"/>
      <c r="K29" s="160"/>
    </row>
    <row r="30" spans="1:11" ht="33" customHeight="1" thickBot="1" x14ac:dyDescent="0.2">
      <c r="A30" s="132"/>
      <c r="B30" s="125"/>
      <c r="C30" s="133"/>
      <c r="D30" s="163">
        <f>B30*C30</f>
        <v>0</v>
      </c>
      <c r="E30" s="128"/>
      <c r="F30" s="128"/>
      <c r="G30" s="128"/>
      <c r="H30" s="134"/>
      <c r="I30" s="126"/>
      <c r="J30" s="121"/>
      <c r="K30" s="121"/>
    </row>
    <row r="31" spans="1:11" ht="33" customHeight="1" thickTop="1" x14ac:dyDescent="0.15">
      <c r="A31" s="32" t="s">
        <v>38</v>
      </c>
      <c r="B31" s="33"/>
      <c r="C31" s="34"/>
      <c r="D31" s="188">
        <f>SUM(D29:D30)</f>
        <v>0</v>
      </c>
      <c r="E31" s="35"/>
      <c r="F31" s="35"/>
      <c r="G31" s="35"/>
      <c r="H31" s="36"/>
      <c r="I31" s="35"/>
      <c r="J31" s="51"/>
      <c r="K31" s="51"/>
    </row>
    <row r="32" spans="1:11" s="4" customFormat="1" ht="17.25" customHeight="1" x14ac:dyDescent="0.15">
      <c r="A32" s="1"/>
      <c r="B32" s="2"/>
      <c r="C32" s="2"/>
      <c r="D32" s="3"/>
      <c r="E32" s="3"/>
    </row>
    <row r="33" spans="1:11" ht="39.75" customHeight="1" x14ac:dyDescent="0.15">
      <c r="A33" s="203" t="s">
        <v>65</v>
      </c>
      <c r="B33" s="204"/>
      <c r="C33" s="204"/>
      <c r="D33" s="204"/>
      <c r="E33" s="204"/>
      <c r="F33" s="204"/>
      <c r="G33" s="204"/>
      <c r="H33" s="204"/>
      <c r="I33" s="204"/>
    </row>
    <row r="34" spans="1:11" ht="33" customHeight="1" x14ac:dyDescent="0.15">
      <c r="A34" s="26" t="s">
        <v>25</v>
      </c>
      <c r="B34" s="221" t="s">
        <v>66</v>
      </c>
      <c r="C34" s="218"/>
      <c r="D34" s="26" t="s">
        <v>67</v>
      </c>
      <c r="E34" s="37" t="s">
        <v>68</v>
      </c>
      <c r="F34" s="26" t="s">
        <v>27</v>
      </c>
      <c r="G34" s="26" t="s">
        <v>28</v>
      </c>
      <c r="H34" s="26" t="s">
        <v>31</v>
      </c>
      <c r="I34" s="26" t="s">
        <v>7</v>
      </c>
      <c r="J34" s="53" t="s">
        <v>33</v>
      </c>
      <c r="K34" s="53" t="s">
        <v>34</v>
      </c>
    </row>
    <row r="35" spans="1:11" ht="33" customHeight="1" x14ac:dyDescent="0.15">
      <c r="A35" s="161"/>
      <c r="B35" s="263"/>
      <c r="C35" s="264"/>
      <c r="D35" s="165"/>
      <c r="E35" s="163"/>
      <c r="F35" s="166"/>
      <c r="G35" s="163">
        <f>E35*F35</f>
        <v>0</v>
      </c>
      <c r="H35" s="165"/>
      <c r="I35" s="161"/>
      <c r="J35" s="160"/>
      <c r="K35" s="160"/>
    </row>
    <row r="36" spans="1:11" ht="33" customHeight="1" thickBot="1" x14ac:dyDescent="0.2">
      <c r="A36" s="135"/>
      <c r="B36" s="136"/>
      <c r="C36" s="137"/>
      <c r="D36" s="128"/>
      <c r="E36" s="139"/>
      <c r="F36" s="133"/>
      <c r="G36" s="163">
        <f>E36*F36</f>
        <v>0</v>
      </c>
      <c r="H36" s="128"/>
      <c r="I36" s="122"/>
      <c r="J36" s="138"/>
      <c r="K36" s="138"/>
    </row>
    <row r="37" spans="1:11" ht="33" customHeight="1" thickTop="1" x14ac:dyDescent="0.15">
      <c r="A37" s="32" t="s">
        <v>38</v>
      </c>
      <c r="B37" s="215"/>
      <c r="C37" s="216"/>
      <c r="D37" s="36"/>
      <c r="E37" s="33"/>
      <c r="F37" s="34"/>
      <c r="G37" s="188">
        <f>SUM(G35:G36)</f>
        <v>0</v>
      </c>
      <c r="H37" s="36"/>
      <c r="I37" s="35"/>
      <c r="J37" s="51"/>
      <c r="K37" s="51"/>
    </row>
    <row r="38" spans="1:11" s="4" customFormat="1" ht="17.25" customHeight="1" x14ac:dyDescent="0.15">
      <c r="A38" s="1"/>
      <c r="B38" s="2"/>
      <c r="C38" s="2"/>
      <c r="D38" s="3"/>
      <c r="E38" s="3"/>
    </row>
    <row r="39" spans="1:11" ht="39.75" customHeight="1" x14ac:dyDescent="0.15">
      <c r="A39" s="203" t="s">
        <v>109</v>
      </c>
      <c r="B39" s="204"/>
      <c r="C39" s="204"/>
      <c r="D39" s="204"/>
      <c r="E39" s="204"/>
      <c r="F39" s="204"/>
      <c r="G39" s="204"/>
      <c r="H39" s="204"/>
      <c r="I39" s="204"/>
    </row>
    <row r="40" spans="1:11" ht="33" customHeight="1" x14ac:dyDescent="0.15">
      <c r="A40" s="96" t="s">
        <v>71</v>
      </c>
      <c r="B40" s="27" t="s">
        <v>26</v>
      </c>
      <c r="C40" s="96" t="s">
        <v>27</v>
      </c>
      <c r="D40" s="96" t="s">
        <v>28</v>
      </c>
      <c r="E40" s="96" t="s">
        <v>29</v>
      </c>
      <c r="F40" s="97" t="s">
        <v>30</v>
      </c>
      <c r="G40" s="96" t="s">
        <v>31</v>
      </c>
      <c r="H40" s="96" t="s">
        <v>72</v>
      </c>
      <c r="I40" s="96" t="s">
        <v>7</v>
      </c>
      <c r="J40" s="53" t="s">
        <v>33</v>
      </c>
      <c r="K40" s="53" t="s">
        <v>34</v>
      </c>
    </row>
    <row r="41" spans="1:11" ht="33" customHeight="1" x14ac:dyDescent="0.15">
      <c r="A41" s="161"/>
      <c r="B41" s="163"/>
      <c r="C41" s="166"/>
      <c r="D41" s="163">
        <f>B41*C41</f>
        <v>0</v>
      </c>
      <c r="E41" s="165"/>
      <c r="F41" s="165"/>
      <c r="G41" s="165"/>
      <c r="H41" s="162"/>
      <c r="I41" s="161"/>
      <c r="J41" s="160"/>
      <c r="K41" s="160"/>
    </row>
    <row r="42" spans="1:11" ht="33" customHeight="1" thickBot="1" x14ac:dyDescent="0.2">
      <c r="A42" s="122"/>
      <c r="B42" s="125"/>
      <c r="C42" s="133"/>
      <c r="D42" s="163">
        <f>B42*C42</f>
        <v>0</v>
      </c>
      <c r="E42" s="128"/>
      <c r="F42" s="128"/>
      <c r="G42" s="128"/>
      <c r="H42" s="134"/>
      <c r="I42" s="126"/>
      <c r="J42" s="138"/>
      <c r="K42" s="121"/>
    </row>
    <row r="43" spans="1:11" ht="33" customHeight="1" thickTop="1" x14ac:dyDescent="0.15">
      <c r="A43" s="32" t="s">
        <v>38</v>
      </c>
      <c r="B43" s="33"/>
      <c r="C43" s="34"/>
      <c r="D43" s="188">
        <f>SUM(D41:D42)</f>
        <v>0</v>
      </c>
      <c r="E43" s="35"/>
      <c r="F43" s="35"/>
      <c r="G43" s="35"/>
      <c r="H43" s="36"/>
      <c r="I43" s="35"/>
      <c r="J43" s="51"/>
      <c r="K43" s="51"/>
    </row>
    <row r="44" spans="1:11" s="4" customFormat="1" ht="17.25" customHeight="1" x14ac:dyDescent="0.15">
      <c r="A44" s="1"/>
      <c r="B44" s="2"/>
      <c r="C44" s="2"/>
      <c r="D44" s="3"/>
      <c r="E44" s="3"/>
    </row>
    <row r="45" spans="1:11" ht="39.75" customHeight="1" x14ac:dyDescent="0.15">
      <c r="A45" s="203" t="s">
        <v>112</v>
      </c>
      <c r="B45" s="204"/>
      <c r="C45" s="204"/>
      <c r="D45" s="204"/>
      <c r="E45" s="204"/>
      <c r="F45" s="204"/>
      <c r="G45" s="204"/>
      <c r="H45" s="204"/>
      <c r="I45" s="204"/>
    </row>
    <row r="46" spans="1:11" ht="33" customHeight="1" x14ac:dyDescent="0.15">
      <c r="A46" s="26" t="s">
        <v>71</v>
      </c>
      <c r="B46" s="27" t="s">
        <v>26</v>
      </c>
      <c r="C46" s="26" t="s">
        <v>27</v>
      </c>
      <c r="D46" s="26" t="s">
        <v>28</v>
      </c>
      <c r="E46" s="26" t="s">
        <v>29</v>
      </c>
      <c r="F46" s="28" t="s">
        <v>30</v>
      </c>
      <c r="G46" s="26" t="s">
        <v>31</v>
      </c>
      <c r="H46" s="26" t="s">
        <v>72</v>
      </c>
      <c r="I46" s="26" t="s">
        <v>7</v>
      </c>
      <c r="J46" s="53" t="s">
        <v>33</v>
      </c>
      <c r="K46" s="53" t="s">
        <v>34</v>
      </c>
    </row>
    <row r="47" spans="1:11" ht="33" customHeight="1" x14ac:dyDescent="0.15">
      <c r="A47" s="161"/>
      <c r="B47" s="163"/>
      <c r="C47" s="166"/>
      <c r="D47" s="163">
        <f>B47*C47</f>
        <v>0</v>
      </c>
      <c r="E47" s="165"/>
      <c r="F47" s="165"/>
      <c r="G47" s="165"/>
      <c r="H47" s="162"/>
      <c r="I47" s="161"/>
      <c r="J47" s="160"/>
      <c r="K47" s="160"/>
    </row>
    <row r="48" spans="1:11" ht="33" customHeight="1" thickBot="1" x14ac:dyDescent="0.2">
      <c r="A48" s="135"/>
      <c r="B48" s="125"/>
      <c r="C48" s="133"/>
      <c r="D48" s="163">
        <f>B48*C48</f>
        <v>0</v>
      </c>
      <c r="E48" s="128"/>
      <c r="F48" s="128"/>
      <c r="G48" s="128"/>
      <c r="H48" s="134"/>
      <c r="I48" s="126"/>
      <c r="J48" s="138"/>
      <c r="K48" s="121"/>
    </row>
    <row r="49" spans="1:11" ht="33" customHeight="1" thickTop="1" x14ac:dyDescent="0.15">
      <c r="A49" s="32" t="s">
        <v>38</v>
      </c>
      <c r="B49" s="33"/>
      <c r="C49" s="34"/>
      <c r="D49" s="188">
        <f>SUM(D47:D48)</f>
        <v>0</v>
      </c>
      <c r="E49" s="35"/>
      <c r="F49" s="35"/>
      <c r="G49" s="35"/>
      <c r="H49" s="36"/>
      <c r="I49" s="35"/>
      <c r="J49" s="51"/>
      <c r="K49" s="51"/>
    </row>
    <row r="50" spans="1:11" s="4" customFormat="1" ht="17.25" customHeight="1" x14ac:dyDescent="0.15">
      <c r="A50" s="1"/>
      <c r="B50" s="2"/>
      <c r="C50" s="2"/>
      <c r="D50" s="3"/>
      <c r="E50" s="3"/>
    </row>
    <row r="51" spans="1:11" ht="39.75" customHeight="1" x14ac:dyDescent="0.15">
      <c r="A51" s="203" t="s">
        <v>113</v>
      </c>
      <c r="B51" s="204"/>
      <c r="C51" s="204"/>
      <c r="D51" s="204"/>
      <c r="E51" s="204"/>
      <c r="F51" s="204"/>
      <c r="G51" s="204"/>
      <c r="H51" s="204"/>
      <c r="I51" s="204"/>
    </row>
    <row r="52" spans="1:11" ht="33" customHeight="1" x14ac:dyDescent="0.15">
      <c r="A52" s="26" t="s">
        <v>71</v>
      </c>
      <c r="B52" s="27" t="s">
        <v>26</v>
      </c>
      <c r="C52" s="26" t="s">
        <v>27</v>
      </c>
      <c r="D52" s="26" t="s">
        <v>28</v>
      </c>
      <c r="E52" s="26" t="s">
        <v>29</v>
      </c>
      <c r="F52" s="28" t="s">
        <v>30</v>
      </c>
      <c r="G52" s="26" t="s">
        <v>31</v>
      </c>
      <c r="H52" s="45" t="s">
        <v>85</v>
      </c>
      <c r="I52" s="26" t="s">
        <v>7</v>
      </c>
      <c r="J52" s="53" t="s">
        <v>33</v>
      </c>
      <c r="K52" s="53" t="s">
        <v>34</v>
      </c>
    </row>
    <row r="53" spans="1:11" ht="33" customHeight="1" x14ac:dyDescent="0.15">
      <c r="A53" s="161"/>
      <c r="B53" s="163"/>
      <c r="C53" s="166"/>
      <c r="D53" s="163">
        <f>B53*C53</f>
        <v>0</v>
      </c>
      <c r="E53" s="165"/>
      <c r="F53" s="165"/>
      <c r="G53" s="165"/>
      <c r="H53" s="162"/>
      <c r="I53" s="161"/>
      <c r="J53" s="160"/>
      <c r="K53" s="160"/>
    </row>
    <row r="54" spans="1:11" ht="33" customHeight="1" thickBot="1" x14ac:dyDescent="0.2">
      <c r="A54" s="135"/>
      <c r="B54" s="125"/>
      <c r="C54" s="133"/>
      <c r="D54" s="163">
        <f>B54*C54</f>
        <v>0</v>
      </c>
      <c r="E54" s="128"/>
      <c r="F54" s="128"/>
      <c r="G54" s="128"/>
      <c r="H54" s="134"/>
      <c r="I54" s="126"/>
      <c r="J54" s="138"/>
      <c r="K54" s="138"/>
    </row>
    <row r="55" spans="1:11" ht="33" customHeight="1" thickTop="1" x14ac:dyDescent="0.15">
      <c r="A55" s="32" t="s">
        <v>38</v>
      </c>
      <c r="B55" s="33"/>
      <c r="C55" s="34"/>
      <c r="D55" s="188">
        <f>SUM(D53:D54)</f>
        <v>0</v>
      </c>
      <c r="E55" s="35"/>
      <c r="F55" s="35"/>
      <c r="G55" s="35"/>
      <c r="H55" s="36"/>
      <c r="I55" s="35"/>
      <c r="J55" s="51"/>
      <c r="K55" s="51"/>
    </row>
    <row r="56" spans="1:11" s="4" customFormat="1" ht="17.25" customHeight="1" x14ac:dyDescent="0.15">
      <c r="A56" s="1"/>
      <c r="B56" s="2"/>
      <c r="C56" s="2"/>
      <c r="D56" s="3"/>
      <c r="E56" s="3"/>
    </row>
    <row r="57" spans="1:11" ht="39.75" customHeight="1" x14ac:dyDescent="0.15">
      <c r="A57" s="206" t="s">
        <v>146</v>
      </c>
      <c r="B57" s="207"/>
      <c r="C57" s="207"/>
      <c r="D57" s="207"/>
      <c r="E57" s="207"/>
      <c r="F57" s="207"/>
      <c r="G57" s="207"/>
      <c r="H57" s="207"/>
      <c r="I57" s="207"/>
    </row>
    <row r="58" spans="1:11" ht="33" customHeight="1" x14ac:dyDescent="0.15">
      <c r="A58" s="45" t="s">
        <v>142</v>
      </c>
      <c r="B58" s="45" t="s">
        <v>28</v>
      </c>
      <c r="C58" s="208" t="s">
        <v>143</v>
      </c>
      <c r="D58" s="209"/>
      <c r="E58" s="209"/>
      <c r="F58" s="209"/>
      <c r="G58" s="210"/>
      <c r="H58" s="208" t="s">
        <v>7</v>
      </c>
      <c r="I58" s="210"/>
    </row>
    <row r="59" spans="1:11" ht="33" customHeight="1" x14ac:dyDescent="0.15">
      <c r="A59" s="169" t="s">
        <v>147</v>
      </c>
      <c r="B59" s="163"/>
      <c r="C59" s="257"/>
      <c r="D59" s="258"/>
      <c r="E59" s="258"/>
      <c r="F59" s="258"/>
      <c r="G59" s="259"/>
      <c r="H59" s="257"/>
      <c r="I59" s="259"/>
    </row>
    <row r="60" spans="1:11" ht="33" customHeight="1" x14ac:dyDescent="0.15">
      <c r="A60" s="171" t="s">
        <v>153</v>
      </c>
      <c r="B60" s="163"/>
      <c r="C60" s="257"/>
      <c r="D60" s="258"/>
      <c r="E60" s="258"/>
      <c r="F60" s="258"/>
      <c r="G60" s="259"/>
      <c r="H60" s="257"/>
      <c r="I60" s="259"/>
    </row>
    <row r="61" spans="1:11" ht="33" customHeight="1" thickBot="1" x14ac:dyDescent="0.2">
      <c r="A61" s="172" t="s">
        <v>154</v>
      </c>
      <c r="B61" s="163"/>
      <c r="C61" s="260"/>
      <c r="D61" s="261"/>
      <c r="E61" s="261"/>
      <c r="F61" s="261"/>
      <c r="G61" s="262"/>
      <c r="H61" s="260"/>
      <c r="I61" s="262"/>
    </row>
    <row r="62" spans="1:11" ht="33" customHeight="1" thickTop="1" x14ac:dyDescent="0.15">
      <c r="A62" s="174" t="s">
        <v>38</v>
      </c>
      <c r="B62" s="189">
        <f>SUM(B59:B61)</f>
        <v>0</v>
      </c>
      <c r="C62" s="232"/>
      <c r="D62" s="233"/>
      <c r="E62" s="233"/>
      <c r="F62" s="233"/>
      <c r="G62" s="234"/>
      <c r="H62" s="235"/>
      <c r="I62" s="234"/>
    </row>
    <row r="63" spans="1:11" s="4" customFormat="1" ht="17.25" customHeight="1" x14ac:dyDescent="0.15">
      <c r="A63" s="178"/>
      <c r="B63" s="179"/>
      <c r="C63" s="179"/>
      <c r="D63" s="180"/>
      <c r="E63" s="180"/>
      <c r="F63" s="181"/>
      <c r="G63" s="181"/>
      <c r="H63" s="181"/>
      <c r="I63" s="181"/>
    </row>
    <row r="64" spans="1:11" ht="39.75" customHeight="1" x14ac:dyDescent="0.15">
      <c r="A64" s="206" t="s">
        <v>76</v>
      </c>
      <c r="B64" s="256"/>
      <c r="C64" s="256"/>
      <c r="D64" s="256"/>
      <c r="E64" s="256"/>
      <c r="F64" s="256"/>
      <c r="G64" s="256"/>
      <c r="H64" s="256"/>
      <c r="I64" s="256"/>
    </row>
    <row r="65" spans="1:9" ht="33" customHeight="1" x14ac:dyDescent="0.15">
      <c r="A65" s="119" t="s">
        <v>77</v>
      </c>
      <c r="B65" s="27" t="s">
        <v>28</v>
      </c>
      <c r="C65" s="218" t="s">
        <v>78</v>
      </c>
      <c r="D65" s="205"/>
      <c r="E65" s="217"/>
      <c r="F65" s="205" t="s">
        <v>79</v>
      </c>
      <c r="G65" s="205"/>
      <c r="H65" s="218" t="s">
        <v>7</v>
      </c>
      <c r="I65" s="205"/>
    </row>
    <row r="66" spans="1:9" ht="33" customHeight="1" x14ac:dyDescent="0.15">
      <c r="A66" s="183"/>
      <c r="B66" s="163"/>
      <c r="C66" s="252"/>
      <c r="D66" s="253"/>
      <c r="E66" s="254"/>
      <c r="F66" s="255"/>
      <c r="G66" s="255"/>
      <c r="H66" s="252"/>
      <c r="I66" s="253"/>
    </row>
    <row r="67" spans="1:9" ht="33" customHeight="1" x14ac:dyDescent="0.15">
      <c r="A67" s="140"/>
      <c r="B67" s="163"/>
      <c r="C67" s="141"/>
      <c r="D67" s="141"/>
      <c r="E67" s="141"/>
      <c r="F67" s="143"/>
      <c r="G67" s="144"/>
      <c r="H67" s="141"/>
      <c r="I67" s="142"/>
    </row>
  </sheetData>
  <mergeCells count="40">
    <mergeCell ref="H61:I61"/>
    <mergeCell ref="C62:G62"/>
    <mergeCell ref="H62:I62"/>
    <mergeCell ref="B22:C22"/>
    <mergeCell ref="B23:C23"/>
    <mergeCell ref="B25:C25"/>
    <mergeCell ref="A45:I45"/>
    <mergeCell ref="A39:I39"/>
    <mergeCell ref="B37:C37"/>
    <mergeCell ref="A27:I27"/>
    <mergeCell ref="A33:I33"/>
    <mergeCell ref="B34:C34"/>
    <mergeCell ref="B35:C35"/>
    <mergeCell ref="A3:I3"/>
    <mergeCell ref="A9:I9"/>
    <mergeCell ref="A15:I15"/>
    <mergeCell ref="A21:I21"/>
    <mergeCell ref="D16:E16"/>
    <mergeCell ref="D17:E17"/>
    <mergeCell ref="D19:E19"/>
    <mergeCell ref="F4:G4"/>
    <mergeCell ref="F5:G5"/>
    <mergeCell ref="F6:G6"/>
    <mergeCell ref="F7:G7"/>
    <mergeCell ref="C65:E65"/>
    <mergeCell ref="C66:E66"/>
    <mergeCell ref="A51:I51"/>
    <mergeCell ref="F65:G65"/>
    <mergeCell ref="F66:G66"/>
    <mergeCell ref="A64:I64"/>
    <mergeCell ref="H65:I65"/>
    <mergeCell ref="H66:I66"/>
    <mergeCell ref="A57:I57"/>
    <mergeCell ref="C58:G58"/>
    <mergeCell ref="H58:I58"/>
    <mergeCell ref="C59:G59"/>
    <mergeCell ref="H59:I59"/>
    <mergeCell ref="C60:G60"/>
    <mergeCell ref="H60:I60"/>
    <mergeCell ref="C61:G61"/>
  </mergeCells>
  <phoneticPr fontId="1"/>
  <conditionalFormatting sqref="A11:D12 A17:I18 A47:C48 A53:C54 A66:I67 F11:I12 A23:F24 H23:I24 A29:C30 E29:I30 A35:F36 H35:I36 A41:C42 E41:I42 E47:I48 E53:I54">
    <cfRule type="cellIs" dxfId="3" priority="7" operator="equal">
      <formula>""</formula>
    </cfRule>
  </conditionalFormatting>
  <conditionalFormatting sqref="A5:A6 F5:F6 C5:D6 H5:I6">
    <cfRule type="cellIs" dxfId="2" priority="6" operator="equal">
      <formula>""</formula>
    </cfRule>
  </conditionalFormatting>
  <conditionalFormatting sqref="B59:B61">
    <cfRule type="cellIs" dxfId="1" priority="2" operator="equal">
      <formula>""</formula>
    </cfRule>
  </conditionalFormatting>
  <conditionalFormatting sqref="C59:C61 H59:H61">
    <cfRule type="cellIs" dxfId="0" priority="1" operator="equal">
      <formula>""</formula>
    </cfRule>
  </conditionalFormatting>
  <printOptions horizontalCentered="1"/>
  <pageMargins left="0.31496062992125984" right="0.31496062992125984" top="0.55118110236220474" bottom="0.55118110236220474" header="0.31496062992125984" footer="0.31496062992125984"/>
  <pageSetup paperSize="9" scale="67" orientation="portrait" r:id="rId1"/>
  <rowBreaks count="1" manualBreakCount="1">
    <brk id="38" max="1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27FF7238D2724F92C7566314995533" ma:contentTypeVersion="12" ma:contentTypeDescription="新しいドキュメントを作成します。" ma:contentTypeScope="" ma:versionID="322e51b239a4bc52ef5467c9f9d34ad0">
  <xsd:schema xmlns:xsd="http://www.w3.org/2001/XMLSchema" xmlns:xs="http://www.w3.org/2001/XMLSchema" xmlns:p="http://schemas.microsoft.com/office/2006/metadata/properties" xmlns:ns2="9da26b42-b78f-4386-8d35-26d62b3f172c" xmlns:ns3="18b164b5-9042-4fb3-b45a-abd99cd17482" targetNamespace="http://schemas.microsoft.com/office/2006/metadata/properties" ma:root="true" ma:fieldsID="d5902e9986830d2850976ff62d6ceb8d" ns2:_="" ns3:_="">
    <xsd:import namespace="9da26b42-b78f-4386-8d35-26d62b3f172c"/>
    <xsd:import namespace="18b164b5-9042-4fb3-b45a-abd99cd174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a26b42-b78f-4386-8d35-26d62b3f17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BillingMetadata" ma:index="1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b164b5-9042-4fb3-b45a-abd99cd1748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830e819-87ce-4dcf-9dd9-46f1dbc1179d}" ma:internalName="TaxCatchAll" ma:showField="CatchAllData" ma:web="18b164b5-9042-4fb3-b45a-abd99cd174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a26b42-b78f-4386-8d35-26d62b3f172c">
      <Terms xmlns="http://schemas.microsoft.com/office/infopath/2007/PartnerControls"/>
    </lcf76f155ced4ddcb4097134ff3c332f>
    <TaxCatchAll xmlns="18b164b5-9042-4fb3-b45a-abd99cd17482" xsi:nil="true"/>
  </documentManagement>
</p:properties>
</file>

<file path=customXml/itemProps1.xml><?xml version="1.0" encoding="utf-8"?>
<ds:datastoreItem xmlns:ds="http://schemas.openxmlformats.org/officeDocument/2006/customXml" ds:itemID="{04A60FE9-D847-48A0-BFC1-6D3C4D59BADD}">
  <ds:schemaRefs>
    <ds:schemaRef ds:uri="http://schemas.microsoft.com/sharepoint/v3/contenttype/forms"/>
  </ds:schemaRefs>
</ds:datastoreItem>
</file>

<file path=customXml/itemProps2.xml><?xml version="1.0" encoding="utf-8"?>
<ds:datastoreItem xmlns:ds="http://schemas.openxmlformats.org/officeDocument/2006/customXml" ds:itemID="{2B32AB61-126B-4215-99BE-6B619327B4F5}"/>
</file>

<file path=customXml/itemProps3.xml><?xml version="1.0" encoding="utf-8"?>
<ds:datastoreItem xmlns:ds="http://schemas.openxmlformats.org/officeDocument/2006/customXml" ds:itemID="{3FDBF4B2-51E5-44FE-B3B7-924E1C6730F5}">
  <ds:schemaRefs>
    <ds:schemaRef ds:uri="http://schemas.microsoft.com/office/2006/metadata/properties"/>
    <ds:schemaRef ds:uri="http://schemas.microsoft.com/office/infopath/2007/PartnerControls"/>
    <ds:schemaRef ds:uri="9da26b42-b78f-4386-8d35-26d62b3f172c"/>
    <ds:schemaRef ds:uri="18b164b5-9042-4fb3-b45a-abd99cd17482"/>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作成方法及び留意点 </vt:lpstr>
      <vt:lpstr>【記載例】決算費目別内訳</vt:lpstr>
      <vt:lpstr>⇒提出書類</vt:lpstr>
      <vt:lpstr>決算総括表</vt:lpstr>
      <vt:lpstr>決算費目別内訳</vt:lpstr>
      <vt:lpstr>【記載例】決算費目別内訳!Print_Area</vt:lpstr>
      <vt:lpstr>決算総括表!Print_Area</vt:lpstr>
      <vt:lpstr>決算費目別内訳!Print_Area</vt:lpstr>
      <vt:lpstr>'作成方法及び留意点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2025-05-14T08:56:20Z</dcterms:created>
  <dcterms:modified xsi:type="dcterms:W3CDTF">2025-06-04T04:31:24Z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Method">
    <vt:lpwstr>Standard</vt:lpwstr>
  </property>
  <property fmtid="{D5CDD505-2E9C-101B-9397-08002B2CF9AE}" pid="3" name="Order">
    <vt:r8>32900</vt:r8>
  </property>
  <property fmtid="{D5CDD505-2E9C-101B-9397-08002B2CF9AE}" pid="4" name="MSIP_Label_d899a617-f30e-4fb8-b81c-fb6d0b94ac5b_ActionId">
    <vt:lpwstr>7d520286-676c-4625-a770-7980ce9ef008</vt:lpwstr>
  </property>
  <property fmtid="{D5CDD505-2E9C-101B-9397-08002B2CF9AE}" pid="5" name="xd_ProgID">
    <vt:lpwstr/>
  </property>
  <property fmtid="{D5CDD505-2E9C-101B-9397-08002B2CF9AE}" pid="6" name="MediaServiceImageTags">
    <vt:lpwstr/>
  </property>
  <property fmtid="{D5CDD505-2E9C-101B-9397-08002B2CF9AE}" pid="7" name="ContentTypeId">
    <vt:lpwstr>0x0101003F27FF7238D2724F92C7566314995533</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SIP_Label_d899a617-f30e-4fb8-b81c-fb6d0b94ac5b_SiteId">
    <vt:lpwstr>545810b0-36cb-4290-8926-48dbc0f9e92f</vt:lpwstr>
  </property>
  <property fmtid="{D5CDD505-2E9C-101B-9397-08002B2CF9AE}" pid="13" name="MSIP_Label_d899a617-f30e-4fb8-b81c-fb6d0b94ac5b_Enabled">
    <vt:lpwstr>true</vt:lpwstr>
  </property>
  <property fmtid="{D5CDD505-2E9C-101B-9397-08002B2CF9AE}" pid="14" name="xd_Signature">
    <vt:bool>false</vt:bool>
  </property>
  <property fmtid="{D5CDD505-2E9C-101B-9397-08002B2CF9AE}" pid="15" name="MSIP_Label_d899a617-f30e-4fb8-b81c-fb6d0b94ac5b_SetDate">
    <vt:lpwstr>2025-01-29T09:05:13Z</vt:lpwstr>
  </property>
  <property fmtid="{D5CDD505-2E9C-101B-9397-08002B2CF9AE}" pid="16" name="MSIP_Label_d899a617-f30e-4fb8-b81c-fb6d0b94ac5b_ContentBits">
    <vt:lpwstr>0</vt:lpwstr>
  </property>
  <property fmtid="{D5CDD505-2E9C-101B-9397-08002B2CF9AE}" pid="17" name="MSIP_Label_d899a617-f30e-4fb8-b81c-fb6d0b94ac5b_Name">
    <vt:lpwstr>機密性2情報</vt:lpwstr>
  </property>
</Properties>
</file>