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C:\Users\murakamiy\Desktop\"/>
    </mc:Choice>
  </mc:AlternateContent>
  <xr:revisionPtr revIDLastSave="0" documentId="13_ncr:1_{7C2D5B13-40BF-4ABE-A24B-D8526F0A04B6}" xr6:coauthVersionLast="47" xr6:coauthVersionMax="47" xr10:uidLastSave="{00000000-0000-0000-0000-000000000000}"/>
  <bookViews>
    <workbookView xWindow="-108" yWindow="-108" windowWidth="23256" windowHeight="12576" tabRatio="752" xr2:uid="{00000000-000D-0000-FFFF-FFFF00000000}"/>
  </bookViews>
  <sheets>
    <sheet name="0023  高エネルギー加速器研究機構" sheetId="55" r:id="rId1"/>
    <sheet name="0125　千葉大学" sheetId="56" r:id="rId2"/>
    <sheet name="1107  神戸医療産業都市推進機構" sheetId="57" r:id="rId3"/>
    <sheet name="1108  高エネルギー加速器研究機構" sheetId="58" r:id="rId4"/>
    <sheet name="1113  理化学研究所" sheetId="59" r:id="rId5"/>
    <sheet name="1114　新潟総合学園" sheetId="60" r:id="rId6"/>
    <sheet name="1115  理化学研究所" sheetId="61" r:id="rId7"/>
    <sheet name="1123  東京大学" sheetId="62" r:id="rId8"/>
    <sheet name="1128  産業技術総合研究所" sheetId="63" r:id="rId9"/>
    <sheet name="1129  大島商船高等専門学校" sheetId="64" r:id="rId10"/>
    <sheet name="1130  九州大学" sheetId="65" r:id="rId11"/>
    <sheet name="1188  大阪大学" sheetId="66" r:id="rId12"/>
    <sheet name="1190  加計学園" sheetId="67" r:id="rId13"/>
    <sheet name="1192  東京大学" sheetId="68" r:id="rId14"/>
    <sheet name="1194  日本電信電話株式会社" sheetId="69" r:id="rId15"/>
    <sheet name="1195  日本電信電話株式会社" sheetId="70" r:id="rId16"/>
    <sheet name="1219　　愛知県がんセンター" sheetId="71" r:id="rId17"/>
    <sheet name="1220  大阪大学" sheetId="72" r:id="rId18"/>
    <sheet name="1222  理化学研究所" sheetId="73" r:id="rId19"/>
    <sheet name="1225  理化学研究所" sheetId="74" r:id="rId20"/>
    <sheet name="1226  大阪公立大学" sheetId="75" r:id="rId21"/>
    <sheet name="1227　東京大学" sheetId="76" r:id="rId22"/>
    <sheet name="1235  防災科学技術研究所" sheetId="77" r:id="rId23"/>
    <sheet name="1236  慶応義塾大学" sheetId="78" r:id="rId24"/>
    <sheet name="1241  京都大学" sheetId="79" r:id="rId25"/>
    <sheet name="1245  産業技術総合研究所" sheetId="80" r:id="rId26"/>
    <sheet name="1246  大阪大学" sheetId="81" r:id="rId27"/>
    <sheet name="1247  情報・システム研究機構" sheetId="82" r:id="rId28"/>
    <sheet name="1268  慶応義塾大学" sheetId="83" r:id="rId29"/>
    <sheet name="1269  京都大学" sheetId="84" r:id="rId30"/>
    <sheet name="1270  理化学研究所" sheetId="85" r:id="rId31"/>
    <sheet name="1274  富山県富山市" sheetId="86" r:id="rId32"/>
    <sheet name="1292  北海道大学" sheetId="87" r:id="rId33"/>
    <sheet name="1293  理化学研究所" sheetId="88" r:id="rId34"/>
    <sheet name="1294  理化学研究所" sheetId="89" r:id="rId35"/>
    <sheet name="1295  理化学研究所" sheetId="90" r:id="rId36"/>
    <sheet name="1296  北海道大学" sheetId="91" r:id="rId37"/>
    <sheet name="1321  九州大学" sheetId="92" r:id="rId38"/>
    <sheet name="1322  兵庫県立大学" sheetId="93" r:id="rId39"/>
    <sheet name="1339  佐賀大学①" sheetId="94" r:id="rId40"/>
    <sheet name="1339  佐賀大学②" sheetId="95" r:id="rId41"/>
    <sheet name="1339  佐賀大学③" sheetId="96" r:id="rId42"/>
    <sheet name="1341  日本スポーツ振興センター" sheetId="97" r:id="rId43"/>
    <sheet name="1342  高輝度光科学研究センター" sheetId="98" r:id="rId44"/>
    <sheet name="1343  高輝度光科学研究センター" sheetId="99" r:id="rId45"/>
    <sheet name="1345  京都大学" sheetId="100" r:id="rId46"/>
    <sheet name="1346  京都大学" sheetId="101" r:id="rId47"/>
    <sheet name="1349  慶應義塾大学" sheetId="102" r:id="rId48"/>
    <sheet name="1350  慶應義塾大学" sheetId="103" r:id="rId49"/>
    <sheet name="1351  慶應義塾大学" sheetId="104" r:id="rId50"/>
    <sheet name="1383  理化学研究所" sheetId="105" r:id="rId51"/>
    <sheet name="1385  理化学研究所" sheetId="106" r:id="rId52"/>
    <sheet name="1387  理化学研究所" sheetId="107" r:id="rId53"/>
    <sheet name="1388  理化学研究所" sheetId="108" r:id="rId54"/>
    <sheet name="1389  理化学研究所" sheetId="109" r:id="rId55"/>
    <sheet name="1390  理化学研究所" sheetId="110" r:id="rId56"/>
    <sheet name="1391  京都大学" sheetId="111" r:id="rId57"/>
    <sheet name="1440  大阪大学" sheetId="112" r:id="rId58"/>
    <sheet name="1441  福井大学" sheetId="113" r:id="rId59"/>
    <sheet name="1442　気象業務支援センター" sheetId="114" r:id="rId60"/>
    <sheet name="1450  大阪大学" sheetId="115" r:id="rId61"/>
    <sheet name="1451  芝浦工業大学" sheetId="116" r:id="rId62"/>
    <sheet name="1455  熊本大学" sheetId="117" r:id="rId63"/>
    <sheet name="1491  海洋研究開発機構" sheetId="120" r:id="rId64"/>
    <sheet name="1495  京都大学" sheetId="118" r:id="rId65"/>
  </sheets>
  <definedNames>
    <definedName name="_xlnm.Print_Area" localSheetId="0">'0023  高エネルギー加速器研究機構'!$A$1:$I$36</definedName>
    <definedName name="_xlnm.Print_Area" localSheetId="1">'0125　千葉大学'!$A$1:$I$19</definedName>
    <definedName name="_xlnm.Print_Area" localSheetId="3">'1108  高エネルギー加速器研究機構'!$A$1:$I$30</definedName>
    <definedName name="_xlnm.Print_Area" localSheetId="4">'1113  理化学研究所'!$A$1:$I$19</definedName>
    <definedName name="_xlnm.Print_Area" localSheetId="5">'1114　新潟総合学園'!$A$1:$I$19</definedName>
    <definedName name="_xlnm.Print_Area" localSheetId="6">'1115  理化学研究所'!$A$1:$I$19</definedName>
    <definedName name="_xlnm.Print_Area" localSheetId="7">'1123  東京大学'!$A$1:$I$19</definedName>
    <definedName name="_xlnm.Print_Area" localSheetId="8">'1128  産業技術総合研究所'!$A$1:$I$19</definedName>
    <definedName name="_xlnm.Print_Area" localSheetId="10">'1130  九州大学'!$A$1:$I$23</definedName>
    <definedName name="_xlnm.Print_Area" localSheetId="11">'1188  大阪大学'!$A$1:$I$21</definedName>
    <definedName name="_xlnm.Print_Area" localSheetId="12">'1190  加計学園'!$A$1:$I$19</definedName>
    <definedName name="_xlnm.Print_Area" localSheetId="13">'1192  東京大学'!$A$1:$I$19</definedName>
    <definedName name="_xlnm.Print_Area" localSheetId="14">'1194  日本電信電話株式会社'!$A$1:$I$19</definedName>
    <definedName name="_xlnm.Print_Area" localSheetId="15">'1195  日本電信電話株式会社'!$A$1:$I$19</definedName>
    <definedName name="_xlnm.Print_Area" localSheetId="16">'1219　　愛知県がんセンター'!$A$1:$I$19</definedName>
    <definedName name="_xlnm.Print_Area" localSheetId="17">'1220  大阪大学'!$A$1:$I$19</definedName>
    <definedName name="_xlnm.Print_Area" localSheetId="18">'1222  理化学研究所'!$A$1:$I$19</definedName>
    <definedName name="_xlnm.Print_Area" localSheetId="19">'1225  理化学研究所'!$A$1:$I$21</definedName>
    <definedName name="_xlnm.Print_Area" localSheetId="20">'1226  大阪公立大学'!$A$1:$I$20</definedName>
    <definedName name="_xlnm.Print_Area" localSheetId="21">'1227　東京大学'!$A$1:$I$23</definedName>
    <definedName name="_xlnm.Print_Area" localSheetId="22">'1235  防災科学技術研究所'!$A$1:$I$21</definedName>
    <definedName name="_xlnm.Print_Area" localSheetId="23">'1236  慶応義塾大学'!$A$1:$I$19</definedName>
    <definedName name="_xlnm.Print_Area" localSheetId="24">'1241  京都大学'!$A$1:$I$21</definedName>
    <definedName name="_xlnm.Print_Area" localSheetId="25">'1245  産業技術総合研究所'!$A$1:$I$19</definedName>
    <definedName name="_xlnm.Print_Area" localSheetId="26">'1246  大阪大学'!$A$1:$I$19</definedName>
    <definedName name="_xlnm.Print_Area" localSheetId="27">'1247  情報・システム研究機構'!$A$1:$I$22</definedName>
    <definedName name="_xlnm.Print_Area" localSheetId="28">'1268  慶応義塾大学'!$A$1:$I$19</definedName>
    <definedName name="_xlnm.Print_Area" localSheetId="29">'1269  京都大学'!$A$1:$I$19</definedName>
    <definedName name="_xlnm.Print_Area" localSheetId="30">'1270  理化学研究所'!$A$1:$I$21</definedName>
    <definedName name="_xlnm.Print_Area" localSheetId="31">'1274  富山県富山市'!$A$1:$I$29</definedName>
    <definedName name="_xlnm.Print_Area" localSheetId="33">'1293  理化学研究所'!$A$1:$I$19</definedName>
    <definedName name="_xlnm.Print_Area" localSheetId="34">'1294  理化学研究所'!$A$1:$I$19</definedName>
    <definedName name="_xlnm.Print_Area" localSheetId="35">'1295  理化学研究所'!$A$1:$I$20</definedName>
    <definedName name="_xlnm.Print_Area" localSheetId="36">'1296  北海道大学'!$A$1:$I$19</definedName>
    <definedName name="_xlnm.Print_Area" localSheetId="37">'1321  九州大学'!$A$1:$I$19</definedName>
    <definedName name="_xlnm.Print_Area" localSheetId="38">'1322  兵庫県立大学'!$A$1:$I$28</definedName>
    <definedName name="_xlnm.Print_Area" localSheetId="39">'1339  佐賀大学①'!$A$1:$I$21</definedName>
    <definedName name="_xlnm.Print_Area" localSheetId="40">'1339  佐賀大学②'!$A$1:$I$20</definedName>
    <definedName name="_xlnm.Print_Area" localSheetId="41">'1339  佐賀大学③'!$A$1:$I$20</definedName>
    <definedName name="_xlnm.Print_Area" localSheetId="42">'1341  日本スポーツ振興センター'!$A$1:$I$19</definedName>
    <definedName name="_xlnm.Print_Area" localSheetId="43">'1342  高輝度光科学研究センター'!$A$1:$I$31</definedName>
    <definedName name="_xlnm.Print_Area" localSheetId="44">'1343  高輝度光科学研究センター'!$A$1:$I$20</definedName>
    <definedName name="_xlnm.Print_Area" localSheetId="45">'1345  京都大学'!$A$1:$I$19</definedName>
    <definedName name="_xlnm.Print_Area" localSheetId="46">'1346  京都大学'!$A$1:$I$19</definedName>
    <definedName name="_xlnm.Print_Area" localSheetId="50">'1383  理化学研究所'!$A$1:$I$22</definedName>
    <definedName name="_xlnm.Print_Area" localSheetId="51">'1385  理化学研究所'!$A$1:$I$26</definedName>
    <definedName name="_xlnm.Print_Area" localSheetId="52">'1387  理化学研究所'!$A$1:$I$22</definedName>
    <definedName name="_xlnm.Print_Area" localSheetId="53">'1388  理化学研究所'!$A$1:$I$20</definedName>
    <definedName name="_xlnm.Print_Area" localSheetId="54">'1389  理化学研究所'!$A$1:$I$20</definedName>
    <definedName name="_xlnm.Print_Area" localSheetId="55">'1390  理化学研究所'!$A$1:$I$21</definedName>
    <definedName name="_xlnm.Print_Area" localSheetId="56">'1391  京都大学'!$A$1:$I$19</definedName>
    <definedName name="_xlnm.Print_Area" localSheetId="57">'1440  大阪大学'!$A$1:$I$19</definedName>
    <definedName name="_xlnm.Print_Area" localSheetId="58">'1441  福井大学'!$A$1:$I$20</definedName>
    <definedName name="_xlnm.Print_Area" localSheetId="59">'1442　気象業務支援センター'!$A$1:$I$19</definedName>
    <definedName name="_xlnm.Print_Area" localSheetId="60">'1450  大阪大学'!$A$1:$I$19</definedName>
    <definedName name="_xlnm.Print_Area" localSheetId="61">'1451  芝浦工業大学'!$A$1:$I$22</definedName>
    <definedName name="_xlnm.Print_Area" localSheetId="62">'1455  熊本大学'!$A$1:$I$20</definedName>
    <definedName name="_xlnm.Print_Area" localSheetId="63">'1491  海洋研究開発機構'!$A$1:$I$22</definedName>
    <definedName name="_xlnm.Print_Area" localSheetId="64">'1495  京都大学'!$A$1:$I$19</definedName>
    <definedName name="_xlnm.Print_Titles" localSheetId="4">'1113  理化学研究所'!$10:$10</definedName>
    <definedName name="_xlnm.Print_Titles" localSheetId="5">'1114　新潟総合学園'!$10:$10</definedName>
    <definedName name="_xlnm.Print_Titles" localSheetId="6">'1115  理化学研究所'!$10:$10</definedName>
    <definedName name="_xlnm.Print_Titles" localSheetId="18">'1222  理化学研究所'!$10:$10</definedName>
    <definedName name="_xlnm.Print_Titles" localSheetId="19">'1225  理化学研究所'!$10:$10</definedName>
    <definedName name="_xlnm.Print_Titles" localSheetId="24">'1241  京都大学'!$1:$10</definedName>
    <definedName name="_xlnm.Print_Titles" localSheetId="30">'1270  理化学研究所'!$10:$10</definedName>
    <definedName name="_xlnm.Print_Titles" localSheetId="33">'1293  理化学研究所'!$10:$10</definedName>
    <definedName name="_xlnm.Print_Titles" localSheetId="34">'1294  理化学研究所'!$10:$10</definedName>
    <definedName name="_xlnm.Print_Titles" localSheetId="35">'1295  理化学研究所'!$10:$10</definedName>
    <definedName name="_xlnm.Print_Titles" localSheetId="50">'1383  理化学研究所'!$10:$10</definedName>
    <definedName name="_xlnm.Print_Titles" localSheetId="51">'1385  理化学研究所'!$10:$10</definedName>
    <definedName name="_xlnm.Print_Titles" localSheetId="52">'1387  理化学研究所'!$10:$10</definedName>
    <definedName name="_xlnm.Print_Titles" localSheetId="53">'1388  理化学研究所'!$10:$10</definedName>
    <definedName name="_xlnm.Print_Titles" localSheetId="54">'1389  理化学研究所'!$10:$10</definedName>
    <definedName name="_xlnm.Print_Titles" localSheetId="55">'1390  理化学研究所'!$10:$10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14" l="1"/>
  <c r="E12" i="99" l="1"/>
  <c r="E11" i="99"/>
  <c r="E23" i="98"/>
  <c r="E22" i="98"/>
  <c r="E21" i="98"/>
  <c r="E20" i="98"/>
  <c r="E19" i="98"/>
  <c r="E18" i="98"/>
  <c r="E17" i="98"/>
  <c r="E16" i="98"/>
  <c r="E15" i="98"/>
  <c r="E14" i="98"/>
  <c r="E13" i="98"/>
  <c r="E12" i="98"/>
  <c r="E11" i="98"/>
  <c r="E11" i="62" l="1"/>
  <c r="E21" i="58"/>
  <c r="E19" i="58"/>
  <c r="E17" i="58"/>
  <c r="E15" i="58"/>
  <c r="E13" i="58"/>
  <c r="E11" i="58"/>
  <c r="E27" i="55"/>
  <c r="E25" i="55"/>
  <c r="E23" i="55"/>
  <c r="E21" i="55"/>
  <c r="E19" i="55"/>
  <c r="E17" i="55"/>
  <c r="E15" i="55"/>
  <c r="E13" i="55"/>
  <c r="E11" i="55"/>
</calcChain>
</file>

<file path=xl/sharedStrings.xml><?xml version="1.0" encoding="utf-8"?>
<sst xmlns="http://schemas.openxmlformats.org/spreadsheetml/2006/main" count="2200" uniqueCount="570">
  <si>
    <t>損耗程度</t>
    <rPh sb="0" eb="2">
      <t>ソンモウ</t>
    </rPh>
    <rPh sb="2" eb="4">
      <t>テイド</t>
    </rPh>
    <phoneticPr fontId="1"/>
  </si>
  <si>
    <t>規格</t>
    <rPh sb="0" eb="2">
      <t>キカク</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</si>
  <si>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</si>
  <si>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</si>
  <si>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</si>
  <si>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品名</t>
    <rPh sb="0" eb="2">
      <t>ヒンメイ</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</si>
  <si>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</si>
  <si>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</si>
  <si>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</si>
  <si>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</si>
  <si>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</si>
  <si>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</si>
  <si>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</si>
  <si>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</si>
  <si>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</si>
  <si>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</si>
  <si>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</si>
  <si>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備考</t>
    <rPh sb="0" eb="2">
      <t>ビコウ</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</si>
  <si>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</si>
  <si>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Ｃ</t>
  </si>
  <si>
    <t>C</t>
    <phoneticPr fontId="1"/>
  </si>
  <si>
    <t>B</t>
    <phoneticPr fontId="1"/>
  </si>
  <si>
    <t>C</t>
  </si>
  <si>
    <t>Ｃ</t>
    <phoneticPr fontId="8"/>
  </si>
  <si>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8"/>
  </si>
  <si>
    <t>　　　　　　　　C　　　　　　　〃　　　　　　50％以上と推定されるもの。</t>
    <rPh sb="26" eb="28">
      <t>イジョウ</t>
    </rPh>
    <rPh sb="29" eb="31">
      <t>スイテイ</t>
    </rPh>
    <phoneticPr fontId="8"/>
  </si>
  <si>
    <t>　　　　　　　　B　　　　　　　〃　　　　　　20％以上50％未満と推定されるもの。</t>
    <rPh sb="26" eb="28">
      <t>イジョウ</t>
    </rPh>
    <rPh sb="31" eb="33">
      <t>ミマン</t>
    </rPh>
    <rPh sb="34" eb="36">
      <t>スイテイ</t>
    </rPh>
    <phoneticPr fontId="8"/>
  </si>
  <si>
    <t>4.損耗程度とは、A　現時点で修理費が取得価格の20％未満と推定されるもの。</t>
    <rPh sb="2" eb="4">
      <t>ソンモウ</t>
    </rPh>
    <rPh sb="4" eb="6">
      <t>テイド</t>
    </rPh>
    <phoneticPr fontId="8"/>
  </si>
  <si>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8"/>
  </si>
  <si>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8"/>
  </si>
  <si>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8"/>
  </si>
  <si>
    <t>C</t>
    <phoneticPr fontId="8"/>
  </si>
  <si>
    <t>備考</t>
    <rPh sb="0" eb="2">
      <t>ビコウ</t>
    </rPh>
    <phoneticPr fontId="8"/>
  </si>
  <si>
    <t>損耗程度</t>
    <rPh sb="0" eb="2">
      <t>ソンモウ</t>
    </rPh>
    <rPh sb="2" eb="4">
      <t>テイド</t>
    </rPh>
    <phoneticPr fontId="8"/>
  </si>
  <si>
    <t>保管又は設置場所</t>
    <rPh sb="0" eb="2">
      <t>ホカン</t>
    </rPh>
    <rPh sb="2" eb="3">
      <t>マタ</t>
    </rPh>
    <rPh sb="4" eb="6">
      <t>セッチ</t>
    </rPh>
    <rPh sb="6" eb="8">
      <t>バショ</t>
    </rPh>
    <phoneticPr fontId="8"/>
  </si>
  <si>
    <t>取得日</t>
    <rPh sb="0" eb="3">
      <t>シュトクビ</t>
    </rPh>
    <phoneticPr fontId="8"/>
  </si>
  <si>
    <t>金額（税込）</t>
    <rPh sb="0" eb="2">
      <t>キンガク</t>
    </rPh>
    <rPh sb="3" eb="5">
      <t>ゼイコ</t>
    </rPh>
    <phoneticPr fontId="8"/>
  </si>
  <si>
    <t>単価（税込）</t>
    <rPh sb="0" eb="2">
      <t>タンカ</t>
    </rPh>
    <rPh sb="3" eb="5">
      <t>ゼイコ</t>
    </rPh>
    <phoneticPr fontId="8"/>
  </si>
  <si>
    <t>数量</t>
    <rPh sb="0" eb="2">
      <t>スウリョウ</t>
    </rPh>
    <phoneticPr fontId="8"/>
  </si>
  <si>
    <t>規格</t>
    <rPh sb="0" eb="2">
      <t>キカク</t>
    </rPh>
    <phoneticPr fontId="8"/>
  </si>
  <si>
    <t>品名</t>
    <rPh sb="0" eb="2">
      <t>ヒンメイ</t>
    </rPh>
    <phoneticPr fontId="8"/>
  </si>
  <si>
    <t>【購入等希望登録書提出期限】</t>
    <rPh sb="1" eb="3">
      <t>コウニュウ</t>
    </rPh>
    <rPh sb="3" eb="4">
      <t>トウ</t>
    </rPh>
    <rPh sb="4" eb="6">
      <t>キボウ</t>
    </rPh>
    <rPh sb="6" eb="8">
      <t>トウロク</t>
    </rPh>
    <rPh sb="8" eb="9">
      <t>ショ</t>
    </rPh>
    <rPh sb="9" eb="11">
      <t>テイシュツ</t>
    </rPh>
    <rPh sb="11" eb="13">
      <t>キゲン</t>
    </rPh>
    <phoneticPr fontId="8"/>
  </si>
  <si>
    <t>【事業名】</t>
    <rPh sb="1" eb="3">
      <t>ジギョウ</t>
    </rPh>
    <rPh sb="3" eb="4">
      <t>メイ</t>
    </rPh>
    <phoneticPr fontId="8"/>
  </si>
  <si>
    <t>処分予定物品一覧表</t>
    <rPh sb="0" eb="2">
      <t>ショブン</t>
    </rPh>
    <rPh sb="2" eb="4">
      <t>ヨテイ</t>
    </rPh>
    <rPh sb="4" eb="6">
      <t>ブッピン</t>
    </rPh>
    <rPh sb="6" eb="8">
      <t>イチラン</t>
    </rPh>
    <rPh sb="8" eb="9">
      <t>ヒョウ</t>
    </rPh>
    <phoneticPr fontId="8"/>
  </si>
  <si>
    <t>A</t>
    <phoneticPr fontId="1"/>
  </si>
  <si>
    <t>1台</t>
  </si>
  <si>
    <t>1式</t>
    <rPh sb="1" eb="2">
      <t>シキ</t>
    </rPh>
    <phoneticPr fontId="1"/>
  </si>
  <si>
    <t>機器の陳腐化</t>
    <rPh sb="0" eb="1">
      <t>キキ</t>
    </rPh>
    <rPh sb="2" eb="5">
      <t>チンプカ</t>
    </rPh>
    <phoneticPr fontId="1"/>
  </si>
  <si>
    <t>老朽化により使用に耐えないため</t>
    <rPh sb="0" eb="3">
      <t>ロウキュウカ</t>
    </rPh>
    <rPh sb="6" eb="8">
      <t>シヨウ</t>
    </rPh>
    <rPh sb="9" eb="10">
      <t>タ</t>
    </rPh>
    <phoneticPr fontId="5"/>
  </si>
  <si>
    <t>1台</t>
    <rPh sb="1" eb="2">
      <t>ダイ</t>
    </rPh>
    <phoneticPr fontId="1"/>
  </si>
  <si>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1"/>
  </si>
  <si>
    <t>科学技術試験研究委託事業 小型加速器による小型高輝度Ｘ線源とイメージング基盤技術開発</t>
    <phoneticPr fontId="1"/>
  </si>
  <si>
    <t>圧力計</t>
    <rPh sb="0" eb="3">
      <t>アツリョクケイ</t>
    </rPh>
    <phoneticPr fontId="8"/>
  </si>
  <si>
    <t>MKS社製
マイクロピラニ/ピエゾロード
ロックトランスデューサー
型式：901P-21026</t>
    <rPh sb="3" eb="4">
      <t>シャ</t>
    </rPh>
    <rPh sb="4" eb="5">
      <t>セイ</t>
    </rPh>
    <rPh sb="34" eb="36">
      <t>カタシキ</t>
    </rPh>
    <phoneticPr fontId="8"/>
  </si>
  <si>
    <t>高エネルギー加速器研究機構
（茨城県つくば市大穂1-1)</t>
    <rPh sb="0" eb="1">
      <t>コウ</t>
    </rPh>
    <rPh sb="6" eb="9">
      <t>カソクキ</t>
    </rPh>
    <rPh sb="9" eb="11">
      <t>ケンキュウ</t>
    </rPh>
    <rPh sb="11" eb="13">
      <t>キコウ</t>
    </rPh>
    <phoneticPr fontId="8"/>
  </si>
  <si>
    <t>ルーツポンプ</t>
    <phoneticPr fontId="8"/>
  </si>
  <si>
    <t>樫山工業社製
小型空冷ドライポンプ
NeoDry15E：Neo-Dry用ガスバラスト：電源ケーブル3M</t>
    <rPh sb="0" eb="2">
      <t>カシヤマ</t>
    </rPh>
    <rPh sb="2" eb="4">
      <t>コウギョウ</t>
    </rPh>
    <rPh sb="4" eb="6">
      <t>シャセイ</t>
    </rPh>
    <rPh sb="7" eb="9">
      <t>コガタ</t>
    </rPh>
    <rPh sb="9" eb="11">
      <t>クウレイ</t>
    </rPh>
    <rPh sb="35" eb="36">
      <t>ヨウ</t>
    </rPh>
    <rPh sb="43" eb="45">
      <t>デンゲン</t>
    </rPh>
    <phoneticPr fontId="8"/>
  </si>
  <si>
    <t>マスフローコントローラ</t>
    <phoneticPr fontId="8"/>
  </si>
  <si>
    <t>フジキン製FCST1005L-4F2-F100-N2:FCST1005L-4F2-F100-AR：FCST1005MF-4F2-F50-AR-***-HT</t>
    <rPh sb="4" eb="5">
      <t>セイ</t>
    </rPh>
    <phoneticPr fontId="8"/>
  </si>
  <si>
    <t>ダイヤフラムバルブ</t>
    <phoneticPr fontId="8"/>
  </si>
  <si>
    <t>フジキン製
FPR-NHDTB-71-6.35-2-PA</t>
    <rPh sb="4" eb="5">
      <t>セイ</t>
    </rPh>
    <phoneticPr fontId="8"/>
  </si>
  <si>
    <t>表示器付マスフローメータ</t>
    <rPh sb="0" eb="3">
      <t>ヒョウジキ</t>
    </rPh>
    <rPh sb="3" eb="4">
      <t>ツキ</t>
    </rPh>
    <phoneticPr fontId="8"/>
  </si>
  <si>
    <t>フジキン製
FCSTM39-4F8-F2L-N2：FCSTM39-4F8-F2L-AR:接続ケーブルFCP-TM39-DS3M</t>
    <rPh sb="4" eb="5">
      <t>セイ</t>
    </rPh>
    <rPh sb="44" eb="46">
      <t>セツゾク</t>
    </rPh>
    <phoneticPr fontId="8"/>
  </si>
  <si>
    <t>高温バルブ</t>
    <rPh sb="0" eb="2">
      <t>コウオン</t>
    </rPh>
    <phoneticPr fontId="8"/>
  </si>
  <si>
    <t>フジキン製
高温用メタルベローズバルブPUBF-91P-6.35：高温用圧空弁FPR-NHD-91-6.35-PA</t>
    <rPh sb="4" eb="5">
      <t>セイ</t>
    </rPh>
    <rPh sb="6" eb="9">
      <t>コウオンヨウ</t>
    </rPh>
    <rPh sb="33" eb="36">
      <t>コウオンヨウ</t>
    </rPh>
    <rPh sb="36" eb="39">
      <t>アックウベン</t>
    </rPh>
    <phoneticPr fontId="8"/>
  </si>
  <si>
    <t>リーク検出器</t>
    <rPh sb="3" eb="6">
      <t>ケンシュツキ</t>
    </rPh>
    <phoneticPr fontId="8"/>
  </si>
  <si>
    <t>日本エリコンライボルト製
Heリークディテクタ（RP仕様）L300</t>
    <rPh sb="0" eb="2">
      <t>ニホン</t>
    </rPh>
    <rPh sb="11" eb="12">
      <t>セイ</t>
    </rPh>
    <rPh sb="26" eb="28">
      <t>シヨウ</t>
    </rPh>
    <phoneticPr fontId="8"/>
  </si>
  <si>
    <t>ALDコントロール電源</t>
    <rPh sb="9" eb="11">
      <t>デンゲン</t>
    </rPh>
    <phoneticPr fontId="8"/>
  </si>
  <si>
    <t>カシワ電子製
特注品</t>
    <rPh sb="3" eb="5">
      <t>デンシ</t>
    </rPh>
    <rPh sb="5" eb="6">
      <t>セイ</t>
    </rPh>
    <rPh sb="7" eb="10">
      <t>トクチュウヒン</t>
    </rPh>
    <phoneticPr fontId="8"/>
  </si>
  <si>
    <t>小型空冷ドライポンプ</t>
    <rPh sb="0" eb="2">
      <t>コガタ</t>
    </rPh>
    <rPh sb="2" eb="4">
      <t>クウレイ</t>
    </rPh>
    <phoneticPr fontId="8"/>
  </si>
  <si>
    <t>樫山工業社製
NeoDry 15E（単相200V仕様）</t>
    <rPh sb="0" eb="2">
      <t>カシヤマ</t>
    </rPh>
    <rPh sb="2" eb="4">
      <t>コウギョウ</t>
    </rPh>
    <rPh sb="4" eb="5">
      <t>シャ</t>
    </rPh>
    <rPh sb="5" eb="6">
      <t>セイ</t>
    </rPh>
    <rPh sb="18" eb="20">
      <t>タンソウ</t>
    </rPh>
    <rPh sb="24" eb="26">
      <t>シヨウ</t>
    </rPh>
    <phoneticPr fontId="8"/>
  </si>
  <si>
    <t>令和４年度科学技術試験研究委託事業「GaN デバイスで拓く超高周波パワーコンバータの開発」</t>
  </si>
  <si>
    <t>1GHz受動プローブ</t>
  </si>
  <si>
    <t>TPP1000</t>
  </si>
  <si>
    <t>国立大学法人千葉大学 (千葉県千葉市稲毛区弥生町1-33)</t>
  </si>
  <si>
    <t>特になし</t>
    <phoneticPr fontId="1"/>
  </si>
  <si>
    <t>橋渡し事業「再生・細胞治療の橋渡し研究推進・支援拠点」</t>
  </si>
  <si>
    <t>細胞培養インキュベーター</t>
    <phoneticPr fontId="8"/>
  </si>
  <si>
    <t>ヘラセル150SS
ｻｰﾓﾌｨｯｼｬｰｻｲｴﾝﾃｨﾌｨｯｸ株式会社
（製造番号：40782328）
外寸法：W637 x D867 x H766mm
重量：70㎏
内容量：151L</t>
    <phoneticPr fontId="8"/>
  </si>
  <si>
    <t>1式</t>
    <rPh sb="1" eb="2">
      <t>シキ</t>
    </rPh>
    <phoneticPr fontId="8"/>
  </si>
  <si>
    <t>公益財団法人神戸医療産業都市推進機構（旧財団法人先端医療振興財団）
先端医療センター（兵庫県神戸市中央区港島南町二丁目2番）</t>
    <phoneticPr fontId="8"/>
  </si>
  <si>
    <t>老朽化と経年劣化により故障している。耐用年数の10年を超えており、修理及びメンテナンスができない。今後の使用予定なし。</t>
    <rPh sb="4" eb="6">
      <t>ケイネン</t>
    </rPh>
    <rPh sb="6" eb="8">
      <t>レッカ</t>
    </rPh>
    <rPh sb="11" eb="13">
      <t>コショウ</t>
    </rPh>
    <rPh sb="33" eb="35">
      <t>シュウリ</t>
    </rPh>
    <rPh sb="35" eb="36">
      <t>オヨ</t>
    </rPh>
    <rPh sb="49" eb="51">
      <t>コンゴ</t>
    </rPh>
    <rPh sb="52" eb="54">
      <t>シヨウ</t>
    </rPh>
    <rPh sb="54" eb="56">
      <t>ヨテイ</t>
    </rPh>
    <phoneticPr fontId="8"/>
  </si>
  <si>
    <t>数量</t>
    <phoneticPr fontId="1"/>
  </si>
  <si>
    <t>単価（税込）</t>
    <phoneticPr fontId="1"/>
  </si>
  <si>
    <t>接続ケーブル</t>
    <rPh sb="0" eb="2">
      <t>セツゾク</t>
    </rPh>
    <phoneticPr fontId="8"/>
  </si>
  <si>
    <t>三菱電機製
QC05B</t>
    <rPh sb="0" eb="5">
      <t>ミツビシデンキセイ</t>
    </rPh>
    <phoneticPr fontId="8"/>
  </si>
  <si>
    <t>老朽化により、内部部品故障のため使用できない。サポート期間の終了により、修復は不可能である。</t>
    <rPh sb="0" eb="3">
      <t>ロウキュウカ</t>
    </rPh>
    <rPh sb="7" eb="13">
      <t>ナイブブヒンコショウ</t>
    </rPh>
    <rPh sb="16" eb="18">
      <t>シヨウ</t>
    </rPh>
    <rPh sb="27" eb="29">
      <t>キカン</t>
    </rPh>
    <rPh sb="30" eb="32">
      <t>シュウリョウ</t>
    </rPh>
    <rPh sb="36" eb="38">
      <t>シュウフク</t>
    </rPh>
    <rPh sb="39" eb="42">
      <t>フカノウ</t>
    </rPh>
    <phoneticPr fontId="8"/>
  </si>
  <si>
    <t>電源ユニット</t>
    <phoneticPr fontId="8"/>
  </si>
  <si>
    <t>三菱電機製
Q61P</t>
    <rPh sb="0" eb="5">
      <t>ミツビシデンキセイ</t>
    </rPh>
    <phoneticPr fontId="8"/>
  </si>
  <si>
    <t>アナログ入力ユニット</t>
    <phoneticPr fontId="8"/>
  </si>
  <si>
    <t>三菱電機製
Q64AD-GH</t>
    <rPh sb="0" eb="5">
      <t>ミツビシデンキセイ</t>
    </rPh>
    <phoneticPr fontId="8"/>
  </si>
  <si>
    <t>増設ベースユニット</t>
    <rPh sb="0" eb="2">
      <t>ゾウセツ</t>
    </rPh>
    <phoneticPr fontId="8"/>
  </si>
  <si>
    <t>三菱電機製
Q612B</t>
    <rPh sb="0" eb="5">
      <t>ミツビシデンキセイ</t>
    </rPh>
    <phoneticPr fontId="8"/>
  </si>
  <si>
    <t>ガス処理筒</t>
    <rPh sb="2" eb="4">
      <t>ショリ</t>
    </rPh>
    <rPh sb="4" eb="5">
      <t>ヅツ</t>
    </rPh>
    <phoneticPr fontId="8"/>
  </si>
  <si>
    <t>高千穂精機㈱製
除害装置MAK-025用</t>
    <rPh sb="0" eb="3">
      <t>タカチホ</t>
    </rPh>
    <rPh sb="3" eb="5">
      <t>セイキ</t>
    </rPh>
    <rPh sb="6" eb="7">
      <t>セイ</t>
    </rPh>
    <rPh sb="8" eb="9">
      <t>ジョ</t>
    </rPh>
    <rPh sb="9" eb="10">
      <t>ガイ</t>
    </rPh>
    <rPh sb="10" eb="12">
      <t>ソウチ</t>
    </rPh>
    <rPh sb="19" eb="20">
      <t>ヨウ</t>
    </rPh>
    <phoneticPr fontId="8"/>
  </si>
  <si>
    <t>アナログユニット</t>
    <phoneticPr fontId="8"/>
  </si>
  <si>
    <t>三菱電機製
Q64DAN</t>
    <rPh sb="0" eb="5">
      <t>ミツビシデンキセイ</t>
    </rPh>
    <phoneticPr fontId="8"/>
  </si>
  <si>
    <t>テラヘルツ光利用のための多素子超伝導検出器の開発</t>
  </si>
  <si>
    <t>冷却水循環装置　CA-4110特型</t>
    <rPh sb="0" eb="2">
      <t>レイキャク</t>
    </rPh>
    <rPh sb="2" eb="3">
      <t>スイ</t>
    </rPh>
    <rPh sb="3" eb="5">
      <t>ジュンカン</t>
    </rPh>
    <rPh sb="5" eb="7">
      <t>ソウチ</t>
    </rPh>
    <rPh sb="15" eb="17">
      <t>トクガタ</t>
    </rPh>
    <phoneticPr fontId="2"/>
  </si>
  <si>
    <t>理化学研究所/和光
工学実験棟
埼玉県和光市広沢2-1</t>
    <rPh sb="0" eb="3">
      <t>リカガク</t>
    </rPh>
    <rPh sb="3" eb="6">
      <t>ケンキュウショ</t>
    </rPh>
    <rPh sb="7" eb="9">
      <t>ワコウ</t>
    </rPh>
    <rPh sb="10" eb="12">
      <t>コウガク</t>
    </rPh>
    <rPh sb="12" eb="14">
      <t>ジッケン</t>
    </rPh>
    <rPh sb="14" eb="15">
      <t>トウ</t>
    </rPh>
    <rPh sb="16" eb="19">
      <t>サイタマケン</t>
    </rPh>
    <rPh sb="19" eb="22">
      <t>ワコウシ</t>
    </rPh>
    <rPh sb="22" eb="24">
      <t>ヒロサワ</t>
    </rPh>
    <phoneticPr fontId="2"/>
  </si>
  <si>
    <t>新潟医療福祉大学の行う試験研究等の事業</t>
    <phoneticPr fontId="1"/>
  </si>
  <si>
    <t>超低温槽
（貯蔵ケース １式）</t>
  </si>
  <si>
    <t>ﾚﾌﾞｺ超低温槽
UXF60086D貯蔵ｹｰｽ
CSU600</t>
    <phoneticPr fontId="1"/>
  </si>
  <si>
    <t>1式</t>
    <rPh sb="1" eb="2">
      <t>シキ</t>
    </rPh>
    <phoneticPr fontId="2"/>
  </si>
  <si>
    <t>新潟県新潟市島見町1398番地
新潟医療福祉大学第１１研究・実習棟４階U401</t>
    <rPh sb="0" eb="3">
      <t>ニイガタケン</t>
    </rPh>
    <rPh sb="3" eb="6">
      <t>ニイガタシ</t>
    </rPh>
    <rPh sb="6" eb="9">
      <t>シマミチョウ</t>
    </rPh>
    <rPh sb="13" eb="15">
      <t>バンチ</t>
    </rPh>
    <rPh sb="16" eb="18">
      <t>ニイガタ</t>
    </rPh>
    <rPh sb="18" eb="24">
      <t>イリョウフクシダイガク</t>
    </rPh>
    <rPh sb="24" eb="25">
      <t>ダイ</t>
    </rPh>
    <rPh sb="27" eb="29">
      <t>ケンキュウ</t>
    </rPh>
    <rPh sb="30" eb="33">
      <t>ジッシュウトウ</t>
    </rPh>
    <rPh sb="34" eb="35">
      <t>カイ</t>
    </rPh>
    <phoneticPr fontId="2"/>
  </si>
  <si>
    <t xml:space="preserve">※重量が388kgになり、製品寸法もW1108*D920*2075㎜（上部突起込み）となるため、運搬の場合には一部分解の必要あり。
</t>
    <rPh sb="13" eb="15">
      <t>セイヒン</t>
    </rPh>
    <rPh sb="15" eb="17">
      <t>スンポウ</t>
    </rPh>
    <rPh sb="35" eb="37">
      <t>ジョウブ</t>
    </rPh>
    <rPh sb="37" eb="39">
      <t>トッキ</t>
    </rPh>
    <rPh sb="39" eb="40">
      <t>コ</t>
    </rPh>
    <phoneticPr fontId="1"/>
  </si>
  <si>
    <t xml:space="preserve"> </t>
    <phoneticPr fontId="1"/>
  </si>
  <si>
    <t>幹細胞操作技術開発（先行的試験研究）</t>
  </si>
  <si>
    <t>微量高速冷却遠心機</t>
  </si>
  <si>
    <t>MX-300(付属ＴＭＡ-300、ＡＲ015-24、ＡＲ500-04)No.39072173</t>
    <rPh sb="7" eb="9">
      <t>フゾク</t>
    </rPh>
    <phoneticPr fontId="2"/>
  </si>
  <si>
    <t>理化学研究所/神戸
発生・再生研究棟B棟(第二研究棟
兵庫県神戸市中央区港島南町2-2-3)</t>
    <rPh sb="0" eb="6">
      <t>RIKAGAK</t>
    </rPh>
    <rPh sb="7" eb="9">
      <t>コウベ</t>
    </rPh>
    <rPh sb="10" eb="12">
      <t>ハッセイ</t>
    </rPh>
    <rPh sb="13" eb="15">
      <t>サイセイ</t>
    </rPh>
    <rPh sb="15" eb="17">
      <t>ケンキュウ</t>
    </rPh>
    <rPh sb="17" eb="18">
      <t>トウ</t>
    </rPh>
    <rPh sb="19" eb="20">
      <t>トウ</t>
    </rPh>
    <rPh sb="21" eb="23">
      <t>ダイニ</t>
    </rPh>
    <rPh sb="23" eb="25">
      <t>ケンキュウ</t>
    </rPh>
    <rPh sb="25" eb="26">
      <t>トウ</t>
    </rPh>
    <rPh sb="27" eb="29">
      <t>ヒョウゴ</t>
    </rPh>
    <rPh sb="29" eb="30">
      <t>ケン</t>
    </rPh>
    <rPh sb="30" eb="33">
      <t>KOUB</t>
    </rPh>
    <rPh sb="33" eb="36">
      <t>TYUUO</t>
    </rPh>
    <rPh sb="36" eb="38">
      <t>MINAT</t>
    </rPh>
    <rPh sb="38" eb="40">
      <t>MINAM</t>
    </rPh>
    <phoneticPr fontId="2"/>
  </si>
  <si>
    <t>機械の故障</t>
    <rPh sb="0" eb="1">
      <t>キカイ</t>
    </rPh>
    <rPh sb="3" eb="5">
      <t>コショウ</t>
    </rPh>
    <phoneticPr fontId="1"/>
  </si>
  <si>
    <t>国立大学法人東京大学の行う試験研究等</t>
    <rPh sb="0" eb="2">
      <t>コクリツ</t>
    </rPh>
    <rPh sb="2" eb="4">
      <t>ダイガク</t>
    </rPh>
    <rPh sb="4" eb="6">
      <t>ホウジン</t>
    </rPh>
    <rPh sb="6" eb="8">
      <t>トウキョウ</t>
    </rPh>
    <rPh sb="8" eb="10">
      <t>ダイガク</t>
    </rPh>
    <rPh sb="11" eb="12">
      <t>オコナ</t>
    </rPh>
    <rPh sb="13" eb="17">
      <t>シケンケンキュウ</t>
    </rPh>
    <rPh sb="17" eb="18">
      <t>トウ</t>
    </rPh>
    <phoneticPr fontId="1"/>
  </si>
  <si>
    <t>血清凍結保存システム改修　チューブ保管場所データ管理システム２Ｄコードリーダー</t>
  </si>
  <si>
    <t>QS20P-B11</t>
  </si>
  <si>
    <t>３式</t>
    <rPh sb="1" eb="2">
      <t>シキ</t>
    </rPh>
    <phoneticPr fontId="1"/>
  </si>
  <si>
    <t>平成13～17年度 若手任期付研究員支援「階層構造からなる生体硬組織代替材料の研究」</t>
    <rPh sb="0" eb="2">
      <t>ヘイセイ</t>
    </rPh>
    <rPh sb="7" eb="9">
      <t>ネンド</t>
    </rPh>
    <rPh sb="10" eb="12">
      <t>ワカテ</t>
    </rPh>
    <rPh sb="12" eb="15">
      <t>ニンキツ</t>
    </rPh>
    <rPh sb="15" eb="18">
      <t>ケンキュウイン</t>
    </rPh>
    <rPh sb="18" eb="20">
      <t>シエン</t>
    </rPh>
    <rPh sb="21" eb="23">
      <t>カイソウ</t>
    </rPh>
    <rPh sb="23" eb="25">
      <t>コウゾウ</t>
    </rPh>
    <rPh sb="29" eb="31">
      <t>セイタイ</t>
    </rPh>
    <rPh sb="31" eb="34">
      <t>コウソシキ</t>
    </rPh>
    <rPh sb="32" eb="34">
      <t>ソシキ</t>
    </rPh>
    <rPh sb="34" eb="36">
      <t>ダイタイ</t>
    </rPh>
    <rPh sb="36" eb="38">
      <t>ザイリョウ</t>
    </rPh>
    <rPh sb="39" eb="41">
      <t>ケンキュウ</t>
    </rPh>
    <phoneticPr fontId="2"/>
  </si>
  <si>
    <t>粒子測定装置</t>
    <rPh sb="0" eb="2">
      <t>リュウシ</t>
    </rPh>
    <rPh sb="2" eb="4">
      <t>ソクテイ</t>
    </rPh>
    <rPh sb="4" eb="6">
      <t>ソウチ</t>
    </rPh>
    <phoneticPr fontId="2"/>
  </si>
  <si>
    <t>フォーマルアクション社製タービスキャンLABエキスパート</t>
    <rPh sb="10" eb="12">
      <t>シャセイ</t>
    </rPh>
    <phoneticPr fontId="2"/>
  </si>
  <si>
    <t>産業技術総合研究所中部センター 
志段味サイトＢ５６（名古屋市守山区桜坂四丁目２０５番地）</t>
    <rPh sb="0" eb="2">
      <t>サンギョウ</t>
    </rPh>
    <rPh sb="2" eb="4">
      <t>ギジュツ</t>
    </rPh>
    <rPh sb="4" eb="6">
      <t>ソウゴウ</t>
    </rPh>
    <rPh sb="6" eb="8">
      <t>ケンキュウ</t>
    </rPh>
    <rPh sb="8" eb="9">
      <t>ショ</t>
    </rPh>
    <rPh sb="9" eb="11">
      <t>チュウブ</t>
    </rPh>
    <rPh sb="17" eb="20">
      <t>シダミ</t>
    </rPh>
    <rPh sb="27" eb="31">
      <t>ナゴヤシ</t>
    </rPh>
    <rPh sb="31" eb="34">
      <t>モリヤマク</t>
    </rPh>
    <rPh sb="34" eb="36">
      <t>サクラザカ</t>
    </rPh>
    <rPh sb="36" eb="39">
      <t>4チョウメ</t>
    </rPh>
    <rPh sb="42" eb="44">
      <t>バンチ</t>
    </rPh>
    <phoneticPr fontId="2"/>
  </si>
  <si>
    <t>補助事業「地域再生人材創出拠点の形成 山海空コラボレーションみかん島再生クルー」（平性20年度～平成24年度）</t>
    <rPh sb="0" eb="4">
      <t>ホジョジギョウ</t>
    </rPh>
    <rPh sb="5" eb="9">
      <t>チイキサイセイ</t>
    </rPh>
    <rPh sb="9" eb="11">
      <t>ジンザイ</t>
    </rPh>
    <rPh sb="11" eb="13">
      <t>ソウシュツ</t>
    </rPh>
    <rPh sb="13" eb="15">
      <t>キョテン</t>
    </rPh>
    <rPh sb="16" eb="18">
      <t>ケイセイ</t>
    </rPh>
    <rPh sb="19" eb="20">
      <t>ヤマ</t>
    </rPh>
    <rPh sb="20" eb="21">
      <t>ウミ</t>
    </rPh>
    <rPh sb="21" eb="22">
      <t>ソラ</t>
    </rPh>
    <rPh sb="33" eb="34">
      <t>ジマ</t>
    </rPh>
    <rPh sb="34" eb="36">
      <t>サイセイ</t>
    </rPh>
    <rPh sb="41" eb="43">
      <t>ヘイセイ</t>
    </rPh>
    <rPh sb="45" eb="47">
      <t>ネンド</t>
    </rPh>
    <rPh sb="48" eb="50">
      <t>ヘイセイ</t>
    </rPh>
    <rPh sb="52" eb="54">
      <t>ネンド</t>
    </rPh>
    <phoneticPr fontId="8"/>
  </si>
  <si>
    <t>大型インクジェットプリンター
（B0印刷可能）</t>
    <rPh sb="0" eb="2">
      <t>オオガタ</t>
    </rPh>
    <rPh sb="18" eb="20">
      <t>インサツ</t>
    </rPh>
    <rPh sb="20" eb="22">
      <t>カノウ</t>
    </rPh>
    <phoneticPr fontId="8"/>
  </si>
  <si>
    <t>PX-9550
フォトマッハジェット方式
2880dpi×1440dpi、1440dpi×720dpi、
720dpi×720dpi、720dpi×360dpi、360dpi×360dpi
用紙サイズ：A4縦～B0プラス
用紙幅：203mm～1,118mm
用紙厚：0.08mm～1.5mm
ロール紙 	用紙幅 203mm～1,118mm
用紙厚：0.08mm～0.5mm
約90.2kg（インクカートリッジ含まず）</t>
    <phoneticPr fontId="8"/>
  </si>
  <si>
    <t>独立行政法人国立高等専門学校機構大島商船高等専門学校　北風研究室
（山口県大島郡周防大島町大字小松1091番地1）</t>
    <rPh sb="0" eb="16">
      <t>ドク</t>
    </rPh>
    <rPh sb="16" eb="26">
      <t>オオ</t>
    </rPh>
    <rPh sb="27" eb="29">
      <t>キタカゼ</t>
    </rPh>
    <rPh sb="29" eb="32">
      <t>ケンキュウシツ</t>
    </rPh>
    <rPh sb="34" eb="37">
      <t>ヤマグチケン</t>
    </rPh>
    <rPh sb="37" eb="40">
      <t>オオシマグン</t>
    </rPh>
    <rPh sb="40" eb="45">
      <t>スオウオオシマチョウ</t>
    </rPh>
    <rPh sb="45" eb="47">
      <t>オオアザ</t>
    </rPh>
    <rPh sb="47" eb="49">
      <t>コマツ</t>
    </rPh>
    <rPh sb="53" eb="55">
      <t>バンチ</t>
    </rPh>
    <phoneticPr fontId="8"/>
  </si>
  <si>
    <t>国立大学法人九州大学の行う試験研究等の事業の用に供する。</t>
    <rPh sb="0" eb="10">
      <t>コクリツダイガクホウジンキュウシュウダイガク</t>
    </rPh>
    <rPh sb="11" eb="12">
      <t>オコナ</t>
    </rPh>
    <rPh sb="13" eb="17">
      <t>シケンケンキュウ</t>
    </rPh>
    <rPh sb="17" eb="18">
      <t>トウ</t>
    </rPh>
    <rPh sb="19" eb="21">
      <t>ジギョウ</t>
    </rPh>
    <rPh sb="22" eb="23">
      <t>ヨウ</t>
    </rPh>
    <rPh sb="24" eb="25">
      <t>キョウ</t>
    </rPh>
    <phoneticPr fontId="1"/>
  </si>
  <si>
    <t>バイオメディカルフリーザー</t>
    <phoneticPr fontId="1"/>
  </si>
  <si>
    <t>サンヨー　MDF-U537D</t>
    <phoneticPr fontId="1"/>
  </si>
  <si>
    <t>１式</t>
    <phoneticPr fontId="1"/>
  </si>
  <si>
    <t>九州大学医学研究院 基礎研究A棟2階フリーザー室
（福岡市馬出3-1-1）</t>
    <phoneticPr fontId="1"/>
  </si>
  <si>
    <t>ブロックインキュベーター</t>
  </si>
  <si>
    <t>BI-525A</t>
    <phoneticPr fontId="1"/>
  </si>
  <si>
    <t>１台</t>
    <phoneticPr fontId="1"/>
  </si>
  <si>
    <t>九州大学医学研究院 基礎研究A棟2階大実験室
（福岡市馬出3-1-1）</t>
    <phoneticPr fontId="1"/>
  </si>
  <si>
    <t>DNA断片化システム</t>
    <phoneticPr fontId="1"/>
  </si>
  <si>
    <t>米国コバリス社製　S-Series Model S220</t>
  </si>
  <si>
    <t>超音波ホモジナイザー</t>
    <phoneticPr fontId="1"/>
  </si>
  <si>
    <t>米国BRANSON社製　SonifierModel 250D</t>
    <phoneticPr fontId="1"/>
  </si>
  <si>
    <t>パーソナル次世代シーケンサーMiSeqシステム</t>
    <phoneticPr fontId="1"/>
  </si>
  <si>
    <t>イルミナ社製 MS-J-002 Type YUI</t>
    <phoneticPr fontId="1"/>
  </si>
  <si>
    <t>九州大学医学研究院 基礎研究A棟2階病態解析室
（福岡市馬出3-1-1）</t>
    <phoneticPr fontId="1"/>
  </si>
  <si>
    <t>国立大学法人大阪大学の行う試験研究等の事業 他</t>
    <rPh sb="0" eb="2">
      <t>コクリツ</t>
    </rPh>
    <rPh sb="2" eb="4">
      <t>ダイガク</t>
    </rPh>
    <rPh sb="4" eb="6">
      <t>ホウジン</t>
    </rPh>
    <rPh sb="6" eb="8">
      <t>オオサカ</t>
    </rPh>
    <rPh sb="8" eb="10">
      <t>ダイガク</t>
    </rPh>
    <rPh sb="11" eb="12">
      <t>オコナ</t>
    </rPh>
    <rPh sb="13" eb="15">
      <t>シケン</t>
    </rPh>
    <rPh sb="15" eb="17">
      <t>ケンキュウ</t>
    </rPh>
    <rPh sb="17" eb="18">
      <t>トウ</t>
    </rPh>
    <rPh sb="19" eb="21">
      <t>ジギョウ</t>
    </rPh>
    <rPh sb="22" eb="23">
      <t>ホカ</t>
    </rPh>
    <phoneticPr fontId="1"/>
  </si>
  <si>
    <t>リアルタイム定量PCRシステム</t>
    <rPh sb="6" eb="8">
      <t>テイリョウ</t>
    </rPh>
    <phoneticPr fontId="1"/>
  </si>
  <si>
    <t>米国ｽﾄﾗﾀｼﾞｰﾝ社
Mx3005P</t>
    <rPh sb="0" eb="2">
      <t>ベイコク</t>
    </rPh>
    <rPh sb="10" eb="11">
      <t>シャ</t>
    </rPh>
    <phoneticPr fontId="1"/>
  </si>
  <si>
    <t>国立大学法人大阪大学大学院情報科学研究科B707(大阪府吹田市山田丘1-5)</t>
    <rPh sb="0" eb="2">
      <t>コクリツ</t>
    </rPh>
    <rPh sb="2" eb="4">
      <t>ダイガク</t>
    </rPh>
    <rPh sb="4" eb="6">
      <t>ホウジン</t>
    </rPh>
    <rPh sb="6" eb="8">
      <t>オオサカ</t>
    </rPh>
    <rPh sb="8" eb="10">
      <t>ダイガク</t>
    </rPh>
    <rPh sb="10" eb="13">
      <t>ダイガクイン</t>
    </rPh>
    <rPh sb="13" eb="15">
      <t>ジョウホウ</t>
    </rPh>
    <rPh sb="15" eb="17">
      <t>カガク</t>
    </rPh>
    <rPh sb="17" eb="19">
      <t>ケンキュウ</t>
    </rPh>
    <rPh sb="19" eb="20">
      <t>カ</t>
    </rPh>
    <rPh sb="25" eb="34">
      <t>オオサカフスイタシヤマダオカ</t>
    </rPh>
    <phoneticPr fontId="11"/>
  </si>
  <si>
    <t>A</t>
  </si>
  <si>
    <t>故障しており、メーカーのサポートも終了していて修理が不可能であるため。</t>
    <rPh sb="26" eb="29">
      <t>フカノウ</t>
    </rPh>
    <phoneticPr fontId="1"/>
  </si>
  <si>
    <t>マルチガスインキュベーター</t>
  </si>
  <si>
    <t>ＭＣＯ－１８Ｍ</t>
  </si>
  <si>
    <t>大阪大学微生物病研究所（大阪府吹田市山田丘3-1）</t>
    <rPh sb="4" eb="7">
      <t>ビセイブツ</t>
    </rPh>
    <rPh sb="7" eb="8">
      <t>ビョウ</t>
    </rPh>
    <rPh sb="8" eb="11">
      <t>ケンキュウショ</t>
    </rPh>
    <phoneticPr fontId="1"/>
  </si>
  <si>
    <t>故障等により使用できない。メーカーへ修理依頼をしたが、修理に必要な部品の調達ができない為修理不可能。</t>
    <rPh sb="0" eb="2">
      <t>コショウ</t>
    </rPh>
    <rPh sb="2" eb="3">
      <t>トウ</t>
    </rPh>
    <rPh sb="6" eb="8">
      <t>シヨウ</t>
    </rPh>
    <rPh sb="18" eb="20">
      <t>シュウリ</t>
    </rPh>
    <rPh sb="20" eb="22">
      <t>イライ</t>
    </rPh>
    <rPh sb="27" eb="29">
      <t>シュウリ</t>
    </rPh>
    <rPh sb="30" eb="32">
      <t>ヒツヨウ</t>
    </rPh>
    <rPh sb="33" eb="35">
      <t>ブヒン</t>
    </rPh>
    <rPh sb="36" eb="38">
      <t>チョウタツ</t>
    </rPh>
    <rPh sb="43" eb="44">
      <t>タメ</t>
    </rPh>
    <rPh sb="44" eb="46">
      <t>シュウリ</t>
    </rPh>
    <rPh sb="46" eb="49">
      <t>フカノウ</t>
    </rPh>
    <phoneticPr fontId="1"/>
  </si>
  <si>
    <t>InfiniBand Switch</t>
    <phoneticPr fontId="1"/>
  </si>
  <si>
    <t>MIS5022Q-1BFR
ﾘｱﾙｺﾝﾋﾟｭｰﾃｨﾝｸﾞ㈱製　</t>
    <phoneticPr fontId="1"/>
  </si>
  <si>
    <t>大阪大学大学院基礎工学研究科（大阪府豊中市待兼山町１－３）</t>
  </si>
  <si>
    <t>　C　</t>
  </si>
  <si>
    <t>電源部分が故障しているため、使用することができない。メーカー側では既に製造が終了しており部品調達ができないため、修理不可能。</t>
  </si>
  <si>
    <t>地域再生人材創出拠点の形成　おかやま医療機器開発プロフェッショナル</t>
    <rPh sb="0" eb="2">
      <t>チイキ</t>
    </rPh>
    <rPh sb="2" eb="4">
      <t>サイセイ</t>
    </rPh>
    <rPh sb="4" eb="6">
      <t>ジンザイ</t>
    </rPh>
    <rPh sb="6" eb="8">
      <t>ソウシュツ</t>
    </rPh>
    <rPh sb="8" eb="10">
      <t>キョテン</t>
    </rPh>
    <rPh sb="11" eb="13">
      <t>ケイセイ</t>
    </rPh>
    <rPh sb="18" eb="20">
      <t>イリョウ</t>
    </rPh>
    <rPh sb="20" eb="22">
      <t>キキ</t>
    </rPh>
    <rPh sb="22" eb="24">
      <t>カイハツ</t>
    </rPh>
    <phoneticPr fontId="1"/>
  </si>
  <si>
    <t>DNA増幅装置（サーマルサイクラー）</t>
    <rPh sb="3" eb="5">
      <t>ゾウフク</t>
    </rPh>
    <rPh sb="5" eb="7">
      <t>ソウチ</t>
    </rPh>
    <phoneticPr fontId="1"/>
  </si>
  <si>
    <t>Veriti200</t>
    <phoneticPr fontId="1"/>
  </si>
  <si>
    <t>学校法人加計学園岡山理科大学（岡山県岡山市北区理大町1-1）</t>
    <rPh sb="0" eb="2">
      <t>ガッコウ</t>
    </rPh>
    <rPh sb="2" eb="4">
      <t>ホウジン</t>
    </rPh>
    <rPh sb="4" eb="6">
      <t>カケ</t>
    </rPh>
    <rPh sb="6" eb="8">
      <t>ガクエン</t>
    </rPh>
    <rPh sb="8" eb="10">
      <t>オカヤマ</t>
    </rPh>
    <rPh sb="10" eb="12">
      <t>リカ</t>
    </rPh>
    <rPh sb="12" eb="14">
      <t>ダイガク</t>
    </rPh>
    <rPh sb="15" eb="18">
      <t>オカヤマケン</t>
    </rPh>
    <rPh sb="18" eb="21">
      <t>オカヤマシ</t>
    </rPh>
    <rPh sb="21" eb="23">
      <t>キタク</t>
    </rPh>
    <rPh sb="23" eb="25">
      <t>リダイ</t>
    </rPh>
    <rPh sb="25" eb="26">
      <t>マチ</t>
    </rPh>
    <phoneticPr fontId="1"/>
  </si>
  <si>
    <t>国立大学法人東京大学の行う教育及び試験研究</t>
  </si>
  <si>
    <t>バイオテック（株）社製９６／３８４ウェル分注装置</t>
  </si>
  <si>
    <t>EDR-384S</t>
  </si>
  <si>
    <t>東京大学　生物情報プレハブＢ０１７</t>
    <rPh sb="0" eb="4">
      <t>トウキョウダイガク</t>
    </rPh>
    <rPh sb="5" eb="9">
      <t>セイブツジョウホウ</t>
    </rPh>
    <phoneticPr fontId="1"/>
  </si>
  <si>
    <t>平成30年3月末日をもってメンテナンス対応終了済みのため修理ができない</t>
    <rPh sb="0" eb="1">
      <t>ヘイセイ</t>
    </rPh>
    <rPh sb="3" eb="4">
      <t>ネン</t>
    </rPh>
    <rPh sb="5" eb="6">
      <t>ガツ</t>
    </rPh>
    <rPh sb="6" eb="8">
      <t>マツジツ</t>
    </rPh>
    <rPh sb="18" eb="20">
      <t>タイオウ</t>
    </rPh>
    <rPh sb="20" eb="22">
      <t>シュウリョウ</t>
    </rPh>
    <rPh sb="22" eb="23">
      <t>ズ</t>
    </rPh>
    <rPh sb="27" eb="29">
      <t>シュウリ</t>
    </rPh>
    <phoneticPr fontId="1"/>
  </si>
  <si>
    <t>量子情報処理に関するネットワーク型研究拠点</t>
    <phoneticPr fontId="1"/>
  </si>
  <si>
    <t>LAJ-00014 Surface Studio 2</t>
    <phoneticPr fontId="1"/>
  </si>
  <si>
    <t>i7 16GB 1TB</t>
  </si>
  <si>
    <t>NTT 厚木研究開発センタ A4S-220S
(神奈川県厚木市森の里若宮3-1)</t>
  </si>
  <si>
    <t>iMac Pro</t>
  </si>
  <si>
    <t>Apple社製</t>
  </si>
  <si>
    <t>試験研究等の事業</t>
    <rPh sb="0" eb="2">
      <t>シケン</t>
    </rPh>
    <rPh sb="2" eb="4">
      <t>ケンキュウ</t>
    </rPh>
    <rPh sb="4" eb="5">
      <t>トウ</t>
    </rPh>
    <rPh sb="6" eb="8">
      <t>ジギョウ</t>
    </rPh>
    <phoneticPr fontId="1"/>
  </si>
  <si>
    <t>UVｻﾝﾌﾟﾙ撮影装置</t>
    <rPh sb="7" eb="9">
      <t>サツエイ</t>
    </rPh>
    <rPh sb="9" eb="11">
      <t>ソウチ</t>
    </rPh>
    <phoneticPr fontId="1"/>
  </si>
  <si>
    <t>日本ジェネティクスFAS-IV</t>
    <rPh sb="0" eb="2">
      <t>ニホン</t>
    </rPh>
    <phoneticPr fontId="1"/>
  </si>
  <si>
    <t>愛知県がんセンター（名古屋市千種区鹿子殿１番１号）</t>
    <rPh sb="0" eb="3">
      <t>アイチケン</t>
    </rPh>
    <rPh sb="10" eb="20">
      <t>ナゴヤシチクサクカノコデン</t>
    </rPh>
    <rPh sb="21" eb="22">
      <t>バン</t>
    </rPh>
    <rPh sb="23" eb="24">
      <t>ゴウ</t>
    </rPh>
    <phoneticPr fontId="1"/>
  </si>
  <si>
    <t>※機器自体が古いため、修理不可能または高額になる可能性が高い。</t>
    <rPh sb="0" eb="2">
      <t>キキ</t>
    </rPh>
    <rPh sb="2" eb="4">
      <t>ジタイ</t>
    </rPh>
    <rPh sb="5" eb="6">
      <t>フル</t>
    </rPh>
    <rPh sb="10" eb="12">
      <t>シュウリ</t>
    </rPh>
    <rPh sb="12" eb="15">
      <t>フカノウ</t>
    </rPh>
    <rPh sb="18" eb="20">
      <t>コウガク</t>
    </rPh>
    <rPh sb="23" eb="26">
      <t>カノウセイ</t>
    </rPh>
    <rPh sb="27" eb="28">
      <t>タカ</t>
    </rPh>
    <phoneticPr fontId="1"/>
  </si>
  <si>
    <t>次世代シーケンサーを活用した前立腺がんと乳がんの細胞制御システム機構の解明</t>
    <rPh sb="0" eb="3">
      <t>ジセダイ</t>
    </rPh>
    <rPh sb="10" eb="12">
      <t>カツヨウ</t>
    </rPh>
    <rPh sb="14" eb="17">
      <t>ゼンリツセン</t>
    </rPh>
    <rPh sb="20" eb="21">
      <t>ニュウ</t>
    </rPh>
    <rPh sb="24" eb="28">
      <t>サイボウセイギョ</t>
    </rPh>
    <rPh sb="32" eb="34">
      <t>キコウ</t>
    </rPh>
    <rPh sb="35" eb="37">
      <t>カイメイ</t>
    </rPh>
    <phoneticPr fontId="1"/>
  </si>
  <si>
    <t>CO2インキュベータ</t>
    <phoneticPr fontId="1"/>
  </si>
  <si>
    <t>三洋電機　MCO-5AC（UV）</t>
    <phoneticPr fontId="1"/>
  </si>
  <si>
    <t>大阪大学生命機能研究科（大阪府吹田市山田丘1番3号）</t>
    <rPh sb="0" eb="2">
      <t>オオサカ</t>
    </rPh>
    <rPh sb="2" eb="4">
      <t>ダイガク</t>
    </rPh>
    <rPh sb="4" eb="6">
      <t>セイメイ</t>
    </rPh>
    <rPh sb="6" eb="8">
      <t>キノウ</t>
    </rPh>
    <rPh sb="8" eb="10">
      <t>ケンキュウ</t>
    </rPh>
    <rPh sb="10" eb="11">
      <t>カ</t>
    </rPh>
    <rPh sb="12" eb="15">
      <t>オオサカフ</t>
    </rPh>
    <rPh sb="15" eb="17">
      <t>スイタ</t>
    </rPh>
    <rPh sb="17" eb="18">
      <t>シ</t>
    </rPh>
    <rPh sb="18" eb="20">
      <t>ヤマダ</t>
    </rPh>
    <rPh sb="20" eb="21">
      <t>オカ</t>
    </rPh>
    <rPh sb="22" eb="23">
      <t>バン</t>
    </rPh>
    <rPh sb="24" eb="25">
      <t>ゴウ</t>
    </rPh>
    <phoneticPr fontId="1"/>
  </si>
  <si>
    <t>自動細胞解析分離システム/FACSAriaセルソーター
№P0196</t>
    <rPh sb="0" eb="2">
      <t>ジドウ</t>
    </rPh>
    <rPh sb="2" eb="4">
      <t>サイボウ</t>
    </rPh>
    <rPh sb="4" eb="6">
      <t>カイセキ</t>
    </rPh>
    <rPh sb="6" eb="8">
      <t>ブンリ</t>
    </rPh>
    <phoneticPr fontId="2"/>
  </si>
  <si>
    <t>理化学研究所/神戸
先端医療センター
兵庫県神戸市中央区港島南町2-2-3</t>
    <rPh sb="0" eb="3">
      <t>リカガク</t>
    </rPh>
    <rPh sb="3" eb="6">
      <t>ケンキュウショ</t>
    </rPh>
    <rPh sb="7" eb="9">
      <t>コウベ</t>
    </rPh>
    <rPh sb="10" eb="12">
      <t>センタン</t>
    </rPh>
    <rPh sb="12" eb="14">
      <t>イリョウ</t>
    </rPh>
    <rPh sb="19" eb="21">
      <t>ヒョウゴ</t>
    </rPh>
    <rPh sb="21" eb="22">
      <t>ケン</t>
    </rPh>
    <rPh sb="22" eb="25">
      <t>コウベシ</t>
    </rPh>
    <rPh sb="25" eb="28">
      <t>チュウオウク</t>
    </rPh>
    <rPh sb="28" eb="29">
      <t>ミナト</t>
    </rPh>
    <rPh sb="29" eb="30">
      <t>シマ</t>
    </rPh>
    <rPh sb="30" eb="31">
      <t>ミナミ</t>
    </rPh>
    <rPh sb="31" eb="32">
      <t>マチ</t>
    </rPh>
    <phoneticPr fontId="2"/>
  </si>
  <si>
    <t>経年劣化による不具合</t>
    <rPh sb="0" eb="1">
      <t>ケイネン</t>
    </rPh>
    <rPh sb="1" eb="3">
      <t>レッカ</t>
    </rPh>
    <rPh sb="6" eb="9">
      <t>フグアイ</t>
    </rPh>
    <phoneticPr fontId="1"/>
  </si>
  <si>
    <t>ナショナルバイオリソースプロジェクト・中核的拠点整備プログラム・バイオリソースの収集・保存及び提供体制の整備</t>
  </si>
  <si>
    <t>微量高速遠心機</t>
  </si>
  <si>
    <t>理化学研究所 筑波研究所
茨城県つくば市高野台3-1-1</t>
    <rPh sb="0" eb="3">
      <t>リカガク</t>
    </rPh>
    <rPh sb="3" eb="6">
      <t>ケンキュウショ</t>
    </rPh>
    <rPh sb="7" eb="9">
      <t>ツクバ</t>
    </rPh>
    <rPh sb="9" eb="12">
      <t>ケンキュウショ</t>
    </rPh>
    <rPh sb="13" eb="16">
      <t>イバラキケン</t>
    </rPh>
    <rPh sb="19" eb="20">
      <t>シ</t>
    </rPh>
    <rPh sb="20" eb="21">
      <t>コウ</t>
    </rPh>
    <rPh sb="21" eb="22">
      <t>ヤ</t>
    </rPh>
    <rPh sb="22" eb="23">
      <t>ダイ</t>
    </rPh>
    <phoneticPr fontId="2"/>
  </si>
  <si>
    <t>卓上多本架遠心機</t>
  </si>
  <si>
    <t>平成17年度「先導的大学改革推進委託」今後の初年次教育の在り方に関する調査研究</t>
    <phoneticPr fontId="1"/>
  </si>
  <si>
    <t>ノートパソコン</t>
    <phoneticPr fontId="1"/>
  </si>
  <si>
    <t>Apple MacBook Pro MA463J/A</t>
    <phoneticPr fontId="1"/>
  </si>
  <si>
    <t>大阪府堺市中区
学園町1番1号
B3棟 2階215号　
大阪公立大学
高等教育研究開発ｾﾝﾀｰ</t>
    <phoneticPr fontId="1"/>
  </si>
  <si>
    <t>故障により使用できない</t>
    <rPh sb="0" eb="1">
      <t>コショウ</t>
    </rPh>
    <phoneticPr fontId="1"/>
  </si>
  <si>
    <t>シュレッダー</t>
    <phoneticPr fontId="1"/>
  </si>
  <si>
    <t>MS V231　845-67</t>
    <phoneticPr fontId="1"/>
  </si>
  <si>
    <t>国立大学法人東京大学の行う試験研究</t>
    <rPh sb="0" eb="6">
      <t>コクリツダイガクホウジン</t>
    </rPh>
    <rPh sb="6" eb="10">
      <t>トウキョウダイガク</t>
    </rPh>
    <rPh sb="11" eb="12">
      <t>オコナ</t>
    </rPh>
    <rPh sb="13" eb="15">
      <t>シケン</t>
    </rPh>
    <rPh sb="15" eb="17">
      <t>ケンキュウ</t>
    </rPh>
    <phoneticPr fontId="8"/>
  </si>
  <si>
    <t>　</t>
    <phoneticPr fontId="8"/>
  </si>
  <si>
    <t>サーモクエストトO2インキュベータ</t>
    <phoneticPr fontId="4"/>
  </si>
  <si>
    <t>東京大学医学部附属病院CRC-A棟　7階727室（東京都文京区本郷7-3-1）</t>
    <rPh sb="0" eb="2">
      <t>トウキョウ</t>
    </rPh>
    <rPh sb="2" eb="4">
      <t>ダイガク</t>
    </rPh>
    <rPh sb="4" eb="6">
      <t>イガク</t>
    </rPh>
    <rPh sb="6" eb="7">
      <t>ブ</t>
    </rPh>
    <rPh sb="7" eb="9">
      <t>フゾク</t>
    </rPh>
    <rPh sb="9" eb="11">
      <t>ビョウイン</t>
    </rPh>
    <rPh sb="16" eb="17">
      <t>トウ</t>
    </rPh>
    <rPh sb="19" eb="20">
      <t>カイ</t>
    </rPh>
    <rPh sb="23" eb="24">
      <t>シツ</t>
    </rPh>
    <rPh sb="25" eb="28">
      <t>トウキョウト</t>
    </rPh>
    <rPh sb="28" eb="31">
      <t>ブンキョウク</t>
    </rPh>
    <rPh sb="31" eb="33">
      <t>ホンゴウ</t>
    </rPh>
    <phoneticPr fontId="8"/>
  </si>
  <si>
    <t>正常動作が確認できない。メーカーよりサポート終了のため修理困難とのこと。</t>
    <rPh sb="22" eb="23">
      <t>オワリ</t>
    </rPh>
    <rPh sb="27" eb="29">
      <t>シュウリ</t>
    </rPh>
    <phoneticPr fontId="1"/>
  </si>
  <si>
    <t>電動型倒立顕微鏡コントロール電源</t>
    <rPh sb="0" eb="2">
      <t>デンドウ</t>
    </rPh>
    <rPh sb="2" eb="3">
      <t>カタ</t>
    </rPh>
    <rPh sb="5" eb="8">
      <t>ケンビキョウ</t>
    </rPh>
    <rPh sb="14" eb="16">
      <t>デンゲン</t>
    </rPh>
    <phoneticPr fontId="4"/>
  </si>
  <si>
    <t>DMIRE2-MiCBOX</t>
  </si>
  <si>
    <t>電動型倒立顕微鏡基本体</t>
    <rPh sb="0" eb="2">
      <t>デンドウ</t>
    </rPh>
    <rPh sb="2" eb="3">
      <t>ガタ</t>
    </rPh>
    <rPh sb="3" eb="5">
      <t>トウリツ</t>
    </rPh>
    <rPh sb="5" eb="8">
      <t>ケンビキョウ</t>
    </rPh>
    <rPh sb="8" eb="9">
      <t>モト</t>
    </rPh>
    <rPh sb="9" eb="11">
      <t>ホンタイ</t>
    </rPh>
    <phoneticPr fontId="4"/>
  </si>
  <si>
    <t>DMIRE2-FLBY</t>
  </si>
  <si>
    <t>バイオフリーザー</t>
  </si>
  <si>
    <t>日本フリーザ
ＧＳ5203ＨＣ－30℃</t>
    <rPh sb="0" eb="2">
      <t>ニホン</t>
    </rPh>
    <phoneticPr fontId="4"/>
  </si>
  <si>
    <t>ルーチュ顕微鏡</t>
  </si>
  <si>
    <t>DMILHCiL-2</t>
  </si>
  <si>
    <t>平成28年度科学技術試験研究委託事業「各種観測データの一元化」</t>
    <rPh sb="0" eb="2">
      <t>ヘイセイ</t>
    </rPh>
    <rPh sb="4" eb="6">
      <t>ネンド</t>
    </rPh>
    <rPh sb="6" eb="8">
      <t>カガク</t>
    </rPh>
    <rPh sb="8" eb="10">
      <t>ギジュツ</t>
    </rPh>
    <rPh sb="10" eb="12">
      <t>シケン</t>
    </rPh>
    <rPh sb="12" eb="14">
      <t>ケンキュウ</t>
    </rPh>
    <rPh sb="14" eb="16">
      <t>イタク</t>
    </rPh>
    <rPh sb="16" eb="18">
      <t>ジギョウ</t>
    </rPh>
    <phoneticPr fontId="1"/>
  </si>
  <si>
    <t>デスクトップパソコン</t>
  </si>
  <si>
    <t>DELL製
Precision T5810</t>
    <rPh sb="4" eb="5">
      <t>セイ</t>
    </rPh>
    <phoneticPr fontId="2"/>
  </si>
  <si>
    <t>２式</t>
    <rPh sb="1" eb="2">
      <t>シキ</t>
    </rPh>
    <phoneticPr fontId="2"/>
  </si>
  <si>
    <t>国立研究開発法人防災科学技術研究所　　　　　（茨城県つくば市天王台三丁目１番地）</t>
    <rPh sb="23" eb="26">
      <t>イバラキケン</t>
    </rPh>
    <rPh sb="29" eb="30">
      <t>シ</t>
    </rPh>
    <rPh sb="30" eb="33">
      <t>テンノウダイ</t>
    </rPh>
    <rPh sb="33" eb="36">
      <t>サンチョウメ</t>
    </rPh>
    <rPh sb="37" eb="39">
      <t>バンチ</t>
    </rPh>
    <phoneticPr fontId="2"/>
  </si>
  <si>
    <t>GNSSデータ処理システム</t>
    <rPh sb="7" eb="9">
      <t>ショリ</t>
    </rPh>
    <phoneticPr fontId="2"/>
  </si>
  <si>
    <t>ラックマウントサーバ　2式
コンソールスイッチ　1式</t>
  </si>
  <si>
    <t>１式</t>
    <rPh sb="1" eb="2">
      <t>シキ</t>
    </rPh>
    <phoneticPr fontId="2"/>
  </si>
  <si>
    <t>リアルタイム火山観測データ処理システム</t>
    <rPh sb="6" eb="8">
      <t>カザン</t>
    </rPh>
    <rPh sb="8" eb="10">
      <t>カンソク</t>
    </rPh>
    <rPh sb="13" eb="15">
      <t>ショリ</t>
    </rPh>
    <phoneticPr fontId="2"/>
  </si>
  <si>
    <t>APC Dell Smart-UPS　4式</t>
  </si>
  <si>
    <t>平成14年度文科省科学技術振興調整費委託費　再生心筋細胞大量生産化のための基盤技術の開発</t>
    <phoneticPr fontId="1"/>
  </si>
  <si>
    <t>バイオメディカルフリーザー</t>
  </si>
  <si>
    <t>MDF-U537D（SANYO）</t>
  </si>
  <si>
    <t>慶應義塾大学医学部
リサーチパーク　7S1</t>
  </si>
  <si>
    <t>国立大学法人京都大学の行う試験研究等</t>
    <rPh sb="0" eb="6">
      <t>コクリツダイガクホウジン</t>
    </rPh>
    <rPh sb="6" eb="8">
      <t>キョウト</t>
    </rPh>
    <rPh sb="8" eb="10">
      <t>ダイガク</t>
    </rPh>
    <rPh sb="11" eb="12">
      <t>オコナ</t>
    </rPh>
    <rPh sb="13" eb="15">
      <t>シケン</t>
    </rPh>
    <rPh sb="15" eb="17">
      <t>ケンキュウ</t>
    </rPh>
    <rPh sb="17" eb="18">
      <t>トウ</t>
    </rPh>
    <phoneticPr fontId="1"/>
  </si>
  <si>
    <t>薬用冷蔵ショーケース</t>
    <rPh sb="0" eb="2">
      <t>ヤクヨウ</t>
    </rPh>
    <rPh sb="2" eb="4">
      <t>レイゾウ</t>
    </rPh>
    <phoneticPr fontId="2"/>
  </si>
  <si>
    <t>三洋電機MPR-312D</t>
    <rPh sb="0" eb="4">
      <t>サンヨウデンキ</t>
    </rPh>
    <phoneticPr fontId="1"/>
  </si>
  <si>
    <t>国立大学法人京都大学大学院医学研究科・人間健康科学　総合実習室（京都市左京区聖護院川原町53）</t>
    <rPh sb="10" eb="13">
      <t>ダイガクイン</t>
    </rPh>
    <rPh sb="13" eb="18">
      <t>イガクケンキュウカ</t>
    </rPh>
    <rPh sb="19" eb="21">
      <t>ニンゲン</t>
    </rPh>
    <rPh sb="21" eb="23">
      <t>ケンコウ</t>
    </rPh>
    <rPh sb="23" eb="25">
      <t>カガク</t>
    </rPh>
    <rPh sb="26" eb="28">
      <t>ソウゴウ</t>
    </rPh>
    <rPh sb="28" eb="30">
      <t>ジッシュウ</t>
    </rPh>
    <rPh sb="30" eb="31">
      <t>シツ</t>
    </rPh>
    <rPh sb="38" eb="41">
      <t>ショウゴイン</t>
    </rPh>
    <rPh sb="41" eb="43">
      <t>カワハラ</t>
    </rPh>
    <rPh sb="43" eb="44">
      <t>チョウ</t>
    </rPh>
    <phoneticPr fontId="2"/>
  </si>
  <si>
    <t>経年劣化及び故障により使用できない。</t>
    <rPh sb="0" eb="2">
      <t>ケイネン</t>
    </rPh>
    <rPh sb="2" eb="4">
      <t>レッカ</t>
    </rPh>
    <rPh sb="4" eb="5">
      <t>オヨ</t>
    </rPh>
    <rPh sb="6" eb="8">
      <t>コショウ</t>
    </rPh>
    <rPh sb="11" eb="13">
      <t>シヨウ</t>
    </rPh>
    <phoneticPr fontId="8"/>
  </si>
  <si>
    <t>卓上アルミフード（ОＮ／ОＦＦスイッチ付台）</t>
    <rPh sb="0" eb="2">
      <t>タクジョウ</t>
    </rPh>
    <rPh sb="19" eb="20">
      <t>ツキ</t>
    </rPh>
    <rPh sb="20" eb="21">
      <t>ダイ</t>
    </rPh>
    <phoneticPr fontId="2"/>
  </si>
  <si>
    <t>株式会社島津理化社製　Ｗ２１００×Ｄ１１００×Ｈ１４００</t>
    <rPh sb="0" eb="4">
      <t>カブシキガイシャ</t>
    </rPh>
    <rPh sb="4" eb="8">
      <t>シマヅリカ</t>
    </rPh>
    <rPh sb="8" eb="9">
      <t>シャ</t>
    </rPh>
    <rPh sb="9" eb="10">
      <t>セイ</t>
    </rPh>
    <phoneticPr fontId="2"/>
  </si>
  <si>
    <t>国立大学法人京都大学大学院医学研究科・南部総合研究１号館・医生研１号館３２１号室（京都市左京区聖護院川原町53）</t>
    <rPh sb="10" eb="13">
      <t>ダイガクイン</t>
    </rPh>
    <rPh sb="13" eb="18">
      <t>イガクケンキュウカ</t>
    </rPh>
    <rPh sb="19" eb="21">
      <t>ナンブ</t>
    </rPh>
    <rPh sb="21" eb="23">
      <t>ソウゴウ</t>
    </rPh>
    <rPh sb="23" eb="25">
      <t>ケンキュウ</t>
    </rPh>
    <rPh sb="26" eb="28">
      <t>ゴウカン</t>
    </rPh>
    <rPh sb="29" eb="30">
      <t>イ</t>
    </rPh>
    <rPh sb="30" eb="32">
      <t>セイケン</t>
    </rPh>
    <rPh sb="33" eb="35">
      <t>ゴウカン</t>
    </rPh>
    <rPh sb="38" eb="40">
      <t>ゴウシツ</t>
    </rPh>
    <rPh sb="47" eb="50">
      <t>ショウゴイン</t>
    </rPh>
    <rPh sb="50" eb="52">
      <t>カワハラ</t>
    </rPh>
    <rPh sb="52" eb="53">
      <t>チョウ</t>
    </rPh>
    <phoneticPr fontId="2"/>
  </si>
  <si>
    <t>　産業技術総合研究所の行う試験研究等の事業</t>
    <rPh sb="1" eb="10">
      <t>サンギョウギジュツソウゴウケンキュウショ</t>
    </rPh>
    <rPh sb="11" eb="12">
      <t>オコナ</t>
    </rPh>
    <rPh sb="13" eb="15">
      <t>シケン</t>
    </rPh>
    <rPh sb="15" eb="17">
      <t>ケンキュウ</t>
    </rPh>
    <rPh sb="17" eb="18">
      <t>トウ</t>
    </rPh>
    <rPh sb="19" eb="21">
      <t>ジギョウ</t>
    </rPh>
    <phoneticPr fontId="1"/>
  </si>
  <si>
    <t>ノート型パーソナルコンピュータ</t>
  </si>
  <si>
    <t xml:space="preserve">SONY PCG-R505FR/アダプタ/マウス </t>
  </si>
  <si>
    <t xml:space="preserve">つくばセンターつくば中央第六事業所つくば中央６－１033150 </t>
  </si>
  <si>
    <t>処分予定物品一覧表</t>
  </si>
  <si>
    <t>新興分野人材養成　ナノ高度学際教育研究訓練プログラム、国立大学法人大阪大学の行う試験研究等の事業</t>
    <rPh sb="0" eb="4">
      <t>シンコウブンヤ</t>
    </rPh>
    <rPh sb="4" eb="6">
      <t>ジンザイ</t>
    </rPh>
    <rPh sb="6" eb="8">
      <t>ヨウセイ</t>
    </rPh>
    <rPh sb="11" eb="13">
      <t>コウド</t>
    </rPh>
    <rPh sb="13" eb="15">
      <t>ガクサイ</t>
    </rPh>
    <rPh sb="15" eb="17">
      <t>キョウイク</t>
    </rPh>
    <rPh sb="17" eb="19">
      <t>ケンキュウ</t>
    </rPh>
    <rPh sb="19" eb="21">
      <t>クンレン</t>
    </rPh>
    <phoneticPr fontId="1"/>
  </si>
  <si>
    <t>ナノフォーム熟成合成装置　</t>
    <rPh sb="6" eb="8">
      <t>ジュクセイ</t>
    </rPh>
    <rPh sb="8" eb="10">
      <t>ゴウセイ</t>
    </rPh>
    <rPh sb="10" eb="12">
      <t>ソウチ</t>
    </rPh>
    <phoneticPr fontId="16"/>
  </si>
  <si>
    <r>
      <rPr>
        <sz val="11"/>
        <color rgb="FFFF0000"/>
        <rFont val="ＭＳ ゴシック"/>
        <family val="3"/>
        <charset val="128"/>
      </rPr>
      <t>エ</t>
    </r>
    <r>
      <rPr>
        <sz val="11"/>
        <color theme="1"/>
        <rFont val="ＭＳ ゴシック"/>
        <family val="3"/>
        <charset val="128"/>
      </rPr>
      <t>スペック製　SPH-101</t>
    </r>
    <phoneticPr fontId="1"/>
  </si>
  <si>
    <t>1式</t>
    <phoneticPr fontId="1"/>
  </si>
  <si>
    <t>国立大学法人大阪大学基礎工学研究科G棟105A-109号室（大阪府豊中市待兼山町1-3）</t>
    <phoneticPr fontId="1"/>
  </si>
  <si>
    <t>ライフサイエンス統合データベース開発運用</t>
    <phoneticPr fontId="1"/>
  </si>
  <si>
    <t>モニタ</t>
  </si>
  <si>
    <t>ナナオ　S2411W-W</t>
  </si>
  <si>
    <t>国立遺伝学研究所（静岡県三島市谷田１１１１）</t>
  </si>
  <si>
    <t>経年劣化、陳腐化等により研究活動等に利用することができないため</t>
  </si>
  <si>
    <t>液晶モニター</t>
  </si>
  <si>
    <t>プロジェクタ</t>
  </si>
  <si>
    <t>カシオ　XJ-S46</t>
  </si>
  <si>
    <t>ビデオ会議システム</t>
  </si>
  <si>
    <t>ポリコム HDX8004XLP
パッケージ7200-25770-002</t>
  </si>
  <si>
    <t>文部科学省　平成25年度委託事業　「保存血清メタボローム解析による疾患診断の有用性の検証と応用」</t>
    <rPh sb="0" eb="2">
      <t>モンブ</t>
    </rPh>
    <rPh sb="2" eb="5">
      <t>カガクショウ</t>
    </rPh>
    <rPh sb="6" eb="8">
      <t>ヘイセイ</t>
    </rPh>
    <rPh sb="10" eb="12">
      <t>ネンド</t>
    </rPh>
    <rPh sb="12" eb="14">
      <t>イタク</t>
    </rPh>
    <rPh sb="14" eb="16">
      <t>ジギョウ</t>
    </rPh>
    <phoneticPr fontId="1"/>
  </si>
  <si>
    <t>AGILENT 6530
CE-QTOFシステム</t>
  </si>
  <si>
    <t>Agilent6530</t>
  </si>
  <si>
    <t>慶應義塾大学医学部　総合医科学研究棟（東京都新宿区信濃町35）</t>
    <rPh sb="10" eb="15">
      <t>ソウゴウイカガク</t>
    </rPh>
    <rPh sb="15" eb="18">
      <t>ケンキュウトウ</t>
    </rPh>
    <phoneticPr fontId="2"/>
  </si>
  <si>
    <t>国立大学法人化以前の事業</t>
    <phoneticPr fontId="1"/>
  </si>
  <si>
    <t>（株）千代田製作所製　高圧蒸気滅菌装置　FRC-L15ANIIW</t>
    <rPh sb="1" eb="2">
      <t>カブ</t>
    </rPh>
    <rPh sb="3" eb="6">
      <t>チヨダ</t>
    </rPh>
    <rPh sb="6" eb="9">
      <t>セイサクショ</t>
    </rPh>
    <rPh sb="9" eb="10">
      <t>セイ</t>
    </rPh>
    <rPh sb="11" eb="13">
      <t>コウアツ</t>
    </rPh>
    <rPh sb="13" eb="15">
      <t>ジョウキ</t>
    </rPh>
    <rPh sb="15" eb="17">
      <t>メッキン</t>
    </rPh>
    <rPh sb="17" eb="19">
      <t>ソウチ</t>
    </rPh>
    <phoneticPr fontId="2"/>
  </si>
  <si>
    <t>国立大学法人京都大学医学研究科・医学部
（京都市左京区吉田近衛町）</t>
    <rPh sb="10" eb="15">
      <t>イガクケンキュウカ</t>
    </rPh>
    <rPh sb="16" eb="18">
      <t>イガク</t>
    </rPh>
    <rPh sb="18" eb="19">
      <t>ブ</t>
    </rPh>
    <rPh sb="27" eb="29">
      <t>ヨシダ</t>
    </rPh>
    <rPh sb="29" eb="31">
      <t>コノエ</t>
    </rPh>
    <rPh sb="31" eb="32">
      <t>チョウ</t>
    </rPh>
    <phoneticPr fontId="2"/>
  </si>
  <si>
    <t>多年の使用により性能劣化、摩耗激しい。メーカーの修理対応期限超過で修理不可能。</t>
    <rPh sb="25" eb="27">
      <t>タイオウ</t>
    </rPh>
    <phoneticPr fontId="5"/>
  </si>
  <si>
    <t>創薬候補物質探索拠点</t>
  </si>
  <si>
    <t>超遠心機システム　多機能遠心機</t>
  </si>
  <si>
    <t>神戸市中央区港島南町6-7-3</t>
    <rPh sb="0" eb="3">
      <t>コウベシ</t>
    </rPh>
    <rPh sb="3" eb="5">
      <t>チュウオウ</t>
    </rPh>
    <rPh sb="5" eb="6">
      <t>ク</t>
    </rPh>
    <rPh sb="6" eb="10">
      <t>ミナトジマミナミマチ</t>
    </rPh>
    <phoneticPr fontId="2"/>
  </si>
  <si>
    <t>修理不能な故障</t>
    <rPh sb="0" eb="1">
      <t>シュウリ</t>
    </rPh>
    <rPh sb="1" eb="3">
      <t>フノウ</t>
    </rPh>
    <rPh sb="4" eb="6">
      <t>コショウ</t>
    </rPh>
    <phoneticPr fontId="1"/>
  </si>
  <si>
    <t>超遠心機システム　水平ローター</t>
    <phoneticPr fontId="1"/>
  </si>
  <si>
    <t>超遠心機システム　固定角ローター</t>
  </si>
  <si>
    <t>富山市NTC競技別強化拠点機能強化事業</t>
    <phoneticPr fontId="1"/>
  </si>
  <si>
    <t>エルゴマシーン</t>
  </si>
  <si>
    <t>dan sprint combi</t>
  </si>
  <si>
    <t>富山市スポーツ・カヌーセンター（富山県富山市八尾町高熊牧野10-1）</t>
  </si>
  <si>
    <t>モニターおよびモーターの故障に加え、マシーンバーにひびが入っており、安全性および機能性が著しく低下しております。</t>
    <phoneticPr fontId="1"/>
  </si>
  <si>
    <t>パワーラック</t>
  </si>
  <si>
    <t>ウエサカパワーラック
UEPR-8</t>
  </si>
  <si>
    <t>補助バーが正しく引っかからず、使用時に安全が確保できない可能性があります。</t>
    <rPh sb="28" eb="31">
      <t>カノウセイ</t>
    </rPh>
    <phoneticPr fontId="1"/>
  </si>
  <si>
    <t>AED</t>
  </si>
  <si>
    <t>自動体外式除細動器
HS1+</t>
    <rPh sb="0" eb="2">
      <t>ジドウ</t>
    </rPh>
    <rPh sb="2" eb="4">
      <t>タイガイ</t>
    </rPh>
    <rPh sb="4" eb="5">
      <t>シキ</t>
    </rPh>
    <rPh sb="5" eb="6">
      <t>ジョ</t>
    </rPh>
    <rPh sb="6" eb="7">
      <t>ホソ</t>
    </rPh>
    <phoneticPr fontId="1"/>
  </si>
  <si>
    <t>パッドの使用期限が切れているため、正常に機能するか確認し、メーカーに点検・メンテナンスを依頼する必要があります。</t>
    <phoneticPr fontId="1"/>
  </si>
  <si>
    <t>アジャスタブルベンチ</t>
  </si>
  <si>
    <t>アジャスタブルベンチ
UEADB</t>
    <phoneticPr fontId="1"/>
  </si>
  <si>
    <t>段階調整が不可能となり、部品の劣化が考えられます。メーカーに問い合わせて、修理や部品交換の依頼が必要です。</t>
    <rPh sb="48" eb="50">
      <t>ヒツヨウ</t>
    </rPh>
    <phoneticPr fontId="1"/>
  </si>
  <si>
    <t>バーベルラック</t>
  </si>
  <si>
    <t>ニシ
T1023B</t>
  </si>
  <si>
    <t>ラックの破損を確認する必要があり、部品の交換や調整が必要な可能性があるため、メーカーに問い合わせて修理依頼が必要です。</t>
    <rPh sb="28" eb="31">
      <t>カノウセイ</t>
    </rPh>
    <rPh sb="53" eb="55">
      <t>ヒツヨウ</t>
    </rPh>
    <phoneticPr fontId="1"/>
  </si>
  <si>
    <t>ダンベル一式</t>
    <rPh sb="4" eb="6">
      <t>イッシキ</t>
    </rPh>
    <phoneticPr fontId="1"/>
  </si>
  <si>
    <t>ウエサカ
FT</t>
  </si>
  <si>
    <t>バーベルバーが古く傷が多いため、安全を確保できません。使用するには交換または修理・補強が必要です。</t>
    <phoneticPr fontId="1"/>
  </si>
  <si>
    <t>リモコン式ゲートバー</t>
    <rPh sb="4" eb="5">
      <t>シキ</t>
    </rPh>
    <phoneticPr fontId="1"/>
  </si>
  <si>
    <t>アルミ製ゲートバー</t>
    <rPh sb="3" eb="4">
      <t>セイ</t>
    </rPh>
    <phoneticPr fontId="1"/>
  </si>
  <si>
    <t>動作しますが、頻繁にメンテナンスが必要です。また、カメラの種類によっては補強が必要です。</t>
    <phoneticPr fontId="1"/>
  </si>
  <si>
    <t>投光器</t>
    <rPh sb="0" eb="2">
      <t>トウコウ</t>
    </rPh>
    <rPh sb="2" eb="3">
      <t>キ</t>
    </rPh>
    <phoneticPr fontId="1"/>
  </si>
  <si>
    <t>LE-2005KD</t>
  </si>
  <si>
    <t>光の照射方向を調整する部分が故障しており、使用するためには、照射方向調整部分を修理または交換する必要があります。</t>
    <phoneticPr fontId="1"/>
  </si>
  <si>
    <t>ドローン</t>
  </si>
  <si>
    <t>MAVIC 2 PRO</t>
  </si>
  <si>
    <t>ドローンの翼が壊れているため、使用するためには翼を修理または交換する必要があります。</t>
    <phoneticPr fontId="1"/>
  </si>
  <si>
    <t>ポータブルジェットバス</t>
  </si>
  <si>
    <t>INTEX PURE SPA POOL</t>
  </si>
  <si>
    <t>泡の出が悪いため、使用するためにはポンプやエア供給部分の点検・修理が必要です。</t>
    <phoneticPr fontId="1"/>
  </si>
  <si>
    <t>ジェットヒーター</t>
  </si>
  <si>
    <t xml:space="preserve">VAL6SY </t>
  </si>
  <si>
    <t>屋外で使用していたが、現在も使用には問題ありません。</t>
    <phoneticPr fontId="1"/>
  </si>
  <si>
    <t>平成17年度科学試験研究委託事業「人獣共通感染症克服のための包括的研究開発」</t>
    <rPh sb="8" eb="10">
      <t>シケン</t>
    </rPh>
    <rPh sb="10" eb="12">
      <t>ケンキュウ</t>
    </rPh>
    <rPh sb="12" eb="14">
      <t>イタク</t>
    </rPh>
    <rPh sb="14" eb="16">
      <t>ジギョウ</t>
    </rPh>
    <rPh sb="17" eb="19">
      <t>ジンジュウ</t>
    </rPh>
    <rPh sb="19" eb="21">
      <t>キョウツウ</t>
    </rPh>
    <rPh sb="21" eb="24">
      <t>カンセンショウ</t>
    </rPh>
    <rPh sb="24" eb="26">
      <t>コクフク</t>
    </rPh>
    <rPh sb="30" eb="33">
      <t>ホウカツテキ</t>
    </rPh>
    <rPh sb="33" eb="35">
      <t>ケンキュウ</t>
    </rPh>
    <rPh sb="35" eb="37">
      <t>カイハツ</t>
    </rPh>
    <phoneticPr fontId="8"/>
  </si>
  <si>
    <t>バイオリアクターアドバンスキットセルカルチャーキット</t>
  </si>
  <si>
    <t>米国ﾆｭｰﾌﾞﾗｳﾝｽﾞｳｨｯｸｻｲｴﾝﾃｨﾌｨｯｸ社BioFlo110ｼｽﾃﾑ</t>
    <phoneticPr fontId="8"/>
  </si>
  <si>
    <t>人獣共通感染症ﾘｻｰﾁｾﾝﾀｰﾊﾞｲｵｸﾘｰﾝﾙｰﾑ1 113室（札幌市北区北20条西10丁目）</t>
  </si>
  <si>
    <t>3.0Lｳｫｰﾀｰｼﾞｬｹｯﾄ･ﾏｸﾞﾈﾁｯｸﾄﾞﾗｲﾌﾞ</t>
  </si>
  <si>
    <t>米国ﾆｭｰﾌﾞﾗｳﾝﾝｽﾞｳｲｯｸｻｲｴﾝﾃｨﾌｨｯｸ社BioFlo110ｼｽﾃﾑ</t>
    <phoneticPr fontId="8"/>
  </si>
  <si>
    <t>高電圧ドライバー</t>
    <rPh sb="0" eb="3">
      <t>コウデンアツ</t>
    </rPh>
    <phoneticPr fontId="2"/>
  </si>
  <si>
    <t>理化学研究所/和光
レーザー研究棟
埼玉県和光市広沢2-1</t>
    <rPh sb="0" eb="3">
      <t>リカガク</t>
    </rPh>
    <rPh sb="3" eb="6">
      <t>ケンキュウショ</t>
    </rPh>
    <rPh sb="7" eb="9">
      <t>ワコウ</t>
    </rPh>
    <rPh sb="14" eb="16">
      <t>ケンキュウ</t>
    </rPh>
    <rPh sb="16" eb="17">
      <t>トウ</t>
    </rPh>
    <rPh sb="18" eb="21">
      <t>サイタマケン</t>
    </rPh>
    <rPh sb="21" eb="23">
      <t>ワコウ</t>
    </rPh>
    <rPh sb="23" eb="24">
      <t>シ</t>
    </rPh>
    <rPh sb="24" eb="26">
      <t>ヒロサワ</t>
    </rPh>
    <phoneticPr fontId="2"/>
  </si>
  <si>
    <t>修理不能な故障</t>
    <rPh sb="0" eb="4">
      <t>シュウリフノウ</t>
    </rPh>
    <rPh sb="5" eb="7">
      <t>コショウ</t>
    </rPh>
    <phoneticPr fontId="2"/>
  </si>
  <si>
    <t>網羅的かつ体系的なミュータントの作成を通したヒト疾患モデル動物の（マウス）の開発</t>
  </si>
  <si>
    <t>ハイスループットサーマルサイクリングシステム</t>
  </si>
  <si>
    <t>理化学研究所/東戸塚
ゲノム戸塚
横浜市戸塚区前田町214</t>
    <rPh sb="0" eb="3">
      <t>リカガク</t>
    </rPh>
    <rPh sb="3" eb="6">
      <t>ケンキュウショ</t>
    </rPh>
    <rPh sb="7" eb="10">
      <t>ヒガシトツカ</t>
    </rPh>
    <rPh sb="14" eb="16">
      <t>トツカ</t>
    </rPh>
    <rPh sb="17" eb="20">
      <t>ヨコハマシ</t>
    </rPh>
    <rPh sb="20" eb="22">
      <t>トツカ</t>
    </rPh>
    <rPh sb="22" eb="23">
      <t>ク</t>
    </rPh>
    <rPh sb="23" eb="25">
      <t>マエダ</t>
    </rPh>
    <rPh sb="25" eb="26">
      <t>マチ</t>
    </rPh>
    <phoneticPr fontId="2"/>
  </si>
  <si>
    <t>暗室用流し台(P.V.Cレッド) L-76PVC</t>
    <phoneticPr fontId="1"/>
  </si>
  <si>
    <t>理化学研究所　筑波研究所
茨城県つくば市高野台3-1-1</t>
    <rPh sb="0" eb="3">
      <t>リカガク</t>
    </rPh>
    <rPh sb="3" eb="6">
      <t>ケンキュウショ</t>
    </rPh>
    <rPh sb="7" eb="9">
      <t>ツクバ</t>
    </rPh>
    <rPh sb="9" eb="11">
      <t>ケンキュウ</t>
    </rPh>
    <rPh sb="11" eb="12">
      <t>ジョ</t>
    </rPh>
    <rPh sb="13" eb="16">
      <t>イバラキケン</t>
    </rPh>
    <rPh sb="19" eb="20">
      <t>シ</t>
    </rPh>
    <rPh sb="20" eb="21">
      <t>コウ</t>
    </rPh>
    <rPh sb="21" eb="22">
      <t>ヤ</t>
    </rPh>
    <rPh sb="22" eb="23">
      <t>ダイ</t>
    </rPh>
    <phoneticPr fontId="2"/>
  </si>
  <si>
    <r>
      <t>暗室</t>
    </r>
    <r>
      <rPr>
        <sz val="11"/>
        <color theme="1"/>
        <rFont val="游ゴシック"/>
        <family val="3"/>
        <charset val="128"/>
      </rPr>
      <t>⽤</t>
    </r>
    <r>
      <rPr>
        <sz val="11"/>
        <color theme="1"/>
        <rFont val="ＭＳ ゴシック"/>
        <family val="3"/>
        <charset val="128"/>
      </rPr>
      <t>棚(SS) VS-76X</t>
    </r>
    <phoneticPr fontId="1"/>
  </si>
  <si>
    <t>理化学研究所　筑波研究所
茨城県つくば市高野台3-1-1</t>
    <rPh sb="0" eb="3">
      <t>リカガク</t>
    </rPh>
    <rPh sb="3" eb="6">
      <t>ケンキュウショ</t>
    </rPh>
    <rPh sb="7" eb="9">
      <t>ツクバ</t>
    </rPh>
    <rPh sb="9" eb="12">
      <t>ケンキュウショ</t>
    </rPh>
    <rPh sb="13" eb="16">
      <t>イバラキケン</t>
    </rPh>
    <rPh sb="19" eb="20">
      <t>シ</t>
    </rPh>
    <rPh sb="20" eb="21">
      <t>コウ</t>
    </rPh>
    <rPh sb="21" eb="22">
      <t>ヤ</t>
    </rPh>
    <rPh sb="22" eb="23">
      <t>ダイ</t>
    </rPh>
    <phoneticPr fontId="2"/>
  </si>
  <si>
    <t>先端融合領域イノベーション創出拠点の形成　未来創薬・医療イノベーション拠点形成</t>
    <phoneticPr fontId="8"/>
  </si>
  <si>
    <t>ルミノ･イメージャー</t>
  </si>
  <si>
    <t>富士フイルム(株)製
LAS-4000EP mini</t>
  </si>
  <si>
    <t>国立大学法人北海道大学院先端生命科学研究院 次世代ポストゲノム研究センター（1Fｰ共通機器室）（北海道札幌市北区北２１条西１１丁目）</t>
    <rPh sb="0" eb="2">
      <t>コクリツ</t>
    </rPh>
    <rPh sb="2" eb="4">
      <t>ダイガク</t>
    </rPh>
    <rPh sb="4" eb="6">
      <t>ホウジン</t>
    </rPh>
    <rPh sb="6" eb="9">
      <t>ホッカイドウ</t>
    </rPh>
    <rPh sb="9" eb="11">
      <t>ダイガク</t>
    </rPh>
    <rPh sb="11" eb="12">
      <t>イン</t>
    </rPh>
    <rPh sb="12" eb="21">
      <t>センタンセイメイカガクケンキュウイン</t>
    </rPh>
    <rPh sb="22" eb="25">
      <t>ジセダイ</t>
    </rPh>
    <rPh sb="31" eb="33">
      <t>ケンキュウ</t>
    </rPh>
    <rPh sb="41" eb="46">
      <t>キョウツウキキシツ</t>
    </rPh>
    <rPh sb="48" eb="51">
      <t>ホッカイドウ</t>
    </rPh>
    <rPh sb="51" eb="54">
      <t>サッポロシ</t>
    </rPh>
    <rPh sb="54" eb="56">
      <t>キタク</t>
    </rPh>
    <rPh sb="56" eb="57">
      <t>キタ</t>
    </rPh>
    <rPh sb="59" eb="60">
      <t>ジョウ</t>
    </rPh>
    <rPh sb="60" eb="61">
      <t>ニシ</t>
    </rPh>
    <rPh sb="63" eb="65">
      <t>チョウメ</t>
    </rPh>
    <phoneticPr fontId="8"/>
  </si>
  <si>
    <t>国立大学法人九州大学の行う試験研究等の事業</t>
    <rPh sb="0" eb="6">
      <t>コクリツダイガクホウジン</t>
    </rPh>
    <rPh sb="6" eb="8">
      <t>キュウシュウ</t>
    </rPh>
    <rPh sb="8" eb="10">
      <t>ダイガク</t>
    </rPh>
    <rPh sb="11" eb="12">
      <t>オコナ</t>
    </rPh>
    <rPh sb="13" eb="15">
      <t>シケン</t>
    </rPh>
    <rPh sb="15" eb="17">
      <t>ケンキュウ</t>
    </rPh>
    <rPh sb="17" eb="18">
      <t>トウ</t>
    </rPh>
    <rPh sb="19" eb="21">
      <t>ジギョウ</t>
    </rPh>
    <phoneticPr fontId="1"/>
  </si>
  <si>
    <t>ﾌﾘｰｽﾞ超低温槽</t>
    <phoneticPr fontId="1"/>
  </si>
  <si>
    <t>日本フリーザー(株)製 CLN-31UD2・標準トレーTN-30U 4個</t>
    <phoneticPr fontId="1"/>
  </si>
  <si>
    <t>九州大学医学部臨床研究B棟呼吸器科病態生化学研究室（福岡市東区馬出3-1-1）</t>
    <phoneticPr fontId="1"/>
  </si>
  <si>
    <t>IV半導体ヘテロ界面へのドーパント低次元配列の形成</t>
    <phoneticPr fontId="1"/>
  </si>
  <si>
    <t>低雑音プリアンプ</t>
    <rPh sb="0" eb="3">
      <t>テイザツオン</t>
    </rPh>
    <phoneticPr fontId="2"/>
  </si>
  <si>
    <t>（内訳以下参照）</t>
    <rPh sb="1" eb="3">
      <t>ウチワケ</t>
    </rPh>
    <rPh sb="3" eb="5">
      <t>イカ</t>
    </rPh>
    <rPh sb="5" eb="7">
      <t>サンショウ</t>
    </rPh>
    <phoneticPr fontId="2"/>
  </si>
  <si>
    <t>兵庫県公立大学法人兵庫県立大学姫路工学キャンパスB棟４０５室(兵庫県姫路市書写2167）</t>
    <rPh sb="0" eb="3">
      <t>ヒョウゴケン</t>
    </rPh>
    <rPh sb="3" eb="15">
      <t>コウリツダイガクホウジンヒョウゴケンリツダイガク</t>
    </rPh>
    <rPh sb="15" eb="17">
      <t>ヒメジコ</t>
    </rPh>
    <rPh sb="17" eb="19">
      <t>コウガク</t>
    </rPh>
    <rPh sb="25" eb="26">
      <t>トウ</t>
    </rPh>
    <rPh sb="29" eb="30">
      <t>シツ</t>
    </rPh>
    <rPh sb="31" eb="34">
      <t>ヒョウゴケン</t>
    </rPh>
    <rPh sb="34" eb="37">
      <t>ヒメジシ</t>
    </rPh>
    <rPh sb="37" eb="39">
      <t>ショシャ</t>
    </rPh>
    <phoneticPr fontId="2"/>
  </si>
  <si>
    <t>利用しなくなったため。</t>
    <rPh sb="0" eb="2">
      <t>リヨウ</t>
    </rPh>
    <phoneticPr fontId="2"/>
  </si>
  <si>
    <t>　　低雑音ﾌﾟﾘｱﾝﾌﾟ</t>
    <rPh sb="2" eb="5">
      <t>テイザツオン</t>
    </rPh>
    <phoneticPr fontId="2"/>
  </si>
  <si>
    <t>LI-75A</t>
  </si>
  <si>
    <t>1台</t>
    <rPh sb="1" eb="2">
      <t>ダイ</t>
    </rPh>
    <phoneticPr fontId="2"/>
  </si>
  <si>
    <t>-</t>
  </si>
  <si>
    <t>　　直流電流</t>
    <rPh sb="2" eb="4">
      <t>チョクリュウ</t>
    </rPh>
    <rPh sb="4" eb="6">
      <t>デンリュウ</t>
    </rPh>
    <phoneticPr fontId="2"/>
  </si>
  <si>
    <t>PS-70A</t>
  </si>
  <si>
    <t>ファイバー・マルチチャンネル分光システム</t>
    <rPh sb="14" eb="15">
      <t>ブン</t>
    </rPh>
    <rPh sb="15" eb="16">
      <t>ヒカリ</t>
    </rPh>
    <phoneticPr fontId="2"/>
  </si>
  <si>
    <t>USB2000 PACKAGE</t>
  </si>
  <si>
    <t>1個</t>
    <rPh sb="1" eb="2">
      <t>コ</t>
    </rPh>
    <phoneticPr fontId="2"/>
  </si>
  <si>
    <t>兵庫県公立大学法人兵庫県立大学姫路工学キャンパスB棟４０５室(兵庫県姫路市書写2168）</t>
    <rPh sb="0" eb="3">
      <t>ヒョウゴケン</t>
    </rPh>
    <rPh sb="3" eb="15">
      <t>コウリツダイガクホウジンヒョウゴケンリツダイガク</t>
    </rPh>
    <rPh sb="15" eb="17">
      <t>ヒメジコ</t>
    </rPh>
    <rPh sb="17" eb="19">
      <t>コウガク</t>
    </rPh>
    <rPh sb="25" eb="26">
      <t>トウ</t>
    </rPh>
    <rPh sb="29" eb="30">
      <t>シツ</t>
    </rPh>
    <rPh sb="31" eb="34">
      <t>ヒョウゴケン</t>
    </rPh>
    <rPh sb="34" eb="37">
      <t>ヒメジシ</t>
    </rPh>
    <rPh sb="37" eb="39">
      <t>ショシャ</t>
    </rPh>
    <phoneticPr fontId="2"/>
  </si>
  <si>
    <t>故障。メーカーより修理サービスが終了したとのことで修理不能。</t>
    <rPh sb="0" eb="2">
      <t>コショウ</t>
    </rPh>
    <rPh sb="9" eb="11">
      <t>シュウリ</t>
    </rPh>
    <rPh sb="16" eb="18">
      <t>シュウリョウ</t>
    </rPh>
    <rPh sb="25" eb="27">
      <t>シュウリ</t>
    </rPh>
    <rPh sb="27" eb="29">
      <t>フノウ</t>
    </rPh>
    <phoneticPr fontId="2"/>
  </si>
  <si>
    <t>真空装置</t>
    <rPh sb="0" eb="2">
      <t>シンクウ</t>
    </rPh>
    <rPh sb="2" eb="4">
      <t>ソウチ</t>
    </rPh>
    <phoneticPr fontId="2"/>
  </si>
  <si>
    <t>H18.10.16
～H18.11.9</t>
  </si>
  <si>
    <t>兵庫県公立大学法人兵庫県立大学姫路工学キャンパスB棟４０５室(兵庫県姫路市書写2169）</t>
    <rPh sb="0" eb="3">
      <t>ヒョウゴケン</t>
    </rPh>
    <rPh sb="3" eb="15">
      <t>コウリツダイガクホウジンヒョウゴケンリツダイガク</t>
    </rPh>
    <rPh sb="15" eb="17">
      <t>ヒメジコ</t>
    </rPh>
    <rPh sb="17" eb="19">
      <t>コウガク</t>
    </rPh>
    <rPh sb="25" eb="26">
      <t>トウ</t>
    </rPh>
    <rPh sb="29" eb="30">
      <t>シツ</t>
    </rPh>
    <rPh sb="31" eb="34">
      <t>ヒョウゴケン</t>
    </rPh>
    <rPh sb="34" eb="37">
      <t>ヒメジシ</t>
    </rPh>
    <rPh sb="37" eb="39">
      <t>ショシャ</t>
    </rPh>
    <phoneticPr fontId="2"/>
  </si>
  <si>
    <t>故障。メーカーより修理サービスが終了したとのことで修理不能。</t>
  </si>
  <si>
    <t>　　超高真空電子衝撃
　　3次元蒸着器</t>
    <phoneticPr fontId="1"/>
  </si>
  <si>
    <t>ｱﾙﾊﾞｯｸﾌｧｲ（株）
EFM-T3-S</t>
  </si>
  <si>
    <t>兵庫県公立大学法人兵庫県立大学姫路工学キャンパスB棟４０５室(兵庫県姫路市書写2170）</t>
    <rPh sb="0" eb="3">
      <t>ヒョウゴケン</t>
    </rPh>
    <rPh sb="3" eb="15">
      <t>コウリツダイガクホウジンヒョウゴケンリツダイガク</t>
    </rPh>
    <rPh sb="15" eb="17">
      <t>ヒメジコ</t>
    </rPh>
    <rPh sb="17" eb="19">
      <t>コウガク</t>
    </rPh>
    <rPh sb="25" eb="26">
      <t>トウ</t>
    </rPh>
    <rPh sb="29" eb="30">
      <t>シツ</t>
    </rPh>
    <rPh sb="31" eb="34">
      <t>ヒョウゴケン</t>
    </rPh>
    <rPh sb="34" eb="37">
      <t>ヒメジシ</t>
    </rPh>
    <rPh sb="37" eb="39">
      <t>ショシャ</t>
    </rPh>
    <phoneticPr fontId="2"/>
  </si>
  <si>
    <t>　　超高真空電子衝撃型
　　蒸着器ｺﾝﾄﾛｰﾗｰ</t>
    <phoneticPr fontId="1"/>
  </si>
  <si>
    <t>ｵﾐｸﾛﾝ社製
EVC 300-S</t>
  </si>
  <si>
    <t>兵庫県公立大学法人兵庫県立大学姫路工学キャンパスB棟４０５室(兵庫県姫路市書写2171）</t>
    <rPh sb="0" eb="3">
      <t>ヒョウゴケン</t>
    </rPh>
    <rPh sb="3" eb="15">
      <t>コウリツダイガクホウジンヒョウゴケンリツダイガク</t>
    </rPh>
    <rPh sb="15" eb="17">
      <t>ヒメジコ</t>
    </rPh>
    <rPh sb="17" eb="19">
      <t>コウガク</t>
    </rPh>
    <rPh sb="25" eb="26">
      <t>トウ</t>
    </rPh>
    <rPh sb="29" eb="30">
      <t>シツ</t>
    </rPh>
    <rPh sb="31" eb="34">
      <t>ヒョウゴケン</t>
    </rPh>
    <rPh sb="34" eb="37">
      <t>ヒメジシ</t>
    </rPh>
    <rPh sb="37" eb="39">
      <t>ショシャ</t>
    </rPh>
    <phoneticPr fontId="2"/>
  </si>
  <si>
    <t>低温ｼﾝｸﾞﾙﾌｨﾗﾒﾝﾄｾﾙ</t>
    <rPh sb="0" eb="2">
      <t>テイオン</t>
    </rPh>
    <phoneticPr fontId="2"/>
  </si>
  <si>
    <t>㈱ｱｰﾙﾃﾞｯｸ
1cc, ICF70, 手動シャッター付
 EPI-1-LT</t>
  </si>
  <si>
    <t>兵庫県公立大学法人兵庫県立大学姫路工学キャンパスB棟４０５室(兵庫県姫路市書写2172）</t>
    <rPh sb="0" eb="3">
      <t>ヒョウゴケン</t>
    </rPh>
    <rPh sb="3" eb="15">
      <t>コウリツダイガクホウジンヒョウゴケンリツダイガク</t>
    </rPh>
    <rPh sb="15" eb="17">
      <t>ヒメジコ</t>
    </rPh>
    <rPh sb="17" eb="19">
      <t>コウガク</t>
    </rPh>
    <rPh sb="25" eb="26">
      <t>トウ</t>
    </rPh>
    <rPh sb="29" eb="30">
      <t>シツ</t>
    </rPh>
    <rPh sb="31" eb="34">
      <t>ヒョウゴケン</t>
    </rPh>
    <rPh sb="34" eb="37">
      <t>ヒメジシ</t>
    </rPh>
    <rPh sb="37" eb="39">
      <t>ショシャ</t>
    </rPh>
    <phoneticPr fontId="2"/>
  </si>
  <si>
    <t>超高真空トンネル顕微鏡用解析システム</t>
  </si>
  <si>
    <t>日本電子ﾃﾞｰﾀﾑ（株）、SPM-CONT 超高真空ﾄﾝﾈﾙ顕微鏡用ｺﾝﾄﾛｰﾗ、制御用ｺﾝﾋﾟｭｰﾀ</t>
  </si>
  <si>
    <t>兵庫県公立大学法人兵庫県立大学姫路工学キャンパスB棟４０５室(兵庫県姫路市書写2173）</t>
    <rPh sb="0" eb="3">
      <t>ヒョウゴケン</t>
    </rPh>
    <rPh sb="3" eb="15">
      <t>コウリツダイガクホウジンヒョウゴケンリツダイガク</t>
    </rPh>
    <rPh sb="15" eb="17">
      <t>ヒメジコ</t>
    </rPh>
    <rPh sb="17" eb="19">
      <t>コウガク</t>
    </rPh>
    <rPh sb="25" eb="26">
      <t>トウ</t>
    </rPh>
    <rPh sb="29" eb="30">
      <t>シツ</t>
    </rPh>
    <rPh sb="31" eb="34">
      <t>ヒョウゴケン</t>
    </rPh>
    <rPh sb="34" eb="37">
      <t>ヒメジシ</t>
    </rPh>
    <rPh sb="37" eb="39">
      <t>ショシャ</t>
    </rPh>
    <phoneticPr fontId="2"/>
  </si>
  <si>
    <t>制御PCの故障。制御PCのOSが既に使用停止になっているWindows XPであり修理不能。</t>
    <rPh sb="0" eb="2">
      <t>セイギョ</t>
    </rPh>
    <rPh sb="5" eb="7">
      <t>コショウ</t>
    </rPh>
    <rPh sb="8" eb="10">
      <t>セイギョ</t>
    </rPh>
    <rPh sb="16" eb="17">
      <t>スデ</t>
    </rPh>
    <rPh sb="18" eb="22">
      <t>シヨウテイシ</t>
    </rPh>
    <rPh sb="41" eb="45">
      <t>シュウリフノウ</t>
    </rPh>
    <phoneticPr fontId="2"/>
  </si>
  <si>
    <t>委託研究「重要課題解決型研究等の推進　有明海生物生息環境の俯瞰的再生と実証実験」</t>
    <rPh sb="0" eb="4">
      <t>イタクケンキュウ</t>
    </rPh>
    <rPh sb="5" eb="12">
      <t>ジュウヨウカダイカイケツガタ</t>
    </rPh>
    <rPh sb="12" eb="15">
      <t>ケンキュウトウ</t>
    </rPh>
    <rPh sb="16" eb="18">
      <t>スイシン</t>
    </rPh>
    <rPh sb="19" eb="22">
      <t>アリアケカイ</t>
    </rPh>
    <rPh sb="22" eb="24">
      <t>セイブツ</t>
    </rPh>
    <rPh sb="24" eb="26">
      <t>セイソク</t>
    </rPh>
    <rPh sb="26" eb="28">
      <t>カンキョウ</t>
    </rPh>
    <rPh sb="29" eb="32">
      <t>フカンテキ</t>
    </rPh>
    <rPh sb="32" eb="34">
      <t>サイセイ</t>
    </rPh>
    <rPh sb="35" eb="37">
      <t>ジッショウ</t>
    </rPh>
    <rPh sb="37" eb="39">
      <t>ジッケン</t>
    </rPh>
    <phoneticPr fontId="1"/>
  </si>
  <si>
    <t>多項目水質分析計/ｾﾝﾄﾗﾙ科学</t>
  </si>
  <si>
    <t>DR/4000U</t>
  </si>
  <si>
    <t>理工学部4号館4階流域環境工学試験室（佐賀市本庄町１番地）</t>
  </si>
  <si>
    <t>使用にあたり業者検定が必要だが、メーカーのサポートが終了しており検定が出来ない</t>
    <rPh sb="1" eb="3">
      <t>ギョウシャ</t>
    </rPh>
    <rPh sb="3" eb="5">
      <t>ケンテイ</t>
    </rPh>
    <rPh sb="21" eb="23">
      <t>シュウリョウ</t>
    </rPh>
    <rPh sb="27" eb="29">
      <t>ケンテイ</t>
    </rPh>
    <rPh sb="30" eb="32">
      <t>デキ</t>
    </rPh>
    <phoneticPr fontId="2"/>
  </si>
  <si>
    <t>卓上用濁度計/ｾﾝﾄﾗﾙ科学</t>
  </si>
  <si>
    <t>2100AN</t>
  </si>
  <si>
    <t>理工学部9号館7階分析化学実験室（佐賀市本庄町１番地）</t>
  </si>
  <si>
    <t>使用にあたり業者検定が必要だが、メーカーのサポートが終了しており検定が出来ない</t>
    <rPh sb="4" eb="6">
      <t>ギョウシャ</t>
    </rPh>
    <rPh sb="6" eb="8">
      <t>ケンテイ</t>
    </rPh>
    <rPh sb="24" eb="26">
      <t>シュウリョウ</t>
    </rPh>
    <rPh sb="30" eb="32">
      <t>ケンテイ</t>
    </rPh>
    <rPh sb="33" eb="35">
      <t>デキ</t>
    </rPh>
    <phoneticPr fontId="2"/>
  </si>
  <si>
    <t>卓上型デジタルＤＯ計/ｾﾝﾄﾗﾙ科学</t>
    <phoneticPr fontId="1"/>
  </si>
  <si>
    <t>UD-1</t>
    <phoneticPr fontId="1"/>
  </si>
  <si>
    <t>使用にあたり業者検定が必要だが、メーカーのサポートが終了しており、校正検定が出来ない</t>
    <phoneticPr fontId="1"/>
  </si>
  <si>
    <t>補助事業「地域再生人材創出拠点の形成　戦略的発想能力を持った唐津焼産業人材養成」</t>
    <rPh sb="0" eb="4">
      <t>ホジョジギョウ</t>
    </rPh>
    <rPh sb="5" eb="9">
      <t>チイキサイセイ</t>
    </rPh>
    <rPh sb="9" eb="11">
      <t>ジンザイ</t>
    </rPh>
    <rPh sb="11" eb="13">
      <t>ソウシュツ</t>
    </rPh>
    <rPh sb="13" eb="15">
      <t>キョテン</t>
    </rPh>
    <rPh sb="16" eb="18">
      <t>ケイセイ</t>
    </rPh>
    <rPh sb="19" eb="22">
      <t>センリャクテキ</t>
    </rPh>
    <rPh sb="22" eb="26">
      <t>ハッソウノウリョク</t>
    </rPh>
    <rPh sb="27" eb="28">
      <t>モ</t>
    </rPh>
    <rPh sb="30" eb="33">
      <t>カラツヤキ</t>
    </rPh>
    <rPh sb="33" eb="35">
      <t>サンギョウ</t>
    </rPh>
    <rPh sb="35" eb="37">
      <t>ジンザイ</t>
    </rPh>
    <rPh sb="37" eb="39">
      <t>ヨウセイ</t>
    </rPh>
    <phoneticPr fontId="1"/>
  </si>
  <si>
    <t>ロクロ作業台</t>
  </si>
  <si>
    <t>佐賀窯材製1300×1200×460</t>
  </si>
  <si>
    <t>唐津サテライト工房（佐賀県唐津市相知町相知2524-2)</t>
  </si>
  <si>
    <t>傷や割れが多数あり、経年によるゆがみも生じているため、修理不能</t>
    <rPh sb="0" eb="1">
      <t>ワ</t>
    </rPh>
    <rPh sb="3" eb="5">
      <t>タスウ</t>
    </rPh>
    <rPh sb="8" eb="10">
      <t>ケイネン</t>
    </rPh>
    <rPh sb="17" eb="18">
      <t>ショウ</t>
    </rPh>
    <rPh sb="25" eb="29">
      <t>シュウリフノウ</t>
    </rPh>
    <phoneticPr fontId="2"/>
  </si>
  <si>
    <t>電動ロクロ</t>
  </si>
  <si>
    <t>SHIMPO製RK-30形</t>
  </si>
  <si>
    <t>モーターが故障しており、使用不能</t>
    <rPh sb="3" eb="5">
      <t>コショウ</t>
    </rPh>
    <rPh sb="10" eb="12">
      <t>シヨウ</t>
    </rPh>
    <rPh sb="12" eb="14">
      <t>フノウ</t>
    </rPh>
    <phoneticPr fontId="2"/>
  </si>
  <si>
    <t>委託研究「衛星による有害赤潮早期発見および水産資源管理」</t>
    <rPh sb="0" eb="4">
      <t>イタクケンキュウ</t>
    </rPh>
    <rPh sb="5" eb="7">
      <t>エイセイ</t>
    </rPh>
    <rPh sb="10" eb="12">
      <t>ユウガイ</t>
    </rPh>
    <rPh sb="12" eb="14">
      <t>アカシオ</t>
    </rPh>
    <rPh sb="14" eb="18">
      <t>ソウキハッケン</t>
    </rPh>
    <rPh sb="21" eb="27">
      <t>スイサンシゲンカンリ</t>
    </rPh>
    <phoneticPr fontId="1"/>
  </si>
  <si>
    <t>高分解能フィールドポータブル分光放射計</t>
  </si>
  <si>
    <t>ModelSVCHR-1024</t>
  </si>
  <si>
    <t>佐賀大学理工学部7号館404研究室（佐賀市本庄町1番地）</t>
    <rPh sb="0" eb="4">
      <t>サガダイガク</t>
    </rPh>
    <phoneticPr fontId="1"/>
  </si>
  <si>
    <t>起動出来ないため使用不能。</t>
    <rPh sb="0" eb="1">
      <t>キドウデキシヨウフノウ</t>
    </rPh>
    <phoneticPr fontId="2"/>
  </si>
  <si>
    <t>クロロフィルセンサー</t>
  </si>
  <si>
    <t>CHL-30</t>
  </si>
  <si>
    <t>起動出来ないため使用不能。</t>
    <rPh sb="0" eb="1">
      <t>デキ</t>
    </rPh>
    <rPh sb="5" eb="9">
      <t>シヨウフノウ</t>
    </rPh>
    <phoneticPr fontId="2"/>
  </si>
  <si>
    <t>平成29年度「ハイパフォーマンスセンターの基盤整備」事業</t>
    <phoneticPr fontId="1"/>
  </si>
  <si>
    <t>CERVO Deep Typ-DPX</t>
    <phoneticPr fontId="1"/>
  </si>
  <si>
    <t>GP-E51650V4A3N500TSDDe</t>
    <phoneticPr fontId="1"/>
  </si>
  <si>
    <t>ハイパフォーマンススポーツセンター（東京都北区西が丘3-15-1）</t>
    <phoneticPr fontId="1"/>
  </si>
  <si>
    <t>「タンパク3000プロジェクト」（タンパク質の解析に必要なＳＰｒｉｎｇ－８の放射光供与）</t>
    <phoneticPr fontId="1"/>
  </si>
  <si>
    <t>卓上型VMEシャーシ</t>
  </si>
  <si>
    <t>J51149JA</t>
  </si>
  <si>
    <t>公益財団法人高輝度光科学研究センター（兵庫県佐用郡佐用町光都1-1-1）</t>
    <rPh sb="0" eb="2">
      <t>コウエキ</t>
    </rPh>
    <rPh sb="2" eb="6">
      <t>ザイダンホウジン</t>
    </rPh>
    <rPh sb="6" eb="9">
      <t>コウキド</t>
    </rPh>
    <rPh sb="9" eb="10">
      <t>ヒカリ</t>
    </rPh>
    <rPh sb="10" eb="12">
      <t>カガク</t>
    </rPh>
    <rPh sb="12" eb="14">
      <t>ケンキュウ</t>
    </rPh>
    <phoneticPr fontId="21"/>
  </si>
  <si>
    <t>移動式水レベル測定装置</t>
  </si>
  <si>
    <t>日射計感部/H2122:横河電子機器製</t>
  </si>
  <si>
    <t>2チャンネルチャージアンプ/UV-06A：リオン製</t>
  </si>
  <si>
    <t>データ収集ユニット/34970A</t>
  </si>
  <si>
    <t>サーバーラック用収納コンソール/ACS-1208AL：ATEN社製</t>
  </si>
  <si>
    <t>リニアゲージ/LGB2-0105L：ミツトヨ製</t>
  </si>
  <si>
    <t>校正用白金温度計/Model-1502A：ネツシン製</t>
  </si>
  <si>
    <t>35670用マイクロフォン（圧力センサ）/7904A</t>
  </si>
  <si>
    <t>水レベルシステムHLS-Ⅲ連通管/―</t>
  </si>
  <si>
    <t>HLS-Ⅲ水連通管及びサポート取付/―</t>
  </si>
  <si>
    <t>大型放射光施設戦略活用プログラムにおけるSPring-8の放射光供与</t>
    <phoneticPr fontId="1"/>
  </si>
  <si>
    <t>BL40XU空調設備（エアコン）/RPC-NP50A：日立製</t>
  </si>
  <si>
    <t>20060214</t>
  </si>
  <si>
    <t>1次元水準計測ワイヤーセンサーシステム/RefWPS-1REM：Fogale Nanotech製</t>
  </si>
  <si>
    <t>20060301</t>
  </si>
  <si>
    <t>国立大学法人京都大学の行う試験研究等の事業</t>
    <phoneticPr fontId="1"/>
  </si>
  <si>
    <t>バイオハザード対策用キャビネット</t>
    <rPh sb="7" eb="10">
      <t>タイサクヨウ</t>
    </rPh>
    <phoneticPr fontId="1"/>
  </si>
  <si>
    <t>パナソニックヘルスケア
株式会社製
MHE-132AJ-PJ</t>
    <rPh sb="12" eb="17">
      <t>カブシキカイシャセイ</t>
    </rPh>
    <phoneticPr fontId="1"/>
  </si>
  <si>
    <t>iPS細胞研究所3階実験室307
（京都市左京区聖護院川原町53）</t>
    <rPh sb="3" eb="5">
      <t>サイボウ</t>
    </rPh>
    <rPh sb="5" eb="8">
      <t>ケンキュウジョ</t>
    </rPh>
    <rPh sb="9" eb="10">
      <t>カイ</t>
    </rPh>
    <rPh sb="10" eb="13">
      <t>ジッケンシツ</t>
    </rPh>
    <rPh sb="18" eb="21">
      <t>キョウトシ</t>
    </rPh>
    <rPh sb="21" eb="24">
      <t>サキョウク</t>
    </rPh>
    <rPh sb="24" eb="27">
      <t>ショウゴイン</t>
    </rPh>
    <rPh sb="27" eb="30">
      <t>カワハラチョウ</t>
    </rPh>
    <phoneticPr fontId="2"/>
  </si>
  <si>
    <t>経年使用による老朽化のため</t>
    <rPh sb="0" eb="2">
      <t>ケイネン</t>
    </rPh>
    <rPh sb="2" eb="4">
      <t>シヨウ</t>
    </rPh>
    <rPh sb="7" eb="9">
      <t>ロウキュウ</t>
    </rPh>
    <rPh sb="9" eb="10">
      <t>バ</t>
    </rPh>
    <phoneticPr fontId="7"/>
  </si>
  <si>
    <t>ＣｌｉｎｉＭＡＣＳ　Ｐｒｏｄｉｇｙ</t>
  </si>
  <si>
    <t>独国　ミルテニーバイオテク
ＧｍｂＨ社製</t>
    <phoneticPr fontId="1"/>
  </si>
  <si>
    <t>iPS細胞研究所2階一次ガウニング室２（２１５）
（京都市左京区聖護院川原町53）</t>
    <rPh sb="3" eb="5">
      <t>サイボウ</t>
    </rPh>
    <rPh sb="5" eb="8">
      <t>ケンキュウジョ</t>
    </rPh>
    <rPh sb="9" eb="10">
      <t>カイ</t>
    </rPh>
    <rPh sb="10" eb="12">
      <t>イチジ</t>
    </rPh>
    <rPh sb="17" eb="18">
      <t>シツ</t>
    </rPh>
    <rPh sb="26" eb="29">
      <t>キョウトシ</t>
    </rPh>
    <rPh sb="29" eb="32">
      <t>サキョウク</t>
    </rPh>
    <rPh sb="32" eb="35">
      <t>ショウゴイン</t>
    </rPh>
    <rPh sb="35" eb="38">
      <t>カワハラチョウ</t>
    </rPh>
    <phoneticPr fontId="2"/>
  </si>
  <si>
    <t>機器の故障のため</t>
    <rPh sb="0" eb="2">
      <t>キキ</t>
    </rPh>
    <rPh sb="3" eb="5">
      <t>コショウ</t>
    </rPh>
    <phoneticPr fontId="7"/>
  </si>
  <si>
    <t>平成19年度、20年度科学技術試験研究委託事業「XFEL生体単粒子解析実験技術の整備と高度化」</t>
    <rPh sb="0" eb="2">
      <t>ヘイセイ</t>
    </rPh>
    <rPh sb="4" eb="6">
      <t>ネンド</t>
    </rPh>
    <rPh sb="9" eb="11">
      <t>ネンド</t>
    </rPh>
    <rPh sb="11" eb="13">
      <t>カガク</t>
    </rPh>
    <rPh sb="13" eb="15">
      <t>ギジュツ</t>
    </rPh>
    <rPh sb="15" eb="17">
      <t>シケン</t>
    </rPh>
    <rPh sb="17" eb="19">
      <t>ケンキュウ</t>
    </rPh>
    <rPh sb="19" eb="21">
      <t>イタク</t>
    </rPh>
    <rPh sb="21" eb="23">
      <t>ジギョウ</t>
    </rPh>
    <phoneticPr fontId="8"/>
  </si>
  <si>
    <t xml:space="preserve">光電子検出用ＩＣＣＤカメラシステム
</t>
  </si>
  <si>
    <t xml:space="preserve">パルスゲート対応ＣＣＤカメラリーレンズ付
</t>
  </si>
  <si>
    <t>慶應義塾大学理工学部（横浜市港北区日吉3-14-1）</t>
  </si>
  <si>
    <t>ターボ分子ポンプ</t>
    <phoneticPr fontId="8"/>
  </si>
  <si>
    <t>PT-50</t>
    <phoneticPr fontId="8"/>
  </si>
  <si>
    <t>横浜市港北区日吉3-14-1
慶應義塾大学理工学部矢上キャンパス22棟405号</t>
    <rPh sb="0" eb="3">
      <t>ヨコハマシ</t>
    </rPh>
    <rPh sb="3" eb="6">
      <t>コウホクク</t>
    </rPh>
    <rPh sb="6" eb="8">
      <t>ヒヨシ</t>
    </rPh>
    <rPh sb="15" eb="17">
      <t>ケイオウ</t>
    </rPh>
    <rPh sb="17" eb="19">
      <t>ギジュク</t>
    </rPh>
    <rPh sb="19" eb="21">
      <t>ダイガク</t>
    </rPh>
    <rPh sb="21" eb="23">
      <t>リコウ</t>
    </rPh>
    <rPh sb="23" eb="25">
      <t>ガクブ</t>
    </rPh>
    <rPh sb="25" eb="27">
      <t>ヤガミ</t>
    </rPh>
    <rPh sb="34" eb="35">
      <t>トウ</t>
    </rPh>
    <rPh sb="38" eb="39">
      <t>ゴウ</t>
    </rPh>
    <phoneticPr fontId="24"/>
  </si>
  <si>
    <t>マイクロドロップシステム</t>
    <phoneticPr fontId="8"/>
  </si>
  <si>
    <t>MD-K-130ディスペンサーヘッド（70um),MD-V-304PEEK蓋,MC6コントローラ</t>
    <phoneticPr fontId="8"/>
  </si>
  <si>
    <t>質量分析用リフレクトロン</t>
    <phoneticPr fontId="8"/>
  </si>
  <si>
    <t>ステンレスICF253フランジ、角度調節機能付（±4度）、高電圧（5 kV)電流導入端子付</t>
    <phoneticPr fontId="8"/>
  </si>
  <si>
    <t>リフレクトロン用高圧電源</t>
    <phoneticPr fontId="8"/>
  </si>
  <si>
    <t>5 kV 両極性、4出力</t>
    <phoneticPr fontId="8"/>
  </si>
  <si>
    <t>薄型ゲートバルブ</t>
    <phoneticPr fontId="8"/>
  </si>
  <si>
    <t>0285R－3000</t>
    <phoneticPr fontId="8"/>
  </si>
  <si>
    <t>Nd:YAGレーザーシステム</t>
    <phoneticPr fontId="8"/>
  </si>
  <si>
    <t>Model:Tempest 20-355nm</t>
    <phoneticPr fontId="8"/>
  </si>
  <si>
    <t>超高圧超短パルスバルブ（高温仕様）</t>
    <phoneticPr fontId="8"/>
  </si>
  <si>
    <t>EL-7-4-2007109AV</t>
    <phoneticPr fontId="8"/>
  </si>
  <si>
    <t>真空ゲージ</t>
    <phoneticPr fontId="8"/>
  </si>
  <si>
    <t>TPG261シングルゲージコントローラPTG28030 　PBR260コンパクトフルレンジBAゲージPTR27000/PTR27002</t>
    <phoneticPr fontId="8"/>
  </si>
  <si>
    <t>イメージインテンシファイアユニット</t>
    <phoneticPr fontId="8"/>
  </si>
  <si>
    <t>C9016-03　　　　　              リレーレンズ（アダプター付）A5309</t>
    <phoneticPr fontId="8"/>
  </si>
  <si>
    <t xml:space="preserve">ESI CAPILLARY </t>
    <phoneticPr fontId="8"/>
  </si>
  <si>
    <t>P/N:73047</t>
    <phoneticPr fontId="8"/>
  </si>
  <si>
    <t>ラック型高圧電源-1</t>
    <phoneticPr fontId="8"/>
  </si>
  <si>
    <t>HARb-40P0.75</t>
    <phoneticPr fontId="8"/>
  </si>
  <si>
    <t>ラック型高圧電源-2</t>
    <phoneticPr fontId="8"/>
  </si>
  <si>
    <t>HARb-30P1</t>
    <phoneticPr fontId="8"/>
  </si>
  <si>
    <t>MD－K130ディスペンサーヘッド                       MD-V304PEEK蓋、MC6コントローラ</t>
    <phoneticPr fontId="8"/>
  </si>
  <si>
    <t>デジタルCCDカメラ</t>
    <phoneticPr fontId="8"/>
  </si>
  <si>
    <t>C8484-05G02</t>
    <phoneticPr fontId="8"/>
  </si>
  <si>
    <t xml:space="preserve">C </t>
    <phoneticPr fontId="8"/>
  </si>
  <si>
    <t>ブロードバンド赤外レーザー</t>
    <phoneticPr fontId="8"/>
  </si>
  <si>
    <t>米国LaserVision社製　Custom broadband　　　　　　　　　　　　　　　　　　　　　　　　　　　　　　　　　　　　　　　　　　　　　　　　　　　　　　　　　　　　　　　　　　　　　　　　　　　　　　　　　　　　　　　　　　　　　　　　　　　KTP/KTA OPO/OPA　システム</t>
    <phoneticPr fontId="8"/>
  </si>
  <si>
    <t>パルスYAGレーザー</t>
    <phoneticPr fontId="8"/>
  </si>
  <si>
    <t>米国コンテニュアム社小型QスイッチパルスYAGレーザー（SureliteⅡ－10for IR-OPO)</t>
    <phoneticPr fontId="8"/>
  </si>
  <si>
    <t>パルス液体分子ビーム装置</t>
  </si>
  <si>
    <t>真空槽，試料導入部，質量分析部</t>
    <phoneticPr fontId="8"/>
  </si>
  <si>
    <t>二重リフレクトロン質量分析装置</t>
    <phoneticPr fontId="8"/>
  </si>
  <si>
    <t>ステンレス真空槽、試料導入部（Ｏ－リング仕様）、質量分析部付（ＩＣＦ仕様）</t>
    <phoneticPr fontId="8"/>
  </si>
  <si>
    <t>高感度イオン検出器</t>
    <phoneticPr fontId="8"/>
  </si>
  <si>
    <t>ICF203フランジベース、35ｋV電流導入４ヶ所、中心軸石英光ガイド、ステンレスイオンレンズ付、超高真空対応</t>
    <phoneticPr fontId="8"/>
  </si>
  <si>
    <t>イオントラップ</t>
    <phoneticPr fontId="8"/>
  </si>
  <si>
    <t>高周波四重極トラップ</t>
    <phoneticPr fontId="8"/>
  </si>
  <si>
    <t>「無塵環境維持装置」
付属品　アルゴン用減圧弁</t>
    <rPh sb="1" eb="3">
      <t>ムジン</t>
    </rPh>
    <rPh sb="3" eb="5">
      <t>カンキョウ</t>
    </rPh>
    <rPh sb="5" eb="7">
      <t>イジ</t>
    </rPh>
    <rPh sb="7" eb="9">
      <t>ソウチ</t>
    </rPh>
    <rPh sb="11" eb="13">
      <t>フゾク</t>
    </rPh>
    <rPh sb="13" eb="14">
      <t>ヒン</t>
    </rPh>
    <rPh sb="19" eb="20">
      <t>ヨウ</t>
    </rPh>
    <rPh sb="20" eb="22">
      <t>ゲンアツ</t>
    </rPh>
    <rPh sb="22" eb="23">
      <t>ベン</t>
    </rPh>
    <phoneticPr fontId="2"/>
  </si>
  <si>
    <t>「無塵環境維持装置」
付属品　酸素用減圧弁</t>
    <rPh sb="1" eb="3">
      <t>ムジン</t>
    </rPh>
    <rPh sb="3" eb="5">
      <t>カンキョウ</t>
    </rPh>
    <rPh sb="5" eb="7">
      <t>イジ</t>
    </rPh>
    <rPh sb="7" eb="9">
      <t>ソウチ</t>
    </rPh>
    <rPh sb="11" eb="13">
      <t>フゾク</t>
    </rPh>
    <rPh sb="13" eb="14">
      <t>ヒン</t>
    </rPh>
    <rPh sb="15" eb="17">
      <t>サンソ</t>
    </rPh>
    <rPh sb="17" eb="18">
      <t>ヨウ</t>
    </rPh>
    <rPh sb="18" eb="20">
      <t>ゲンアツ</t>
    </rPh>
    <rPh sb="20" eb="21">
      <t>ベン</t>
    </rPh>
    <phoneticPr fontId="2"/>
  </si>
  <si>
    <t>「無塵環境維持装置」
付属品　窒素用減圧弁</t>
    <rPh sb="1" eb="3">
      <t>ムジン</t>
    </rPh>
    <rPh sb="3" eb="5">
      <t>カンキョウ</t>
    </rPh>
    <rPh sb="5" eb="7">
      <t>イジ</t>
    </rPh>
    <rPh sb="7" eb="9">
      <t>ソウチ</t>
    </rPh>
    <rPh sb="11" eb="13">
      <t>フゾク</t>
    </rPh>
    <rPh sb="13" eb="14">
      <t>ヒン</t>
    </rPh>
    <rPh sb="15" eb="17">
      <t>チッソ</t>
    </rPh>
    <rPh sb="17" eb="18">
      <t>ヨウ</t>
    </rPh>
    <rPh sb="18" eb="20">
      <t>ゲンアツ</t>
    </rPh>
    <rPh sb="20" eb="21">
      <t>ベン</t>
    </rPh>
    <phoneticPr fontId="2"/>
  </si>
  <si>
    <t>窒素用減圧弁
「無塵環境維持装置」付属品</t>
    <rPh sb="0" eb="2">
      <t>チッソ</t>
    </rPh>
    <rPh sb="2" eb="3">
      <t>ヨウ</t>
    </rPh>
    <rPh sb="3" eb="5">
      <t>ゲンアツ</t>
    </rPh>
    <rPh sb="5" eb="6">
      <t>ベン</t>
    </rPh>
    <rPh sb="8" eb="10">
      <t>ムジン</t>
    </rPh>
    <rPh sb="10" eb="12">
      <t>カンキョウ</t>
    </rPh>
    <rPh sb="12" eb="14">
      <t>イジ</t>
    </rPh>
    <rPh sb="14" eb="16">
      <t>ソウチ</t>
    </rPh>
    <rPh sb="17" eb="19">
      <t>フゾク</t>
    </rPh>
    <rPh sb="19" eb="20">
      <t>ヒン</t>
    </rPh>
    <phoneticPr fontId="2"/>
  </si>
  <si>
    <t>カルパスチタン遺伝子改変動物の作成によるカルパイン依存的神経細胞死機構の解明</t>
  </si>
  <si>
    <t>パラフィン包埋ブロック作成装置/
ティシューテック　3/12</t>
    <phoneticPr fontId="1"/>
  </si>
  <si>
    <t xml:space="preserve">
理化学研究所
（埼玉県和光市広沢2-1）</t>
    <rPh sb="1" eb="7">
      <t>リカガクケンキュウショ</t>
    </rPh>
    <rPh sb="9" eb="12">
      <t>サイタマケン</t>
    </rPh>
    <rPh sb="12" eb="15">
      <t>ワコウシ</t>
    </rPh>
    <rPh sb="15" eb="17">
      <t>ヒロサワ</t>
    </rPh>
    <phoneticPr fontId="2"/>
  </si>
  <si>
    <t>スライディングミクロトーム ＨＭ400Ｒ　4/12</t>
  </si>
  <si>
    <t>パラフィン溶融器 PM-401-サクラ　7/12</t>
  </si>
  <si>
    <t>パラフィン伸展器 HI1210ライカ　9/12</t>
  </si>
  <si>
    <t>低温恒温器MIR-262サンヨー　10/12</t>
  </si>
  <si>
    <t>ルーチン顕微鏡双眼明視野 LS-1ライカ  5/12</t>
  </si>
  <si>
    <t>小動物用脳定位固定装置 Model900R DKI  11/12</t>
  </si>
  <si>
    <t>実体顕微鏡ＭＺ７５（動物解剖仕様）ライカ  12/12</t>
  </si>
  <si>
    <t>幹細胞操作技術開発（先行的試験研究）/ヒト多能性幹細胞の分化誘導・移植の技術開発と技術支援のための総合拠点</t>
    <phoneticPr fontId="1"/>
  </si>
  <si>
    <t>ＣＯ2インキュベータ
/MCO-18AIC(UV)</t>
  </si>
  <si>
    <t>理化学研究所/神戸
先端医療センター
兵庫県神戸市中央区港島南町2-2-3</t>
    <rPh sb="7" eb="9">
      <t>コウベ</t>
    </rPh>
    <rPh sb="10" eb="12">
      <t>センタン</t>
    </rPh>
    <rPh sb="12" eb="14">
      <t>イリョウ</t>
    </rPh>
    <phoneticPr fontId="2"/>
  </si>
  <si>
    <t>薬用冷蔵ショーケース
/MPR-513 SNo.030319</t>
  </si>
  <si>
    <t>バイオメディカルフリーザー
/MDF-U537</t>
  </si>
  <si>
    <t>理化学研究所/神戸
発生・再生研究棟B棟(第二研究
兵庫県神戸市中央区港島南町2-2-3</t>
    <rPh sb="7" eb="9">
      <t>コウベ</t>
    </rPh>
    <rPh sb="10" eb="12">
      <t>ハッセイ</t>
    </rPh>
    <rPh sb="13" eb="15">
      <t>サイセイ</t>
    </rPh>
    <rPh sb="15" eb="17">
      <t>ケンキュウ</t>
    </rPh>
    <rPh sb="17" eb="18">
      <t>トウ</t>
    </rPh>
    <rPh sb="19" eb="20">
      <t>トウ</t>
    </rPh>
    <rPh sb="21" eb="23">
      <t>ダイニ</t>
    </rPh>
    <rPh sb="23" eb="25">
      <t>ケンキュウ</t>
    </rPh>
    <phoneticPr fontId="2"/>
  </si>
  <si>
    <t>液体窒素凍結保存容器</t>
  </si>
  <si>
    <t>サーモライン製
CS509X23L-70A AY509X1</t>
  </si>
  <si>
    <t>神戸市中央区港島南町2-2-3</t>
  </si>
  <si>
    <t>表面電子素機能の計測･評価に関する研究</t>
  </si>
  <si>
    <t>イオン散乱分光器</t>
  </si>
  <si>
    <t>（ノイズカットトランス）
NCT-F5型標準仕様一式 / NCE-F1型標準
仕様一式 / ㈱電研精機研究所</t>
    <rPh sb="35" eb="36">
      <t>ガタ</t>
    </rPh>
    <rPh sb="36" eb="38">
      <t>ヒョウジュン</t>
    </rPh>
    <rPh sb="39" eb="41">
      <t>シヨウ</t>
    </rPh>
    <rPh sb="41" eb="43">
      <t>イッシキ</t>
    </rPh>
    <rPh sb="47" eb="51">
      <t>デンケンセイキ</t>
    </rPh>
    <rPh sb="51" eb="54">
      <t>ケンキュウジョ</t>
    </rPh>
    <phoneticPr fontId="2"/>
  </si>
  <si>
    <t>和光本所</t>
    <rPh sb="0" eb="2">
      <t>ワコウ</t>
    </rPh>
    <rPh sb="2" eb="4">
      <t>ホンショ</t>
    </rPh>
    <phoneticPr fontId="2"/>
  </si>
  <si>
    <t>機器の陳腐化</t>
    <rPh sb="0" eb="1">
      <t>キキ</t>
    </rPh>
    <rPh sb="2" eb="3">
      <t>チン</t>
    </rPh>
    <rPh sb="4" eb="5">
      <t>カ</t>
    </rPh>
    <phoneticPr fontId="1"/>
  </si>
  <si>
    <t>（高圧パルス電源）
TOF-1型 / ケンテック社</t>
    <rPh sb="24" eb="25">
      <t>シャ</t>
    </rPh>
    <phoneticPr fontId="2"/>
  </si>
  <si>
    <t>試料粒子飛翔型照射装置への質量分析分野からの支援と試料供給および解析手法の検討</t>
  </si>
  <si>
    <t>10ポートバルブ</t>
    <phoneticPr fontId="1"/>
  </si>
  <si>
    <t>EMT2CSC10MWE  A</t>
    <phoneticPr fontId="1"/>
  </si>
  <si>
    <t>埼玉県和光市広沢2-1</t>
    <rPh sb="0" eb="3">
      <t>サイタマケン</t>
    </rPh>
    <rPh sb="3" eb="6">
      <t>ワコウシ</t>
    </rPh>
    <rPh sb="6" eb="8">
      <t>ヒロサワ</t>
    </rPh>
    <phoneticPr fontId="2"/>
  </si>
  <si>
    <t>修理不能な故障</t>
    <rPh sb="0" eb="3">
      <t>シュウリフノウ</t>
    </rPh>
    <rPh sb="4" eb="6">
      <t>コショウ</t>
    </rPh>
    <phoneticPr fontId="2"/>
  </si>
  <si>
    <t>EMT2CSC11MWE  B</t>
    <phoneticPr fontId="1"/>
  </si>
  <si>
    <t>Aβ代謝・蓄積と炎症反応の相互作用の解明</t>
  </si>
  <si>
    <t>トミー精工　微量高速冷却遠心機　他</t>
  </si>
  <si>
    <t>MX-105</t>
  </si>
  <si>
    <t>埼玉県和光市広沢2-1</t>
  </si>
  <si>
    <t>超低温槽</t>
  </si>
  <si>
    <t>ULT-2186-6FA型Bタイプ</t>
  </si>
  <si>
    <t>超純水製造装置</t>
  </si>
  <si>
    <t>Milli-Q Integral-3S</t>
  </si>
  <si>
    <t>若手研究者の自立的研究環境整備促進　新領域を開拓する独創的人材の飛躍システム</t>
    <rPh sb="0" eb="2">
      <t>ワカテ</t>
    </rPh>
    <rPh sb="2" eb="5">
      <t>ケンキュウシャ</t>
    </rPh>
    <rPh sb="6" eb="9">
      <t>ジリツテキ</t>
    </rPh>
    <rPh sb="9" eb="13">
      <t>ケンキュウカンキョウ</t>
    </rPh>
    <rPh sb="13" eb="15">
      <t>セイビ</t>
    </rPh>
    <rPh sb="15" eb="17">
      <t>ソクシン</t>
    </rPh>
    <rPh sb="18" eb="19">
      <t>シン</t>
    </rPh>
    <rPh sb="19" eb="21">
      <t>リョウイキ</t>
    </rPh>
    <rPh sb="22" eb="24">
      <t>カイタク</t>
    </rPh>
    <rPh sb="26" eb="29">
      <t>ドクソウテキ</t>
    </rPh>
    <rPh sb="29" eb="31">
      <t>ジンザイ</t>
    </rPh>
    <rPh sb="32" eb="34">
      <t>ヒヤク</t>
    </rPh>
    <phoneticPr fontId="8"/>
  </si>
  <si>
    <t>AKTAprime plus</t>
    <phoneticPr fontId="1"/>
  </si>
  <si>
    <t>Akta 1343092</t>
  </si>
  <si>
    <t>国立大学法人京都大学
（京都府宇治市五ヶ庄）エネルギー理工学研究所E409</t>
    <rPh sb="0" eb="2">
      <t>コクリツ</t>
    </rPh>
    <rPh sb="2" eb="4">
      <t>ダイガク</t>
    </rPh>
    <rPh sb="4" eb="6">
      <t>ホウジン</t>
    </rPh>
    <rPh sb="6" eb="8">
      <t>キョウト</t>
    </rPh>
    <rPh sb="8" eb="10">
      <t>ダイガク</t>
    </rPh>
    <rPh sb="12" eb="15">
      <t>キョウトフ</t>
    </rPh>
    <rPh sb="15" eb="18">
      <t>ウジシ</t>
    </rPh>
    <rPh sb="18" eb="19">
      <t>ゴ</t>
    </rPh>
    <rPh sb="20" eb="21">
      <t>ソウ</t>
    </rPh>
    <rPh sb="27" eb="29">
      <t>リコウ</t>
    </rPh>
    <rPh sb="29" eb="30">
      <t>ガク</t>
    </rPh>
    <rPh sb="30" eb="33">
      <t>ケンキュウショ</t>
    </rPh>
    <phoneticPr fontId="8"/>
  </si>
  <si>
    <t>Ｃ</t>
    <phoneticPr fontId="1"/>
  </si>
  <si>
    <t>国立大学法人大阪大学の行う試験研究等の事業</t>
    <rPh sb="0" eb="10">
      <t>コクリツダイガクホウジンオオサカダイガク</t>
    </rPh>
    <rPh sb="11" eb="12">
      <t>オコナ</t>
    </rPh>
    <rPh sb="13" eb="15">
      <t>シケン</t>
    </rPh>
    <rPh sb="15" eb="17">
      <t>ケンキュウ</t>
    </rPh>
    <rPh sb="17" eb="18">
      <t>トウ</t>
    </rPh>
    <rPh sb="19" eb="21">
      <t>ジギョウ</t>
    </rPh>
    <phoneticPr fontId="1"/>
  </si>
  <si>
    <t>３次元デジタイザ</t>
    <phoneticPr fontId="1"/>
  </si>
  <si>
    <t>コニカミノルタセンシング社
VIVID 9i</t>
    <phoneticPr fontId="1"/>
  </si>
  <si>
    <t>大阪大学 産業科学研究所 管理棟講堂（大阪府茨木市美穂ヶ丘8-1）</t>
    <phoneticPr fontId="1"/>
  </si>
  <si>
    <t>修理不可のため</t>
    <rPh sb="0" eb="4">
      <t>シュウリフカ</t>
    </rPh>
    <phoneticPr fontId="1"/>
  </si>
  <si>
    <t>国立大学法人福井大学の行う試験研究等の事業</t>
    <phoneticPr fontId="1"/>
  </si>
  <si>
    <t>顕微鏡用シャッターユニット</t>
    <rPh sb="0" eb="3">
      <t>ケンビキョウ</t>
    </rPh>
    <rPh sb="3" eb="4">
      <t>ヨウ</t>
    </rPh>
    <phoneticPr fontId="1"/>
  </si>
  <si>
    <t>福井大学医学部
(福井県吉田郡永平寺町松岡下合月23-3)</t>
    <phoneticPr fontId="1"/>
  </si>
  <si>
    <t>W-View光学系本体</t>
    <rPh sb="6" eb="9">
      <t>コウガクケイ</t>
    </rPh>
    <rPh sb="9" eb="11">
      <t>ホンタイ</t>
    </rPh>
    <phoneticPr fontId="1"/>
  </si>
  <si>
    <t>A8509-03</t>
    <phoneticPr fontId="1"/>
  </si>
  <si>
    <t>一般財団法人気象業務支援センターの行う試験研究等の事業</t>
    <rPh sb="0" eb="2">
      <t>イッパン</t>
    </rPh>
    <rPh sb="2" eb="4">
      <t>ザイダン</t>
    </rPh>
    <rPh sb="4" eb="6">
      <t>ホウジン</t>
    </rPh>
    <rPh sb="6" eb="8">
      <t>キショウ</t>
    </rPh>
    <rPh sb="8" eb="10">
      <t>ギョウム</t>
    </rPh>
    <rPh sb="10" eb="12">
      <t>シエン</t>
    </rPh>
    <rPh sb="17" eb="18">
      <t>オコナ</t>
    </rPh>
    <rPh sb="19" eb="21">
      <t>シケン</t>
    </rPh>
    <rPh sb="21" eb="23">
      <t>ケンキュウ</t>
    </rPh>
    <rPh sb="23" eb="24">
      <t>トウ</t>
    </rPh>
    <rPh sb="25" eb="27">
      <t>ジギョウ</t>
    </rPh>
    <phoneticPr fontId="1"/>
  </si>
  <si>
    <t>ラック</t>
    <phoneticPr fontId="1"/>
  </si>
  <si>
    <t>APC NctShciter SX</t>
    <phoneticPr fontId="1"/>
  </si>
  <si>
    <t>気象庁気象研究所
(茨城県つくば市長峰1-1)</t>
    <phoneticPr fontId="1"/>
  </si>
  <si>
    <t>iPS細胞からの心筋分化系の確立ならびに動物モデルによる評価</t>
    <rPh sb="3" eb="5">
      <t>サイボウ</t>
    </rPh>
    <rPh sb="8" eb="10">
      <t>シンキン</t>
    </rPh>
    <rPh sb="10" eb="12">
      <t>ブンカ</t>
    </rPh>
    <rPh sb="12" eb="13">
      <t>ケイ</t>
    </rPh>
    <rPh sb="14" eb="16">
      <t>カクリツ</t>
    </rPh>
    <rPh sb="20" eb="22">
      <t>ドウブツ</t>
    </rPh>
    <rPh sb="28" eb="30">
      <t>ヒョウカ</t>
    </rPh>
    <phoneticPr fontId="1"/>
  </si>
  <si>
    <t>オートクレーブ</t>
  </si>
  <si>
    <t>SX-300　トミー精工</t>
    <phoneticPr fontId="1"/>
  </si>
  <si>
    <t>大阪大学 医学系研究科C12-18
第一実験室
（吹田市山田丘２-２）</t>
    <rPh sb="0" eb="2">
      <t>オオサカ</t>
    </rPh>
    <rPh sb="2" eb="4">
      <t>ダイガク</t>
    </rPh>
    <rPh sb="5" eb="7">
      <t>イガク</t>
    </rPh>
    <rPh sb="7" eb="8">
      <t>ケイ</t>
    </rPh>
    <rPh sb="8" eb="11">
      <t>ケンキュウカ</t>
    </rPh>
    <rPh sb="18" eb="20">
      <t>ダイイチ</t>
    </rPh>
    <rPh sb="20" eb="23">
      <t>ジッケンシツ</t>
    </rPh>
    <rPh sb="25" eb="27">
      <t>スイタ</t>
    </rPh>
    <rPh sb="27" eb="28">
      <t>シ</t>
    </rPh>
    <rPh sb="28" eb="30">
      <t>ヤマダ</t>
    </rPh>
    <rPh sb="30" eb="31">
      <t>オカ</t>
    </rPh>
    <phoneticPr fontId="1"/>
  </si>
  <si>
    <t>研究の進捗により使用することが無くなったため返納</t>
  </si>
  <si>
    <t>芝浦工業大学の行う試験研究等</t>
    <rPh sb="0" eb="2">
      <t>シバウラ</t>
    </rPh>
    <rPh sb="2" eb="4">
      <t>コウギョウ</t>
    </rPh>
    <rPh sb="4" eb="6">
      <t>ダイガク</t>
    </rPh>
    <rPh sb="7" eb="8">
      <t>オコナ</t>
    </rPh>
    <rPh sb="9" eb="11">
      <t>シケン</t>
    </rPh>
    <rPh sb="11" eb="13">
      <t>ケンキュウ</t>
    </rPh>
    <rPh sb="13" eb="14">
      <t>トウ</t>
    </rPh>
    <phoneticPr fontId="1"/>
  </si>
  <si>
    <t>力覚帰還型ロボット装置</t>
    <rPh sb="0" eb="2">
      <t>リキカク</t>
    </rPh>
    <rPh sb="2" eb="4">
      <t>キカン</t>
    </rPh>
    <rPh sb="4" eb="5">
      <t>ガタ</t>
    </rPh>
    <rPh sb="9" eb="11">
      <t>ソウチ</t>
    </rPh>
    <phoneticPr fontId="2"/>
  </si>
  <si>
    <t>㈱ﾃｯｸｴｷｽﾊﾟｰﾂ</t>
  </si>
  <si>
    <t>13.2.26</t>
  </si>
  <si>
    <t>東京都江東区豊洲3-7-5</t>
  </si>
  <si>
    <t>修理不能</t>
    <rPh sb="0" eb="2">
      <t>シュウリ</t>
    </rPh>
    <rPh sb="2" eb="4">
      <t>フノウ</t>
    </rPh>
    <phoneticPr fontId="2"/>
  </si>
  <si>
    <t>デジタルオシロスコープ</t>
  </si>
  <si>
    <t>横河電機㈱</t>
    <rPh sb="0" eb="2">
      <t>ヨコカワ</t>
    </rPh>
    <rPh sb="2" eb="4">
      <t>デンキ</t>
    </rPh>
    <phoneticPr fontId="2"/>
  </si>
  <si>
    <t>14.3.12</t>
  </si>
  <si>
    <t>ソフトウェアサポート終了</t>
  </si>
  <si>
    <t>双方向複数機械遠隔操作装置</t>
    <rPh sb="0" eb="3">
      <t>ソウホウコウ</t>
    </rPh>
    <rPh sb="3" eb="5">
      <t>フクスウ</t>
    </rPh>
    <rPh sb="5" eb="7">
      <t>キカイ</t>
    </rPh>
    <rPh sb="7" eb="9">
      <t>エンカク</t>
    </rPh>
    <rPh sb="9" eb="11">
      <t>ソウサ</t>
    </rPh>
    <rPh sb="11" eb="13">
      <t>ソウチ</t>
    </rPh>
    <phoneticPr fontId="2"/>
  </si>
  <si>
    <t>14.3.11</t>
  </si>
  <si>
    <t>ﾚｽﾎﾟﾝｼﾌﾞﾌﾟﾛｾｯｻ開発支援ｼｽﾃﾑ</t>
    <rPh sb="14" eb="16">
      <t>カイハツ</t>
    </rPh>
    <rPh sb="16" eb="18">
      <t>シエン</t>
    </rPh>
    <phoneticPr fontId="2"/>
  </si>
  <si>
    <t>ｴﾌﾟｿﾝﾀﾞｲﾚｸﾄ㈱他</t>
  </si>
  <si>
    <t>15.11.19</t>
  </si>
  <si>
    <t>「科学技術人材育成費補助事業（旧若手研究者の自立的研究環境整備促進）」</t>
  </si>
  <si>
    <t>分光光度計</t>
    <phoneticPr fontId="1"/>
  </si>
  <si>
    <t>GE Healthcare社製
NanoVue with printer 28-9232-15</t>
    <phoneticPr fontId="1"/>
  </si>
  <si>
    <t>国立大学法人熊本大学
発生医学研究所104号室
（熊本県熊本市中央区本荘2丁目2番1号）</t>
    <rPh sb="17" eb="18">
      <t>ショ</t>
    </rPh>
    <phoneticPr fontId="1"/>
  </si>
  <si>
    <t>故障しており、本学での使用見込みがないため。</t>
    <phoneticPr fontId="1"/>
  </si>
  <si>
    <t>平山製作所 
HVE-50</t>
    <phoneticPr fontId="1"/>
  </si>
  <si>
    <t>国立大学法人熊本大学
共用棟本荘１実験室８
（熊本県熊本市中央区本荘2丁目2番1号）</t>
    <phoneticPr fontId="1"/>
  </si>
  <si>
    <t>陳腐化により本学での使用見込みがなく、故障した場合は修理不可であるため。</t>
    <phoneticPr fontId="1"/>
  </si>
  <si>
    <t>故障している</t>
    <rPh sb="0" eb="2">
      <t>コショウ</t>
    </rPh>
    <phoneticPr fontId="1"/>
  </si>
  <si>
    <t>京都大学防災研究所風洞実験室（京都府宇治市五ヶ庄）</t>
    <rPh sb="0" eb="2">
      <t>キョウト</t>
    </rPh>
    <rPh sb="2" eb="4">
      <t>ダイガク</t>
    </rPh>
    <rPh sb="4" eb="6">
      <t>ボウサイ</t>
    </rPh>
    <rPh sb="6" eb="9">
      <t>ケンキュウショ</t>
    </rPh>
    <rPh sb="9" eb="14">
      <t>フウドウジッケンシツ</t>
    </rPh>
    <rPh sb="15" eb="18">
      <t>キョウトフ</t>
    </rPh>
    <rPh sb="18" eb="21">
      <t>ウジシ</t>
    </rPh>
    <rPh sb="21" eb="22">
      <t>ゴ</t>
    </rPh>
    <rPh sb="23" eb="24">
      <t>ショウ</t>
    </rPh>
    <phoneticPr fontId="2"/>
  </si>
  <si>
    <t>QNAP Turbo NAS TS-453Pro</t>
  </si>
  <si>
    <t>NASストレージ</t>
  </si>
  <si>
    <t>平成27年度　科学技術試験研究委託事業「課題対応型の精密な影響評価」</t>
    <phoneticPr fontId="1"/>
  </si>
  <si>
    <t xml:space="preserve"> 平成18年度及び平成19年度地球観測技術等調査研究委託事業「地震･津波観測監視システム構築」</t>
    <rPh sb="7" eb="8">
      <t>オヨ</t>
    </rPh>
    <rPh sb="9" eb="11">
      <t>ヘイセイ</t>
    </rPh>
    <rPh sb="13" eb="15">
      <t>ネンド</t>
    </rPh>
    <phoneticPr fontId="1"/>
  </si>
  <si>
    <t>無線テレメタ装置
　データ変換保存装置</t>
    <rPh sb="0" eb="2">
      <t>ムセン</t>
    </rPh>
    <rPh sb="6" eb="8">
      <t>ソウチ</t>
    </rPh>
    <rPh sb="13" eb="15">
      <t>ヘンカン</t>
    </rPh>
    <rPh sb="15" eb="17">
      <t>ホゾン</t>
    </rPh>
    <rPh sb="17" eb="19">
      <t>ソウチ</t>
    </rPh>
    <phoneticPr fontId="28"/>
  </si>
  <si>
    <t>フィールド収録装置Baler-14 20GB-HDタイプ 専用通信ケーブル</t>
    <rPh sb="5" eb="7">
      <t>シュウロク</t>
    </rPh>
    <rPh sb="7" eb="9">
      <t>ソウチ</t>
    </rPh>
    <rPh sb="29" eb="31">
      <t>センヨウ</t>
    </rPh>
    <rPh sb="31" eb="33">
      <t>ツウシン</t>
    </rPh>
    <phoneticPr fontId="28"/>
  </si>
  <si>
    <t>1式</t>
    <rPh sb="1" eb="2">
      <t>シキ</t>
    </rPh>
    <phoneticPr fontId="28"/>
  </si>
  <si>
    <t>インドネシア気象地球物理庁ケパヒヤン観測所、
ケパヒヤン観測点
（インドネシア国ベンクル州ケパヒヤン市、Dendan山）</t>
    <rPh sb="6" eb="8">
      <t>キショウ</t>
    </rPh>
    <rPh sb="8" eb="10">
      <t>チキュウ</t>
    </rPh>
    <rPh sb="10" eb="12">
      <t>ブツリ</t>
    </rPh>
    <rPh sb="12" eb="13">
      <t>チョウ</t>
    </rPh>
    <rPh sb="18" eb="20">
      <t>カンソク</t>
    </rPh>
    <rPh sb="20" eb="21">
      <t>ジョ</t>
    </rPh>
    <rPh sb="28" eb="31">
      <t>カンソクテン</t>
    </rPh>
    <rPh sb="39" eb="40">
      <t>コク</t>
    </rPh>
    <rPh sb="44" eb="45">
      <t>シュウ</t>
    </rPh>
    <rPh sb="50" eb="51">
      <t>シ</t>
    </rPh>
    <rPh sb="58" eb="59">
      <t>ヤマ</t>
    </rPh>
    <phoneticPr fontId="28"/>
  </si>
  <si>
    <t>ハードディスク部分が故障。メーカーによる修理サポートの期間が終了し、修理サービスを受けることができない。なお、設置場所が海外のため移動には多額の費用がかかる。</t>
    <rPh sb="7" eb="9">
      <t>ブブン</t>
    </rPh>
    <rPh sb="10" eb="12">
      <t>コショウ</t>
    </rPh>
    <rPh sb="20" eb="22">
      <t>シュウリ</t>
    </rPh>
    <rPh sb="27" eb="29">
      <t>キカン</t>
    </rPh>
    <rPh sb="30" eb="32">
      <t>シュウリョウ</t>
    </rPh>
    <rPh sb="34" eb="36">
      <t>シュウリ</t>
    </rPh>
    <rPh sb="41" eb="42">
      <t>ウ</t>
    </rPh>
    <phoneticPr fontId="1"/>
  </si>
  <si>
    <t>データ変換伝送制御装置</t>
    <rPh sb="3" eb="5">
      <t>ヘンカン</t>
    </rPh>
    <rPh sb="5" eb="7">
      <t>デンソウ</t>
    </rPh>
    <rPh sb="7" eb="11">
      <t>セイギョソウチ</t>
    </rPh>
    <phoneticPr fontId="28"/>
  </si>
  <si>
    <t>Q330(6ch)GPSアンテナ付</t>
    <rPh sb="16" eb="17">
      <t>ツキ</t>
    </rPh>
    <phoneticPr fontId="28"/>
  </si>
  <si>
    <t>電源部、GPSモジュールが故障。メーカーによる修理サポートの期間が終了し、修理サービスを受けることができない。なお、設置場所が海外のため移動には多額の費用がかかる。</t>
    <phoneticPr fontId="1"/>
  </si>
  <si>
    <t>地震計</t>
    <rPh sb="0" eb="2">
      <t>ジシン</t>
    </rPh>
    <rPh sb="2" eb="3">
      <t>ケイ</t>
    </rPh>
    <phoneticPr fontId="28"/>
  </si>
  <si>
    <t>広域地震計(0.0083－50Hz)STS-2 Streckeisen社</t>
    <rPh sb="0" eb="2">
      <t>コウイキ</t>
    </rPh>
    <rPh sb="2" eb="5">
      <t>ジシンケイ</t>
    </rPh>
    <rPh sb="35" eb="36">
      <t>シャ</t>
    </rPh>
    <phoneticPr fontId="28"/>
  </si>
  <si>
    <t>経年劣化により故障。メーカーによる修理サポートの期間が終了し、修理サービスを受けることができない。
なお、設置場所が海外のため移動には多額の費用がかかる。</t>
    <phoneticPr fontId="1"/>
  </si>
  <si>
    <t>データ収録装置</t>
    <rPh sb="3" eb="5">
      <t>シュウロク</t>
    </rPh>
    <rPh sb="5" eb="7">
      <t>ソウチ</t>
    </rPh>
    <phoneticPr fontId="28"/>
  </si>
  <si>
    <t>広帯域デジタイザ(44-145db)
Q330HR Quanterra社製</t>
    <rPh sb="0" eb="3">
      <t>コウタイイキ</t>
    </rPh>
    <rPh sb="35" eb="37">
      <t>シャセイ</t>
    </rPh>
    <phoneticPr fontId="28"/>
  </si>
  <si>
    <t>CPUモジュールの故障。メーカーによる修理サポートの期間が終了し、修理サービスを受けることができない。
なお、設置場所が海外のため移動には多額の費用がかかる。</t>
    <phoneticPr fontId="1"/>
  </si>
  <si>
    <t>　令和7年6月8日（土）17時00分　必着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</si>
</sst>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411]ge\.m\.d;@"/>
    <numFmt numFmtId="178" formatCode="[$-411]ge\.mm\.dd"/>
    <numFmt numFmtId="179" formatCode="#,##0_);[Red]\(#,##0\)"/>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1"/>
      <name val="ＭＳ Ｐゴシック"/>
      <family val="2"/>
      <charset val="128"/>
      <scheme val="minor"/>
    </font>
    <font>
      <b/>
      <sz val="13"/>
      <color theme="3"/>
      <name val="ＭＳ Ｐゴシック"/>
      <family val="2"/>
      <charset val="128"/>
      <scheme val="minor"/>
    </font>
    <font>
      <sz val="11"/>
      <name val="ＭＳ 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sz val="18"/>
      <color theme="3"/>
      <name val="ＭＳ Ｐゴシック"/>
      <family val="2"/>
      <charset val="128"/>
      <scheme val="major"/>
    </font>
    <font>
      <sz val="10"/>
      <name val="ＭＳ Ｐ明朝"/>
      <family val="1"/>
      <charset val="128"/>
    </font>
    <font>
      <sz val="11"/>
      <name val="ＭＳ Ｐ明朝"/>
      <family val="1"/>
      <charset val="128"/>
    </font>
    <font>
      <sz val="9"/>
      <name val="ＭＳ Ｐ明朝"/>
      <family val="1"/>
      <charset val="128"/>
    </font>
    <font>
      <sz val="10"/>
      <name val="ＭＳ Ｐゴシック"/>
      <family val="3"/>
      <charset val="128"/>
    </font>
    <font>
      <sz val="10"/>
      <color theme="1"/>
      <name val="ＭＳ ゴシック"/>
      <family val="3"/>
      <charset val="128"/>
    </font>
    <font>
      <sz val="11"/>
      <color rgb="FFFF0000"/>
      <name val="ＭＳ ゴシック"/>
      <family val="3"/>
      <charset val="128"/>
    </font>
    <font>
      <sz val="11"/>
      <color theme="1"/>
      <name val="游ゴシック"/>
      <family val="3"/>
      <charset val="128"/>
    </font>
    <font>
      <sz val="10.95"/>
      <color theme="1"/>
      <name val="ＭＳ ゴシック"/>
      <family val="3"/>
      <charset val="128"/>
    </font>
    <font>
      <sz val="12"/>
      <name val="ＭＳ Ｐゴシック"/>
      <family val="3"/>
      <charset val="128"/>
    </font>
    <font>
      <b/>
      <sz val="12"/>
      <color indexed="8"/>
      <name val="ＭＳ 明朝"/>
      <family val="1"/>
      <charset val="128"/>
    </font>
    <font>
      <sz val="12"/>
      <name val="ＭＳ Ｐゴシック"/>
      <family val="3"/>
      <charset val="128"/>
      <scheme val="major"/>
    </font>
    <font>
      <sz val="11"/>
      <name val="ＭＳ 明朝"/>
      <family val="1"/>
      <charset val="128"/>
    </font>
    <font>
      <u/>
      <sz val="11"/>
      <name val="ＭＳ Ｐゴシック"/>
      <family val="3"/>
      <charset val="128"/>
      <scheme val="minor"/>
    </font>
    <font>
      <sz val="11"/>
      <color theme="1"/>
      <name val="ＭＳ ゴシック"/>
      <family val="3"/>
    </font>
    <font>
      <sz val="10.5"/>
      <name val="ＭＳ ゴシック"/>
      <family val="3"/>
      <charset val="128"/>
    </font>
    <font>
      <b/>
      <sz val="10.5"/>
      <name val="ＭＳ ゴシック"/>
      <family val="3"/>
      <charset val="128"/>
    </font>
    <font>
      <sz val="6"/>
      <name val="ＭＳ Ｐゴシック"/>
      <family val="3"/>
      <charset val="128"/>
      <scheme val="minor"/>
    </font>
    <font>
      <sz val="11"/>
      <color rgb="FF000000"/>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alignment vertical="center"/>
    </xf>
    <xf numFmtId="0" fontId="7" fillId="0" borderId="0"/>
    <xf numFmtId="38" fontId="7" fillId="0" borderId="0" applyFont="0" applyFill="0" applyBorder="0" applyAlignment="0" applyProtection="0"/>
    <xf numFmtId="0" fontId="7" fillId="0" borderId="0">
      <alignment vertical="center"/>
    </xf>
    <xf numFmtId="38" fontId="7" fillId="0" borderId="0" applyFont="0" applyFill="0" applyBorder="0" applyAlignment="0" applyProtection="0">
      <alignment vertical="center"/>
    </xf>
    <xf numFmtId="0" fontId="4" fillId="0" borderId="0">
      <alignment vertical="center"/>
    </xf>
  </cellStyleXfs>
  <cellXfs count="145">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quotePrefix="1" applyFont="1" applyBorder="1" applyAlignment="1">
      <alignment vertical="center" wrapText="1"/>
    </xf>
    <xf numFmtId="0" fontId="2" fillId="0" borderId="1" xfId="0" applyFont="1" applyBorder="1" applyAlignment="1">
      <alignment horizontal="center" vertical="center" wrapText="1"/>
    </xf>
    <xf numFmtId="0" fontId="9" fillId="0" borderId="1" xfId="0" applyFont="1" applyBorder="1" applyAlignment="1">
      <alignment vertical="center" wrapText="1"/>
    </xf>
    <xf numFmtId="57" fontId="0" fillId="0" borderId="1" xfId="0" applyNumberFormat="1" applyBorder="1" applyAlignment="1">
      <alignment horizontal="center" vertical="center"/>
    </xf>
    <xf numFmtId="0" fontId="2" fillId="0" borderId="0" xfId="3" applyFont="1">
      <alignment vertical="center"/>
    </xf>
    <xf numFmtId="0" fontId="2" fillId="0" borderId="1" xfId="3" quotePrefix="1" applyFont="1" applyBorder="1" applyAlignment="1">
      <alignment vertical="center" wrapText="1"/>
    </xf>
    <xf numFmtId="0" fontId="2" fillId="0" borderId="1" xfId="3" applyFont="1" applyBorder="1" applyAlignment="1">
      <alignment horizontal="center" vertical="center"/>
    </xf>
    <xf numFmtId="3" fontId="2" fillId="0" borderId="1" xfId="3" applyNumberFormat="1" applyFont="1" applyBorder="1">
      <alignment vertical="center"/>
    </xf>
    <xf numFmtId="0" fontId="2" fillId="2" borderId="1" xfId="3" applyFont="1" applyFill="1" applyBorder="1" applyAlignment="1">
      <alignment horizontal="center" vertical="center"/>
    </xf>
    <xf numFmtId="0" fontId="2" fillId="2" borderId="1" xfId="3" applyFont="1" applyFill="1" applyBorder="1" applyAlignment="1">
      <alignment horizontal="center" vertical="center" wrapText="1"/>
    </xf>
    <xf numFmtId="0" fontId="3" fillId="0" borderId="0" xfId="3" applyFont="1">
      <alignment vertical="center"/>
    </xf>
    <xf numFmtId="0" fontId="2" fillId="0" borderId="0" xfId="3" applyFont="1" applyAlignment="1">
      <alignment horizontal="centerContinuous" vertical="center"/>
    </xf>
    <xf numFmtId="0" fontId="3" fillId="0" borderId="0" xfId="3" applyFont="1" applyAlignment="1">
      <alignment horizontal="centerContinuous" vertical="center"/>
    </xf>
    <xf numFmtId="0" fontId="6" fillId="0" borderId="1" xfId="0" quotePrefix="1" applyFont="1" applyBorder="1" applyAlignment="1">
      <alignment vertical="center" wrapText="1"/>
    </xf>
    <xf numFmtId="0" fontId="2" fillId="0" borderId="1" xfId="0" applyFont="1" applyBorder="1" applyAlignment="1">
      <alignment vertical="center" wrapText="1"/>
    </xf>
    <xf numFmtId="0" fontId="13" fillId="0" borderId="0" xfId="0" applyFont="1">
      <alignment vertical="center"/>
    </xf>
    <xf numFmtId="0" fontId="7" fillId="0" borderId="1" xfId="3" applyBorder="1" applyAlignment="1">
      <alignment vertical="center" wrapText="1"/>
    </xf>
    <xf numFmtId="0" fontId="10" fillId="0" borderId="1" xfId="3" applyFont="1" applyBorder="1" applyAlignment="1">
      <alignment vertical="center" wrapText="1"/>
    </xf>
    <xf numFmtId="38" fontId="6" fillId="0" borderId="1" xfId="4" applyFont="1" applyBorder="1" applyAlignment="1">
      <alignment vertical="center" wrapText="1"/>
    </xf>
    <xf numFmtId="177" fontId="6" fillId="0" borderId="1" xfId="3" applyNumberFormat="1" applyFont="1" applyBorder="1" applyAlignment="1">
      <alignment horizontal="center" vertical="center" wrapText="1"/>
    </xf>
    <xf numFmtId="0" fontId="2" fillId="0" borderId="1" xfId="3" applyFont="1" applyBorder="1" applyAlignment="1">
      <alignment vertical="center" wrapText="1"/>
    </xf>
    <xf numFmtId="0" fontId="2" fillId="3" borderId="1" xfId="3" applyFont="1" applyFill="1" applyBorder="1" applyAlignment="1">
      <alignment vertical="center" wrapText="1"/>
    </xf>
    <xf numFmtId="3" fontId="2" fillId="3" borderId="1" xfId="3" applyNumberFormat="1" applyFont="1" applyFill="1" applyBorder="1">
      <alignment vertical="center"/>
    </xf>
    <xf numFmtId="178" fontId="2" fillId="3" borderId="1" xfId="3" applyNumberFormat="1" applyFont="1" applyFill="1" applyBorder="1">
      <alignment vertical="center"/>
    </xf>
    <xf numFmtId="0" fontId="2" fillId="3" borderId="1" xfId="3" applyFont="1" applyFill="1" applyBorder="1" applyAlignment="1">
      <alignment horizontal="center" vertical="center"/>
    </xf>
    <xf numFmtId="3" fontId="2" fillId="0" borderId="1" xfId="0" applyNumberFormat="1" applyFont="1" applyBorder="1">
      <alignment vertical="center"/>
    </xf>
    <xf numFmtId="178" fontId="2" fillId="0" borderId="1" xfId="0" applyNumberFormat="1" applyFont="1" applyBorder="1">
      <alignment vertical="center"/>
    </xf>
    <xf numFmtId="178" fontId="2" fillId="0" borderId="1" xfId="3" applyNumberFormat="1" applyFont="1" applyBorder="1">
      <alignment vertical="center"/>
    </xf>
    <xf numFmtId="0" fontId="6" fillId="0" borderId="1" xfId="0" applyFont="1" applyBorder="1" applyAlignment="1">
      <alignment horizontal="left" vertical="center" wrapText="1"/>
    </xf>
    <xf numFmtId="0" fontId="2" fillId="0" borderId="0" xfId="5" applyFont="1">
      <alignment vertical="center"/>
    </xf>
    <xf numFmtId="0" fontId="3" fillId="0" borderId="0" xfId="5" applyFont="1" applyAlignment="1">
      <alignment horizontal="centerContinuous" vertical="center"/>
    </xf>
    <xf numFmtId="0" fontId="2" fillId="0" borderId="0" xfId="5" applyFont="1" applyAlignment="1">
      <alignment horizontal="centerContinuous" vertical="center"/>
    </xf>
    <xf numFmtId="0" fontId="3" fillId="0" borderId="0" xfId="5" applyFont="1">
      <alignment vertical="center"/>
    </xf>
    <xf numFmtId="0" fontId="2" fillId="2" borderId="1" xfId="5" applyFont="1" applyFill="1" applyBorder="1" applyAlignment="1">
      <alignment horizontal="center" vertical="center"/>
    </xf>
    <xf numFmtId="0" fontId="2" fillId="2" borderId="1" xfId="5" applyFont="1" applyFill="1" applyBorder="1" applyAlignment="1">
      <alignment horizontal="center" vertical="center" wrapText="1"/>
    </xf>
    <xf numFmtId="0" fontId="15" fillId="0" borderId="1" xfId="3" applyFont="1" applyBorder="1" applyAlignment="1">
      <alignment vertical="center" wrapText="1"/>
    </xf>
    <xf numFmtId="3" fontId="2" fillId="0" borderId="1" xfId="5" applyNumberFormat="1" applyFont="1" applyBorder="1" applyAlignment="1">
      <alignment horizontal="right" vertical="center"/>
    </xf>
    <xf numFmtId="3" fontId="2" fillId="0" borderId="1" xfId="5" applyNumberFormat="1" applyFont="1" applyBorder="1">
      <alignment vertical="center"/>
    </xf>
    <xf numFmtId="178" fontId="2" fillId="0" borderId="1" xfId="5" applyNumberFormat="1" applyFont="1" applyBorder="1">
      <alignment vertical="center"/>
    </xf>
    <xf numFmtId="0" fontId="9" fillId="0" borderId="1" xfId="3" applyFont="1" applyBorder="1" applyAlignment="1">
      <alignment horizontal="center" vertical="center" wrapText="1"/>
    </xf>
    <xf numFmtId="0" fontId="2" fillId="0" borderId="1" xfId="5" applyFont="1" applyBorder="1" applyAlignment="1">
      <alignment horizontal="center" vertical="center"/>
    </xf>
    <xf numFmtId="0" fontId="2" fillId="0" borderId="1" xfId="5" quotePrefix="1" applyFont="1" applyBorder="1" applyAlignment="1">
      <alignment vertical="center" wrapText="1"/>
    </xf>
    <xf numFmtId="0" fontId="2" fillId="0" borderId="1" xfId="5" applyFont="1" applyBorder="1" applyAlignment="1">
      <alignment vertical="center" wrapText="1"/>
    </xf>
    <xf numFmtId="177" fontId="2" fillId="0" borderId="1" xfId="0" quotePrefix="1" applyNumberFormat="1" applyFont="1" applyBorder="1" applyAlignment="1">
      <alignment horizontal="center" vertical="center"/>
    </xf>
    <xf numFmtId="0" fontId="2" fillId="3" borderId="1" xfId="0" applyFont="1" applyFill="1" applyBorder="1" applyAlignment="1">
      <alignment horizontal="justify" vertical="center" wrapText="1"/>
    </xf>
    <xf numFmtId="3" fontId="2" fillId="3" borderId="1" xfId="0" applyNumberFormat="1" applyFont="1" applyFill="1" applyBorder="1">
      <alignment vertical="center"/>
    </xf>
    <xf numFmtId="178" fontId="2" fillId="3" borderId="1" xfId="0" applyNumberFormat="1" applyFont="1" applyFill="1" applyBorder="1" applyAlignment="1">
      <alignment horizontal="center" vertical="center"/>
    </xf>
    <xf numFmtId="0" fontId="2" fillId="3" borderId="1" xfId="0" applyFont="1" applyFill="1" applyBorder="1" applyAlignment="1">
      <alignment horizontal="justify" vertical="center"/>
    </xf>
    <xf numFmtId="0" fontId="2" fillId="3" borderId="1" xfId="0" quotePrefix="1" applyFont="1" applyFill="1" applyBorder="1" applyAlignment="1">
      <alignment horizontal="justify" vertical="center" wrapText="1"/>
    </xf>
    <xf numFmtId="0" fontId="16" fillId="0" borderId="1" xfId="0" quotePrefix="1" applyFont="1" applyBorder="1" applyAlignment="1">
      <alignment vertical="center" wrapText="1"/>
    </xf>
    <xf numFmtId="0" fontId="9" fillId="0" borderId="2" xfId="3" applyFont="1" applyBorder="1" applyAlignment="1">
      <alignment vertical="center" wrapText="1"/>
    </xf>
    <xf numFmtId="0" fontId="9" fillId="0" borderId="1" xfId="3" applyFont="1" applyBorder="1" applyAlignment="1">
      <alignment vertical="center" wrapText="1"/>
    </xf>
    <xf numFmtId="0" fontId="7" fillId="0" borderId="1" xfId="3" applyBorder="1" applyAlignment="1">
      <alignment horizontal="center" vertical="center"/>
    </xf>
    <xf numFmtId="3" fontId="9" fillId="0" borderId="1" xfId="3" applyNumberFormat="1" applyFont="1" applyBorder="1">
      <alignment vertical="center"/>
    </xf>
    <xf numFmtId="57" fontId="9" fillId="0" borderId="1" xfId="3" applyNumberFormat="1" applyFont="1" applyBorder="1">
      <alignment vertical="center"/>
    </xf>
    <xf numFmtId="0" fontId="7" fillId="4" borderId="1" xfId="3" applyFill="1" applyBorder="1" applyAlignment="1">
      <alignment horizontal="center" vertical="center"/>
    </xf>
    <xf numFmtId="0" fontId="7" fillId="0" borderId="0" xfId="3">
      <alignment vertical="center"/>
    </xf>
    <xf numFmtId="0" fontId="2" fillId="0" borderId="1" xfId="3" applyFont="1" applyBorder="1" applyAlignment="1">
      <alignment horizontal="left" vertical="center" wrapText="1"/>
    </xf>
    <xf numFmtId="3" fontId="2" fillId="0" borderId="1" xfId="3" applyNumberFormat="1" applyFont="1" applyBorder="1" applyAlignment="1">
      <alignment horizontal="center" vertical="center"/>
    </xf>
    <xf numFmtId="176" fontId="2" fillId="0" borderId="1" xfId="3" applyNumberFormat="1" applyFont="1" applyBorder="1" applyAlignment="1">
      <alignment horizontal="right" vertical="center"/>
    </xf>
    <xf numFmtId="177" fontId="2" fillId="0" borderId="1" xfId="3" applyNumberFormat="1"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76" fontId="2" fillId="0" borderId="1" xfId="0" applyNumberFormat="1" applyFont="1" applyBorder="1" applyAlignment="1">
      <alignment horizontal="right" vertical="center" wrapText="1"/>
    </xf>
    <xf numFmtId="177" fontId="2" fillId="0" borderId="1" xfId="0" applyNumberFormat="1"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19" fillId="0" borderId="1" xfId="0" applyFont="1" applyBorder="1" applyAlignment="1">
      <alignment horizontal="left" vertical="center" wrapText="1"/>
    </xf>
    <xf numFmtId="0" fontId="20" fillId="0" borderId="1" xfId="0" applyFont="1" applyBorder="1" applyAlignment="1">
      <alignment vertical="center" wrapText="1"/>
    </xf>
    <xf numFmtId="3" fontId="20" fillId="0" borderId="1" xfId="0" applyNumberFormat="1" applyFont="1" applyBorder="1" applyAlignment="1">
      <alignment vertical="center" wrapText="1"/>
    </xf>
    <xf numFmtId="177" fontId="20" fillId="0" borderId="1" xfId="0" applyNumberFormat="1" applyFont="1" applyBorder="1" applyAlignment="1">
      <alignment horizontal="center" vertical="center" shrinkToFit="1"/>
    </xf>
    <xf numFmtId="0" fontId="22" fillId="0" borderId="1" xfId="1" applyFont="1" applyBorder="1" applyAlignment="1">
      <alignment vertical="center" wrapText="1"/>
    </xf>
    <xf numFmtId="38" fontId="22" fillId="0" borderId="1" xfId="2" applyFont="1" applyFill="1" applyBorder="1" applyAlignment="1">
      <alignment horizontal="right" vertical="center" wrapText="1"/>
    </xf>
    <xf numFmtId="49" fontId="22" fillId="0" borderId="1" xfId="1" applyNumberFormat="1" applyFont="1" applyBorder="1" applyAlignment="1">
      <alignment horizontal="center" vertical="center" shrinkToFit="1"/>
    </xf>
    <xf numFmtId="0" fontId="20" fillId="0" borderId="1" xfId="0" applyFont="1" applyBorder="1" applyAlignment="1">
      <alignment vertical="top" wrapText="1"/>
    </xf>
    <xf numFmtId="0" fontId="15" fillId="4" borderId="1" xfId="3" applyFont="1" applyFill="1" applyBorder="1" applyAlignment="1" applyProtection="1">
      <alignment vertical="center" wrapText="1"/>
      <protection locked="0"/>
    </xf>
    <xf numFmtId="0" fontId="15" fillId="0" borderId="1" xfId="3" applyFont="1" applyBorder="1" applyAlignment="1" applyProtection="1">
      <alignment vertical="center" wrapText="1"/>
      <protection locked="0"/>
    </xf>
    <xf numFmtId="179" fontId="7" fillId="0" borderId="1" xfId="3" applyNumberFormat="1" applyBorder="1" applyAlignment="1" applyProtection="1">
      <alignment horizontal="right" vertical="center" wrapText="1"/>
      <protection locked="0"/>
    </xf>
    <xf numFmtId="177" fontId="23" fillId="0" borderId="4" xfId="3" applyNumberFormat="1" applyFont="1" applyBorder="1" applyAlignment="1" applyProtection="1">
      <alignment horizontal="right" vertical="center" wrapText="1"/>
      <protection locked="0"/>
    </xf>
    <xf numFmtId="0" fontId="2" fillId="0" borderId="5" xfId="3" applyFont="1" applyBorder="1" applyAlignment="1">
      <alignment vertical="center" wrapText="1"/>
    </xf>
    <xf numFmtId="0" fontId="2" fillId="0" borderId="5" xfId="3" applyFont="1" applyBorder="1" applyAlignment="1">
      <alignment horizontal="center" vertical="center"/>
    </xf>
    <xf numFmtId="0" fontId="15" fillId="0" borderId="5" xfId="3" applyFont="1" applyBorder="1" applyAlignment="1" applyProtection="1">
      <alignment vertical="center" wrapText="1"/>
      <protection locked="0"/>
    </xf>
    <xf numFmtId="0" fontId="2" fillId="2" borderId="5" xfId="3" applyFont="1" applyFill="1" applyBorder="1" applyAlignment="1">
      <alignment horizontal="center" vertical="center"/>
    </xf>
    <xf numFmtId="0" fontId="2" fillId="2" borderId="5" xfId="3" applyFont="1" applyFill="1" applyBorder="1" applyAlignment="1">
      <alignment horizontal="center" vertical="center" wrapText="1"/>
    </xf>
    <xf numFmtId="0" fontId="7" fillId="0" borderId="5" xfId="3" applyBorder="1" applyAlignment="1">
      <alignment horizontal="center" vertical="center"/>
    </xf>
    <xf numFmtId="179" fontId="7" fillId="0" borderId="5" xfId="3" applyNumberFormat="1" applyBorder="1" applyAlignment="1" applyProtection="1">
      <alignment horizontal="right" vertical="center" wrapText="1"/>
      <protection locked="0"/>
    </xf>
    <xf numFmtId="0" fontId="9" fillId="0" borderId="5" xfId="3" applyFont="1" applyBorder="1" applyAlignment="1">
      <alignment vertical="center" wrapText="1"/>
    </xf>
    <xf numFmtId="3" fontId="2" fillId="0" borderId="1" xfId="0" applyNumberFormat="1" applyFont="1" applyBorder="1" applyAlignment="1">
      <alignment horizontal="left" vertical="center" wrapText="1"/>
    </xf>
    <xf numFmtId="0" fontId="26" fillId="0" borderId="0" xfId="0" applyFont="1">
      <alignment vertical="center"/>
    </xf>
    <xf numFmtId="0" fontId="27" fillId="0" borderId="0" xfId="0" applyFont="1" applyAlignment="1">
      <alignment horizontal="centerContinuous" vertical="center"/>
    </xf>
    <xf numFmtId="0" fontId="26" fillId="0" borderId="0" xfId="0" applyFont="1" applyAlignment="1">
      <alignment horizontal="centerContinuous" vertical="center"/>
    </xf>
    <xf numFmtId="0" fontId="27" fillId="0" borderId="0" xfId="0" applyFont="1">
      <alignment vertical="center"/>
    </xf>
    <xf numFmtId="0" fontId="26" fillId="2" borderId="6" xfId="0" applyFont="1" applyFill="1" applyBorder="1" applyAlignment="1">
      <alignment horizontal="center" vertical="center"/>
    </xf>
    <xf numFmtId="0" fontId="26" fillId="2" borderId="6" xfId="0" applyFont="1" applyFill="1" applyBorder="1" applyAlignment="1">
      <alignment horizontal="center" vertical="center" wrapText="1"/>
    </xf>
    <xf numFmtId="0" fontId="26" fillId="0" borderId="7" xfId="0" applyFont="1" applyBorder="1" applyAlignment="1">
      <alignment vertical="center" wrapText="1"/>
    </xf>
    <xf numFmtId="0" fontId="26" fillId="0" borderId="8" xfId="0" applyFont="1" applyBorder="1" applyAlignment="1">
      <alignment vertical="center" wrapText="1"/>
    </xf>
    <xf numFmtId="0" fontId="26" fillId="0" borderId="5" xfId="0" applyFont="1" applyBorder="1" applyAlignment="1">
      <alignment horizontal="center" vertical="center"/>
    </xf>
    <xf numFmtId="38" fontId="26" fillId="0" borderId="9" xfId="0" applyNumberFormat="1" applyFont="1" applyBorder="1" applyAlignment="1">
      <alignment horizontal="right" vertical="center"/>
    </xf>
    <xf numFmtId="38" fontId="26" fillId="0" borderId="7" xfId="0" applyNumberFormat="1" applyFont="1" applyBorder="1" applyAlignment="1">
      <alignment horizontal="right" vertical="center"/>
    </xf>
    <xf numFmtId="57" fontId="26" fillId="0" borderId="7"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left" vertical="center" wrapText="1"/>
    </xf>
    <xf numFmtId="0" fontId="6" fillId="0" borderId="0" xfId="0" applyFont="1">
      <alignment vertical="center"/>
    </xf>
    <xf numFmtId="0" fontId="26" fillId="0" borderId="7" xfId="0" applyFont="1" applyBorder="1">
      <alignment vertical="center"/>
    </xf>
    <xf numFmtId="0" fontId="26" fillId="0" borderId="5" xfId="0" applyFont="1" applyBorder="1" applyAlignment="1">
      <alignment horizontal="center" vertical="center" wrapText="1"/>
    </xf>
    <xf numFmtId="0" fontId="26" fillId="0" borderId="7" xfId="0" applyFont="1" applyBorder="1" applyAlignment="1">
      <alignment horizontal="left" vertical="center" wrapText="1"/>
    </xf>
    <xf numFmtId="58" fontId="29" fillId="0" borderId="0" xfId="0" applyNumberFormat="1" applyFont="1">
      <alignment vertical="center"/>
    </xf>
    <xf numFmtId="0" fontId="29" fillId="0" borderId="0" xfId="0" applyFont="1">
      <alignment vertical="center"/>
    </xf>
    <xf numFmtId="0" fontId="2" fillId="0" borderId="1" xfId="0" applyFont="1" applyBorder="1" applyAlignment="1">
      <alignment horizontal="justify" vertical="center" wrapText="1"/>
    </xf>
    <xf numFmtId="178" fontId="2" fillId="0" borderId="1" xfId="0" applyNumberFormat="1" applyFont="1" applyBorder="1" applyAlignment="1">
      <alignment horizontal="center" vertical="center"/>
    </xf>
    <xf numFmtId="0" fontId="2" fillId="0" borderId="1" xfId="0" applyFont="1" applyBorder="1" applyAlignment="1">
      <alignment horizontal="justify" vertical="center"/>
    </xf>
    <xf numFmtId="0" fontId="2" fillId="0" borderId="1" xfId="0" quotePrefix="1" applyFont="1" applyBorder="1" applyAlignment="1">
      <alignment horizontal="justify" vertical="center" wrapText="1"/>
    </xf>
    <xf numFmtId="57" fontId="12" fillId="0" borderId="3" xfId="0" applyNumberFormat="1" applyFont="1" applyBorder="1" applyAlignment="1">
      <alignment horizontal="center" vertical="center" wrapText="1"/>
    </xf>
    <xf numFmtId="57" fontId="12" fillId="0" borderId="2" xfId="0" applyNumberFormat="1" applyFont="1" applyBorder="1" applyAlignment="1">
      <alignment horizontal="center" vertical="center" wrapText="1"/>
    </xf>
    <xf numFmtId="0" fontId="12" fillId="0" borderId="3"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vertical="center" wrapText="1"/>
    </xf>
    <xf numFmtId="0" fontId="12" fillId="0" borderId="2" xfId="0" applyFont="1" applyBorder="1" applyAlignment="1">
      <alignment vertical="center" wrapText="1"/>
    </xf>
    <xf numFmtId="41" fontId="12" fillId="0" borderId="3" xfId="0" applyNumberFormat="1" applyFont="1" applyBorder="1" applyAlignment="1">
      <alignment horizontal="center" vertical="center" wrapText="1"/>
    </xf>
    <xf numFmtId="41" fontId="12" fillId="0" borderId="2" xfId="0" applyNumberFormat="1" applyFont="1" applyBorder="1" applyAlignment="1">
      <alignment horizontal="center" vertical="center" wrapText="1"/>
    </xf>
    <xf numFmtId="0" fontId="2" fillId="0" borderId="0" xfId="0" applyFont="1">
      <alignment vertical="center"/>
    </xf>
    <xf numFmtId="0" fontId="2" fillId="0" borderId="0" xfId="3" applyFont="1">
      <alignment vertical="center"/>
    </xf>
    <xf numFmtId="0" fontId="14" fillId="0" borderId="3" xfId="0" applyFont="1" applyBorder="1" applyAlignment="1">
      <alignment horizontal="left" vertical="center" wrapText="1"/>
    </xf>
    <xf numFmtId="0" fontId="14" fillId="0" borderId="2" xfId="0" applyFont="1" applyBorder="1" applyAlignment="1">
      <alignment horizontal="left" vertical="center" wrapText="1"/>
    </xf>
    <xf numFmtId="0" fontId="2" fillId="4" borderId="0" xfId="0" applyFont="1" applyFill="1">
      <alignment vertical="center"/>
    </xf>
    <xf numFmtId="0" fontId="2" fillId="0" borderId="0" xfId="5" applyFont="1" applyAlignment="1">
      <alignment vertical="center" shrinkToFit="1"/>
    </xf>
    <xf numFmtId="58" fontId="2" fillId="0" borderId="0" xfId="3" quotePrefix="1" applyNumberFormat="1" applyFont="1" applyAlignment="1">
      <alignment horizontal="center" vertical="center"/>
    </xf>
    <xf numFmtId="0" fontId="25" fillId="0" borderId="0" xfId="0" applyFont="1" applyAlignment="1">
      <alignment vertical="center" wrapText="1"/>
    </xf>
    <xf numFmtId="0" fontId="26" fillId="0" borderId="0" xfId="0" applyFont="1">
      <alignment vertical="center"/>
    </xf>
  </cellXfs>
  <cellStyles count="6">
    <cellStyle name="桁区切り 2" xfId="2" xr:uid="{49E30A9F-1CD6-4555-8156-ED09605F8ADC}"/>
    <cellStyle name="桁区切り 3" xfId="4" xr:uid="{657C8D86-A24E-4B25-A837-A5F88A21243F}"/>
    <cellStyle name="標準" xfId="0" builtinId="0"/>
    <cellStyle name="標準 2" xfId="1" xr:uid="{D03D0663-E502-4AB2-9A84-30ED90F25774}"/>
    <cellStyle name="標準 2 2" xfId="5" xr:uid="{E69196B8-BE3E-4212-94D6-1E81A21305C9}"/>
    <cellStyle name="標準 3" xfId="3" xr:uid="{3B3B6F3B-8E5C-40C1-AEF4-486388F920DB}"/>
  </cellStyles>
  <dxfs count="16">
    <dxf>
      <fill>
        <patternFill>
          <bgColor indexed="22"/>
        </patternFill>
      </fill>
    </dxf>
    <dxf>
      <fill>
        <patternFill>
          <bgColor indexed="23"/>
        </patternFill>
      </fill>
    </dxf>
    <dxf>
      <fill>
        <patternFill>
          <bgColor indexed="22"/>
        </patternFill>
      </fill>
    </dxf>
    <dxf>
      <fill>
        <patternFill>
          <bgColor indexed="23"/>
        </patternFill>
      </fill>
    </dxf>
    <dxf>
      <fill>
        <patternFill>
          <bgColor indexed="22"/>
        </patternFill>
      </fill>
    </dxf>
    <dxf>
      <fill>
        <patternFill>
          <bgColor indexed="23"/>
        </patternFill>
      </fill>
    </dxf>
    <dxf>
      <fill>
        <patternFill>
          <bgColor indexed="22"/>
        </patternFill>
      </fill>
    </dxf>
    <dxf>
      <fill>
        <patternFill>
          <bgColor indexed="23"/>
        </patternFill>
      </fill>
    </dxf>
    <dxf>
      <fill>
        <patternFill>
          <bgColor indexed="22"/>
        </patternFill>
      </fill>
    </dxf>
    <dxf>
      <fill>
        <patternFill>
          <bgColor indexed="23"/>
        </patternFill>
      </fill>
    </dxf>
    <dxf>
      <fill>
        <patternFill>
          <bgColor indexed="22"/>
        </patternFill>
      </fill>
    </dxf>
    <dxf>
      <fill>
        <patternFill>
          <bgColor indexed="23"/>
        </patternFill>
      </fill>
    </dxf>
    <dxf>
      <fill>
        <patternFill>
          <bgColor indexed="22"/>
        </patternFill>
      </fill>
    </dxf>
    <dxf>
      <fill>
        <patternFill>
          <bgColor indexed="23"/>
        </patternFill>
      </fill>
    </dxf>
    <dxf>
      <fill>
        <patternFill>
          <bgColor indexed="22"/>
        </patternFill>
      </fill>
    </dxf>
    <dxf>
      <fill>
        <patternFill>
          <bgColor indexed="23"/>
        </patternFill>
      </fill>
    </dxf>
  </dxfs>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AB7E1-3D8B-48F8-92E5-940D9DB36904}">
  <sheetPr codeName="Sheet1">
    <pageSetUpPr fitToPage="1"/>
  </sheetPr>
  <dimension ref="A1:I36"/>
  <sheetViews>
    <sheetView tabSelected="1"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12.5546875" style="1" customWidth="1"/>
    <col min="4" max="4" width="15.44140625" style="1" bestFit="1" customWidth="1"/>
    <col min="5"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51</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s="27" customFormat="1" ht="26.25" customHeight="1" x14ac:dyDescent="0.2">
      <c r="A11" s="128" t="s">
        <v>52</v>
      </c>
      <c r="B11" s="128" t="s">
        <v>53</v>
      </c>
      <c r="C11" s="134">
        <v>1</v>
      </c>
      <c r="D11" s="134">
        <v>135000</v>
      </c>
      <c r="E11" s="134">
        <f>C11*D11</f>
        <v>135000</v>
      </c>
      <c r="F11" s="126">
        <v>42180</v>
      </c>
      <c r="G11" s="128" t="s">
        <v>54</v>
      </c>
      <c r="H11" s="130" t="s">
        <v>23</v>
      </c>
      <c r="I11" s="132"/>
    </row>
    <row r="12" spans="1:9" s="27" customFormat="1" ht="26.25" customHeight="1" x14ac:dyDescent="0.2">
      <c r="A12" s="129"/>
      <c r="B12" s="129"/>
      <c r="C12" s="135"/>
      <c r="D12" s="135"/>
      <c r="E12" s="135"/>
      <c r="F12" s="127"/>
      <c r="G12" s="129"/>
      <c r="H12" s="131"/>
      <c r="I12" s="133"/>
    </row>
    <row r="13" spans="1:9" s="27" customFormat="1" ht="26.25" customHeight="1" x14ac:dyDescent="0.2">
      <c r="A13" s="128" t="s">
        <v>55</v>
      </c>
      <c r="B13" s="128" t="s">
        <v>56</v>
      </c>
      <c r="C13" s="134">
        <v>1</v>
      </c>
      <c r="D13" s="134">
        <v>486000</v>
      </c>
      <c r="E13" s="134">
        <f>C13*D13</f>
        <v>486000</v>
      </c>
      <c r="F13" s="126">
        <v>42292</v>
      </c>
      <c r="G13" s="128" t="s">
        <v>54</v>
      </c>
      <c r="H13" s="130" t="s">
        <v>23</v>
      </c>
      <c r="I13" s="132"/>
    </row>
    <row r="14" spans="1:9" s="27" customFormat="1" ht="26.25" customHeight="1" x14ac:dyDescent="0.2">
      <c r="A14" s="129"/>
      <c r="B14" s="129"/>
      <c r="C14" s="135"/>
      <c r="D14" s="135"/>
      <c r="E14" s="135"/>
      <c r="F14" s="127"/>
      <c r="G14" s="129"/>
      <c r="H14" s="131"/>
      <c r="I14" s="133"/>
    </row>
    <row r="15" spans="1:9" s="27" customFormat="1" ht="26.25" customHeight="1" x14ac:dyDescent="0.2">
      <c r="A15" s="128" t="s">
        <v>57</v>
      </c>
      <c r="B15" s="128" t="s">
        <v>58</v>
      </c>
      <c r="C15" s="134">
        <v>1</v>
      </c>
      <c r="D15" s="134">
        <v>453600</v>
      </c>
      <c r="E15" s="134">
        <f>C15*D15</f>
        <v>453600</v>
      </c>
      <c r="F15" s="126">
        <v>42307</v>
      </c>
      <c r="G15" s="128" t="s">
        <v>54</v>
      </c>
      <c r="H15" s="130" t="s">
        <v>23</v>
      </c>
      <c r="I15" s="132"/>
    </row>
    <row r="16" spans="1:9" s="27" customFormat="1" ht="26.25" customHeight="1" x14ac:dyDescent="0.2">
      <c r="A16" s="129"/>
      <c r="B16" s="129"/>
      <c r="C16" s="135"/>
      <c r="D16" s="135"/>
      <c r="E16" s="135"/>
      <c r="F16" s="127"/>
      <c r="G16" s="129"/>
      <c r="H16" s="131"/>
      <c r="I16" s="133"/>
    </row>
    <row r="17" spans="1:9" s="27" customFormat="1" ht="26.25" customHeight="1" x14ac:dyDescent="0.2">
      <c r="A17" s="128" t="s">
        <v>59</v>
      </c>
      <c r="B17" s="128" t="s">
        <v>60</v>
      </c>
      <c r="C17" s="134">
        <v>2</v>
      </c>
      <c r="D17" s="134">
        <v>122040</v>
      </c>
      <c r="E17" s="134">
        <f>C17*D17</f>
        <v>244080</v>
      </c>
      <c r="F17" s="126">
        <v>42313</v>
      </c>
      <c r="G17" s="128" t="s">
        <v>54</v>
      </c>
      <c r="H17" s="130" t="s">
        <v>23</v>
      </c>
      <c r="I17" s="132"/>
    </row>
    <row r="18" spans="1:9" s="27" customFormat="1" ht="26.25" customHeight="1" x14ac:dyDescent="0.2">
      <c r="A18" s="129"/>
      <c r="B18" s="129"/>
      <c r="C18" s="135"/>
      <c r="D18" s="135"/>
      <c r="E18" s="135"/>
      <c r="F18" s="127"/>
      <c r="G18" s="129"/>
      <c r="H18" s="131"/>
      <c r="I18" s="133"/>
    </row>
    <row r="19" spans="1:9" s="27" customFormat="1" ht="26.25" customHeight="1" x14ac:dyDescent="0.2">
      <c r="A19" s="128" t="s">
        <v>61</v>
      </c>
      <c r="B19" s="128" t="s">
        <v>62</v>
      </c>
      <c r="C19" s="134">
        <v>1</v>
      </c>
      <c r="D19" s="134">
        <v>140400</v>
      </c>
      <c r="E19" s="134">
        <f>C19*D19</f>
        <v>140400</v>
      </c>
      <c r="F19" s="126">
        <v>42313</v>
      </c>
      <c r="G19" s="128" t="s">
        <v>54</v>
      </c>
      <c r="H19" s="130" t="s">
        <v>23</v>
      </c>
      <c r="I19" s="132"/>
    </row>
    <row r="20" spans="1:9" s="27" customFormat="1" ht="26.25" customHeight="1" x14ac:dyDescent="0.2">
      <c r="A20" s="129"/>
      <c r="B20" s="129"/>
      <c r="C20" s="135"/>
      <c r="D20" s="135"/>
      <c r="E20" s="135"/>
      <c r="F20" s="127"/>
      <c r="G20" s="129"/>
      <c r="H20" s="131"/>
      <c r="I20" s="133"/>
    </row>
    <row r="21" spans="1:9" s="27" customFormat="1" ht="26.25" customHeight="1" x14ac:dyDescent="0.2">
      <c r="A21" s="128" t="s">
        <v>63</v>
      </c>
      <c r="B21" s="128" t="s">
        <v>64</v>
      </c>
      <c r="C21" s="134">
        <v>1</v>
      </c>
      <c r="D21" s="134">
        <v>535680</v>
      </c>
      <c r="E21" s="134">
        <f>C21*D21</f>
        <v>535680</v>
      </c>
      <c r="F21" s="126">
        <v>42327</v>
      </c>
      <c r="G21" s="128" t="s">
        <v>54</v>
      </c>
      <c r="H21" s="130" t="s">
        <v>23</v>
      </c>
      <c r="I21" s="132"/>
    </row>
    <row r="22" spans="1:9" s="27" customFormat="1" ht="26.25" customHeight="1" x14ac:dyDescent="0.2">
      <c r="A22" s="129"/>
      <c r="B22" s="129"/>
      <c r="C22" s="135"/>
      <c r="D22" s="135"/>
      <c r="E22" s="135"/>
      <c r="F22" s="127"/>
      <c r="G22" s="129"/>
      <c r="H22" s="131"/>
      <c r="I22" s="133"/>
    </row>
    <row r="23" spans="1:9" s="27" customFormat="1" ht="26.25" customHeight="1" x14ac:dyDescent="0.2">
      <c r="A23" s="128" t="s">
        <v>65</v>
      </c>
      <c r="B23" s="128" t="s">
        <v>66</v>
      </c>
      <c r="C23" s="134">
        <v>1</v>
      </c>
      <c r="D23" s="134">
        <v>810000</v>
      </c>
      <c r="E23" s="134">
        <f>C23*D23</f>
        <v>810000</v>
      </c>
      <c r="F23" s="126">
        <v>42338</v>
      </c>
      <c r="G23" s="128" t="s">
        <v>54</v>
      </c>
      <c r="H23" s="130" t="s">
        <v>23</v>
      </c>
      <c r="I23" s="132"/>
    </row>
    <row r="24" spans="1:9" s="27" customFormat="1" ht="26.25" customHeight="1" x14ac:dyDescent="0.2">
      <c r="A24" s="129"/>
      <c r="B24" s="129"/>
      <c r="C24" s="135"/>
      <c r="D24" s="135"/>
      <c r="E24" s="135"/>
      <c r="F24" s="127"/>
      <c r="G24" s="129"/>
      <c r="H24" s="131"/>
      <c r="I24" s="133"/>
    </row>
    <row r="25" spans="1:9" s="27" customFormat="1" ht="26.25" customHeight="1" x14ac:dyDescent="0.2">
      <c r="A25" s="128" t="s">
        <v>67</v>
      </c>
      <c r="B25" s="128" t="s">
        <v>68</v>
      </c>
      <c r="C25" s="134">
        <v>1</v>
      </c>
      <c r="D25" s="134">
        <v>2916000</v>
      </c>
      <c r="E25" s="134">
        <f>C25*D25</f>
        <v>2916000</v>
      </c>
      <c r="F25" s="126">
        <v>42345</v>
      </c>
      <c r="G25" s="128" t="s">
        <v>54</v>
      </c>
      <c r="H25" s="130" t="s">
        <v>23</v>
      </c>
      <c r="I25" s="132"/>
    </row>
    <row r="26" spans="1:9" s="27" customFormat="1" ht="26.25" customHeight="1" x14ac:dyDescent="0.2">
      <c r="A26" s="129"/>
      <c r="B26" s="129"/>
      <c r="C26" s="135"/>
      <c r="D26" s="135"/>
      <c r="E26" s="135"/>
      <c r="F26" s="127"/>
      <c r="G26" s="129"/>
      <c r="H26" s="131"/>
      <c r="I26" s="133"/>
    </row>
    <row r="27" spans="1:9" s="27" customFormat="1" ht="26.25" customHeight="1" x14ac:dyDescent="0.2">
      <c r="A27" s="128" t="s">
        <v>69</v>
      </c>
      <c r="B27" s="128" t="s">
        <v>70</v>
      </c>
      <c r="C27" s="134">
        <v>1</v>
      </c>
      <c r="D27" s="134">
        <v>486000</v>
      </c>
      <c r="E27" s="134">
        <f>C27*D27</f>
        <v>486000</v>
      </c>
      <c r="F27" s="126">
        <v>42445</v>
      </c>
      <c r="G27" s="128" t="s">
        <v>54</v>
      </c>
      <c r="H27" s="130" t="s">
        <v>23</v>
      </c>
      <c r="I27" s="132"/>
    </row>
    <row r="28" spans="1:9" s="27" customFormat="1" ht="26.25" customHeight="1" x14ac:dyDescent="0.2">
      <c r="A28" s="129"/>
      <c r="B28" s="129"/>
      <c r="C28" s="135"/>
      <c r="D28" s="135"/>
      <c r="E28" s="135"/>
      <c r="F28" s="127"/>
      <c r="G28" s="129"/>
      <c r="H28" s="131"/>
      <c r="I28" s="133"/>
    </row>
    <row r="29" spans="1:9" ht="1.8" customHeight="1" x14ac:dyDescent="0.2"/>
    <row r="30" spans="1:9" x14ac:dyDescent="0.2">
      <c r="A30" s="1" t="s">
        <v>2</v>
      </c>
    </row>
    <row r="31" spans="1:9" x14ac:dyDescent="0.2">
      <c r="A31" s="1" t="s">
        <v>3</v>
      </c>
    </row>
    <row r="32" spans="1:9" x14ac:dyDescent="0.2">
      <c r="A32" s="1" t="s">
        <v>4</v>
      </c>
    </row>
    <row r="33" spans="1:1" x14ac:dyDescent="0.2">
      <c r="A33" s="1" t="s">
        <v>14</v>
      </c>
    </row>
    <row r="34" spans="1:1" x14ac:dyDescent="0.2">
      <c r="A34" s="1" t="s">
        <v>15</v>
      </c>
    </row>
    <row r="35" spans="1:1" x14ac:dyDescent="0.2">
      <c r="A35" s="1" t="s">
        <v>16</v>
      </c>
    </row>
    <row r="36" spans="1:1" x14ac:dyDescent="0.2">
      <c r="A36" s="1" t="s">
        <v>18</v>
      </c>
    </row>
  </sheetData>
  <mergeCells count="82">
    <mergeCell ref="A5:I5"/>
    <mergeCell ref="A11:A12"/>
    <mergeCell ref="B11:B12"/>
    <mergeCell ref="C11:C12"/>
    <mergeCell ref="D11:D12"/>
    <mergeCell ref="E11:E12"/>
    <mergeCell ref="F11:F12"/>
    <mergeCell ref="G11:G12"/>
    <mergeCell ref="H11:H12"/>
    <mergeCell ref="I11:I12"/>
    <mergeCell ref="G13:G14"/>
    <mergeCell ref="H13:H14"/>
    <mergeCell ref="I13:I14"/>
    <mergeCell ref="A15:A16"/>
    <mergeCell ref="B15:B16"/>
    <mergeCell ref="C15:C16"/>
    <mergeCell ref="D15:D16"/>
    <mergeCell ref="E15:E16"/>
    <mergeCell ref="F15:F16"/>
    <mergeCell ref="G15:G16"/>
    <mergeCell ref="A13:A14"/>
    <mergeCell ref="B13:B14"/>
    <mergeCell ref="C13:C14"/>
    <mergeCell ref="D13:D14"/>
    <mergeCell ref="E13:E14"/>
    <mergeCell ref="F13:F14"/>
    <mergeCell ref="H15:H16"/>
    <mergeCell ref="I15:I16"/>
    <mergeCell ref="A17:A18"/>
    <mergeCell ref="B17:B18"/>
    <mergeCell ref="C17:C18"/>
    <mergeCell ref="D17:D18"/>
    <mergeCell ref="E17:E18"/>
    <mergeCell ref="F17:F18"/>
    <mergeCell ref="G17:G18"/>
    <mergeCell ref="H17:H18"/>
    <mergeCell ref="I17:I18"/>
    <mergeCell ref="A19:A20"/>
    <mergeCell ref="B19:B20"/>
    <mergeCell ref="C19:C20"/>
    <mergeCell ref="D19:D20"/>
    <mergeCell ref="E19:E20"/>
    <mergeCell ref="I19:I20"/>
    <mergeCell ref="G21:G22"/>
    <mergeCell ref="H21:H22"/>
    <mergeCell ref="I21:I22"/>
    <mergeCell ref="F21:F22"/>
    <mergeCell ref="D23:D24"/>
    <mergeCell ref="E23:E24"/>
    <mergeCell ref="F19:F20"/>
    <mergeCell ref="G19:G20"/>
    <mergeCell ref="H19:H20"/>
    <mergeCell ref="A21:A22"/>
    <mergeCell ref="B21:B22"/>
    <mergeCell ref="C21:C22"/>
    <mergeCell ref="D21:D22"/>
    <mergeCell ref="E21:E22"/>
    <mergeCell ref="H23:H24"/>
    <mergeCell ref="I23:I24"/>
    <mergeCell ref="A25:A26"/>
    <mergeCell ref="B25:B26"/>
    <mergeCell ref="C25:C26"/>
    <mergeCell ref="D25:D26"/>
    <mergeCell ref="E25:E26"/>
    <mergeCell ref="F25:F26"/>
    <mergeCell ref="G25:G26"/>
    <mergeCell ref="H25:H26"/>
    <mergeCell ref="I25:I26"/>
    <mergeCell ref="F23:F24"/>
    <mergeCell ref="G23:G24"/>
    <mergeCell ref="A23:A24"/>
    <mergeCell ref="B23:B24"/>
    <mergeCell ref="C23:C24"/>
    <mergeCell ref="F27:F28"/>
    <mergeCell ref="G27:G28"/>
    <mergeCell ref="H27:H28"/>
    <mergeCell ref="I27:I28"/>
    <mergeCell ref="A27:A28"/>
    <mergeCell ref="B27:B28"/>
    <mergeCell ref="C27:C28"/>
    <mergeCell ref="D27:D28"/>
    <mergeCell ref="E27:E28"/>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CA809-E1C6-4A8B-957C-74FBA8B1ECEA}">
  <sheetPr codeName="Sheet10">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18" style="16" customWidth="1"/>
    <col min="2" max="2" width="54.6640625" style="16" customWidth="1"/>
    <col min="3" max="3" width="5.44140625" style="16" bestFit="1" customWidth="1"/>
    <col min="4" max="5" width="13.88671875" style="16" bestFit="1" customWidth="1"/>
    <col min="6" max="6" width="11.5546875" style="16" bestFit="1" customWidth="1"/>
    <col min="7" max="7" width="19.44140625" style="16" customWidth="1"/>
    <col min="8" max="8" width="5.88671875" style="16" customWidth="1"/>
    <col min="9" max="9" width="21.44140625" style="16" customWidth="1"/>
    <col min="10" max="16384" width="9" style="16"/>
  </cols>
  <sheetData>
    <row r="1" spans="1:9" x14ac:dyDescent="0.2">
      <c r="I1" s="120">
        <v>45807</v>
      </c>
    </row>
    <row r="2" spans="1:9" x14ac:dyDescent="0.2">
      <c r="A2" s="24" t="s">
        <v>43</v>
      </c>
      <c r="B2" s="23"/>
      <c r="C2" s="23"/>
      <c r="D2" s="23"/>
      <c r="E2" s="23"/>
      <c r="F2" s="23"/>
      <c r="G2" s="23"/>
      <c r="H2" s="23"/>
      <c r="I2" s="23"/>
    </row>
    <row r="4" spans="1:9" x14ac:dyDescent="0.2">
      <c r="A4" s="22" t="s">
        <v>42</v>
      </c>
    </row>
    <row r="5" spans="1:9" x14ac:dyDescent="0.2">
      <c r="A5" s="137" t="s">
        <v>120</v>
      </c>
      <c r="B5" s="137"/>
      <c r="C5" s="137"/>
      <c r="D5" s="137"/>
      <c r="E5" s="137"/>
      <c r="F5" s="137"/>
      <c r="G5" s="137"/>
      <c r="H5" s="137"/>
      <c r="I5" s="137"/>
    </row>
    <row r="7" spans="1:9" x14ac:dyDescent="0.2">
      <c r="A7" s="22" t="s">
        <v>41</v>
      </c>
    </row>
    <row r="8" spans="1:9" x14ac:dyDescent="0.2">
      <c r="A8" s="121" t="s">
        <v>569</v>
      </c>
    </row>
    <row r="10" spans="1:9" ht="26.4" x14ac:dyDescent="0.2">
      <c r="A10" s="20" t="s">
        <v>40</v>
      </c>
      <c r="B10" s="20" t="s">
        <v>39</v>
      </c>
      <c r="C10" s="20" t="s">
        <v>38</v>
      </c>
      <c r="D10" s="20" t="s">
        <v>37</v>
      </c>
      <c r="E10" s="20" t="s">
        <v>36</v>
      </c>
      <c r="F10" s="20" t="s">
        <v>35</v>
      </c>
      <c r="G10" s="20" t="s">
        <v>34</v>
      </c>
      <c r="H10" s="21" t="s">
        <v>33</v>
      </c>
      <c r="I10" s="20" t="s">
        <v>32</v>
      </c>
    </row>
    <row r="11" spans="1:9" ht="207" customHeight="1" x14ac:dyDescent="0.2">
      <c r="A11" s="32" t="s">
        <v>121</v>
      </c>
      <c r="B11" s="32" t="s">
        <v>122</v>
      </c>
      <c r="C11" s="19">
        <v>1</v>
      </c>
      <c r="D11" s="19">
        <v>401100</v>
      </c>
      <c r="E11" s="19">
        <v>401100</v>
      </c>
      <c r="F11" s="39">
        <v>39759</v>
      </c>
      <c r="G11" s="32" t="s">
        <v>123</v>
      </c>
      <c r="H11" s="18" t="s">
        <v>22</v>
      </c>
      <c r="I11" s="17"/>
    </row>
    <row r="13" spans="1:9" x14ac:dyDescent="0.2">
      <c r="A13" s="16" t="s">
        <v>30</v>
      </c>
    </row>
    <row r="14" spans="1:9" x14ac:dyDescent="0.2">
      <c r="A14" s="16" t="s">
        <v>29</v>
      </c>
    </row>
    <row r="15" spans="1:9" x14ac:dyDescent="0.2">
      <c r="A15" s="16" t="s">
        <v>28</v>
      </c>
    </row>
    <row r="16" spans="1:9" x14ac:dyDescent="0.2">
      <c r="A16" s="16" t="s">
        <v>27</v>
      </c>
    </row>
    <row r="17" spans="1:1" x14ac:dyDescent="0.2">
      <c r="A17" s="16" t="s">
        <v>26</v>
      </c>
    </row>
    <row r="18" spans="1:1" x14ac:dyDescent="0.2">
      <c r="A18" s="16" t="s">
        <v>25</v>
      </c>
    </row>
    <row r="19" spans="1:1" x14ac:dyDescent="0.2">
      <c r="A19" s="16" t="s">
        <v>24</v>
      </c>
    </row>
  </sheetData>
  <mergeCells count="1">
    <mergeCell ref="A5:I5"/>
  </mergeCells>
  <phoneticPr fontId="1"/>
  <pageMargins left="0.74803149606299213" right="0.74803149606299213" top="0.98425196850393704" bottom="0.98425196850393704" header="0.51181102362204722" footer="0.51181102362204722"/>
  <pageSetup paperSize="9" scale="81"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EF741-8E67-4D80-99C7-427D978F670E}">
  <sheetPr codeName="Sheet11">
    <pageSetUpPr fitToPage="1"/>
  </sheetPr>
  <dimension ref="A1:I23"/>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124</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125</v>
      </c>
      <c r="B11" s="7" t="s">
        <v>126</v>
      </c>
      <c r="C11" s="8" t="s">
        <v>127</v>
      </c>
      <c r="D11" s="9">
        <v>358050</v>
      </c>
      <c r="E11" s="9">
        <v>358050</v>
      </c>
      <c r="F11" s="10">
        <v>39072</v>
      </c>
      <c r="G11" s="7" t="s">
        <v>128</v>
      </c>
      <c r="H11" s="11" t="s">
        <v>21</v>
      </c>
      <c r="I11" s="12"/>
    </row>
    <row r="12" spans="1:9" ht="80.25" customHeight="1" x14ac:dyDescent="0.2">
      <c r="A12" s="7" t="s">
        <v>129</v>
      </c>
      <c r="B12" s="7" t="s">
        <v>130</v>
      </c>
      <c r="C12" s="8" t="s">
        <v>131</v>
      </c>
      <c r="D12" s="9">
        <v>210000</v>
      </c>
      <c r="E12" s="9">
        <v>210000</v>
      </c>
      <c r="F12" s="10">
        <v>39101</v>
      </c>
      <c r="G12" s="7" t="s">
        <v>132</v>
      </c>
      <c r="H12" s="11" t="s">
        <v>21</v>
      </c>
      <c r="I12" s="12"/>
    </row>
    <row r="13" spans="1:9" ht="80.25" customHeight="1" x14ac:dyDescent="0.2">
      <c r="A13" s="7" t="s">
        <v>133</v>
      </c>
      <c r="B13" s="7" t="s">
        <v>134</v>
      </c>
      <c r="C13" s="8" t="s">
        <v>127</v>
      </c>
      <c r="D13" s="9">
        <v>7245000</v>
      </c>
      <c r="E13" s="9">
        <v>7245000</v>
      </c>
      <c r="F13" s="10">
        <v>41054</v>
      </c>
      <c r="G13" s="7" t="s">
        <v>132</v>
      </c>
      <c r="H13" s="11" t="s">
        <v>21</v>
      </c>
      <c r="I13" s="12"/>
    </row>
    <row r="14" spans="1:9" ht="80.25" customHeight="1" x14ac:dyDescent="0.2">
      <c r="A14" s="7" t="s">
        <v>135</v>
      </c>
      <c r="B14" s="7" t="s">
        <v>136</v>
      </c>
      <c r="C14" s="8" t="s">
        <v>131</v>
      </c>
      <c r="D14" s="9">
        <v>1292760</v>
      </c>
      <c r="E14" s="9">
        <v>1292760</v>
      </c>
      <c r="F14" s="10">
        <v>41095</v>
      </c>
      <c r="G14" s="7" t="s">
        <v>132</v>
      </c>
      <c r="H14" s="11" t="s">
        <v>21</v>
      </c>
      <c r="I14" s="12"/>
    </row>
    <row r="15" spans="1:9" ht="80.25" customHeight="1" x14ac:dyDescent="0.2">
      <c r="A15" s="7" t="s">
        <v>137</v>
      </c>
      <c r="B15" s="7" t="s">
        <v>138</v>
      </c>
      <c r="C15" s="8" t="s">
        <v>127</v>
      </c>
      <c r="D15" s="9">
        <v>9870000</v>
      </c>
      <c r="E15" s="9">
        <v>9870000</v>
      </c>
      <c r="F15" s="10">
        <v>41172</v>
      </c>
      <c r="G15" s="7" t="s">
        <v>139</v>
      </c>
      <c r="H15" s="11" t="s">
        <v>21</v>
      </c>
      <c r="I15" s="12"/>
    </row>
    <row r="17" spans="1:1" x14ac:dyDescent="0.2">
      <c r="A17" s="1" t="s">
        <v>2</v>
      </c>
    </row>
    <row r="18" spans="1:1" x14ac:dyDescent="0.2">
      <c r="A18" s="1" t="s">
        <v>3</v>
      </c>
    </row>
    <row r="19" spans="1:1" x14ac:dyDescent="0.2">
      <c r="A19" s="1" t="s">
        <v>4</v>
      </c>
    </row>
    <row r="20" spans="1:1" x14ac:dyDescent="0.2">
      <c r="A20" s="1" t="s">
        <v>14</v>
      </c>
    </row>
    <row r="21" spans="1:1" x14ac:dyDescent="0.2">
      <c r="A21" s="1" t="s">
        <v>15</v>
      </c>
    </row>
    <row r="22" spans="1:1" x14ac:dyDescent="0.2">
      <c r="A22" s="1" t="s">
        <v>16</v>
      </c>
    </row>
    <row r="23" spans="1:1" x14ac:dyDescent="0.2">
      <c r="A23"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77BE2-D46A-4D3B-B095-500EF5CC2621}">
  <sheetPr codeName="Sheet12">
    <pageSetUpPr fitToPage="1"/>
  </sheetPr>
  <dimension ref="A1:I21"/>
  <sheetViews>
    <sheetView view="pageBreakPreview" zoomScaleNormal="100" zoomScaleSheetLayoutView="100" workbookViewId="0">
      <pane ySplit="10" topLeftCell="A11" activePane="bottomLeft" state="frozen"/>
      <selection pane="bottomLeft"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140</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67.2" customHeight="1" x14ac:dyDescent="0.2">
      <c r="A11" s="7" t="s">
        <v>141</v>
      </c>
      <c r="B11" s="7" t="s">
        <v>142</v>
      </c>
      <c r="C11" s="8" t="s">
        <v>46</v>
      </c>
      <c r="D11" s="9">
        <v>4966500</v>
      </c>
      <c r="E11" s="9">
        <v>4966500</v>
      </c>
      <c r="F11" s="10">
        <v>39289</v>
      </c>
      <c r="G11" s="7" t="s">
        <v>143</v>
      </c>
      <c r="H11" s="11" t="s">
        <v>144</v>
      </c>
      <c r="I11" s="12" t="s">
        <v>145</v>
      </c>
    </row>
    <row r="12" spans="1:9" ht="80.25" customHeight="1" x14ac:dyDescent="0.2">
      <c r="A12" s="7" t="s">
        <v>146</v>
      </c>
      <c r="B12" s="7" t="s">
        <v>147</v>
      </c>
      <c r="C12" s="8" t="s">
        <v>49</v>
      </c>
      <c r="D12" s="9">
        <v>1302000</v>
      </c>
      <c r="E12" s="9">
        <v>1302000</v>
      </c>
      <c r="F12" s="10">
        <v>39360</v>
      </c>
      <c r="G12" s="7" t="s">
        <v>148</v>
      </c>
      <c r="H12" s="11" t="s">
        <v>22</v>
      </c>
      <c r="I12" s="25" t="s">
        <v>149</v>
      </c>
    </row>
    <row r="13" spans="1:9" ht="101.4" customHeight="1" x14ac:dyDescent="0.2">
      <c r="A13" s="7" t="s">
        <v>150</v>
      </c>
      <c r="B13" s="7" t="s">
        <v>151</v>
      </c>
      <c r="C13" s="8" t="s">
        <v>49</v>
      </c>
      <c r="D13" s="9">
        <v>249480</v>
      </c>
      <c r="E13" s="9">
        <v>249480</v>
      </c>
      <c r="F13" s="10">
        <v>42195</v>
      </c>
      <c r="G13" s="7" t="s">
        <v>152</v>
      </c>
      <c r="H13" s="11" t="s">
        <v>153</v>
      </c>
      <c r="I13" s="12" t="s">
        <v>154</v>
      </c>
    </row>
    <row r="15" spans="1:9" x14ac:dyDescent="0.2">
      <c r="A15" s="1" t="s">
        <v>2</v>
      </c>
    </row>
    <row r="16" spans="1:9" x14ac:dyDescent="0.2">
      <c r="A16" s="1" t="s">
        <v>3</v>
      </c>
    </row>
    <row r="17" spans="1:1" x14ac:dyDescent="0.2">
      <c r="A17" s="1" t="s">
        <v>4</v>
      </c>
    </row>
    <row r="18" spans="1:1" x14ac:dyDescent="0.2">
      <c r="A18" s="1" t="s">
        <v>14</v>
      </c>
    </row>
    <row r="19" spans="1:1" x14ac:dyDescent="0.2">
      <c r="A19" s="1" t="s">
        <v>15</v>
      </c>
    </row>
    <row r="20" spans="1:1" x14ac:dyDescent="0.2">
      <c r="A20" s="1" t="s">
        <v>16</v>
      </c>
    </row>
    <row r="21" spans="1:1" x14ac:dyDescent="0.2">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4869A-A985-4FF1-85F0-6B1A0559C1ED}">
  <sheetPr codeName="Sheet13">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155</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156</v>
      </c>
      <c r="B11" s="7" t="s">
        <v>157</v>
      </c>
      <c r="C11" s="8" t="s">
        <v>46</v>
      </c>
      <c r="D11" s="9">
        <v>882000</v>
      </c>
      <c r="E11" s="9">
        <v>882000</v>
      </c>
      <c r="F11" s="10">
        <v>39668</v>
      </c>
      <c r="G11" s="7" t="s">
        <v>158</v>
      </c>
      <c r="H11" s="11" t="s">
        <v>20</v>
      </c>
      <c r="I11" s="12"/>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75523-C4FA-49C2-B44A-1C7C8DEBDB7D}">
  <sheetPr codeName="Sheet14">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40" t="s">
        <v>159</v>
      </c>
      <c r="B5" s="140"/>
      <c r="C5" s="140"/>
      <c r="D5" s="140"/>
      <c r="E5" s="140"/>
      <c r="F5" s="140"/>
      <c r="G5" s="140"/>
      <c r="H5" s="140"/>
      <c r="I5" s="140"/>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160</v>
      </c>
      <c r="B11" s="7" t="s">
        <v>161</v>
      </c>
      <c r="C11" s="37">
        <v>1</v>
      </c>
      <c r="D11" s="37">
        <v>3754012</v>
      </c>
      <c r="E11" s="37">
        <v>3754012</v>
      </c>
      <c r="F11" s="15">
        <v>37312</v>
      </c>
      <c r="G11" s="14" t="s">
        <v>162</v>
      </c>
      <c r="H11" s="11" t="s">
        <v>19</v>
      </c>
      <c r="I11" s="12" t="s">
        <v>163</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398AF-4C1C-4CB0-8174-D32836024017}">
  <sheetPr codeName="Sheet15">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164</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165</v>
      </c>
      <c r="B11" s="7" t="s">
        <v>166</v>
      </c>
      <c r="C11" s="8" t="s">
        <v>45</v>
      </c>
      <c r="D11" s="9">
        <v>444180</v>
      </c>
      <c r="E11" s="9">
        <v>444180</v>
      </c>
      <c r="F11" s="10">
        <v>44173</v>
      </c>
      <c r="G11" s="7" t="s">
        <v>167</v>
      </c>
      <c r="H11" s="11" t="s">
        <v>144</v>
      </c>
      <c r="I11" s="12"/>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36EBE-31B1-48D6-BB01-34516B0497BE}">
  <sheetPr codeName="Sheet16">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164</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168</v>
      </c>
      <c r="B11" s="7" t="s">
        <v>169</v>
      </c>
      <c r="C11" s="8" t="s">
        <v>45</v>
      </c>
      <c r="D11" s="9">
        <v>897480</v>
      </c>
      <c r="E11" s="9">
        <v>897480</v>
      </c>
      <c r="F11" s="10">
        <v>43525</v>
      </c>
      <c r="G11" s="7" t="s">
        <v>167</v>
      </c>
      <c r="H11" s="11" t="s">
        <v>144</v>
      </c>
      <c r="I11" s="12"/>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1C13B-2FBA-4CF2-A03A-C56BA9326AB1}">
  <sheetPr codeName="Sheet17">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170</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171</v>
      </c>
      <c r="B11" s="7" t="s">
        <v>172</v>
      </c>
      <c r="C11" s="8">
        <v>1</v>
      </c>
      <c r="D11" s="9">
        <v>1008000</v>
      </c>
      <c r="E11" s="9">
        <v>1008000</v>
      </c>
      <c r="F11" s="10">
        <v>40568</v>
      </c>
      <c r="G11" s="7" t="s">
        <v>173</v>
      </c>
      <c r="H11" s="11" t="s">
        <v>20</v>
      </c>
      <c r="I11" s="12" t="s">
        <v>174</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E98AA-9FA5-4D71-9544-81F61E9392B2}">
  <sheetPr codeName="Sheet18">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175</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176</v>
      </c>
      <c r="B11" s="7" t="s">
        <v>177</v>
      </c>
      <c r="C11" s="8" t="s">
        <v>49</v>
      </c>
      <c r="D11" s="9">
        <v>577500</v>
      </c>
      <c r="E11" s="9">
        <v>577500</v>
      </c>
      <c r="F11" s="10">
        <v>40294</v>
      </c>
      <c r="G11" s="7" t="s">
        <v>178</v>
      </c>
      <c r="H11" s="11" t="s">
        <v>20</v>
      </c>
      <c r="I11" s="12"/>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70060-3297-4F12-8055-F97E68070DF7}">
  <sheetPr codeName="Sheet19">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50.77734375" style="1" customWidth="1"/>
    <col min="2" max="2" width="20.664062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A1" s="1" t="s">
        <v>106</v>
      </c>
      <c r="I1" s="120">
        <v>45807</v>
      </c>
    </row>
    <row r="2" spans="1:9" x14ac:dyDescent="0.2">
      <c r="A2" s="6" t="s">
        <v>12</v>
      </c>
      <c r="B2" s="2"/>
      <c r="C2" s="2"/>
      <c r="D2" s="2"/>
      <c r="E2" s="2"/>
      <c r="F2" s="2"/>
      <c r="G2" s="2"/>
      <c r="H2" s="2"/>
      <c r="I2" s="2"/>
    </row>
    <row r="4" spans="1:9" x14ac:dyDescent="0.2">
      <c r="A4" s="5" t="s">
        <v>13</v>
      </c>
    </row>
    <row r="5" spans="1:9" x14ac:dyDescent="0.2">
      <c r="A5" s="136" t="s">
        <v>107</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179</v>
      </c>
      <c r="B11" s="7"/>
      <c r="C11" s="8">
        <v>1</v>
      </c>
      <c r="D11" s="9">
        <v>60109379</v>
      </c>
      <c r="E11" s="9">
        <v>60109379</v>
      </c>
      <c r="F11" s="10">
        <v>38016</v>
      </c>
      <c r="G11" s="7" t="s">
        <v>180</v>
      </c>
      <c r="H11" s="11" t="s">
        <v>22</v>
      </c>
      <c r="I11" s="12" t="s">
        <v>181</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673DC-E628-4916-A4D3-905373481443}">
  <sheetPr codeName="Sheet2">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71</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72</v>
      </c>
      <c r="B11" s="7" t="s">
        <v>73</v>
      </c>
      <c r="C11" s="8">
        <v>1</v>
      </c>
      <c r="D11" s="9">
        <v>125400</v>
      </c>
      <c r="E11" s="9">
        <v>125400</v>
      </c>
      <c r="F11" s="10">
        <v>44771</v>
      </c>
      <c r="G11" s="7" t="s">
        <v>74</v>
      </c>
      <c r="H11" s="11" t="s">
        <v>19</v>
      </c>
      <c r="I11" s="12" t="s">
        <v>75</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45BA3-5BF8-4368-97CE-B84C468783C0}">
  <sheetPr codeName="Sheet20">
    <pageSetUpPr fitToPage="1"/>
  </sheetPr>
  <dimension ref="A1:I21"/>
  <sheetViews>
    <sheetView view="pageBreakPreview" zoomScaleNormal="100" zoomScaleSheetLayoutView="100" workbookViewId="0">
      <selection activeCell="I1" sqref="I1"/>
    </sheetView>
  </sheetViews>
  <sheetFormatPr defaultColWidth="9" defaultRowHeight="13.2" x14ac:dyDescent="0.2"/>
  <cols>
    <col min="1" max="1" width="35.77734375" style="1" customWidth="1"/>
    <col min="2" max="2" width="24.77734375" style="1" customWidth="1"/>
    <col min="3" max="3" width="5.44140625" style="1" bestFit="1" customWidth="1"/>
    <col min="4" max="5" width="13.88671875" style="1" bestFit="1" customWidth="1"/>
    <col min="6" max="6" width="11.6640625" style="1" bestFit="1" customWidth="1"/>
    <col min="7" max="7" width="32.332031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182</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183</v>
      </c>
      <c r="B11" s="7"/>
      <c r="C11" s="8">
        <v>1</v>
      </c>
      <c r="D11" s="9">
        <v>642600</v>
      </c>
      <c r="E11" s="9">
        <v>642600</v>
      </c>
      <c r="F11" s="10">
        <v>37617</v>
      </c>
      <c r="G11" s="7" t="s">
        <v>184</v>
      </c>
      <c r="H11" s="11" t="s">
        <v>22</v>
      </c>
      <c r="I11" s="12" t="s">
        <v>181</v>
      </c>
    </row>
    <row r="12" spans="1:9" ht="80.25" customHeight="1" x14ac:dyDescent="0.2">
      <c r="A12" s="7" t="s">
        <v>185</v>
      </c>
      <c r="B12" s="7"/>
      <c r="C12" s="8">
        <v>1</v>
      </c>
      <c r="D12" s="9">
        <v>378955</v>
      </c>
      <c r="E12" s="9">
        <v>378955</v>
      </c>
      <c r="F12" s="10">
        <v>37617</v>
      </c>
      <c r="G12" s="7" t="s">
        <v>184</v>
      </c>
      <c r="H12" s="11" t="s">
        <v>22</v>
      </c>
      <c r="I12" s="12" t="s">
        <v>181</v>
      </c>
    </row>
    <row r="13" spans="1:9" ht="80.25" customHeight="1" x14ac:dyDescent="0.2">
      <c r="A13" s="7" t="s">
        <v>185</v>
      </c>
      <c r="B13" s="7"/>
      <c r="C13" s="8">
        <v>1</v>
      </c>
      <c r="D13" s="9">
        <v>378955</v>
      </c>
      <c r="E13" s="9">
        <v>378955</v>
      </c>
      <c r="F13" s="10">
        <v>37617</v>
      </c>
      <c r="G13" s="7" t="s">
        <v>184</v>
      </c>
      <c r="H13" s="11" t="s">
        <v>22</v>
      </c>
      <c r="I13" s="12" t="s">
        <v>181</v>
      </c>
    </row>
    <row r="15" spans="1:9" x14ac:dyDescent="0.2">
      <c r="A15" s="1" t="s">
        <v>2</v>
      </c>
    </row>
    <row r="16" spans="1:9" x14ac:dyDescent="0.2">
      <c r="A16" s="1" t="s">
        <v>3</v>
      </c>
    </row>
    <row r="17" spans="1:1" x14ac:dyDescent="0.2">
      <c r="A17" s="1" t="s">
        <v>4</v>
      </c>
    </row>
    <row r="18" spans="1:1" x14ac:dyDescent="0.2">
      <c r="A18" s="1" t="s">
        <v>14</v>
      </c>
    </row>
    <row r="19" spans="1:1" x14ac:dyDescent="0.2">
      <c r="A19" s="1" t="s">
        <v>15</v>
      </c>
    </row>
    <row r="20" spans="1:1" x14ac:dyDescent="0.2">
      <c r="A20" s="1" t="s">
        <v>16</v>
      </c>
    </row>
    <row r="21" spans="1:1" x14ac:dyDescent="0.2">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headerFooter>
    <oddFooter>&amp;P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B39AD-D339-420D-8EE9-6D144EF01A71}">
  <sheetPr codeName="Sheet21">
    <pageSetUpPr fitToPage="1"/>
  </sheetPr>
  <dimension ref="A1:I20"/>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3.554687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186</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187</v>
      </c>
      <c r="B11" s="7" t="s">
        <v>188</v>
      </c>
      <c r="C11" s="8">
        <v>1</v>
      </c>
      <c r="D11" s="9">
        <v>235592</v>
      </c>
      <c r="E11" s="9">
        <v>235592</v>
      </c>
      <c r="F11" s="10">
        <v>38803</v>
      </c>
      <c r="G11" s="40" t="s">
        <v>189</v>
      </c>
      <c r="H11" s="11" t="s">
        <v>20</v>
      </c>
      <c r="I11" s="12" t="s">
        <v>190</v>
      </c>
    </row>
    <row r="12" spans="1:9" ht="80.25" customHeight="1" x14ac:dyDescent="0.2">
      <c r="A12" s="7" t="s">
        <v>191</v>
      </c>
      <c r="B12" s="7" t="s">
        <v>192</v>
      </c>
      <c r="C12" s="8">
        <v>1</v>
      </c>
      <c r="D12" s="9">
        <v>141000</v>
      </c>
      <c r="E12" s="9">
        <v>141000</v>
      </c>
      <c r="F12" s="10">
        <v>38807</v>
      </c>
      <c r="G12" s="40" t="s">
        <v>189</v>
      </c>
      <c r="H12" s="11" t="s">
        <v>20</v>
      </c>
      <c r="I12" s="12" t="s">
        <v>190</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A260F-B370-4D7C-BED1-B2C9E29B5094}">
  <sheetPr codeName="Sheet22">
    <pageSetUpPr fitToPage="1"/>
  </sheetPr>
  <dimension ref="A1:I23"/>
  <sheetViews>
    <sheetView view="pageBreakPreview" zoomScaleNormal="100" zoomScaleSheetLayoutView="100" workbookViewId="0">
      <selection activeCell="I1" sqref="I1"/>
    </sheetView>
  </sheetViews>
  <sheetFormatPr defaultColWidth="9" defaultRowHeight="13.2" x14ac:dyDescent="0.2"/>
  <cols>
    <col min="1" max="1" width="18" style="41" customWidth="1"/>
    <col min="2" max="2" width="54.77734375" style="41" customWidth="1"/>
    <col min="3" max="3" width="5.44140625" style="41" bestFit="1" customWidth="1"/>
    <col min="4" max="5" width="13.88671875" style="41" bestFit="1" customWidth="1"/>
    <col min="6" max="6" width="11.6640625" style="41" bestFit="1" customWidth="1"/>
    <col min="7" max="7" width="19.33203125" style="41" customWidth="1"/>
    <col min="8" max="8" width="5.88671875" style="41" customWidth="1"/>
    <col min="9" max="9" width="21.44140625" style="41" customWidth="1"/>
    <col min="10" max="16384" width="9" style="41"/>
  </cols>
  <sheetData>
    <row r="1" spans="1:9" x14ac:dyDescent="0.2">
      <c r="I1" s="120">
        <v>45807</v>
      </c>
    </row>
    <row r="2" spans="1:9" x14ac:dyDescent="0.2">
      <c r="A2" s="42" t="s">
        <v>12</v>
      </c>
      <c r="B2" s="43"/>
      <c r="C2" s="43"/>
      <c r="D2" s="43"/>
      <c r="E2" s="43"/>
      <c r="F2" s="43"/>
      <c r="G2" s="43"/>
      <c r="H2" s="43"/>
      <c r="I2" s="43"/>
    </row>
    <row r="4" spans="1:9" x14ac:dyDescent="0.2">
      <c r="A4" s="44" t="s">
        <v>13</v>
      </c>
    </row>
    <row r="5" spans="1:9" x14ac:dyDescent="0.2">
      <c r="A5" s="141" t="s">
        <v>193</v>
      </c>
      <c r="B5" s="141"/>
      <c r="C5" s="141"/>
      <c r="D5" s="141"/>
      <c r="E5" s="141"/>
      <c r="F5" s="141"/>
      <c r="G5" s="141"/>
      <c r="H5" s="141"/>
      <c r="I5" s="141"/>
    </row>
    <row r="6" spans="1:9" x14ac:dyDescent="0.2">
      <c r="B6" s="41" t="s">
        <v>194</v>
      </c>
    </row>
    <row r="7" spans="1:9" x14ac:dyDescent="0.2">
      <c r="A7" s="44" t="s">
        <v>11</v>
      </c>
    </row>
    <row r="8" spans="1:9" x14ac:dyDescent="0.2">
      <c r="A8" s="121" t="s">
        <v>569</v>
      </c>
    </row>
    <row r="10" spans="1:9" ht="26.4" x14ac:dyDescent="0.2">
      <c r="A10" s="45" t="s">
        <v>5</v>
      </c>
      <c r="B10" s="45" t="s">
        <v>1</v>
      </c>
      <c r="C10" s="45" t="s">
        <v>6</v>
      </c>
      <c r="D10" s="45" t="s">
        <v>7</v>
      </c>
      <c r="E10" s="45" t="s">
        <v>8</v>
      </c>
      <c r="F10" s="45" t="s">
        <v>9</v>
      </c>
      <c r="G10" s="45" t="s">
        <v>10</v>
      </c>
      <c r="H10" s="46" t="s">
        <v>0</v>
      </c>
      <c r="I10" s="45" t="s">
        <v>17</v>
      </c>
    </row>
    <row r="11" spans="1:9" ht="70.05" customHeight="1" x14ac:dyDescent="0.2">
      <c r="A11" s="28" t="s">
        <v>195</v>
      </c>
      <c r="B11" s="47"/>
      <c r="C11" s="48">
        <v>1</v>
      </c>
      <c r="D11" s="49">
        <v>892500</v>
      </c>
      <c r="E11" s="49">
        <v>892500</v>
      </c>
      <c r="F11" s="50">
        <v>37585</v>
      </c>
      <c r="G11" s="51" t="s">
        <v>196</v>
      </c>
      <c r="H11" s="52" t="s">
        <v>20</v>
      </c>
      <c r="I11" s="53" t="s">
        <v>197</v>
      </c>
    </row>
    <row r="12" spans="1:9" ht="70.05" customHeight="1" x14ac:dyDescent="0.2">
      <c r="A12" s="54" t="s">
        <v>198</v>
      </c>
      <c r="B12" s="54" t="s">
        <v>199</v>
      </c>
      <c r="C12" s="48">
        <v>1</v>
      </c>
      <c r="D12" s="49">
        <v>623700</v>
      </c>
      <c r="E12" s="49">
        <v>623700</v>
      </c>
      <c r="F12" s="50">
        <v>37659</v>
      </c>
      <c r="G12" s="51" t="s">
        <v>196</v>
      </c>
      <c r="H12" s="52" t="s">
        <v>20</v>
      </c>
      <c r="I12" s="53" t="s">
        <v>197</v>
      </c>
    </row>
    <row r="13" spans="1:9" ht="70.05" customHeight="1" x14ac:dyDescent="0.2">
      <c r="A13" s="54" t="s">
        <v>200</v>
      </c>
      <c r="B13" s="54" t="s">
        <v>201</v>
      </c>
      <c r="C13" s="48">
        <v>1</v>
      </c>
      <c r="D13" s="49">
        <v>937440</v>
      </c>
      <c r="E13" s="49">
        <v>937440</v>
      </c>
      <c r="F13" s="50">
        <v>37673</v>
      </c>
      <c r="G13" s="51" t="s">
        <v>196</v>
      </c>
      <c r="H13" s="52" t="s">
        <v>20</v>
      </c>
      <c r="I13" s="53" t="s">
        <v>197</v>
      </c>
    </row>
    <row r="14" spans="1:9" ht="70.05" customHeight="1" x14ac:dyDescent="0.2">
      <c r="A14" s="54" t="s">
        <v>202</v>
      </c>
      <c r="B14" s="54" t="s">
        <v>203</v>
      </c>
      <c r="C14" s="48">
        <v>1</v>
      </c>
      <c r="D14" s="49">
        <v>294525</v>
      </c>
      <c r="E14" s="49">
        <v>294525</v>
      </c>
      <c r="F14" s="50">
        <v>37690</v>
      </c>
      <c r="G14" s="51" t="s">
        <v>196</v>
      </c>
      <c r="H14" s="52" t="s">
        <v>20</v>
      </c>
      <c r="I14" s="53" t="s">
        <v>197</v>
      </c>
    </row>
    <row r="15" spans="1:9" ht="70.05" customHeight="1" x14ac:dyDescent="0.2">
      <c r="A15" s="54" t="s">
        <v>204</v>
      </c>
      <c r="B15" s="54" t="s">
        <v>205</v>
      </c>
      <c r="C15" s="48">
        <v>1</v>
      </c>
      <c r="D15" s="49">
        <v>703080</v>
      </c>
      <c r="E15" s="49">
        <v>703080</v>
      </c>
      <c r="F15" s="50">
        <v>37692</v>
      </c>
      <c r="G15" s="51" t="s">
        <v>196</v>
      </c>
      <c r="H15" s="52" t="s">
        <v>20</v>
      </c>
      <c r="I15" s="53" t="s">
        <v>197</v>
      </c>
    </row>
    <row r="17" spans="1:1" x14ac:dyDescent="0.2">
      <c r="A17" s="41" t="s">
        <v>2</v>
      </c>
    </row>
    <row r="18" spans="1:1" x14ac:dyDescent="0.2">
      <c r="A18" s="41" t="s">
        <v>3</v>
      </c>
    </row>
    <row r="19" spans="1:1" x14ac:dyDescent="0.2">
      <c r="A19" s="41" t="s">
        <v>4</v>
      </c>
    </row>
    <row r="20" spans="1:1" x14ac:dyDescent="0.2">
      <c r="A20" s="41" t="s">
        <v>14</v>
      </c>
    </row>
    <row r="21" spans="1:1" x14ac:dyDescent="0.2">
      <c r="A21" s="41" t="s">
        <v>15</v>
      </c>
    </row>
    <row r="22" spans="1:1" x14ac:dyDescent="0.2">
      <c r="A22" s="41" t="s">
        <v>16</v>
      </c>
    </row>
    <row r="23" spans="1:1" x14ac:dyDescent="0.2">
      <c r="A23" s="4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A529-17C1-4674-A9CE-E9083D4103B2}">
  <sheetPr codeName="Sheet23">
    <pageSetUpPr fitToPage="1"/>
  </sheetPr>
  <dimension ref="A1:I21"/>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2.10937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7.8867187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ht="15" customHeight="1" x14ac:dyDescent="0.2">
      <c r="A5" s="136" t="s">
        <v>206</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6.25" customHeight="1" x14ac:dyDescent="0.2">
      <c r="A11" s="7" t="s">
        <v>207</v>
      </c>
      <c r="B11" s="7" t="s">
        <v>208</v>
      </c>
      <c r="C11" s="8" t="s">
        <v>209</v>
      </c>
      <c r="D11" s="9">
        <v>353138</v>
      </c>
      <c r="E11" s="9">
        <v>706276</v>
      </c>
      <c r="F11" s="10">
        <v>42786</v>
      </c>
      <c r="G11" s="7" t="s">
        <v>210</v>
      </c>
      <c r="H11" s="11" t="s">
        <v>22</v>
      </c>
      <c r="I11" s="12"/>
    </row>
    <row r="12" spans="1:9" ht="78.75" customHeight="1" x14ac:dyDescent="0.2">
      <c r="A12" s="7" t="s">
        <v>211</v>
      </c>
      <c r="B12" s="7" t="s">
        <v>212</v>
      </c>
      <c r="C12" s="8" t="s">
        <v>213</v>
      </c>
      <c r="D12" s="9">
        <v>2705000</v>
      </c>
      <c r="E12" s="9">
        <v>2705000</v>
      </c>
      <c r="F12" s="10">
        <v>42824</v>
      </c>
      <c r="G12" s="7" t="s">
        <v>210</v>
      </c>
      <c r="H12" s="11" t="s">
        <v>22</v>
      </c>
      <c r="I12" s="12"/>
    </row>
    <row r="13" spans="1:9" ht="85.5" customHeight="1" x14ac:dyDescent="0.2">
      <c r="A13" s="7" t="s">
        <v>214</v>
      </c>
      <c r="B13" s="7" t="s">
        <v>215</v>
      </c>
      <c r="C13" s="8" t="s">
        <v>213</v>
      </c>
      <c r="D13" s="9">
        <v>2698792</v>
      </c>
      <c r="E13" s="9">
        <v>2698792</v>
      </c>
      <c r="F13" s="10">
        <v>42824</v>
      </c>
      <c r="G13" s="7" t="s">
        <v>210</v>
      </c>
      <c r="H13" s="11" t="s">
        <v>22</v>
      </c>
      <c r="I13" s="12"/>
    </row>
    <row r="15" spans="1:9" x14ac:dyDescent="0.2">
      <c r="A15" s="1" t="s">
        <v>2</v>
      </c>
    </row>
    <row r="16" spans="1:9" x14ac:dyDescent="0.2">
      <c r="A16" s="1" t="s">
        <v>3</v>
      </c>
    </row>
    <row r="17" spans="1:1" x14ac:dyDescent="0.2">
      <c r="A17" s="1" t="s">
        <v>4</v>
      </c>
    </row>
    <row r="18" spans="1:1" x14ac:dyDescent="0.2">
      <c r="A18" s="1" t="s">
        <v>14</v>
      </c>
    </row>
    <row r="19" spans="1:1" x14ac:dyDescent="0.2">
      <c r="A19" s="1" t="s">
        <v>15</v>
      </c>
    </row>
    <row r="20" spans="1:1" x14ac:dyDescent="0.2">
      <c r="A20" s="1" t="s">
        <v>16</v>
      </c>
    </row>
    <row r="21" spans="1:1" x14ac:dyDescent="0.2">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25771-6389-476F-A3D7-A10212A6697D}">
  <sheetPr codeName="Sheet24">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216</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217</v>
      </c>
      <c r="B11" s="7" t="s">
        <v>218</v>
      </c>
      <c r="C11" s="8">
        <v>1</v>
      </c>
      <c r="D11" s="9">
        <v>340200</v>
      </c>
      <c r="E11" s="9">
        <v>340200</v>
      </c>
      <c r="F11" s="55">
        <v>37636</v>
      </c>
      <c r="G11" s="7" t="s">
        <v>219</v>
      </c>
      <c r="H11" s="13" t="s">
        <v>20</v>
      </c>
      <c r="I11" s="12"/>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4D753-16CB-428C-82C8-80BC559D7059}">
  <sheetPr codeName="Sheet25">
    <pageSetUpPr fitToPage="1"/>
  </sheetPr>
  <dimension ref="A1:I21"/>
  <sheetViews>
    <sheetView view="pageBreakPreview" zoomScaleNormal="100" zoomScaleSheetLayoutView="100" workbookViewId="0">
      <selection activeCell="B12" sqref="B12"/>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21875" style="1" customWidth="1"/>
    <col min="7" max="7" width="29.33203125" style="1" bestFit="1" customWidth="1"/>
    <col min="8" max="8" width="5.44140625" style="1" bestFit="1" customWidth="1"/>
    <col min="9" max="9" width="20.44140625" style="1" bestFit="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220</v>
      </c>
      <c r="B5" s="136"/>
      <c r="C5" s="136"/>
      <c r="D5" s="136"/>
      <c r="E5" s="136"/>
      <c r="F5" s="136"/>
      <c r="G5" s="136"/>
      <c r="H5" s="136"/>
      <c r="I5" s="136"/>
    </row>
    <row r="7" spans="1:9" x14ac:dyDescent="0.2">
      <c r="A7" s="5" t="s">
        <v>11</v>
      </c>
    </row>
    <row r="8" spans="1:9" x14ac:dyDescent="0.2">
      <c r="A8" s="121" t="s">
        <v>569</v>
      </c>
    </row>
    <row r="10" spans="1:9" ht="26.4" x14ac:dyDescent="0.2">
      <c r="A10" s="11" t="s">
        <v>5</v>
      </c>
      <c r="B10" s="11" t="s">
        <v>1</v>
      </c>
      <c r="C10" s="11" t="s">
        <v>6</v>
      </c>
      <c r="D10" s="11" t="s">
        <v>7</v>
      </c>
      <c r="E10" s="11" t="s">
        <v>8</v>
      </c>
      <c r="F10" s="11" t="s">
        <v>9</v>
      </c>
      <c r="G10" s="11" t="s">
        <v>10</v>
      </c>
      <c r="H10" s="13" t="s">
        <v>0</v>
      </c>
      <c r="I10" s="11" t="s">
        <v>17</v>
      </c>
    </row>
    <row r="11" spans="1:9" ht="60" customHeight="1" x14ac:dyDescent="0.2">
      <c r="A11" s="122" t="s">
        <v>221</v>
      </c>
      <c r="B11" s="122" t="s">
        <v>222</v>
      </c>
      <c r="C11" s="37">
        <v>1</v>
      </c>
      <c r="D11" s="37">
        <v>260400</v>
      </c>
      <c r="E11" s="37">
        <v>260400</v>
      </c>
      <c r="F11" s="123">
        <v>39360</v>
      </c>
      <c r="G11" s="122" t="s">
        <v>223</v>
      </c>
      <c r="H11" s="124" t="s">
        <v>31</v>
      </c>
      <c r="I11" s="125" t="s">
        <v>224</v>
      </c>
    </row>
    <row r="12" spans="1:9" ht="72" customHeight="1" x14ac:dyDescent="0.2">
      <c r="A12" s="122" t="s">
        <v>225</v>
      </c>
      <c r="B12" s="122" t="s">
        <v>226</v>
      </c>
      <c r="C12" s="37">
        <v>1</v>
      </c>
      <c r="D12" s="37">
        <v>1688400</v>
      </c>
      <c r="E12" s="37">
        <v>1688400</v>
      </c>
      <c r="F12" s="123">
        <v>40234</v>
      </c>
      <c r="G12" s="122" t="s">
        <v>227</v>
      </c>
      <c r="H12" s="124" t="s">
        <v>31</v>
      </c>
      <c r="I12" s="125" t="s">
        <v>224</v>
      </c>
    </row>
    <row r="13" spans="1:9" ht="48" hidden="1" customHeight="1" x14ac:dyDescent="0.2">
      <c r="A13" s="56"/>
      <c r="B13" s="56"/>
      <c r="C13" s="57"/>
      <c r="D13" s="57"/>
      <c r="E13" s="57"/>
      <c r="F13" s="58"/>
      <c r="G13" s="56"/>
      <c r="H13" s="59"/>
      <c r="I13" s="60"/>
    </row>
    <row r="15" spans="1:9" x14ac:dyDescent="0.2">
      <c r="A15" s="1" t="s">
        <v>2</v>
      </c>
    </row>
    <row r="16" spans="1:9" x14ac:dyDescent="0.2">
      <c r="A16" s="1" t="s">
        <v>3</v>
      </c>
    </row>
    <row r="17" spans="1:1" x14ac:dyDescent="0.2">
      <c r="A17" s="1" t="s">
        <v>4</v>
      </c>
    </row>
    <row r="18" spans="1:1" x14ac:dyDescent="0.2">
      <c r="A18" s="1" t="s">
        <v>14</v>
      </c>
    </row>
    <row r="19" spans="1:1" x14ac:dyDescent="0.2">
      <c r="A19" s="1" t="s">
        <v>15</v>
      </c>
    </row>
    <row r="20" spans="1:1" x14ac:dyDescent="0.2">
      <c r="A20" s="1" t="s">
        <v>16</v>
      </c>
    </row>
    <row r="21" spans="1:1" x14ac:dyDescent="0.2">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A75F5-1889-434A-9DA1-5051D6F53B43}">
  <sheetPr codeName="Sheet26">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228</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229</v>
      </c>
      <c r="B11" s="7" t="s">
        <v>230</v>
      </c>
      <c r="C11" s="8" t="s">
        <v>46</v>
      </c>
      <c r="D11" s="9">
        <v>269178</v>
      </c>
      <c r="E11" s="9">
        <v>269178</v>
      </c>
      <c r="F11" s="10">
        <v>37235</v>
      </c>
      <c r="G11" s="7" t="s">
        <v>231</v>
      </c>
      <c r="H11" s="11" t="s">
        <v>22</v>
      </c>
      <c r="I11" s="12"/>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B9E79-188B-4BE9-AF5F-DB5F250E463C}">
  <sheetPr codeName="Sheet27">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232</v>
      </c>
      <c r="B2" s="2"/>
      <c r="C2" s="2"/>
      <c r="D2" s="2"/>
      <c r="E2" s="2"/>
      <c r="F2" s="2"/>
      <c r="G2" s="2"/>
      <c r="H2" s="2"/>
      <c r="I2" s="2"/>
    </row>
    <row r="4" spans="1:9" x14ac:dyDescent="0.2">
      <c r="A4" s="5" t="s">
        <v>13</v>
      </c>
    </row>
    <row r="5" spans="1:9" x14ac:dyDescent="0.2">
      <c r="A5" s="136" t="s">
        <v>233</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234</v>
      </c>
      <c r="B11" s="7" t="s">
        <v>235</v>
      </c>
      <c r="C11" s="8" t="s">
        <v>236</v>
      </c>
      <c r="D11" s="9">
        <v>640825</v>
      </c>
      <c r="E11" s="9">
        <v>640825</v>
      </c>
      <c r="F11" s="10">
        <v>38712</v>
      </c>
      <c r="G11" s="7" t="s">
        <v>237</v>
      </c>
      <c r="H11" s="11" t="s">
        <v>20</v>
      </c>
      <c r="I11" s="61"/>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56C6D-BB03-41D4-91C2-264E85F3408D}">
  <sheetPr codeName="Sheet28">
    <pageSetUpPr fitToPage="1"/>
  </sheetPr>
  <dimension ref="A1:I22"/>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238</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239</v>
      </c>
      <c r="B11" s="7" t="s">
        <v>240</v>
      </c>
      <c r="C11" s="8">
        <v>1</v>
      </c>
      <c r="D11" s="9">
        <v>116550</v>
      </c>
      <c r="E11" s="9">
        <v>116550</v>
      </c>
      <c r="F11" s="10">
        <v>39248</v>
      </c>
      <c r="G11" s="7" t="s">
        <v>241</v>
      </c>
      <c r="H11" s="11" t="s">
        <v>22</v>
      </c>
      <c r="I11" s="12" t="s">
        <v>242</v>
      </c>
    </row>
    <row r="12" spans="1:9" ht="80.25" customHeight="1" x14ac:dyDescent="0.2">
      <c r="A12" s="7" t="s">
        <v>243</v>
      </c>
      <c r="B12" s="7" t="s">
        <v>240</v>
      </c>
      <c r="C12" s="8">
        <v>1</v>
      </c>
      <c r="D12" s="9">
        <v>115815</v>
      </c>
      <c r="E12" s="9">
        <v>115815</v>
      </c>
      <c r="F12" s="10">
        <v>39372</v>
      </c>
      <c r="G12" s="7" t="s">
        <v>241</v>
      </c>
      <c r="H12" s="11" t="s">
        <v>22</v>
      </c>
      <c r="I12" s="12" t="s">
        <v>242</v>
      </c>
    </row>
    <row r="13" spans="1:9" ht="80.25" customHeight="1" x14ac:dyDescent="0.2">
      <c r="A13" s="7" t="s">
        <v>244</v>
      </c>
      <c r="B13" s="7" t="s">
        <v>245</v>
      </c>
      <c r="C13" s="8">
        <v>1</v>
      </c>
      <c r="D13" s="9">
        <v>154770</v>
      </c>
      <c r="E13" s="9">
        <v>154770</v>
      </c>
      <c r="F13" s="10">
        <v>39534</v>
      </c>
      <c r="G13" s="7" t="s">
        <v>241</v>
      </c>
      <c r="H13" s="11" t="s">
        <v>22</v>
      </c>
      <c r="I13" s="12" t="s">
        <v>242</v>
      </c>
    </row>
    <row r="14" spans="1:9" ht="80.25" customHeight="1" x14ac:dyDescent="0.2">
      <c r="A14" s="7" t="s">
        <v>246</v>
      </c>
      <c r="B14" s="7" t="s">
        <v>247</v>
      </c>
      <c r="C14" s="8">
        <v>1</v>
      </c>
      <c r="D14" s="9">
        <v>1633800</v>
      </c>
      <c r="E14" s="9">
        <v>1633800</v>
      </c>
      <c r="F14" s="10">
        <v>39535</v>
      </c>
      <c r="G14" s="7" t="s">
        <v>241</v>
      </c>
      <c r="H14" s="11" t="s">
        <v>22</v>
      </c>
      <c r="I14" s="12" t="s">
        <v>242</v>
      </c>
    </row>
    <row r="16" spans="1:9" x14ac:dyDescent="0.2">
      <c r="A16" s="1" t="s">
        <v>2</v>
      </c>
    </row>
    <row r="17" spans="1:1" x14ac:dyDescent="0.2">
      <c r="A17" s="1" t="s">
        <v>3</v>
      </c>
    </row>
    <row r="18" spans="1:1" x14ac:dyDescent="0.2">
      <c r="A18" s="1" t="s">
        <v>4</v>
      </c>
    </row>
    <row r="19" spans="1:1" x14ac:dyDescent="0.2">
      <c r="A19" s="1" t="s">
        <v>14</v>
      </c>
    </row>
    <row r="20" spans="1:1" x14ac:dyDescent="0.2">
      <c r="A20" s="1" t="s">
        <v>15</v>
      </c>
    </row>
    <row r="21" spans="1:1" x14ac:dyDescent="0.2">
      <c r="A21" s="1" t="s">
        <v>16</v>
      </c>
    </row>
    <row r="22" spans="1:1" x14ac:dyDescent="0.2">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3ECDA-9F03-4386-841B-7054ED0E2BD3}">
  <sheetPr codeName="Sheet29">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248</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249</v>
      </c>
      <c r="B11" s="7" t="s">
        <v>250</v>
      </c>
      <c r="C11" s="8">
        <v>1</v>
      </c>
      <c r="D11" s="9">
        <v>30030000</v>
      </c>
      <c r="E11" s="9">
        <v>30030000</v>
      </c>
      <c r="F11" s="55">
        <v>41722</v>
      </c>
      <c r="G11" s="7" t="s">
        <v>251</v>
      </c>
      <c r="H11" s="13" t="s">
        <v>44</v>
      </c>
      <c r="I11" s="12"/>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04B46-5858-45EF-A6EF-75E2E61EE340}">
  <sheetPr codeName="Sheet3"/>
  <dimension ref="A1:I20"/>
  <sheetViews>
    <sheetView view="pageBreakPreview" zoomScaleNormal="100" zoomScaleSheetLayoutView="100" workbookViewId="0">
      <selection activeCell="I1" sqref="I1"/>
    </sheetView>
  </sheetViews>
  <sheetFormatPr defaultColWidth="9" defaultRowHeight="13.2" x14ac:dyDescent="0.2"/>
  <cols>
    <col min="1" max="1" width="18" style="16" customWidth="1"/>
    <col min="2" max="2" width="54.77734375" style="16" customWidth="1"/>
    <col min="3" max="3" width="5.44140625" style="16" bestFit="1" customWidth="1"/>
    <col min="4" max="5" width="13.88671875" style="16" bestFit="1" customWidth="1"/>
    <col min="6" max="6" width="11.6640625" style="16" bestFit="1" customWidth="1"/>
    <col min="7" max="7" width="19.33203125" style="16" customWidth="1"/>
    <col min="8" max="8" width="5.88671875" style="16" customWidth="1"/>
    <col min="9" max="9" width="21.44140625" style="16" customWidth="1"/>
    <col min="10" max="16384" width="9" style="16"/>
  </cols>
  <sheetData>
    <row r="1" spans="1:9" x14ac:dyDescent="0.2">
      <c r="I1" s="120">
        <v>45807</v>
      </c>
    </row>
    <row r="2" spans="1:9" x14ac:dyDescent="0.2">
      <c r="A2" s="24" t="s">
        <v>43</v>
      </c>
      <c r="B2" s="23"/>
      <c r="C2" s="23"/>
      <c r="D2" s="23"/>
      <c r="E2" s="23"/>
      <c r="F2" s="23"/>
      <c r="G2" s="23"/>
      <c r="H2" s="23"/>
      <c r="I2" s="23"/>
    </row>
    <row r="4" spans="1:9" x14ac:dyDescent="0.2">
      <c r="A4" s="22" t="s">
        <v>42</v>
      </c>
    </row>
    <row r="5" spans="1:9" x14ac:dyDescent="0.2">
      <c r="A5" s="137" t="s">
        <v>76</v>
      </c>
      <c r="B5" s="137"/>
      <c r="C5" s="137"/>
      <c r="D5" s="137"/>
      <c r="E5" s="137"/>
      <c r="F5" s="137"/>
      <c r="G5" s="137"/>
      <c r="H5" s="137"/>
      <c r="I5" s="137"/>
    </row>
    <row r="7" spans="1:9" x14ac:dyDescent="0.2">
      <c r="A7" s="22" t="s">
        <v>41</v>
      </c>
    </row>
    <row r="8" spans="1:9" x14ac:dyDescent="0.2">
      <c r="A8" s="121" t="s">
        <v>569</v>
      </c>
    </row>
    <row r="10" spans="1:9" ht="26.4" x14ac:dyDescent="0.2">
      <c r="A10" s="20" t="s">
        <v>40</v>
      </c>
      <c r="B10" s="20" t="s">
        <v>39</v>
      </c>
      <c r="C10" s="20" t="s">
        <v>38</v>
      </c>
      <c r="D10" s="20" t="s">
        <v>37</v>
      </c>
      <c r="E10" s="20" t="s">
        <v>36</v>
      </c>
      <c r="F10" s="20" t="s">
        <v>35</v>
      </c>
      <c r="G10" s="20" t="s">
        <v>34</v>
      </c>
      <c r="H10" s="21" t="s">
        <v>33</v>
      </c>
      <c r="I10" s="20" t="s">
        <v>32</v>
      </c>
    </row>
    <row r="11" spans="1:9" ht="186" customHeight="1" x14ac:dyDescent="0.2">
      <c r="A11" s="28" t="s">
        <v>77</v>
      </c>
      <c r="B11" s="29" t="s">
        <v>78</v>
      </c>
      <c r="C11" s="19" t="s">
        <v>79</v>
      </c>
      <c r="D11" s="30">
        <v>1282050</v>
      </c>
      <c r="E11" s="30">
        <v>1282050</v>
      </c>
      <c r="F11" s="31">
        <v>39490</v>
      </c>
      <c r="G11" s="32" t="s">
        <v>80</v>
      </c>
      <c r="H11" s="18" t="s">
        <v>31</v>
      </c>
      <c r="I11" s="17" t="s">
        <v>81</v>
      </c>
    </row>
    <row r="12" spans="1:9" hidden="1" x14ac:dyDescent="0.2">
      <c r="A12" s="33"/>
      <c r="B12" s="33"/>
      <c r="C12" s="34"/>
      <c r="D12" s="34"/>
      <c r="E12" s="34"/>
      <c r="F12" s="35"/>
      <c r="G12" s="33"/>
      <c r="H12" s="36"/>
      <c r="I12" s="33"/>
    </row>
    <row r="14" spans="1:9" x14ac:dyDescent="0.2">
      <c r="A14" s="16" t="s">
        <v>30</v>
      </c>
    </row>
    <row r="15" spans="1:9" x14ac:dyDescent="0.2">
      <c r="A15" s="16" t="s">
        <v>29</v>
      </c>
    </row>
    <row r="16" spans="1:9" x14ac:dyDescent="0.2">
      <c r="A16" s="16" t="s">
        <v>28</v>
      </c>
    </row>
    <row r="17" spans="1:1" x14ac:dyDescent="0.2">
      <c r="A17" s="16" t="s">
        <v>27</v>
      </c>
    </row>
    <row r="18" spans="1:1" x14ac:dyDescent="0.2">
      <c r="A18" s="16" t="s">
        <v>26</v>
      </c>
    </row>
    <row r="19" spans="1:1" x14ac:dyDescent="0.2">
      <c r="A19" s="16" t="s">
        <v>25</v>
      </c>
    </row>
    <row r="20" spans="1:1" x14ac:dyDescent="0.2">
      <c r="A20" s="16" t="s">
        <v>24</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ED1A5-D3A3-4DB7-BC59-1A34F0273111}">
  <sheetPr codeName="Sheet30">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252</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253</v>
      </c>
      <c r="B11" s="7"/>
      <c r="C11" s="9">
        <v>1</v>
      </c>
      <c r="D11" s="9">
        <v>9211125</v>
      </c>
      <c r="E11" s="9">
        <v>9211125</v>
      </c>
      <c r="F11" s="10">
        <v>37711</v>
      </c>
      <c r="G11" s="7" t="s">
        <v>254</v>
      </c>
      <c r="H11" s="11" t="s">
        <v>22</v>
      </c>
      <c r="I11" s="12" t="s">
        <v>255</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94B43-91B4-404D-B519-E6EF49A1A608}">
  <sheetPr codeName="Sheet31">
    <pageSetUpPr fitToPage="1"/>
  </sheetPr>
  <dimension ref="A1:I21"/>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24.44140625" style="1" customWidth="1"/>
    <col min="3" max="3" width="5.44140625" style="1" bestFit="1" customWidth="1"/>
    <col min="4" max="5" width="13.88671875" style="1" bestFit="1" customWidth="1"/>
    <col min="6" max="6" width="11.6640625" style="1" bestFit="1" customWidth="1"/>
    <col min="7" max="7" width="29.332031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256</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257</v>
      </c>
      <c r="B11" s="7"/>
      <c r="C11" s="8">
        <v>1</v>
      </c>
      <c r="D11" s="9">
        <v>4357500</v>
      </c>
      <c r="E11" s="9">
        <v>4357500</v>
      </c>
      <c r="F11" s="10">
        <v>39071</v>
      </c>
      <c r="G11" s="7" t="s">
        <v>258</v>
      </c>
      <c r="H11" s="11" t="s">
        <v>20</v>
      </c>
      <c r="I11" s="12" t="s">
        <v>259</v>
      </c>
    </row>
    <row r="12" spans="1:9" ht="80.25" customHeight="1" x14ac:dyDescent="0.2">
      <c r="A12" s="7" t="s">
        <v>260</v>
      </c>
      <c r="B12" s="7"/>
      <c r="C12" s="8">
        <v>1</v>
      </c>
      <c r="D12" s="9">
        <v>1302000</v>
      </c>
      <c r="E12" s="9">
        <v>1302000</v>
      </c>
      <c r="F12" s="10">
        <v>39071</v>
      </c>
      <c r="G12" s="7" t="s">
        <v>258</v>
      </c>
      <c r="H12" s="11" t="s">
        <v>20</v>
      </c>
      <c r="I12" s="12" t="s">
        <v>259</v>
      </c>
    </row>
    <row r="13" spans="1:9" ht="80.25" customHeight="1" x14ac:dyDescent="0.2">
      <c r="A13" s="7" t="s">
        <v>261</v>
      </c>
      <c r="B13" s="7"/>
      <c r="C13" s="8">
        <v>1</v>
      </c>
      <c r="D13" s="9">
        <v>1155000</v>
      </c>
      <c r="E13" s="9">
        <v>1155000</v>
      </c>
      <c r="F13" s="10">
        <v>39071</v>
      </c>
      <c r="G13" s="7" t="s">
        <v>258</v>
      </c>
      <c r="H13" s="11" t="s">
        <v>20</v>
      </c>
      <c r="I13" s="12" t="s">
        <v>259</v>
      </c>
    </row>
    <row r="15" spans="1:9" x14ac:dyDescent="0.2">
      <c r="A15" s="1" t="s">
        <v>2</v>
      </c>
    </row>
    <row r="16" spans="1:9" x14ac:dyDescent="0.2">
      <c r="A16" s="1" t="s">
        <v>3</v>
      </c>
    </row>
    <row r="17" spans="1:1" x14ac:dyDescent="0.2">
      <c r="A17" s="1" t="s">
        <v>4</v>
      </c>
    </row>
    <row r="18" spans="1:1" x14ac:dyDescent="0.2">
      <c r="A18" s="1" t="s">
        <v>14</v>
      </c>
    </row>
    <row r="19" spans="1:1" x14ac:dyDescent="0.2">
      <c r="A19" s="1" t="s">
        <v>15</v>
      </c>
    </row>
    <row r="20" spans="1:1" x14ac:dyDescent="0.2">
      <c r="A20" s="1" t="s">
        <v>16</v>
      </c>
    </row>
    <row r="21" spans="1:1" x14ac:dyDescent="0.2">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headerFooter>
    <oddFooter>&amp;P / &amp;N ページ</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106F6-ACC6-4499-B79E-FF262DAC5C7D}">
  <sheetPr codeName="Sheet32">
    <pageSetUpPr fitToPage="1"/>
  </sheetPr>
  <dimension ref="A1:I2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8.21875" style="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262</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5.05" customHeight="1" x14ac:dyDescent="0.2">
      <c r="A11" s="7" t="s">
        <v>263</v>
      </c>
      <c r="B11" s="7" t="s">
        <v>264</v>
      </c>
      <c r="C11" s="8">
        <v>2</v>
      </c>
      <c r="D11" s="9">
        <v>594000</v>
      </c>
      <c r="E11" s="9">
        <v>1188000</v>
      </c>
      <c r="F11" s="10">
        <v>42034</v>
      </c>
      <c r="G11" s="7" t="s">
        <v>265</v>
      </c>
      <c r="H11" s="11" t="s">
        <v>20</v>
      </c>
      <c r="I11" s="12" t="s">
        <v>266</v>
      </c>
    </row>
    <row r="12" spans="1:9" ht="70.05" customHeight="1" x14ac:dyDescent="0.2">
      <c r="A12" s="7" t="s">
        <v>267</v>
      </c>
      <c r="B12" s="7" t="s">
        <v>268</v>
      </c>
      <c r="C12" s="8">
        <v>1</v>
      </c>
      <c r="D12" s="9">
        <v>413640</v>
      </c>
      <c r="E12" s="9">
        <v>413640</v>
      </c>
      <c r="F12" s="10">
        <v>42612</v>
      </c>
      <c r="G12" s="7" t="s">
        <v>265</v>
      </c>
      <c r="H12" s="11" t="s">
        <v>20</v>
      </c>
      <c r="I12" s="12" t="s">
        <v>269</v>
      </c>
    </row>
    <row r="13" spans="1:9" ht="90" customHeight="1" x14ac:dyDescent="0.2">
      <c r="A13" s="7" t="s">
        <v>270</v>
      </c>
      <c r="B13" s="7" t="s">
        <v>271</v>
      </c>
      <c r="C13" s="8">
        <v>1</v>
      </c>
      <c r="D13" s="9">
        <v>159840</v>
      </c>
      <c r="E13" s="9">
        <v>159840</v>
      </c>
      <c r="F13" s="10">
        <v>42608</v>
      </c>
      <c r="G13" s="7" t="s">
        <v>265</v>
      </c>
      <c r="H13" s="11" t="s">
        <v>20</v>
      </c>
      <c r="I13" s="12" t="s">
        <v>272</v>
      </c>
    </row>
    <row r="14" spans="1:9" ht="90" customHeight="1" x14ac:dyDescent="0.2">
      <c r="A14" s="7" t="s">
        <v>273</v>
      </c>
      <c r="B14" s="7" t="s">
        <v>274</v>
      </c>
      <c r="C14" s="8">
        <v>1</v>
      </c>
      <c r="D14" s="9">
        <v>201960</v>
      </c>
      <c r="E14" s="9">
        <v>201960</v>
      </c>
      <c r="F14" s="10">
        <v>42612</v>
      </c>
      <c r="G14" s="7" t="s">
        <v>265</v>
      </c>
      <c r="H14" s="11" t="s">
        <v>20</v>
      </c>
      <c r="I14" s="12" t="s">
        <v>275</v>
      </c>
    </row>
    <row r="15" spans="1:9" ht="90" customHeight="1" x14ac:dyDescent="0.2">
      <c r="A15" s="7" t="s">
        <v>276</v>
      </c>
      <c r="B15" s="7" t="s">
        <v>277</v>
      </c>
      <c r="C15" s="8">
        <v>1</v>
      </c>
      <c r="D15" s="9">
        <v>145368</v>
      </c>
      <c r="E15" s="9">
        <v>145368</v>
      </c>
      <c r="F15" s="10">
        <v>43039</v>
      </c>
      <c r="G15" s="7" t="s">
        <v>265</v>
      </c>
      <c r="H15" s="11" t="s">
        <v>20</v>
      </c>
      <c r="I15" s="12" t="s">
        <v>278</v>
      </c>
    </row>
    <row r="16" spans="1:9" ht="75" customHeight="1" x14ac:dyDescent="0.2">
      <c r="A16" s="7" t="s">
        <v>279</v>
      </c>
      <c r="B16" s="7" t="s">
        <v>280</v>
      </c>
      <c r="C16" s="8">
        <v>10</v>
      </c>
      <c r="D16" s="9">
        <v>75492</v>
      </c>
      <c r="E16" s="9">
        <v>754920</v>
      </c>
      <c r="F16" s="10">
        <v>43336</v>
      </c>
      <c r="G16" s="7" t="s">
        <v>265</v>
      </c>
      <c r="H16" s="11" t="s">
        <v>21</v>
      </c>
      <c r="I16" s="12" t="s">
        <v>281</v>
      </c>
    </row>
    <row r="17" spans="1:9" ht="80.25" customHeight="1" x14ac:dyDescent="0.2">
      <c r="A17" s="7" t="s">
        <v>282</v>
      </c>
      <c r="B17" s="7" t="s">
        <v>283</v>
      </c>
      <c r="C17" s="8">
        <v>4</v>
      </c>
      <c r="D17" s="9">
        <v>150876</v>
      </c>
      <c r="E17" s="9">
        <v>603504</v>
      </c>
      <c r="F17" s="10">
        <v>43524</v>
      </c>
      <c r="G17" s="7" t="s">
        <v>265</v>
      </c>
      <c r="H17" s="11" t="s">
        <v>20</v>
      </c>
      <c r="I17" s="12" t="s">
        <v>284</v>
      </c>
    </row>
    <row r="18" spans="1:9" ht="90" customHeight="1" x14ac:dyDescent="0.2">
      <c r="A18" s="7" t="s">
        <v>285</v>
      </c>
      <c r="B18" s="7" t="s">
        <v>286</v>
      </c>
      <c r="C18" s="8">
        <v>1</v>
      </c>
      <c r="D18" s="9">
        <v>363000</v>
      </c>
      <c r="E18" s="9">
        <v>363000</v>
      </c>
      <c r="F18" s="10">
        <v>43784</v>
      </c>
      <c r="G18" s="7" t="s">
        <v>265</v>
      </c>
      <c r="H18" s="11" t="s">
        <v>21</v>
      </c>
      <c r="I18" s="12" t="s">
        <v>287</v>
      </c>
    </row>
    <row r="19" spans="1:9" ht="70.05" customHeight="1" x14ac:dyDescent="0.2">
      <c r="A19" s="7" t="s">
        <v>288</v>
      </c>
      <c r="B19" s="7" t="s">
        <v>289</v>
      </c>
      <c r="C19" s="8">
        <v>1</v>
      </c>
      <c r="D19" s="9">
        <v>279400</v>
      </c>
      <c r="E19" s="9">
        <v>279400</v>
      </c>
      <c r="F19" s="10">
        <v>43784</v>
      </c>
      <c r="G19" s="7" t="s">
        <v>265</v>
      </c>
      <c r="H19" s="11" t="s">
        <v>20</v>
      </c>
      <c r="I19" s="12" t="s">
        <v>290</v>
      </c>
    </row>
    <row r="20" spans="1:9" ht="70.05" customHeight="1" x14ac:dyDescent="0.2">
      <c r="A20" s="7" t="s">
        <v>291</v>
      </c>
      <c r="B20" s="7" t="s">
        <v>292</v>
      </c>
      <c r="C20" s="8">
        <v>1</v>
      </c>
      <c r="D20" s="9">
        <v>165550</v>
      </c>
      <c r="E20" s="9">
        <v>165550</v>
      </c>
      <c r="F20" s="10">
        <v>44097</v>
      </c>
      <c r="G20" s="7" t="s">
        <v>265</v>
      </c>
      <c r="H20" s="11" t="s">
        <v>20</v>
      </c>
      <c r="I20" s="12" t="s">
        <v>293</v>
      </c>
    </row>
    <row r="21" spans="1:9" ht="70.05" customHeight="1" x14ac:dyDescent="0.2">
      <c r="A21" s="7" t="s">
        <v>294</v>
      </c>
      <c r="B21" s="7" t="s">
        <v>295</v>
      </c>
      <c r="C21" s="8">
        <v>1</v>
      </c>
      <c r="D21" s="8">
        <v>206360</v>
      </c>
      <c r="E21" s="9">
        <v>206360</v>
      </c>
      <c r="F21" s="10">
        <v>44109</v>
      </c>
      <c r="G21" s="7" t="s">
        <v>265</v>
      </c>
      <c r="H21" s="11" t="s">
        <v>21</v>
      </c>
      <c r="I21" s="12" t="s">
        <v>296</v>
      </c>
    </row>
    <row r="23" spans="1:9" x14ac:dyDescent="0.2">
      <c r="A23" s="1" t="s">
        <v>2</v>
      </c>
    </row>
    <row r="24" spans="1:9" x14ac:dyDescent="0.2">
      <c r="A24" s="1" t="s">
        <v>3</v>
      </c>
    </row>
    <row r="25" spans="1:9" x14ac:dyDescent="0.2">
      <c r="A25" s="1" t="s">
        <v>4</v>
      </c>
    </row>
    <row r="26" spans="1:9" x14ac:dyDescent="0.2">
      <c r="A26" s="1" t="s">
        <v>14</v>
      </c>
    </row>
    <row r="27" spans="1:9" x14ac:dyDescent="0.2">
      <c r="A27" s="1" t="s">
        <v>15</v>
      </c>
    </row>
    <row r="28" spans="1:9" x14ac:dyDescent="0.2">
      <c r="A28" s="1" t="s">
        <v>16</v>
      </c>
    </row>
    <row r="29" spans="1:9" x14ac:dyDescent="0.2">
      <c r="A2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1FCA7-0234-4F2F-A305-0B458F857402}">
  <sheetPr codeName="Sheet33">
    <tabColor theme="0"/>
  </sheetPr>
  <dimension ref="A1:I20"/>
  <sheetViews>
    <sheetView view="pageBreakPreview" zoomScaleNormal="100" zoomScaleSheetLayoutView="100" workbookViewId="0">
      <selection activeCell="H1" sqref="H1:I1"/>
    </sheetView>
  </sheetViews>
  <sheetFormatPr defaultColWidth="9" defaultRowHeight="13.2" x14ac:dyDescent="0.2"/>
  <cols>
    <col min="1" max="1" width="18" style="16" customWidth="1"/>
    <col min="2" max="2" width="54.77734375" style="16" customWidth="1"/>
    <col min="3" max="3" width="5.44140625" style="16" bestFit="1" customWidth="1"/>
    <col min="4" max="5" width="13.88671875" style="16" bestFit="1" customWidth="1"/>
    <col min="6" max="6" width="11.5546875" style="16" bestFit="1" customWidth="1"/>
    <col min="7" max="7" width="19.44140625" style="16" customWidth="1"/>
    <col min="8" max="8" width="5.88671875" style="16" customWidth="1"/>
    <col min="9" max="9" width="21.44140625" style="16" customWidth="1"/>
    <col min="10" max="256" width="9" style="16"/>
    <col min="257" max="257" width="18" style="16" customWidth="1"/>
    <col min="258" max="258" width="54.77734375" style="16" customWidth="1"/>
    <col min="259" max="259" width="5.44140625" style="16" bestFit="1" customWidth="1"/>
    <col min="260" max="261" width="13.88671875" style="16" bestFit="1" customWidth="1"/>
    <col min="262" max="262" width="11.5546875" style="16" bestFit="1" customWidth="1"/>
    <col min="263" max="263" width="19.44140625" style="16" customWidth="1"/>
    <col min="264" max="264" width="5.88671875" style="16" customWidth="1"/>
    <col min="265" max="265" width="21.44140625" style="16" customWidth="1"/>
    <col min="266" max="512" width="9" style="16"/>
    <col min="513" max="513" width="18" style="16" customWidth="1"/>
    <col min="514" max="514" width="54.77734375" style="16" customWidth="1"/>
    <col min="515" max="515" width="5.44140625" style="16" bestFit="1" customWidth="1"/>
    <col min="516" max="517" width="13.88671875" style="16" bestFit="1" customWidth="1"/>
    <col min="518" max="518" width="11.5546875" style="16" bestFit="1" customWidth="1"/>
    <col min="519" max="519" width="19.44140625" style="16" customWidth="1"/>
    <col min="520" max="520" width="5.88671875" style="16" customWidth="1"/>
    <col min="521" max="521" width="21.44140625" style="16" customWidth="1"/>
    <col min="522" max="768" width="9" style="16"/>
    <col min="769" max="769" width="18" style="16" customWidth="1"/>
    <col min="770" max="770" width="54.77734375" style="16" customWidth="1"/>
    <col min="771" max="771" width="5.44140625" style="16" bestFit="1" customWidth="1"/>
    <col min="772" max="773" width="13.88671875" style="16" bestFit="1" customWidth="1"/>
    <col min="774" max="774" width="11.5546875" style="16" bestFit="1" customWidth="1"/>
    <col min="775" max="775" width="19.44140625" style="16" customWidth="1"/>
    <col min="776" max="776" width="5.88671875" style="16" customWidth="1"/>
    <col min="777" max="777" width="21.44140625" style="16" customWidth="1"/>
    <col min="778" max="1024" width="9" style="16"/>
    <col min="1025" max="1025" width="18" style="16" customWidth="1"/>
    <col min="1026" max="1026" width="54.77734375" style="16" customWidth="1"/>
    <col min="1027" max="1027" width="5.44140625" style="16" bestFit="1" customWidth="1"/>
    <col min="1028" max="1029" width="13.88671875" style="16" bestFit="1" customWidth="1"/>
    <col min="1030" max="1030" width="11.5546875" style="16" bestFit="1" customWidth="1"/>
    <col min="1031" max="1031" width="19.44140625" style="16" customWidth="1"/>
    <col min="1032" max="1032" width="5.88671875" style="16" customWidth="1"/>
    <col min="1033" max="1033" width="21.44140625" style="16" customWidth="1"/>
    <col min="1034" max="1280" width="9" style="16"/>
    <col min="1281" max="1281" width="18" style="16" customWidth="1"/>
    <col min="1282" max="1282" width="54.77734375" style="16" customWidth="1"/>
    <col min="1283" max="1283" width="5.44140625" style="16" bestFit="1" customWidth="1"/>
    <col min="1284" max="1285" width="13.88671875" style="16" bestFit="1" customWidth="1"/>
    <col min="1286" max="1286" width="11.5546875" style="16" bestFit="1" customWidth="1"/>
    <col min="1287" max="1287" width="19.44140625" style="16" customWidth="1"/>
    <col min="1288" max="1288" width="5.88671875" style="16" customWidth="1"/>
    <col min="1289" max="1289" width="21.44140625" style="16" customWidth="1"/>
    <col min="1290" max="1536" width="9" style="16"/>
    <col min="1537" max="1537" width="18" style="16" customWidth="1"/>
    <col min="1538" max="1538" width="54.77734375" style="16" customWidth="1"/>
    <col min="1539" max="1539" width="5.44140625" style="16" bestFit="1" customWidth="1"/>
    <col min="1540" max="1541" width="13.88671875" style="16" bestFit="1" customWidth="1"/>
    <col min="1542" max="1542" width="11.5546875" style="16" bestFit="1" customWidth="1"/>
    <col min="1543" max="1543" width="19.44140625" style="16" customWidth="1"/>
    <col min="1544" max="1544" width="5.88671875" style="16" customWidth="1"/>
    <col min="1545" max="1545" width="21.44140625" style="16" customWidth="1"/>
    <col min="1546" max="1792" width="9" style="16"/>
    <col min="1793" max="1793" width="18" style="16" customWidth="1"/>
    <col min="1794" max="1794" width="54.77734375" style="16" customWidth="1"/>
    <col min="1795" max="1795" width="5.44140625" style="16" bestFit="1" customWidth="1"/>
    <col min="1796" max="1797" width="13.88671875" style="16" bestFit="1" customWidth="1"/>
    <col min="1798" max="1798" width="11.5546875" style="16" bestFit="1" customWidth="1"/>
    <col min="1799" max="1799" width="19.44140625" style="16" customWidth="1"/>
    <col min="1800" max="1800" width="5.88671875" style="16" customWidth="1"/>
    <col min="1801" max="1801" width="21.44140625" style="16" customWidth="1"/>
    <col min="1802" max="2048" width="9" style="16"/>
    <col min="2049" max="2049" width="18" style="16" customWidth="1"/>
    <col min="2050" max="2050" width="54.77734375" style="16" customWidth="1"/>
    <col min="2051" max="2051" width="5.44140625" style="16" bestFit="1" customWidth="1"/>
    <col min="2052" max="2053" width="13.88671875" style="16" bestFit="1" customWidth="1"/>
    <col min="2054" max="2054" width="11.5546875" style="16" bestFit="1" customWidth="1"/>
    <col min="2055" max="2055" width="19.44140625" style="16" customWidth="1"/>
    <col min="2056" max="2056" width="5.88671875" style="16" customWidth="1"/>
    <col min="2057" max="2057" width="21.44140625" style="16" customWidth="1"/>
    <col min="2058" max="2304" width="9" style="16"/>
    <col min="2305" max="2305" width="18" style="16" customWidth="1"/>
    <col min="2306" max="2306" width="54.77734375" style="16" customWidth="1"/>
    <col min="2307" max="2307" width="5.44140625" style="16" bestFit="1" customWidth="1"/>
    <col min="2308" max="2309" width="13.88671875" style="16" bestFit="1" customWidth="1"/>
    <col min="2310" max="2310" width="11.5546875" style="16" bestFit="1" customWidth="1"/>
    <col min="2311" max="2311" width="19.44140625" style="16" customWidth="1"/>
    <col min="2312" max="2312" width="5.88671875" style="16" customWidth="1"/>
    <col min="2313" max="2313" width="21.44140625" style="16" customWidth="1"/>
    <col min="2314" max="2560" width="9" style="16"/>
    <col min="2561" max="2561" width="18" style="16" customWidth="1"/>
    <col min="2562" max="2562" width="54.77734375" style="16" customWidth="1"/>
    <col min="2563" max="2563" width="5.44140625" style="16" bestFit="1" customWidth="1"/>
    <col min="2564" max="2565" width="13.88671875" style="16" bestFit="1" customWidth="1"/>
    <col min="2566" max="2566" width="11.5546875" style="16" bestFit="1" customWidth="1"/>
    <col min="2567" max="2567" width="19.44140625" style="16" customWidth="1"/>
    <col min="2568" max="2568" width="5.88671875" style="16" customWidth="1"/>
    <col min="2569" max="2569" width="21.44140625" style="16" customWidth="1"/>
    <col min="2570" max="2816" width="9" style="16"/>
    <col min="2817" max="2817" width="18" style="16" customWidth="1"/>
    <col min="2818" max="2818" width="54.77734375" style="16" customWidth="1"/>
    <col min="2819" max="2819" width="5.44140625" style="16" bestFit="1" customWidth="1"/>
    <col min="2820" max="2821" width="13.88671875" style="16" bestFit="1" customWidth="1"/>
    <col min="2822" max="2822" width="11.5546875" style="16" bestFit="1" customWidth="1"/>
    <col min="2823" max="2823" width="19.44140625" style="16" customWidth="1"/>
    <col min="2824" max="2824" width="5.88671875" style="16" customWidth="1"/>
    <col min="2825" max="2825" width="21.44140625" style="16" customWidth="1"/>
    <col min="2826" max="3072" width="9" style="16"/>
    <col min="3073" max="3073" width="18" style="16" customWidth="1"/>
    <col min="3074" max="3074" width="54.77734375" style="16" customWidth="1"/>
    <col min="3075" max="3075" width="5.44140625" style="16" bestFit="1" customWidth="1"/>
    <col min="3076" max="3077" width="13.88671875" style="16" bestFit="1" customWidth="1"/>
    <col min="3078" max="3078" width="11.5546875" style="16" bestFit="1" customWidth="1"/>
    <col min="3079" max="3079" width="19.44140625" style="16" customWidth="1"/>
    <col min="3080" max="3080" width="5.88671875" style="16" customWidth="1"/>
    <col min="3081" max="3081" width="21.44140625" style="16" customWidth="1"/>
    <col min="3082" max="3328" width="9" style="16"/>
    <col min="3329" max="3329" width="18" style="16" customWidth="1"/>
    <col min="3330" max="3330" width="54.77734375" style="16" customWidth="1"/>
    <col min="3331" max="3331" width="5.44140625" style="16" bestFit="1" customWidth="1"/>
    <col min="3332" max="3333" width="13.88671875" style="16" bestFit="1" customWidth="1"/>
    <col min="3334" max="3334" width="11.5546875" style="16" bestFit="1" customWidth="1"/>
    <col min="3335" max="3335" width="19.44140625" style="16" customWidth="1"/>
    <col min="3336" max="3336" width="5.88671875" style="16" customWidth="1"/>
    <col min="3337" max="3337" width="21.44140625" style="16" customWidth="1"/>
    <col min="3338" max="3584" width="9" style="16"/>
    <col min="3585" max="3585" width="18" style="16" customWidth="1"/>
    <col min="3586" max="3586" width="54.77734375" style="16" customWidth="1"/>
    <col min="3587" max="3587" width="5.44140625" style="16" bestFit="1" customWidth="1"/>
    <col min="3588" max="3589" width="13.88671875" style="16" bestFit="1" customWidth="1"/>
    <col min="3590" max="3590" width="11.5546875" style="16" bestFit="1" customWidth="1"/>
    <col min="3591" max="3591" width="19.44140625" style="16" customWidth="1"/>
    <col min="3592" max="3592" width="5.88671875" style="16" customWidth="1"/>
    <col min="3593" max="3593" width="21.44140625" style="16" customWidth="1"/>
    <col min="3594" max="3840" width="9" style="16"/>
    <col min="3841" max="3841" width="18" style="16" customWidth="1"/>
    <col min="3842" max="3842" width="54.77734375" style="16" customWidth="1"/>
    <col min="3843" max="3843" width="5.44140625" style="16" bestFit="1" customWidth="1"/>
    <col min="3844" max="3845" width="13.88671875" style="16" bestFit="1" customWidth="1"/>
    <col min="3846" max="3846" width="11.5546875" style="16" bestFit="1" customWidth="1"/>
    <col min="3847" max="3847" width="19.44140625" style="16" customWidth="1"/>
    <col min="3848" max="3848" width="5.88671875" style="16" customWidth="1"/>
    <col min="3849" max="3849" width="21.44140625" style="16" customWidth="1"/>
    <col min="3850" max="4096" width="9" style="16"/>
    <col min="4097" max="4097" width="18" style="16" customWidth="1"/>
    <col min="4098" max="4098" width="54.77734375" style="16" customWidth="1"/>
    <col min="4099" max="4099" width="5.44140625" style="16" bestFit="1" customWidth="1"/>
    <col min="4100" max="4101" width="13.88671875" style="16" bestFit="1" customWidth="1"/>
    <col min="4102" max="4102" width="11.5546875" style="16" bestFit="1" customWidth="1"/>
    <col min="4103" max="4103" width="19.44140625" style="16" customWidth="1"/>
    <col min="4104" max="4104" width="5.88671875" style="16" customWidth="1"/>
    <col min="4105" max="4105" width="21.44140625" style="16" customWidth="1"/>
    <col min="4106" max="4352" width="9" style="16"/>
    <col min="4353" max="4353" width="18" style="16" customWidth="1"/>
    <col min="4354" max="4354" width="54.77734375" style="16" customWidth="1"/>
    <col min="4355" max="4355" width="5.44140625" style="16" bestFit="1" customWidth="1"/>
    <col min="4356" max="4357" width="13.88671875" style="16" bestFit="1" customWidth="1"/>
    <col min="4358" max="4358" width="11.5546875" style="16" bestFit="1" customWidth="1"/>
    <col min="4359" max="4359" width="19.44140625" style="16" customWidth="1"/>
    <col min="4360" max="4360" width="5.88671875" style="16" customWidth="1"/>
    <col min="4361" max="4361" width="21.44140625" style="16" customWidth="1"/>
    <col min="4362" max="4608" width="9" style="16"/>
    <col min="4609" max="4609" width="18" style="16" customWidth="1"/>
    <col min="4610" max="4610" width="54.77734375" style="16" customWidth="1"/>
    <col min="4611" max="4611" width="5.44140625" style="16" bestFit="1" customWidth="1"/>
    <col min="4612" max="4613" width="13.88671875" style="16" bestFit="1" customWidth="1"/>
    <col min="4614" max="4614" width="11.5546875" style="16" bestFit="1" customWidth="1"/>
    <col min="4615" max="4615" width="19.44140625" style="16" customWidth="1"/>
    <col min="4616" max="4616" width="5.88671875" style="16" customWidth="1"/>
    <col min="4617" max="4617" width="21.44140625" style="16" customWidth="1"/>
    <col min="4618" max="4864" width="9" style="16"/>
    <col min="4865" max="4865" width="18" style="16" customWidth="1"/>
    <col min="4866" max="4866" width="54.77734375" style="16" customWidth="1"/>
    <col min="4867" max="4867" width="5.44140625" style="16" bestFit="1" customWidth="1"/>
    <col min="4868" max="4869" width="13.88671875" style="16" bestFit="1" customWidth="1"/>
    <col min="4870" max="4870" width="11.5546875" style="16" bestFit="1" customWidth="1"/>
    <col min="4871" max="4871" width="19.44140625" style="16" customWidth="1"/>
    <col min="4872" max="4872" width="5.88671875" style="16" customWidth="1"/>
    <col min="4873" max="4873" width="21.44140625" style="16" customWidth="1"/>
    <col min="4874" max="5120" width="9" style="16"/>
    <col min="5121" max="5121" width="18" style="16" customWidth="1"/>
    <col min="5122" max="5122" width="54.77734375" style="16" customWidth="1"/>
    <col min="5123" max="5123" width="5.44140625" style="16" bestFit="1" customWidth="1"/>
    <col min="5124" max="5125" width="13.88671875" style="16" bestFit="1" customWidth="1"/>
    <col min="5126" max="5126" width="11.5546875" style="16" bestFit="1" customWidth="1"/>
    <col min="5127" max="5127" width="19.44140625" style="16" customWidth="1"/>
    <col min="5128" max="5128" width="5.88671875" style="16" customWidth="1"/>
    <col min="5129" max="5129" width="21.44140625" style="16" customWidth="1"/>
    <col min="5130" max="5376" width="9" style="16"/>
    <col min="5377" max="5377" width="18" style="16" customWidth="1"/>
    <col min="5378" max="5378" width="54.77734375" style="16" customWidth="1"/>
    <col min="5379" max="5379" width="5.44140625" style="16" bestFit="1" customWidth="1"/>
    <col min="5380" max="5381" width="13.88671875" style="16" bestFit="1" customWidth="1"/>
    <col min="5382" max="5382" width="11.5546875" style="16" bestFit="1" customWidth="1"/>
    <col min="5383" max="5383" width="19.44140625" style="16" customWidth="1"/>
    <col min="5384" max="5384" width="5.88671875" style="16" customWidth="1"/>
    <col min="5385" max="5385" width="21.44140625" style="16" customWidth="1"/>
    <col min="5386" max="5632" width="9" style="16"/>
    <col min="5633" max="5633" width="18" style="16" customWidth="1"/>
    <col min="5634" max="5634" width="54.77734375" style="16" customWidth="1"/>
    <col min="5635" max="5635" width="5.44140625" style="16" bestFit="1" customWidth="1"/>
    <col min="5636" max="5637" width="13.88671875" style="16" bestFit="1" customWidth="1"/>
    <col min="5638" max="5638" width="11.5546875" style="16" bestFit="1" customWidth="1"/>
    <col min="5639" max="5639" width="19.44140625" style="16" customWidth="1"/>
    <col min="5640" max="5640" width="5.88671875" style="16" customWidth="1"/>
    <col min="5641" max="5641" width="21.44140625" style="16" customWidth="1"/>
    <col min="5642" max="5888" width="9" style="16"/>
    <col min="5889" max="5889" width="18" style="16" customWidth="1"/>
    <col min="5890" max="5890" width="54.77734375" style="16" customWidth="1"/>
    <col min="5891" max="5891" width="5.44140625" style="16" bestFit="1" customWidth="1"/>
    <col min="5892" max="5893" width="13.88671875" style="16" bestFit="1" customWidth="1"/>
    <col min="5894" max="5894" width="11.5546875" style="16" bestFit="1" customWidth="1"/>
    <col min="5895" max="5895" width="19.44140625" style="16" customWidth="1"/>
    <col min="5896" max="5896" width="5.88671875" style="16" customWidth="1"/>
    <col min="5897" max="5897" width="21.44140625" style="16" customWidth="1"/>
    <col min="5898" max="6144" width="9" style="16"/>
    <col min="6145" max="6145" width="18" style="16" customWidth="1"/>
    <col min="6146" max="6146" width="54.77734375" style="16" customWidth="1"/>
    <col min="6147" max="6147" width="5.44140625" style="16" bestFit="1" customWidth="1"/>
    <col min="6148" max="6149" width="13.88671875" style="16" bestFit="1" customWidth="1"/>
    <col min="6150" max="6150" width="11.5546875" style="16" bestFit="1" customWidth="1"/>
    <col min="6151" max="6151" width="19.44140625" style="16" customWidth="1"/>
    <col min="6152" max="6152" width="5.88671875" style="16" customWidth="1"/>
    <col min="6153" max="6153" width="21.44140625" style="16" customWidth="1"/>
    <col min="6154" max="6400" width="9" style="16"/>
    <col min="6401" max="6401" width="18" style="16" customWidth="1"/>
    <col min="6402" max="6402" width="54.77734375" style="16" customWidth="1"/>
    <col min="6403" max="6403" width="5.44140625" style="16" bestFit="1" customWidth="1"/>
    <col min="6404" max="6405" width="13.88671875" style="16" bestFit="1" customWidth="1"/>
    <col min="6406" max="6406" width="11.5546875" style="16" bestFit="1" customWidth="1"/>
    <col min="6407" max="6407" width="19.44140625" style="16" customWidth="1"/>
    <col min="6408" max="6408" width="5.88671875" style="16" customWidth="1"/>
    <col min="6409" max="6409" width="21.44140625" style="16" customWidth="1"/>
    <col min="6410" max="6656" width="9" style="16"/>
    <col min="6657" max="6657" width="18" style="16" customWidth="1"/>
    <col min="6658" max="6658" width="54.77734375" style="16" customWidth="1"/>
    <col min="6659" max="6659" width="5.44140625" style="16" bestFit="1" customWidth="1"/>
    <col min="6660" max="6661" width="13.88671875" style="16" bestFit="1" customWidth="1"/>
    <col min="6662" max="6662" width="11.5546875" style="16" bestFit="1" customWidth="1"/>
    <col min="6663" max="6663" width="19.44140625" style="16" customWidth="1"/>
    <col min="6664" max="6664" width="5.88671875" style="16" customWidth="1"/>
    <col min="6665" max="6665" width="21.44140625" style="16" customWidth="1"/>
    <col min="6666" max="6912" width="9" style="16"/>
    <col min="6913" max="6913" width="18" style="16" customWidth="1"/>
    <col min="6914" max="6914" width="54.77734375" style="16" customWidth="1"/>
    <col min="6915" max="6915" width="5.44140625" style="16" bestFit="1" customWidth="1"/>
    <col min="6916" max="6917" width="13.88671875" style="16" bestFit="1" customWidth="1"/>
    <col min="6918" max="6918" width="11.5546875" style="16" bestFit="1" customWidth="1"/>
    <col min="6919" max="6919" width="19.44140625" style="16" customWidth="1"/>
    <col min="6920" max="6920" width="5.88671875" style="16" customWidth="1"/>
    <col min="6921" max="6921" width="21.44140625" style="16" customWidth="1"/>
    <col min="6922" max="7168" width="9" style="16"/>
    <col min="7169" max="7169" width="18" style="16" customWidth="1"/>
    <col min="7170" max="7170" width="54.77734375" style="16" customWidth="1"/>
    <col min="7171" max="7171" width="5.44140625" style="16" bestFit="1" customWidth="1"/>
    <col min="7172" max="7173" width="13.88671875" style="16" bestFit="1" customWidth="1"/>
    <col min="7174" max="7174" width="11.5546875" style="16" bestFit="1" customWidth="1"/>
    <col min="7175" max="7175" width="19.44140625" style="16" customWidth="1"/>
    <col min="7176" max="7176" width="5.88671875" style="16" customWidth="1"/>
    <col min="7177" max="7177" width="21.44140625" style="16" customWidth="1"/>
    <col min="7178" max="7424" width="9" style="16"/>
    <col min="7425" max="7425" width="18" style="16" customWidth="1"/>
    <col min="7426" max="7426" width="54.77734375" style="16" customWidth="1"/>
    <col min="7427" max="7427" width="5.44140625" style="16" bestFit="1" customWidth="1"/>
    <col min="7428" max="7429" width="13.88671875" style="16" bestFit="1" customWidth="1"/>
    <col min="7430" max="7430" width="11.5546875" style="16" bestFit="1" customWidth="1"/>
    <col min="7431" max="7431" width="19.44140625" style="16" customWidth="1"/>
    <col min="7432" max="7432" width="5.88671875" style="16" customWidth="1"/>
    <col min="7433" max="7433" width="21.44140625" style="16" customWidth="1"/>
    <col min="7434" max="7680" width="9" style="16"/>
    <col min="7681" max="7681" width="18" style="16" customWidth="1"/>
    <col min="7682" max="7682" width="54.77734375" style="16" customWidth="1"/>
    <col min="7683" max="7683" width="5.44140625" style="16" bestFit="1" customWidth="1"/>
    <col min="7684" max="7685" width="13.88671875" style="16" bestFit="1" customWidth="1"/>
    <col min="7686" max="7686" width="11.5546875" style="16" bestFit="1" customWidth="1"/>
    <col min="7687" max="7687" width="19.44140625" style="16" customWidth="1"/>
    <col min="7688" max="7688" width="5.88671875" style="16" customWidth="1"/>
    <col min="7689" max="7689" width="21.44140625" style="16" customWidth="1"/>
    <col min="7690" max="7936" width="9" style="16"/>
    <col min="7937" max="7937" width="18" style="16" customWidth="1"/>
    <col min="7938" max="7938" width="54.77734375" style="16" customWidth="1"/>
    <col min="7939" max="7939" width="5.44140625" style="16" bestFit="1" customWidth="1"/>
    <col min="7940" max="7941" width="13.88671875" style="16" bestFit="1" customWidth="1"/>
    <col min="7942" max="7942" width="11.5546875" style="16" bestFit="1" customWidth="1"/>
    <col min="7943" max="7943" width="19.44140625" style="16" customWidth="1"/>
    <col min="7944" max="7944" width="5.88671875" style="16" customWidth="1"/>
    <col min="7945" max="7945" width="21.44140625" style="16" customWidth="1"/>
    <col min="7946" max="8192" width="9" style="16"/>
    <col min="8193" max="8193" width="18" style="16" customWidth="1"/>
    <col min="8194" max="8194" width="54.77734375" style="16" customWidth="1"/>
    <col min="8195" max="8195" width="5.44140625" style="16" bestFit="1" customWidth="1"/>
    <col min="8196" max="8197" width="13.88671875" style="16" bestFit="1" customWidth="1"/>
    <col min="8198" max="8198" width="11.5546875" style="16" bestFit="1" customWidth="1"/>
    <col min="8199" max="8199" width="19.44140625" style="16" customWidth="1"/>
    <col min="8200" max="8200" width="5.88671875" style="16" customWidth="1"/>
    <col min="8201" max="8201" width="21.44140625" style="16" customWidth="1"/>
    <col min="8202" max="8448" width="9" style="16"/>
    <col min="8449" max="8449" width="18" style="16" customWidth="1"/>
    <col min="8450" max="8450" width="54.77734375" style="16" customWidth="1"/>
    <col min="8451" max="8451" width="5.44140625" style="16" bestFit="1" customWidth="1"/>
    <col min="8452" max="8453" width="13.88671875" style="16" bestFit="1" customWidth="1"/>
    <col min="8454" max="8454" width="11.5546875" style="16" bestFit="1" customWidth="1"/>
    <col min="8455" max="8455" width="19.44140625" style="16" customWidth="1"/>
    <col min="8456" max="8456" width="5.88671875" style="16" customWidth="1"/>
    <col min="8457" max="8457" width="21.44140625" style="16" customWidth="1"/>
    <col min="8458" max="8704" width="9" style="16"/>
    <col min="8705" max="8705" width="18" style="16" customWidth="1"/>
    <col min="8706" max="8706" width="54.77734375" style="16" customWidth="1"/>
    <col min="8707" max="8707" width="5.44140625" style="16" bestFit="1" customWidth="1"/>
    <col min="8708" max="8709" width="13.88671875" style="16" bestFit="1" customWidth="1"/>
    <col min="8710" max="8710" width="11.5546875" style="16" bestFit="1" customWidth="1"/>
    <col min="8711" max="8711" width="19.44140625" style="16" customWidth="1"/>
    <col min="8712" max="8712" width="5.88671875" style="16" customWidth="1"/>
    <col min="8713" max="8713" width="21.44140625" style="16" customWidth="1"/>
    <col min="8714" max="8960" width="9" style="16"/>
    <col min="8961" max="8961" width="18" style="16" customWidth="1"/>
    <col min="8962" max="8962" width="54.77734375" style="16" customWidth="1"/>
    <col min="8963" max="8963" width="5.44140625" style="16" bestFit="1" customWidth="1"/>
    <col min="8964" max="8965" width="13.88671875" style="16" bestFit="1" customWidth="1"/>
    <col min="8966" max="8966" width="11.5546875" style="16" bestFit="1" customWidth="1"/>
    <col min="8967" max="8967" width="19.44140625" style="16" customWidth="1"/>
    <col min="8968" max="8968" width="5.88671875" style="16" customWidth="1"/>
    <col min="8969" max="8969" width="21.44140625" style="16" customWidth="1"/>
    <col min="8970" max="9216" width="9" style="16"/>
    <col min="9217" max="9217" width="18" style="16" customWidth="1"/>
    <col min="9218" max="9218" width="54.77734375" style="16" customWidth="1"/>
    <col min="9219" max="9219" width="5.44140625" style="16" bestFit="1" customWidth="1"/>
    <col min="9220" max="9221" width="13.88671875" style="16" bestFit="1" customWidth="1"/>
    <col min="9222" max="9222" width="11.5546875" style="16" bestFit="1" customWidth="1"/>
    <col min="9223" max="9223" width="19.44140625" style="16" customWidth="1"/>
    <col min="9224" max="9224" width="5.88671875" style="16" customWidth="1"/>
    <col min="9225" max="9225" width="21.44140625" style="16" customWidth="1"/>
    <col min="9226" max="9472" width="9" style="16"/>
    <col min="9473" max="9473" width="18" style="16" customWidth="1"/>
    <col min="9474" max="9474" width="54.77734375" style="16" customWidth="1"/>
    <col min="9475" max="9475" width="5.44140625" style="16" bestFit="1" customWidth="1"/>
    <col min="9476" max="9477" width="13.88671875" style="16" bestFit="1" customWidth="1"/>
    <col min="9478" max="9478" width="11.5546875" style="16" bestFit="1" customWidth="1"/>
    <col min="9479" max="9479" width="19.44140625" style="16" customWidth="1"/>
    <col min="9480" max="9480" width="5.88671875" style="16" customWidth="1"/>
    <col min="9481" max="9481" width="21.44140625" style="16" customWidth="1"/>
    <col min="9482" max="9728" width="9" style="16"/>
    <col min="9729" max="9729" width="18" style="16" customWidth="1"/>
    <col min="9730" max="9730" width="54.77734375" style="16" customWidth="1"/>
    <col min="9731" max="9731" width="5.44140625" style="16" bestFit="1" customWidth="1"/>
    <col min="9732" max="9733" width="13.88671875" style="16" bestFit="1" customWidth="1"/>
    <col min="9734" max="9734" width="11.5546875" style="16" bestFit="1" customWidth="1"/>
    <col min="9735" max="9735" width="19.44140625" style="16" customWidth="1"/>
    <col min="9736" max="9736" width="5.88671875" style="16" customWidth="1"/>
    <col min="9737" max="9737" width="21.44140625" style="16" customWidth="1"/>
    <col min="9738" max="9984" width="9" style="16"/>
    <col min="9985" max="9985" width="18" style="16" customWidth="1"/>
    <col min="9986" max="9986" width="54.77734375" style="16" customWidth="1"/>
    <col min="9987" max="9987" width="5.44140625" style="16" bestFit="1" customWidth="1"/>
    <col min="9988" max="9989" width="13.88671875" style="16" bestFit="1" customWidth="1"/>
    <col min="9990" max="9990" width="11.5546875" style="16" bestFit="1" customWidth="1"/>
    <col min="9991" max="9991" width="19.44140625" style="16" customWidth="1"/>
    <col min="9992" max="9992" width="5.88671875" style="16" customWidth="1"/>
    <col min="9993" max="9993" width="21.44140625" style="16" customWidth="1"/>
    <col min="9994" max="10240" width="9" style="16"/>
    <col min="10241" max="10241" width="18" style="16" customWidth="1"/>
    <col min="10242" max="10242" width="54.77734375" style="16" customWidth="1"/>
    <col min="10243" max="10243" width="5.44140625" style="16" bestFit="1" customWidth="1"/>
    <col min="10244" max="10245" width="13.88671875" style="16" bestFit="1" customWidth="1"/>
    <col min="10246" max="10246" width="11.5546875" style="16" bestFit="1" customWidth="1"/>
    <col min="10247" max="10247" width="19.44140625" style="16" customWidth="1"/>
    <col min="10248" max="10248" width="5.88671875" style="16" customWidth="1"/>
    <col min="10249" max="10249" width="21.44140625" style="16" customWidth="1"/>
    <col min="10250" max="10496" width="9" style="16"/>
    <col min="10497" max="10497" width="18" style="16" customWidth="1"/>
    <col min="10498" max="10498" width="54.77734375" style="16" customWidth="1"/>
    <col min="10499" max="10499" width="5.44140625" style="16" bestFit="1" customWidth="1"/>
    <col min="10500" max="10501" width="13.88671875" style="16" bestFit="1" customWidth="1"/>
    <col min="10502" max="10502" width="11.5546875" style="16" bestFit="1" customWidth="1"/>
    <col min="10503" max="10503" width="19.44140625" style="16" customWidth="1"/>
    <col min="10504" max="10504" width="5.88671875" style="16" customWidth="1"/>
    <col min="10505" max="10505" width="21.44140625" style="16" customWidth="1"/>
    <col min="10506" max="10752" width="9" style="16"/>
    <col min="10753" max="10753" width="18" style="16" customWidth="1"/>
    <col min="10754" max="10754" width="54.77734375" style="16" customWidth="1"/>
    <col min="10755" max="10755" width="5.44140625" style="16" bestFit="1" customWidth="1"/>
    <col min="10756" max="10757" width="13.88671875" style="16" bestFit="1" customWidth="1"/>
    <col min="10758" max="10758" width="11.5546875" style="16" bestFit="1" customWidth="1"/>
    <col min="10759" max="10759" width="19.44140625" style="16" customWidth="1"/>
    <col min="10760" max="10760" width="5.88671875" style="16" customWidth="1"/>
    <col min="10761" max="10761" width="21.44140625" style="16" customWidth="1"/>
    <col min="10762" max="11008" width="9" style="16"/>
    <col min="11009" max="11009" width="18" style="16" customWidth="1"/>
    <col min="11010" max="11010" width="54.77734375" style="16" customWidth="1"/>
    <col min="11011" max="11011" width="5.44140625" style="16" bestFit="1" customWidth="1"/>
    <col min="11012" max="11013" width="13.88671875" style="16" bestFit="1" customWidth="1"/>
    <col min="11014" max="11014" width="11.5546875" style="16" bestFit="1" customWidth="1"/>
    <col min="11015" max="11015" width="19.44140625" style="16" customWidth="1"/>
    <col min="11016" max="11016" width="5.88671875" style="16" customWidth="1"/>
    <col min="11017" max="11017" width="21.44140625" style="16" customWidth="1"/>
    <col min="11018" max="11264" width="9" style="16"/>
    <col min="11265" max="11265" width="18" style="16" customWidth="1"/>
    <col min="11266" max="11266" width="54.77734375" style="16" customWidth="1"/>
    <col min="11267" max="11267" width="5.44140625" style="16" bestFit="1" customWidth="1"/>
    <col min="11268" max="11269" width="13.88671875" style="16" bestFit="1" customWidth="1"/>
    <col min="11270" max="11270" width="11.5546875" style="16" bestFit="1" customWidth="1"/>
    <col min="11271" max="11271" width="19.44140625" style="16" customWidth="1"/>
    <col min="11272" max="11272" width="5.88671875" style="16" customWidth="1"/>
    <col min="11273" max="11273" width="21.44140625" style="16" customWidth="1"/>
    <col min="11274" max="11520" width="9" style="16"/>
    <col min="11521" max="11521" width="18" style="16" customWidth="1"/>
    <col min="11522" max="11522" width="54.77734375" style="16" customWidth="1"/>
    <col min="11523" max="11523" width="5.44140625" style="16" bestFit="1" customWidth="1"/>
    <col min="11524" max="11525" width="13.88671875" style="16" bestFit="1" customWidth="1"/>
    <col min="11526" max="11526" width="11.5546875" style="16" bestFit="1" customWidth="1"/>
    <col min="11527" max="11527" width="19.44140625" style="16" customWidth="1"/>
    <col min="11528" max="11528" width="5.88671875" style="16" customWidth="1"/>
    <col min="11529" max="11529" width="21.44140625" style="16" customWidth="1"/>
    <col min="11530" max="11776" width="9" style="16"/>
    <col min="11777" max="11777" width="18" style="16" customWidth="1"/>
    <col min="11778" max="11778" width="54.77734375" style="16" customWidth="1"/>
    <col min="11779" max="11779" width="5.44140625" style="16" bestFit="1" customWidth="1"/>
    <col min="11780" max="11781" width="13.88671875" style="16" bestFit="1" customWidth="1"/>
    <col min="11782" max="11782" width="11.5546875" style="16" bestFit="1" customWidth="1"/>
    <col min="11783" max="11783" width="19.44140625" style="16" customWidth="1"/>
    <col min="11784" max="11784" width="5.88671875" style="16" customWidth="1"/>
    <col min="11785" max="11785" width="21.44140625" style="16" customWidth="1"/>
    <col min="11786" max="12032" width="9" style="16"/>
    <col min="12033" max="12033" width="18" style="16" customWidth="1"/>
    <col min="12034" max="12034" width="54.77734375" style="16" customWidth="1"/>
    <col min="12035" max="12035" width="5.44140625" style="16" bestFit="1" customWidth="1"/>
    <col min="12036" max="12037" width="13.88671875" style="16" bestFit="1" customWidth="1"/>
    <col min="12038" max="12038" width="11.5546875" style="16" bestFit="1" customWidth="1"/>
    <col min="12039" max="12039" width="19.44140625" style="16" customWidth="1"/>
    <col min="12040" max="12040" width="5.88671875" style="16" customWidth="1"/>
    <col min="12041" max="12041" width="21.44140625" style="16" customWidth="1"/>
    <col min="12042" max="12288" width="9" style="16"/>
    <col min="12289" max="12289" width="18" style="16" customWidth="1"/>
    <col min="12290" max="12290" width="54.77734375" style="16" customWidth="1"/>
    <col min="12291" max="12291" width="5.44140625" style="16" bestFit="1" customWidth="1"/>
    <col min="12292" max="12293" width="13.88671875" style="16" bestFit="1" customWidth="1"/>
    <col min="12294" max="12294" width="11.5546875" style="16" bestFit="1" customWidth="1"/>
    <col min="12295" max="12295" width="19.44140625" style="16" customWidth="1"/>
    <col min="12296" max="12296" width="5.88671875" style="16" customWidth="1"/>
    <col min="12297" max="12297" width="21.44140625" style="16" customWidth="1"/>
    <col min="12298" max="12544" width="9" style="16"/>
    <col min="12545" max="12545" width="18" style="16" customWidth="1"/>
    <col min="12546" max="12546" width="54.77734375" style="16" customWidth="1"/>
    <col min="12547" max="12547" width="5.44140625" style="16" bestFit="1" customWidth="1"/>
    <col min="12548" max="12549" width="13.88671875" style="16" bestFit="1" customWidth="1"/>
    <col min="12550" max="12550" width="11.5546875" style="16" bestFit="1" customWidth="1"/>
    <col min="12551" max="12551" width="19.44140625" style="16" customWidth="1"/>
    <col min="12552" max="12552" width="5.88671875" style="16" customWidth="1"/>
    <col min="12553" max="12553" width="21.44140625" style="16" customWidth="1"/>
    <col min="12554" max="12800" width="9" style="16"/>
    <col min="12801" max="12801" width="18" style="16" customWidth="1"/>
    <col min="12802" max="12802" width="54.77734375" style="16" customWidth="1"/>
    <col min="12803" max="12803" width="5.44140625" style="16" bestFit="1" customWidth="1"/>
    <col min="12804" max="12805" width="13.88671875" style="16" bestFit="1" customWidth="1"/>
    <col min="12806" max="12806" width="11.5546875" style="16" bestFit="1" customWidth="1"/>
    <col min="12807" max="12807" width="19.44140625" style="16" customWidth="1"/>
    <col min="12808" max="12808" width="5.88671875" style="16" customWidth="1"/>
    <col min="12809" max="12809" width="21.44140625" style="16" customWidth="1"/>
    <col min="12810" max="13056" width="9" style="16"/>
    <col min="13057" max="13057" width="18" style="16" customWidth="1"/>
    <col min="13058" max="13058" width="54.77734375" style="16" customWidth="1"/>
    <col min="13059" max="13059" width="5.44140625" style="16" bestFit="1" customWidth="1"/>
    <col min="13060" max="13061" width="13.88671875" style="16" bestFit="1" customWidth="1"/>
    <col min="13062" max="13062" width="11.5546875" style="16" bestFit="1" customWidth="1"/>
    <col min="13063" max="13063" width="19.44140625" style="16" customWidth="1"/>
    <col min="13064" max="13064" width="5.88671875" style="16" customWidth="1"/>
    <col min="13065" max="13065" width="21.44140625" style="16" customWidth="1"/>
    <col min="13066" max="13312" width="9" style="16"/>
    <col min="13313" max="13313" width="18" style="16" customWidth="1"/>
    <col min="13314" max="13314" width="54.77734375" style="16" customWidth="1"/>
    <col min="13315" max="13315" width="5.44140625" style="16" bestFit="1" customWidth="1"/>
    <col min="13316" max="13317" width="13.88671875" style="16" bestFit="1" customWidth="1"/>
    <col min="13318" max="13318" width="11.5546875" style="16" bestFit="1" customWidth="1"/>
    <col min="13319" max="13319" width="19.44140625" style="16" customWidth="1"/>
    <col min="13320" max="13320" width="5.88671875" style="16" customWidth="1"/>
    <col min="13321" max="13321" width="21.44140625" style="16" customWidth="1"/>
    <col min="13322" max="13568" width="9" style="16"/>
    <col min="13569" max="13569" width="18" style="16" customWidth="1"/>
    <col min="13570" max="13570" width="54.77734375" style="16" customWidth="1"/>
    <col min="13571" max="13571" width="5.44140625" style="16" bestFit="1" customWidth="1"/>
    <col min="13572" max="13573" width="13.88671875" style="16" bestFit="1" customWidth="1"/>
    <col min="13574" max="13574" width="11.5546875" style="16" bestFit="1" customWidth="1"/>
    <col min="13575" max="13575" width="19.44140625" style="16" customWidth="1"/>
    <col min="13576" max="13576" width="5.88671875" style="16" customWidth="1"/>
    <col min="13577" max="13577" width="21.44140625" style="16" customWidth="1"/>
    <col min="13578" max="13824" width="9" style="16"/>
    <col min="13825" max="13825" width="18" style="16" customWidth="1"/>
    <col min="13826" max="13826" width="54.77734375" style="16" customWidth="1"/>
    <col min="13827" max="13827" width="5.44140625" style="16" bestFit="1" customWidth="1"/>
    <col min="13828" max="13829" width="13.88671875" style="16" bestFit="1" customWidth="1"/>
    <col min="13830" max="13830" width="11.5546875" style="16" bestFit="1" customWidth="1"/>
    <col min="13831" max="13831" width="19.44140625" style="16" customWidth="1"/>
    <col min="13832" max="13832" width="5.88671875" style="16" customWidth="1"/>
    <col min="13833" max="13833" width="21.44140625" style="16" customWidth="1"/>
    <col min="13834" max="14080" width="9" style="16"/>
    <col min="14081" max="14081" width="18" style="16" customWidth="1"/>
    <col min="14082" max="14082" width="54.77734375" style="16" customWidth="1"/>
    <col min="14083" max="14083" width="5.44140625" style="16" bestFit="1" customWidth="1"/>
    <col min="14084" max="14085" width="13.88671875" style="16" bestFit="1" customWidth="1"/>
    <col min="14086" max="14086" width="11.5546875" style="16" bestFit="1" customWidth="1"/>
    <col min="14087" max="14087" width="19.44140625" style="16" customWidth="1"/>
    <col min="14088" max="14088" width="5.88671875" style="16" customWidth="1"/>
    <col min="14089" max="14089" width="21.44140625" style="16" customWidth="1"/>
    <col min="14090" max="14336" width="9" style="16"/>
    <col min="14337" max="14337" width="18" style="16" customWidth="1"/>
    <col min="14338" max="14338" width="54.77734375" style="16" customWidth="1"/>
    <col min="14339" max="14339" width="5.44140625" style="16" bestFit="1" customWidth="1"/>
    <col min="14340" max="14341" width="13.88671875" style="16" bestFit="1" customWidth="1"/>
    <col min="14342" max="14342" width="11.5546875" style="16" bestFit="1" customWidth="1"/>
    <col min="14343" max="14343" width="19.44140625" style="16" customWidth="1"/>
    <col min="14344" max="14344" width="5.88671875" style="16" customWidth="1"/>
    <col min="14345" max="14345" width="21.44140625" style="16" customWidth="1"/>
    <col min="14346" max="14592" width="9" style="16"/>
    <col min="14593" max="14593" width="18" style="16" customWidth="1"/>
    <col min="14594" max="14594" width="54.77734375" style="16" customWidth="1"/>
    <col min="14595" max="14595" width="5.44140625" style="16" bestFit="1" customWidth="1"/>
    <col min="14596" max="14597" width="13.88671875" style="16" bestFit="1" customWidth="1"/>
    <col min="14598" max="14598" width="11.5546875" style="16" bestFit="1" customWidth="1"/>
    <col min="14599" max="14599" width="19.44140625" style="16" customWidth="1"/>
    <col min="14600" max="14600" width="5.88671875" style="16" customWidth="1"/>
    <col min="14601" max="14601" width="21.44140625" style="16" customWidth="1"/>
    <col min="14602" max="14848" width="9" style="16"/>
    <col min="14849" max="14849" width="18" style="16" customWidth="1"/>
    <col min="14850" max="14850" width="54.77734375" style="16" customWidth="1"/>
    <col min="14851" max="14851" width="5.44140625" style="16" bestFit="1" customWidth="1"/>
    <col min="14852" max="14853" width="13.88671875" style="16" bestFit="1" customWidth="1"/>
    <col min="14854" max="14854" width="11.5546875" style="16" bestFit="1" customWidth="1"/>
    <col min="14855" max="14855" width="19.44140625" style="16" customWidth="1"/>
    <col min="14856" max="14856" width="5.88671875" style="16" customWidth="1"/>
    <col min="14857" max="14857" width="21.44140625" style="16" customWidth="1"/>
    <col min="14858" max="15104" width="9" style="16"/>
    <col min="15105" max="15105" width="18" style="16" customWidth="1"/>
    <col min="15106" max="15106" width="54.77734375" style="16" customWidth="1"/>
    <col min="15107" max="15107" width="5.44140625" style="16" bestFit="1" customWidth="1"/>
    <col min="15108" max="15109" width="13.88671875" style="16" bestFit="1" customWidth="1"/>
    <col min="15110" max="15110" width="11.5546875" style="16" bestFit="1" customWidth="1"/>
    <col min="15111" max="15111" width="19.44140625" style="16" customWidth="1"/>
    <col min="15112" max="15112" width="5.88671875" style="16" customWidth="1"/>
    <col min="15113" max="15113" width="21.44140625" style="16" customWidth="1"/>
    <col min="15114" max="15360" width="9" style="16"/>
    <col min="15361" max="15361" width="18" style="16" customWidth="1"/>
    <col min="15362" max="15362" width="54.77734375" style="16" customWidth="1"/>
    <col min="15363" max="15363" width="5.44140625" style="16" bestFit="1" customWidth="1"/>
    <col min="15364" max="15365" width="13.88671875" style="16" bestFit="1" customWidth="1"/>
    <col min="15366" max="15366" width="11.5546875" style="16" bestFit="1" customWidth="1"/>
    <col min="15367" max="15367" width="19.44140625" style="16" customWidth="1"/>
    <col min="15368" max="15368" width="5.88671875" style="16" customWidth="1"/>
    <col min="15369" max="15369" width="21.44140625" style="16" customWidth="1"/>
    <col min="15370" max="15616" width="9" style="16"/>
    <col min="15617" max="15617" width="18" style="16" customWidth="1"/>
    <col min="15618" max="15618" width="54.77734375" style="16" customWidth="1"/>
    <col min="15619" max="15619" width="5.44140625" style="16" bestFit="1" customWidth="1"/>
    <col min="15620" max="15621" width="13.88671875" style="16" bestFit="1" customWidth="1"/>
    <col min="15622" max="15622" width="11.5546875" style="16" bestFit="1" customWidth="1"/>
    <col min="15623" max="15623" width="19.44140625" style="16" customWidth="1"/>
    <col min="15624" max="15624" width="5.88671875" style="16" customWidth="1"/>
    <col min="15625" max="15625" width="21.44140625" style="16" customWidth="1"/>
    <col min="15626" max="15872" width="9" style="16"/>
    <col min="15873" max="15873" width="18" style="16" customWidth="1"/>
    <col min="15874" max="15874" width="54.77734375" style="16" customWidth="1"/>
    <col min="15875" max="15875" width="5.44140625" style="16" bestFit="1" customWidth="1"/>
    <col min="15876" max="15877" width="13.88671875" style="16" bestFit="1" customWidth="1"/>
    <col min="15878" max="15878" width="11.5546875" style="16" bestFit="1" customWidth="1"/>
    <col min="15879" max="15879" width="19.44140625" style="16" customWidth="1"/>
    <col min="15880" max="15880" width="5.88671875" style="16" customWidth="1"/>
    <col min="15881" max="15881" width="21.44140625" style="16" customWidth="1"/>
    <col min="15882" max="16128" width="9" style="16"/>
    <col min="16129" max="16129" width="18" style="16" customWidth="1"/>
    <col min="16130" max="16130" width="54.77734375" style="16" customWidth="1"/>
    <col min="16131" max="16131" width="5.44140625" style="16" bestFit="1" customWidth="1"/>
    <col min="16132" max="16133" width="13.88671875" style="16" bestFit="1" customWidth="1"/>
    <col min="16134" max="16134" width="11.5546875" style="16" bestFit="1" customWidth="1"/>
    <col min="16135" max="16135" width="19.44140625" style="16" customWidth="1"/>
    <col min="16136" max="16136" width="5.88671875" style="16" customWidth="1"/>
    <col min="16137" max="16137" width="21.44140625" style="16" customWidth="1"/>
    <col min="16138" max="16384" width="9" style="16"/>
  </cols>
  <sheetData>
    <row r="1" spans="1:9" x14ac:dyDescent="0.2">
      <c r="H1" s="142">
        <v>45807</v>
      </c>
      <c r="I1" s="142"/>
    </row>
    <row r="2" spans="1:9" x14ac:dyDescent="0.2">
      <c r="A2" s="24" t="s">
        <v>43</v>
      </c>
      <c r="B2" s="23"/>
      <c r="C2" s="23"/>
      <c r="D2" s="23"/>
      <c r="E2" s="23"/>
      <c r="F2" s="23"/>
      <c r="G2" s="23"/>
      <c r="H2" s="23"/>
      <c r="I2" s="23"/>
    </row>
    <row r="4" spans="1:9" x14ac:dyDescent="0.2">
      <c r="A4" s="22" t="s">
        <v>42</v>
      </c>
    </row>
    <row r="5" spans="1:9" x14ac:dyDescent="0.2">
      <c r="A5" s="137" t="s">
        <v>297</v>
      </c>
      <c r="B5" s="137"/>
      <c r="C5" s="137"/>
      <c r="D5" s="137"/>
      <c r="E5" s="137"/>
      <c r="F5" s="137"/>
      <c r="G5" s="137"/>
      <c r="H5" s="137"/>
      <c r="I5" s="137"/>
    </row>
    <row r="7" spans="1:9" x14ac:dyDescent="0.2">
      <c r="A7" s="22" t="s">
        <v>41</v>
      </c>
    </row>
    <row r="8" spans="1:9" x14ac:dyDescent="0.2">
      <c r="A8" s="121" t="s">
        <v>569</v>
      </c>
    </row>
    <row r="10" spans="1:9" ht="26.4" x14ac:dyDescent="0.2">
      <c r="A10" s="20" t="s">
        <v>40</v>
      </c>
      <c r="B10" s="20" t="s">
        <v>39</v>
      </c>
      <c r="C10" s="20" t="s">
        <v>38</v>
      </c>
      <c r="D10" s="20" t="s">
        <v>37</v>
      </c>
      <c r="E10" s="20" t="s">
        <v>36</v>
      </c>
      <c r="F10" s="20" t="s">
        <v>35</v>
      </c>
      <c r="G10" s="20" t="s">
        <v>34</v>
      </c>
      <c r="H10" s="21" t="s">
        <v>33</v>
      </c>
      <c r="I10" s="20" t="s">
        <v>32</v>
      </c>
    </row>
    <row r="11" spans="1:9" ht="43.2" x14ac:dyDescent="0.2">
      <c r="A11" s="62" t="s">
        <v>298</v>
      </c>
      <c r="B11" s="63" t="s">
        <v>299</v>
      </c>
      <c r="C11" s="64" t="s">
        <v>79</v>
      </c>
      <c r="D11" s="65">
        <v>4989600</v>
      </c>
      <c r="E11" s="65">
        <v>4989600</v>
      </c>
      <c r="F11" s="66">
        <v>38793</v>
      </c>
      <c r="G11" s="63" t="s">
        <v>300</v>
      </c>
      <c r="H11" s="67" t="s">
        <v>31</v>
      </c>
      <c r="I11" s="63"/>
    </row>
    <row r="12" spans="1:9" ht="43.2" x14ac:dyDescent="0.2">
      <c r="A12" s="62" t="s">
        <v>301</v>
      </c>
      <c r="B12" s="63" t="s">
        <v>302</v>
      </c>
      <c r="C12" s="64" t="s">
        <v>79</v>
      </c>
      <c r="D12" s="65">
        <v>4536945</v>
      </c>
      <c r="E12" s="65">
        <v>4536945</v>
      </c>
      <c r="F12" s="66">
        <v>39072</v>
      </c>
      <c r="G12" s="63" t="s">
        <v>300</v>
      </c>
      <c r="H12" s="67" t="s">
        <v>31</v>
      </c>
      <c r="I12" s="63"/>
    </row>
    <row r="14" spans="1:9" x14ac:dyDescent="0.2">
      <c r="A14" s="16" t="s">
        <v>30</v>
      </c>
    </row>
    <row r="15" spans="1:9" x14ac:dyDescent="0.2">
      <c r="A15" s="16" t="s">
        <v>29</v>
      </c>
    </row>
    <row r="16" spans="1:9" x14ac:dyDescent="0.2">
      <c r="A16" s="16" t="s">
        <v>28</v>
      </c>
    </row>
    <row r="17" spans="1:1" x14ac:dyDescent="0.2">
      <c r="A17" s="16" t="s">
        <v>27</v>
      </c>
    </row>
    <row r="18" spans="1:1" x14ac:dyDescent="0.2">
      <c r="A18" s="16" t="s">
        <v>26</v>
      </c>
    </row>
    <row r="19" spans="1:1" x14ac:dyDescent="0.2">
      <c r="A19" s="16" t="s">
        <v>25</v>
      </c>
    </row>
    <row r="20" spans="1:1" x14ac:dyDescent="0.2">
      <c r="A20" s="16" t="s">
        <v>24</v>
      </c>
    </row>
  </sheetData>
  <mergeCells count="2">
    <mergeCell ref="H1:I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332A-FA91-49E7-B1A4-49944BBDAB54}">
  <sheetPr codeName="Sheet34">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97</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303</v>
      </c>
      <c r="B11" s="7"/>
      <c r="C11" s="8">
        <v>1</v>
      </c>
      <c r="D11" s="9">
        <v>774900</v>
      </c>
      <c r="E11" s="9">
        <v>774900</v>
      </c>
      <c r="F11" s="10">
        <v>38044</v>
      </c>
      <c r="G11" s="7" t="s">
        <v>304</v>
      </c>
      <c r="H11" s="11" t="s">
        <v>22</v>
      </c>
      <c r="I11" s="12" t="s">
        <v>305</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E84D5-7AF3-4844-8765-85930B2BCABE}">
  <sheetPr codeName="Sheet35">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8.88671875" style="1" customWidth="1"/>
    <col min="2" max="2" width="26.2187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306</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307</v>
      </c>
      <c r="B11" s="7"/>
      <c r="C11" s="8">
        <v>1</v>
      </c>
      <c r="D11" s="9">
        <v>2079000</v>
      </c>
      <c r="E11" s="9">
        <v>2079000</v>
      </c>
      <c r="F11" s="10">
        <v>37678</v>
      </c>
      <c r="G11" s="7" t="s">
        <v>308</v>
      </c>
      <c r="H11" s="11" t="s">
        <v>22</v>
      </c>
      <c r="I11" s="12" t="s">
        <v>181</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4" fitToHeight="0" orientation="landscape" r:id="rId1"/>
  <headerFooter>
    <oddFooter>&amp;P / &amp;N ページ</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20D13-04E2-4F90-9124-53213497020F}">
  <sheetPr codeName="Sheet36">
    <pageSetUpPr fitToPage="1"/>
  </sheetPr>
  <dimension ref="A1:I20"/>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25.77734375" style="1" customWidth="1"/>
    <col min="3" max="3" width="5.44140625" style="1" bestFit="1" customWidth="1"/>
    <col min="4" max="5" width="13.88671875" style="1" bestFit="1" customWidth="1"/>
    <col min="6" max="6" width="11.6640625" style="1" bestFit="1" customWidth="1"/>
    <col min="7" max="7" width="29.2187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182</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309</v>
      </c>
      <c r="B11" s="7"/>
      <c r="C11" s="8">
        <v>1</v>
      </c>
      <c r="D11" s="9">
        <v>255963</v>
      </c>
      <c r="E11" s="9">
        <v>255963</v>
      </c>
      <c r="F11" s="10">
        <v>37354</v>
      </c>
      <c r="G11" s="7" t="s">
        <v>310</v>
      </c>
      <c r="H11" s="11" t="s">
        <v>22</v>
      </c>
      <c r="I11" s="12" t="s">
        <v>181</v>
      </c>
    </row>
    <row r="12" spans="1:9" ht="80.25" customHeight="1" x14ac:dyDescent="0.2">
      <c r="A12" s="7" t="s">
        <v>311</v>
      </c>
      <c r="B12" s="7"/>
      <c r="C12" s="8">
        <v>1</v>
      </c>
      <c r="D12" s="9">
        <v>180499</v>
      </c>
      <c r="E12" s="9">
        <v>180499</v>
      </c>
      <c r="F12" s="10">
        <v>37354</v>
      </c>
      <c r="G12" s="7" t="s">
        <v>312</v>
      </c>
      <c r="H12" s="11" t="s">
        <v>22</v>
      </c>
      <c r="I12" s="12" t="s">
        <v>181</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78F43-5459-44CF-9294-04E05009FD4F}">
  <sheetPr codeName="Sheet37">
    <pageSetUpPr fitToPage="1"/>
  </sheetPr>
  <dimension ref="A1:I19"/>
  <sheetViews>
    <sheetView view="pageBreakPreview" zoomScaleNormal="100" zoomScaleSheetLayoutView="100" workbookViewId="0">
      <selection activeCell="I1" sqref="I1"/>
    </sheetView>
  </sheetViews>
  <sheetFormatPr defaultRowHeight="13.2" x14ac:dyDescent="0.2"/>
  <cols>
    <col min="1" max="1" width="39" style="16" customWidth="1"/>
    <col min="2" max="2" width="35" style="16" customWidth="1"/>
    <col min="3" max="3" width="5.44140625" style="16" bestFit="1" customWidth="1"/>
    <col min="4" max="5" width="13.88671875" style="16" bestFit="1" customWidth="1"/>
    <col min="6" max="6" width="11.6640625" style="16" bestFit="1" customWidth="1"/>
    <col min="7" max="7" width="22.6640625" style="16" customWidth="1"/>
    <col min="8" max="8" width="5.88671875" style="16" customWidth="1"/>
    <col min="9" max="9" width="21.44140625" style="16" customWidth="1"/>
    <col min="10" max="256" width="8.88671875" style="68"/>
    <col min="257" max="257" width="39" style="68" customWidth="1"/>
    <col min="258" max="258" width="35" style="68" customWidth="1"/>
    <col min="259" max="259" width="5.44140625" style="68" bestFit="1" customWidth="1"/>
    <col min="260" max="261" width="13.88671875" style="68" bestFit="1" customWidth="1"/>
    <col min="262" max="262" width="11.6640625" style="68" bestFit="1" customWidth="1"/>
    <col min="263" max="263" width="22.6640625" style="68" customWidth="1"/>
    <col min="264" max="264" width="5.88671875" style="68" customWidth="1"/>
    <col min="265" max="265" width="21.44140625" style="68" customWidth="1"/>
    <col min="266" max="512" width="8.88671875" style="68"/>
    <col min="513" max="513" width="39" style="68" customWidth="1"/>
    <col min="514" max="514" width="35" style="68" customWidth="1"/>
    <col min="515" max="515" width="5.44140625" style="68" bestFit="1" customWidth="1"/>
    <col min="516" max="517" width="13.88671875" style="68" bestFit="1" customWidth="1"/>
    <col min="518" max="518" width="11.6640625" style="68" bestFit="1" customWidth="1"/>
    <col min="519" max="519" width="22.6640625" style="68" customWidth="1"/>
    <col min="520" max="520" width="5.88671875" style="68" customWidth="1"/>
    <col min="521" max="521" width="21.44140625" style="68" customWidth="1"/>
    <col min="522" max="768" width="8.88671875" style="68"/>
    <col min="769" max="769" width="39" style="68" customWidth="1"/>
    <col min="770" max="770" width="35" style="68" customWidth="1"/>
    <col min="771" max="771" width="5.44140625" style="68" bestFit="1" customWidth="1"/>
    <col min="772" max="773" width="13.88671875" style="68" bestFit="1" customWidth="1"/>
    <col min="774" max="774" width="11.6640625" style="68" bestFit="1" customWidth="1"/>
    <col min="775" max="775" width="22.6640625" style="68" customWidth="1"/>
    <col min="776" max="776" width="5.88671875" style="68" customWidth="1"/>
    <col min="777" max="777" width="21.44140625" style="68" customWidth="1"/>
    <col min="778" max="1024" width="8.88671875" style="68"/>
    <col min="1025" max="1025" width="39" style="68" customWidth="1"/>
    <col min="1026" max="1026" width="35" style="68" customWidth="1"/>
    <col min="1027" max="1027" width="5.44140625" style="68" bestFit="1" customWidth="1"/>
    <col min="1028" max="1029" width="13.88671875" style="68" bestFit="1" customWidth="1"/>
    <col min="1030" max="1030" width="11.6640625" style="68" bestFit="1" customWidth="1"/>
    <col min="1031" max="1031" width="22.6640625" style="68" customWidth="1"/>
    <col min="1032" max="1032" width="5.88671875" style="68" customWidth="1"/>
    <col min="1033" max="1033" width="21.44140625" style="68" customWidth="1"/>
    <col min="1034" max="1280" width="8.88671875" style="68"/>
    <col min="1281" max="1281" width="39" style="68" customWidth="1"/>
    <col min="1282" max="1282" width="35" style="68" customWidth="1"/>
    <col min="1283" max="1283" width="5.44140625" style="68" bestFit="1" customWidth="1"/>
    <col min="1284" max="1285" width="13.88671875" style="68" bestFit="1" customWidth="1"/>
    <col min="1286" max="1286" width="11.6640625" style="68" bestFit="1" customWidth="1"/>
    <col min="1287" max="1287" width="22.6640625" style="68" customWidth="1"/>
    <col min="1288" max="1288" width="5.88671875" style="68" customWidth="1"/>
    <col min="1289" max="1289" width="21.44140625" style="68" customWidth="1"/>
    <col min="1290" max="1536" width="8.88671875" style="68"/>
    <col min="1537" max="1537" width="39" style="68" customWidth="1"/>
    <col min="1538" max="1538" width="35" style="68" customWidth="1"/>
    <col min="1539" max="1539" width="5.44140625" style="68" bestFit="1" customWidth="1"/>
    <col min="1540" max="1541" width="13.88671875" style="68" bestFit="1" customWidth="1"/>
    <col min="1542" max="1542" width="11.6640625" style="68" bestFit="1" customWidth="1"/>
    <col min="1543" max="1543" width="22.6640625" style="68" customWidth="1"/>
    <col min="1544" max="1544" width="5.88671875" style="68" customWidth="1"/>
    <col min="1545" max="1545" width="21.44140625" style="68" customWidth="1"/>
    <col min="1546" max="1792" width="8.88671875" style="68"/>
    <col min="1793" max="1793" width="39" style="68" customWidth="1"/>
    <col min="1794" max="1794" width="35" style="68" customWidth="1"/>
    <col min="1795" max="1795" width="5.44140625" style="68" bestFit="1" customWidth="1"/>
    <col min="1796" max="1797" width="13.88671875" style="68" bestFit="1" customWidth="1"/>
    <col min="1798" max="1798" width="11.6640625" style="68" bestFit="1" customWidth="1"/>
    <col min="1799" max="1799" width="22.6640625" style="68" customWidth="1"/>
    <col min="1800" max="1800" width="5.88671875" style="68" customWidth="1"/>
    <col min="1801" max="1801" width="21.44140625" style="68" customWidth="1"/>
    <col min="1802" max="2048" width="8.88671875" style="68"/>
    <col min="2049" max="2049" width="39" style="68" customWidth="1"/>
    <col min="2050" max="2050" width="35" style="68" customWidth="1"/>
    <col min="2051" max="2051" width="5.44140625" style="68" bestFit="1" customWidth="1"/>
    <col min="2052" max="2053" width="13.88671875" style="68" bestFit="1" customWidth="1"/>
    <col min="2054" max="2054" width="11.6640625" style="68" bestFit="1" customWidth="1"/>
    <col min="2055" max="2055" width="22.6640625" style="68" customWidth="1"/>
    <col min="2056" max="2056" width="5.88671875" style="68" customWidth="1"/>
    <col min="2057" max="2057" width="21.44140625" style="68" customWidth="1"/>
    <col min="2058" max="2304" width="8.88671875" style="68"/>
    <col min="2305" max="2305" width="39" style="68" customWidth="1"/>
    <col min="2306" max="2306" width="35" style="68" customWidth="1"/>
    <col min="2307" max="2307" width="5.44140625" style="68" bestFit="1" customWidth="1"/>
    <col min="2308" max="2309" width="13.88671875" style="68" bestFit="1" customWidth="1"/>
    <col min="2310" max="2310" width="11.6640625" style="68" bestFit="1" customWidth="1"/>
    <col min="2311" max="2311" width="22.6640625" style="68" customWidth="1"/>
    <col min="2312" max="2312" width="5.88671875" style="68" customWidth="1"/>
    <col min="2313" max="2313" width="21.44140625" style="68" customWidth="1"/>
    <col min="2314" max="2560" width="8.88671875" style="68"/>
    <col min="2561" max="2561" width="39" style="68" customWidth="1"/>
    <col min="2562" max="2562" width="35" style="68" customWidth="1"/>
    <col min="2563" max="2563" width="5.44140625" style="68" bestFit="1" customWidth="1"/>
    <col min="2564" max="2565" width="13.88671875" style="68" bestFit="1" customWidth="1"/>
    <col min="2566" max="2566" width="11.6640625" style="68" bestFit="1" customWidth="1"/>
    <col min="2567" max="2567" width="22.6640625" style="68" customWidth="1"/>
    <col min="2568" max="2568" width="5.88671875" style="68" customWidth="1"/>
    <col min="2569" max="2569" width="21.44140625" style="68" customWidth="1"/>
    <col min="2570" max="2816" width="8.88671875" style="68"/>
    <col min="2817" max="2817" width="39" style="68" customWidth="1"/>
    <col min="2818" max="2818" width="35" style="68" customWidth="1"/>
    <col min="2819" max="2819" width="5.44140625" style="68" bestFit="1" customWidth="1"/>
    <col min="2820" max="2821" width="13.88671875" style="68" bestFit="1" customWidth="1"/>
    <col min="2822" max="2822" width="11.6640625" style="68" bestFit="1" customWidth="1"/>
    <col min="2823" max="2823" width="22.6640625" style="68" customWidth="1"/>
    <col min="2824" max="2824" width="5.88671875" style="68" customWidth="1"/>
    <col min="2825" max="2825" width="21.44140625" style="68" customWidth="1"/>
    <col min="2826" max="3072" width="8.88671875" style="68"/>
    <col min="3073" max="3073" width="39" style="68" customWidth="1"/>
    <col min="3074" max="3074" width="35" style="68" customWidth="1"/>
    <col min="3075" max="3075" width="5.44140625" style="68" bestFit="1" customWidth="1"/>
    <col min="3076" max="3077" width="13.88671875" style="68" bestFit="1" customWidth="1"/>
    <col min="3078" max="3078" width="11.6640625" style="68" bestFit="1" customWidth="1"/>
    <col min="3079" max="3079" width="22.6640625" style="68" customWidth="1"/>
    <col min="3080" max="3080" width="5.88671875" style="68" customWidth="1"/>
    <col min="3081" max="3081" width="21.44140625" style="68" customWidth="1"/>
    <col min="3082" max="3328" width="8.88671875" style="68"/>
    <col min="3329" max="3329" width="39" style="68" customWidth="1"/>
    <col min="3330" max="3330" width="35" style="68" customWidth="1"/>
    <col min="3331" max="3331" width="5.44140625" style="68" bestFit="1" customWidth="1"/>
    <col min="3332" max="3333" width="13.88671875" style="68" bestFit="1" customWidth="1"/>
    <col min="3334" max="3334" width="11.6640625" style="68" bestFit="1" customWidth="1"/>
    <col min="3335" max="3335" width="22.6640625" style="68" customWidth="1"/>
    <col min="3336" max="3336" width="5.88671875" style="68" customWidth="1"/>
    <col min="3337" max="3337" width="21.44140625" style="68" customWidth="1"/>
    <col min="3338" max="3584" width="8.88671875" style="68"/>
    <col min="3585" max="3585" width="39" style="68" customWidth="1"/>
    <col min="3586" max="3586" width="35" style="68" customWidth="1"/>
    <col min="3587" max="3587" width="5.44140625" style="68" bestFit="1" customWidth="1"/>
    <col min="3588" max="3589" width="13.88671875" style="68" bestFit="1" customWidth="1"/>
    <col min="3590" max="3590" width="11.6640625" style="68" bestFit="1" customWidth="1"/>
    <col min="3591" max="3591" width="22.6640625" style="68" customWidth="1"/>
    <col min="3592" max="3592" width="5.88671875" style="68" customWidth="1"/>
    <col min="3593" max="3593" width="21.44140625" style="68" customWidth="1"/>
    <col min="3594" max="3840" width="8.88671875" style="68"/>
    <col min="3841" max="3841" width="39" style="68" customWidth="1"/>
    <col min="3842" max="3842" width="35" style="68" customWidth="1"/>
    <col min="3843" max="3843" width="5.44140625" style="68" bestFit="1" customWidth="1"/>
    <col min="3844" max="3845" width="13.88671875" style="68" bestFit="1" customWidth="1"/>
    <col min="3846" max="3846" width="11.6640625" style="68" bestFit="1" customWidth="1"/>
    <col min="3847" max="3847" width="22.6640625" style="68" customWidth="1"/>
    <col min="3848" max="3848" width="5.88671875" style="68" customWidth="1"/>
    <col min="3849" max="3849" width="21.44140625" style="68" customWidth="1"/>
    <col min="3850" max="4096" width="8.88671875" style="68"/>
    <col min="4097" max="4097" width="39" style="68" customWidth="1"/>
    <col min="4098" max="4098" width="35" style="68" customWidth="1"/>
    <col min="4099" max="4099" width="5.44140625" style="68" bestFit="1" customWidth="1"/>
    <col min="4100" max="4101" width="13.88671875" style="68" bestFit="1" customWidth="1"/>
    <col min="4102" max="4102" width="11.6640625" style="68" bestFit="1" customWidth="1"/>
    <col min="4103" max="4103" width="22.6640625" style="68" customWidth="1"/>
    <col min="4104" max="4104" width="5.88671875" style="68" customWidth="1"/>
    <col min="4105" max="4105" width="21.44140625" style="68" customWidth="1"/>
    <col min="4106" max="4352" width="8.88671875" style="68"/>
    <col min="4353" max="4353" width="39" style="68" customWidth="1"/>
    <col min="4354" max="4354" width="35" style="68" customWidth="1"/>
    <col min="4355" max="4355" width="5.44140625" style="68" bestFit="1" customWidth="1"/>
    <col min="4356" max="4357" width="13.88671875" style="68" bestFit="1" customWidth="1"/>
    <col min="4358" max="4358" width="11.6640625" style="68" bestFit="1" customWidth="1"/>
    <col min="4359" max="4359" width="22.6640625" style="68" customWidth="1"/>
    <col min="4360" max="4360" width="5.88671875" style="68" customWidth="1"/>
    <col min="4361" max="4361" width="21.44140625" style="68" customWidth="1"/>
    <col min="4362" max="4608" width="8.88671875" style="68"/>
    <col min="4609" max="4609" width="39" style="68" customWidth="1"/>
    <col min="4610" max="4610" width="35" style="68" customWidth="1"/>
    <col min="4611" max="4611" width="5.44140625" style="68" bestFit="1" customWidth="1"/>
    <col min="4612" max="4613" width="13.88671875" style="68" bestFit="1" customWidth="1"/>
    <col min="4614" max="4614" width="11.6640625" style="68" bestFit="1" customWidth="1"/>
    <col min="4615" max="4615" width="22.6640625" style="68" customWidth="1"/>
    <col min="4616" max="4616" width="5.88671875" style="68" customWidth="1"/>
    <col min="4617" max="4617" width="21.44140625" style="68" customWidth="1"/>
    <col min="4618" max="4864" width="8.88671875" style="68"/>
    <col min="4865" max="4865" width="39" style="68" customWidth="1"/>
    <col min="4866" max="4866" width="35" style="68" customWidth="1"/>
    <col min="4867" max="4867" width="5.44140625" style="68" bestFit="1" customWidth="1"/>
    <col min="4868" max="4869" width="13.88671875" style="68" bestFit="1" customWidth="1"/>
    <col min="4870" max="4870" width="11.6640625" style="68" bestFit="1" customWidth="1"/>
    <col min="4871" max="4871" width="22.6640625" style="68" customWidth="1"/>
    <col min="4872" max="4872" width="5.88671875" style="68" customWidth="1"/>
    <col min="4873" max="4873" width="21.44140625" style="68" customWidth="1"/>
    <col min="4874" max="5120" width="8.88671875" style="68"/>
    <col min="5121" max="5121" width="39" style="68" customWidth="1"/>
    <col min="5122" max="5122" width="35" style="68" customWidth="1"/>
    <col min="5123" max="5123" width="5.44140625" style="68" bestFit="1" customWidth="1"/>
    <col min="5124" max="5125" width="13.88671875" style="68" bestFit="1" customWidth="1"/>
    <col min="5126" max="5126" width="11.6640625" style="68" bestFit="1" customWidth="1"/>
    <col min="5127" max="5127" width="22.6640625" style="68" customWidth="1"/>
    <col min="5128" max="5128" width="5.88671875" style="68" customWidth="1"/>
    <col min="5129" max="5129" width="21.44140625" style="68" customWidth="1"/>
    <col min="5130" max="5376" width="8.88671875" style="68"/>
    <col min="5377" max="5377" width="39" style="68" customWidth="1"/>
    <col min="5378" max="5378" width="35" style="68" customWidth="1"/>
    <col min="5379" max="5379" width="5.44140625" style="68" bestFit="1" customWidth="1"/>
    <col min="5380" max="5381" width="13.88671875" style="68" bestFit="1" customWidth="1"/>
    <col min="5382" max="5382" width="11.6640625" style="68" bestFit="1" customWidth="1"/>
    <col min="5383" max="5383" width="22.6640625" style="68" customWidth="1"/>
    <col min="5384" max="5384" width="5.88671875" style="68" customWidth="1"/>
    <col min="5385" max="5385" width="21.44140625" style="68" customWidth="1"/>
    <col min="5386" max="5632" width="8.88671875" style="68"/>
    <col min="5633" max="5633" width="39" style="68" customWidth="1"/>
    <col min="5634" max="5634" width="35" style="68" customWidth="1"/>
    <col min="5635" max="5635" width="5.44140625" style="68" bestFit="1" customWidth="1"/>
    <col min="5636" max="5637" width="13.88671875" style="68" bestFit="1" customWidth="1"/>
    <col min="5638" max="5638" width="11.6640625" style="68" bestFit="1" customWidth="1"/>
    <col min="5639" max="5639" width="22.6640625" style="68" customWidth="1"/>
    <col min="5640" max="5640" width="5.88671875" style="68" customWidth="1"/>
    <col min="5641" max="5641" width="21.44140625" style="68" customWidth="1"/>
    <col min="5642" max="5888" width="8.88671875" style="68"/>
    <col min="5889" max="5889" width="39" style="68" customWidth="1"/>
    <col min="5890" max="5890" width="35" style="68" customWidth="1"/>
    <col min="5891" max="5891" width="5.44140625" style="68" bestFit="1" customWidth="1"/>
    <col min="5892" max="5893" width="13.88671875" style="68" bestFit="1" customWidth="1"/>
    <col min="5894" max="5894" width="11.6640625" style="68" bestFit="1" customWidth="1"/>
    <col min="5895" max="5895" width="22.6640625" style="68" customWidth="1"/>
    <col min="5896" max="5896" width="5.88671875" style="68" customWidth="1"/>
    <col min="5897" max="5897" width="21.44140625" style="68" customWidth="1"/>
    <col min="5898" max="6144" width="8.88671875" style="68"/>
    <col min="6145" max="6145" width="39" style="68" customWidth="1"/>
    <col min="6146" max="6146" width="35" style="68" customWidth="1"/>
    <col min="6147" max="6147" width="5.44140625" style="68" bestFit="1" customWidth="1"/>
    <col min="6148" max="6149" width="13.88671875" style="68" bestFit="1" customWidth="1"/>
    <col min="6150" max="6150" width="11.6640625" style="68" bestFit="1" customWidth="1"/>
    <col min="6151" max="6151" width="22.6640625" style="68" customWidth="1"/>
    <col min="6152" max="6152" width="5.88671875" style="68" customWidth="1"/>
    <col min="6153" max="6153" width="21.44140625" style="68" customWidth="1"/>
    <col min="6154" max="6400" width="8.88671875" style="68"/>
    <col min="6401" max="6401" width="39" style="68" customWidth="1"/>
    <col min="6402" max="6402" width="35" style="68" customWidth="1"/>
    <col min="6403" max="6403" width="5.44140625" style="68" bestFit="1" customWidth="1"/>
    <col min="6404" max="6405" width="13.88671875" style="68" bestFit="1" customWidth="1"/>
    <col min="6406" max="6406" width="11.6640625" style="68" bestFit="1" customWidth="1"/>
    <col min="6407" max="6407" width="22.6640625" style="68" customWidth="1"/>
    <col min="6408" max="6408" width="5.88671875" style="68" customWidth="1"/>
    <col min="6409" max="6409" width="21.44140625" style="68" customWidth="1"/>
    <col min="6410" max="6656" width="8.88671875" style="68"/>
    <col min="6657" max="6657" width="39" style="68" customWidth="1"/>
    <col min="6658" max="6658" width="35" style="68" customWidth="1"/>
    <col min="6659" max="6659" width="5.44140625" style="68" bestFit="1" customWidth="1"/>
    <col min="6660" max="6661" width="13.88671875" style="68" bestFit="1" customWidth="1"/>
    <col min="6662" max="6662" width="11.6640625" style="68" bestFit="1" customWidth="1"/>
    <col min="6663" max="6663" width="22.6640625" style="68" customWidth="1"/>
    <col min="6664" max="6664" width="5.88671875" style="68" customWidth="1"/>
    <col min="6665" max="6665" width="21.44140625" style="68" customWidth="1"/>
    <col min="6666" max="6912" width="8.88671875" style="68"/>
    <col min="6913" max="6913" width="39" style="68" customWidth="1"/>
    <col min="6914" max="6914" width="35" style="68" customWidth="1"/>
    <col min="6915" max="6915" width="5.44140625" style="68" bestFit="1" customWidth="1"/>
    <col min="6916" max="6917" width="13.88671875" style="68" bestFit="1" customWidth="1"/>
    <col min="6918" max="6918" width="11.6640625" style="68" bestFit="1" customWidth="1"/>
    <col min="6919" max="6919" width="22.6640625" style="68" customWidth="1"/>
    <col min="6920" max="6920" width="5.88671875" style="68" customWidth="1"/>
    <col min="6921" max="6921" width="21.44140625" style="68" customWidth="1"/>
    <col min="6922" max="7168" width="8.88671875" style="68"/>
    <col min="7169" max="7169" width="39" style="68" customWidth="1"/>
    <col min="7170" max="7170" width="35" style="68" customWidth="1"/>
    <col min="7171" max="7171" width="5.44140625" style="68" bestFit="1" customWidth="1"/>
    <col min="7172" max="7173" width="13.88671875" style="68" bestFit="1" customWidth="1"/>
    <col min="7174" max="7174" width="11.6640625" style="68" bestFit="1" customWidth="1"/>
    <col min="7175" max="7175" width="22.6640625" style="68" customWidth="1"/>
    <col min="7176" max="7176" width="5.88671875" style="68" customWidth="1"/>
    <col min="7177" max="7177" width="21.44140625" style="68" customWidth="1"/>
    <col min="7178" max="7424" width="8.88671875" style="68"/>
    <col min="7425" max="7425" width="39" style="68" customWidth="1"/>
    <col min="7426" max="7426" width="35" style="68" customWidth="1"/>
    <col min="7427" max="7427" width="5.44140625" style="68" bestFit="1" customWidth="1"/>
    <col min="7428" max="7429" width="13.88671875" style="68" bestFit="1" customWidth="1"/>
    <col min="7430" max="7430" width="11.6640625" style="68" bestFit="1" customWidth="1"/>
    <col min="7431" max="7431" width="22.6640625" style="68" customWidth="1"/>
    <col min="7432" max="7432" width="5.88671875" style="68" customWidth="1"/>
    <col min="7433" max="7433" width="21.44140625" style="68" customWidth="1"/>
    <col min="7434" max="7680" width="8.88671875" style="68"/>
    <col min="7681" max="7681" width="39" style="68" customWidth="1"/>
    <col min="7682" max="7682" width="35" style="68" customWidth="1"/>
    <col min="7683" max="7683" width="5.44140625" style="68" bestFit="1" customWidth="1"/>
    <col min="7684" max="7685" width="13.88671875" style="68" bestFit="1" customWidth="1"/>
    <col min="7686" max="7686" width="11.6640625" style="68" bestFit="1" customWidth="1"/>
    <col min="7687" max="7687" width="22.6640625" style="68" customWidth="1"/>
    <col min="7688" max="7688" width="5.88671875" style="68" customWidth="1"/>
    <col min="7689" max="7689" width="21.44140625" style="68" customWidth="1"/>
    <col min="7690" max="7936" width="8.88671875" style="68"/>
    <col min="7937" max="7937" width="39" style="68" customWidth="1"/>
    <col min="7938" max="7938" width="35" style="68" customWidth="1"/>
    <col min="7939" max="7939" width="5.44140625" style="68" bestFit="1" customWidth="1"/>
    <col min="7940" max="7941" width="13.88671875" style="68" bestFit="1" customWidth="1"/>
    <col min="7942" max="7942" width="11.6640625" style="68" bestFit="1" customWidth="1"/>
    <col min="7943" max="7943" width="22.6640625" style="68" customWidth="1"/>
    <col min="7944" max="7944" width="5.88671875" style="68" customWidth="1"/>
    <col min="7945" max="7945" width="21.44140625" style="68" customWidth="1"/>
    <col min="7946" max="8192" width="8.88671875" style="68"/>
    <col min="8193" max="8193" width="39" style="68" customWidth="1"/>
    <col min="8194" max="8194" width="35" style="68" customWidth="1"/>
    <col min="8195" max="8195" width="5.44140625" style="68" bestFit="1" customWidth="1"/>
    <col min="8196" max="8197" width="13.88671875" style="68" bestFit="1" customWidth="1"/>
    <col min="8198" max="8198" width="11.6640625" style="68" bestFit="1" customWidth="1"/>
    <col min="8199" max="8199" width="22.6640625" style="68" customWidth="1"/>
    <col min="8200" max="8200" width="5.88671875" style="68" customWidth="1"/>
    <col min="8201" max="8201" width="21.44140625" style="68" customWidth="1"/>
    <col min="8202" max="8448" width="8.88671875" style="68"/>
    <col min="8449" max="8449" width="39" style="68" customWidth="1"/>
    <col min="8450" max="8450" width="35" style="68" customWidth="1"/>
    <col min="8451" max="8451" width="5.44140625" style="68" bestFit="1" customWidth="1"/>
    <col min="8452" max="8453" width="13.88671875" style="68" bestFit="1" customWidth="1"/>
    <col min="8454" max="8454" width="11.6640625" style="68" bestFit="1" customWidth="1"/>
    <col min="8455" max="8455" width="22.6640625" style="68" customWidth="1"/>
    <col min="8456" max="8456" width="5.88671875" style="68" customWidth="1"/>
    <col min="8457" max="8457" width="21.44140625" style="68" customWidth="1"/>
    <col min="8458" max="8704" width="8.88671875" style="68"/>
    <col min="8705" max="8705" width="39" style="68" customWidth="1"/>
    <col min="8706" max="8706" width="35" style="68" customWidth="1"/>
    <col min="8707" max="8707" width="5.44140625" style="68" bestFit="1" customWidth="1"/>
    <col min="8708" max="8709" width="13.88671875" style="68" bestFit="1" customWidth="1"/>
    <col min="8710" max="8710" width="11.6640625" style="68" bestFit="1" customWidth="1"/>
    <col min="8711" max="8711" width="22.6640625" style="68" customWidth="1"/>
    <col min="8712" max="8712" width="5.88671875" style="68" customWidth="1"/>
    <col min="8713" max="8713" width="21.44140625" style="68" customWidth="1"/>
    <col min="8714" max="8960" width="8.88671875" style="68"/>
    <col min="8961" max="8961" width="39" style="68" customWidth="1"/>
    <col min="8962" max="8962" width="35" style="68" customWidth="1"/>
    <col min="8963" max="8963" width="5.44140625" style="68" bestFit="1" customWidth="1"/>
    <col min="8964" max="8965" width="13.88671875" style="68" bestFit="1" customWidth="1"/>
    <col min="8966" max="8966" width="11.6640625" style="68" bestFit="1" customWidth="1"/>
    <col min="8967" max="8967" width="22.6640625" style="68" customWidth="1"/>
    <col min="8968" max="8968" width="5.88671875" style="68" customWidth="1"/>
    <col min="8969" max="8969" width="21.44140625" style="68" customWidth="1"/>
    <col min="8970" max="9216" width="8.88671875" style="68"/>
    <col min="9217" max="9217" width="39" style="68" customWidth="1"/>
    <col min="9218" max="9218" width="35" style="68" customWidth="1"/>
    <col min="9219" max="9219" width="5.44140625" style="68" bestFit="1" customWidth="1"/>
    <col min="9220" max="9221" width="13.88671875" style="68" bestFit="1" customWidth="1"/>
    <col min="9222" max="9222" width="11.6640625" style="68" bestFit="1" customWidth="1"/>
    <col min="9223" max="9223" width="22.6640625" style="68" customWidth="1"/>
    <col min="9224" max="9224" width="5.88671875" style="68" customWidth="1"/>
    <col min="9225" max="9225" width="21.44140625" style="68" customWidth="1"/>
    <col min="9226" max="9472" width="8.88671875" style="68"/>
    <col min="9473" max="9473" width="39" style="68" customWidth="1"/>
    <col min="9474" max="9474" width="35" style="68" customWidth="1"/>
    <col min="9475" max="9475" width="5.44140625" style="68" bestFit="1" customWidth="1"/>
    <col min="9476" max="9477" width="13.88671875" style="68" bestFit="1" customWidth="1"/>
    <col min="9478" max="9478" width="11.6640625" style="68" bestFit="1" customWidth="1"/>
    <col min="9479" max="9479" width="22.6640625" style="68" customWidth="1"/>
    <col min="9480" max="9480" width="5.88671875" style="68" customWidth="1"/>
    <col min="9481" max="9481" width="21.44140625" style="68" customWidth="1"/>
    <col min="9482" max="9728" width="8.88671875" style="68"/>
    <col min="9729" max="9729" width="39" style="68" customWidth="1"/>
    <col min="9730" max="9730" width="35" style="68" customWidth="1"/>
    <col min="9731" max="9731" width="5.44140625" style="68" bestFit="1" customWidth="1"/>
    <col min="9732" max="9733" width="13.88671875" style="68" bestFit="1" customWidth="1"/>
    <col min="9734" max="9734" width="11.6640625" style="68" bestFit="1" customWidth="1"/>
    <col min="9735" max="9735" width="22.6640625" style="68" customWidth="1"/>
    <col min="9736" max="9736" width="5.88671875" style="68" customWidth="1"/>
    <col min="9737" max="9737" width="21.44140625" style="68" customWidth="1"/>
    <col min="9738" max="9984" width="8.88671875" style="68"/>
    <col min="9985" max="9985" width="39" style="68" customWidth="1"/>
    <col min="9986" max="9986" width="35" style="68" customWidth="1"/>
    <col min="9987" max="9987" width="5.44140625" style="68" bestFit="1" customWidth="1"/>
    <col min="9988" max="9989" width="13.88671875" style="68" bestFit="1" customWidth="1"/>
    <col min="9990" max="9990" width="11.6640625" style="68" bestFit="1" customWidth="1"/>
    <col min="9991" max="9991" width="22.6640625" style="68" customWidth="1"/>
    <col min="9992" max="9992" width="5.88671875" style="68" customWidth="1"/>
    <col min="9993" max="9993" width="21.44140625" style="68" customWidth="1"/>
    <col min="9994" max="10240" width="8.88671875" style="68"/>
    <col min="10241" max="10241" width="39" style="68" customWidth="1"/>
    <col min="10242" max="10242" width="35" style="68" customWidth="1"/>
    <col min="10243" max="10243" width="5.44140625" style="68" bestFit="1" customWidth="1"/>
    <col min="10244" max="10245" width="13.88671875" style="68" bestFit="1" customWidth="1"/>
    <col min="10246" max="10246" width="11.6640625" style="68" bestFit="1" customWidth="1"/>
    <col min="10247" max="10247" width="22.6640625" style="68" customWidth="1"/>
    <col min="10248" max="10248" width="5.88671875" style="68" customWidth="1"/>
    <col min="10249" max="10249" width="21.44140625" style="68" customWidth="1"/>
    <col min="10250" max="10496" width="8.88671875" style="68"/>
    <col min="10497" max="10497" width="39" style="68" customWidth="1"/>
    <col min="10498" max="10498" width="35" style="68" customWidth="1"/>
    <col min="10499" max="10499" width="5.44140625" style="68" bestFit="1" customWidth="1"/>
    <col min="10500" max="10501" width="13.88671875" style="68" bestFit="1" customWidth="1"/>
    <col min="10502" max="10502" width="11.6640625" style="68" bestFit="1" customWidth="1"/>
    <col min="10503" max="10503" width="22.6640625" style="68" customWidth="1"/>
    <col min="10504" max="10504" width="5.88671875" style="68" customWidth="1"/>
    <col min="10505" max="10505" width="21.44140625" style="68" customWidth="1"/>
    <col min="10506" max="10752" width="8.88671875" style="68"/>
    <col min="10753" max="10753" width="39" style="68" customWidth="1"/>
    <col min="10754" max="10754" width="35" style="68" customWidth="1"/>
    <col min="10755" max="10755" width="5.44140625" style="68" bestFit="1" customWidth="1"/>
    <col min="10756" max="10757" width="13.88671875" style="68" bestFit="1" customWidth="1"/>
    <col min="10758" max="10758" width="11.6640625" style="68" bestFit="1" customWidth="1"/>
    <col min="10759" max="10759" width="22.6640625" style="68" customWidth="1"/>
    <col min="10760" max="10760" width="5.88671875" style="68" customWidth="1"/>
    <col min="10761" max="10761" width="21.44140625" style="68" customWidth="1"/>
    <col min="10762" max="11008" width="8.88671875" style="68"/>
    <col min="11009" max="11009" width="39" style="68" customWidth="1"/>
    <col min="11010" max="11010" width="35" style="68" customWidth="1"/>
    <col min="11011" max="11011" width="5.44140625" style="68" bestFit="1" customWidth="1"/>
    <col min="11012" max="11013" width="13.88671875" style="68" bestFit="1" customWidth="1"/>
    <col min="11014" max="11014" width="11.6640625" style="68" bestFit="1" customWidth="1"/>
    <col min="11015" max="11015" width="22.6640625" style="68" customWidth="1"/>
    <col min="11016" max="11016" width="5.88671875" style="68" customWidth="1"/>
    <col min="11017" max="11017" width="21.44140625" style="68" customWidth="1"/>
    <col min="11018" max="11264" width="8.88671875" style="68"/>
    <col min="11265" max="11265" width="39" style="68" customWidth="1"/>
    <col min="11266" max="11266" width="35" style="68" customWidth="1"/>
    <col min="11267" max="11267" width="5.44140625" style="68" bestFit="1" customWidth="1"/>
    <col min="11268" max="11269" width="13.88671875" style="68" bestFit="1" customWidth="1"/>
    <col min="11270" max="11270" width="11.6640625" style="68" bestFit="1" customWidth="1"/>
    <col min="11271" max="11271" width="22.6640625" style="68" customWidth="1"/>
    <col min="11272" max="11272" width="5.88671875" style="68" customWidth="1"/>
    <col min="11273" max="11273" width="21.44140625" style="68" customWidth="1"/>
    <col min="11274" max="11520" width="8.88671875" style="68"/>
    <col min="11521" max="11521" width="39" style="68" customWidth="1"/>
    <col min="11522" max="11522" width="35" style="68" customWidth="1"/>
    <col min="11523" max="11523" width="5.44140625" style="68" bestFit="1" customWidth="1"/>
    <col min="11524" max="11525" width="13.88671875" style="68" bestFit="1" customWidth="1"/>
    <col min="11526" max="11526" width="11.6640625" style="68" bestFit="1" customWidth="1"/>
    <col min="11527" max="11527" width="22.6640625" style="68" customWidth="1"/>
    <col min="11528" max="11528" width="5.88671875" style="68" customWidth="1"/>
    <col min="11529" max="11529" width="21.44140625" style="68" customWidth="1"/>
    <col min="11530" max="11776" width="8.88671875" style="68"/>
    <col min="11777" max="11777" width="39" style="68" customWidth="1"/>
    <col min="11778" max="11778" width="35" style="68" customWidth="1"/>
    <col min="11779" max="11779" width="5.44140625" style="68" bestFit="1" customWidth="1"/>
    <col min="11780" max="11781" width="13.88671875" style="68" bestFit="1" customWidth="1"/>
    <col min="11782" max="11782" width="11.6640625" style="68" bestFit="1" customWidth="1"/>
    <col min="11783" max="11783" width="22.6640625" style="68" customWidth="1"/>
    <col min="11784" max="11784" width="5.88671875" style="68" customWidth="1"/>
    <col min="11785" max="11785" width="21.44140625" style="68" customWidth="1"/>
    <col min="11786" max="12032" width="8.88671875" style="68"/>
    <col min="12033" max="12033" width="39" style="68" customWidth="1"/>
    <col min="12034" max="12034" width="35" style="68" customWidth="1"/>
    <col min="12035" max="12035" width="5.44140625" style="68" bestFit="1" customWidth="1"/>
    <col min="12036" max="12037" width="13.88671875" style="68" bestFit="1" customWidth="1"/>
    <col min="12038" max="12038" width="11.6640625" style="68" bestFit="1" customWidth="1"/>
    <col min="12039" max="12039" width="22.6640625" style="68" customWidth="1"/>
    <col min="12040" max="12040" width="5.88671875" style="68" customWidth="1"/>
    <col min="12041" max="12041" width="21.44140625" style="68" customWidth="1"/>
    <col min="12042" max="12288" width="8.88671875" style="68"/>
    <col min="12289" max="12289" width="39" style="68" customWidth="1"/>
    <col min="12290" max="12290" width="35" style="68" customWidth="1"/>
    <col min="12291" max="12291" width="5.44140625" style="68" bestFit="1" customWidth="1"/>
    <col min="12292" max="12293" width="13.88671875" style="68" bestFit="1" customWidth="1"/>
    <col min="12294" max="12294" width="11.6640625" style="68" bestFit="1" customWidth="1"/>
    <col min="12295" max="12295" width="22.6640625" style="68" customWidth="1"/>
    <col min="12296" max="12296" width="5.88671875" style="68" customWidth="1"/>
    <col min="12297" max="12297" width="21.44140625" style="68" customWidth="1"/>
    <col min="12298" max="12544" width="8.88671875" style="68"/>
    <col min="12545" max="12545" width="39" style="68" customWidth="1"/>
    <col min="12546" max="12546" width="35" style="68" customWidth="1"/>
    <col min="12547" max="12547" width="5.44140625" style="68" bestFit="1" customWidth="1"/>
    <col min="12548" max="12549" width="13.88671875" style="68" bestFit="1" customWidth="1"/>
    <col min="12550" max="12550" width="11.6640625" style="68" bestFit="1" customWidth="1"/>
    <col min="12551" max="12551" width="22.6640625" style="68" customWidth="1"/>
    <col min="12552" max="12552" width="5.88671875" style="68" customWidth="1"/>
    <col min="12553" max="12553" width="21.44140625" style="68" customWidth="1"/>
    <col min="12554" max="12800" width="8.88671875" style="68"/>
    <col min="12801" max="12801" width="39" style="68" customWidth="1"/>
    <col min="12802" max="12802" width="35" style="68" customWidth="1"/>
    <col min="12803" max="12803" width="5.44140625" style="68" bestFit="1" customWidth="1"/>
    <col min="12804" max="12805" width="13.88671875" style="68" bestFit="1" customWidth="1"/>
    <col min="12806" max="12806" width="11.6640625" style="68" bestFit="1" customWidth="1"/>
    <col min="12807" max="12807" width="22.6640625" style="68" customWidth="1"/>
    <col min="12808" max="12808" width="5.88671875" style="68" customWidth="1"/>
    <col min="12809" max="12809" width="21.44140625" style="68" customWidth="1"/>
    <col min="12810" max="13056" width="8.88671875" style="68"/>
    <col min="13057" max="13057" width="39" style="68" customWidth="1"/>
    <col min="13058" max="13058" width="35" style="68" customWidth="1"/>
    <col min="13059" max="13059" width="5.44140625" style="68" bestFit="1" customWidth="1"/>
    <col min="13060" max="13061" width="13.88671875" style="68" bestFit="1" customWidth="1"/>
    <col min="13062" max="13062" width="11.6640625" style="68" bestFit="1" customWidth="1"/>
    <col min="13063" max="13063" width="22.6640625" style="68" customWidth="1"/>
    <col min="13064" max="13064" width="5.88671875" style="68" customWidth="1"/>
    <col min="13065" max="13065" width="21.44140625" style="68" customWidth="1"/>
    <col min="13066" max="13312" width="8.88671875" style="68"/>
    <col min="13313" max="13313" width="39" style="68" customWidth="1"/>
    <col min="13314" max="13314" width="35" style="68" customWidth="1"/>
    <col min="13315" max="13315" width="5.44140625" style="68" bestFit="1" customWidth="1"/>
    <col min="13316" max="13317" width="13.88671875" style="68" bestFit="1" customWidth="1"/>
    <col min="13318" max="13318" width="11.6640625" style="68" bestFit="1" customWidth="1"/>
    <col min="13319" max="13319" width="22.6640625" style="68" customWidth="1"/>
    <col min="13320" max="13320" width="5.88671875" style="68" customWidth="1"/>
    <col min="13321" max="13321" width="21.44140625" style="68" customWidth="1"/>
    <col min="13322" max="13568" width="8.88671875" style="68"/>
    <col min="13569" max="13569" width="39" style="68" customWidth="1"/>
    <col min="13570" max="13570" width="35" style="68" customWidth="1"/>
    <col min="13571" max="13571" width="5.44140625" style="68" bestFit="1" customWidth="1"/>
    <col min="13572" max="13573" width="13.88671875" style="68" bestFit="1" customWidth="1"/>
    <col min="13574" max="13574" width="11.6640625" style="68" bestFit="1" customWidth="1"/>
    <col min="13575" max="13575" width="22.6640625" style="68" customWidth="1"/>
    <col min="13576" max="13576" width="5.88671875" style="68" customWidth="1"/>
    <col min="13577" max="13577" width="21.44140625" style="68" customWidth="1"/>
    <col min="13578" max="13824" width="8.88671875" style="68"/>
    <col min="13825" max="13825" width="39" style="68" customWidth="1"/>
    <col min="13826" max="13826" width="35" style="68" customWidth="1"/>
    <col min="13827" max="13827" width="5.44140625" style="68" bestFit="1" customWidth="1"/>
    <col min="13828" max="13829" width="13.88671875" style="68" bestFit="1" customWidth="1"/>
    <col min="13830" max="13830" width="11.6640625" style="68" bestFit="1" customWidth="1"/>
    <col min="13831" max="13831" width="22.6640625" style="68" customWidth="1"/>
    <col min="13832" max="13832" width="5.88671875" style="68" customWidth="1"/>
    <col min="13833" max="13833" width="21.44140625" style="68" customWidth="1"/>
    <col min="13834" max="14080" width="8.88671875" style="68"/>
    <col min="14081" max="14081" width="39" style="68" customWidth="1"/>
    <col min="14082" max="14082" width="35" style="68" customWidth="1"/>
    <col min="14083" max="14083" width="5.44140625" style="68" bestFit="1" customWidth="1"/>
    <col min="14084" max="14085" width="13.88671875" style="68" bestFit="1" customWidth="1"/>
    <col min="14086" max="14086" width="11.6640625" style="68" bestFit="1" customWidth="1"/>
    <col min="14087" max="14087" width="22.6640625" style="68" customWidth="1"/>
    <col min="14088" max="14088" width="5.88671875" style="68" customWidth="1"/>
    <col min="14089" max="14089" width="21.44140625" style="68" customWidth="1"/>
    <col min="14090" max="14336" width="8.88671875" style="68"/>
    <col min="14337" max="14337" width="39" style="68" customWidth="1"/>
    <col min="14338" max="14338" width="35" style="68" customWidth="1"/>
    <col min="14339" max="14339" width="5.44140625" style="68" bestFit="1" customWidth="1"/>
    <col min="14340" max="14341" width="13.88671875" style="68" bestFit="1" customWidth="1"/>
    <col min="14342" max="14342" width="11.6640625" style="68" bestFit="1" customWidth="1"/>
    <col min="14343" max="14343" width="22.6640625" style="68" customWidth="1"/>
    <col min="14344" max="14344" width="5.88671875" style="68" customWidth="1"/>
    <col min="14345" max="14345" width="21.44140625" style="68" customWidth="1"/>
    <col min="14346" max="14592" width="8.88671875" style="68"/>
    <col min="14593" max="14593" width="39" style="68" customWidth="1"/>
    <col min="14594" max="14594" width="35" style="68" customWidth="1"/>
    <col min="14595" max="14595" width="5.44140625" style="68" bestFit="1" customWidth="1"/>
    <col min="14596" max="14597" width="13.88671875" style="68" bestFit="1" customWidth="1"/>
    <col min="14598" max="14598" width="11.6640625" style="68" bestFit="1" customWidth="1"/>
    <col min="14599" max="14599" width="22.6640625" style="68" customWidth="1"/>
    <col min="14600" max="14600" width="5.88671875" style="68" customWidth="1"/>
    <col min="14601" max="14601" width="21.44140625" style="68" customWidth="1"/>
    <col min="14602" max="14848" width="8.88671875" style="68"/>
    <col min="14849" max="14849" width="39" style="68" customWidth="1"/>
    <col min="14850" max="14850" width="35" style="68" customWidth="1"/>
    <col min="14851" max="14851" width="5.44140625" style="68" bestFit="1" customWidth="1"/>
    <col min="14852" max="14853" width="13.88671875" style="68" bestFit="1" customWidth="1"/>
    <col min="14854" max="14854" width="11.6640625" style="68" bestFit="1" customWidth="1"/>
    <col min="14855" max="14855" width="22.6640625" style="68" customWidth="1"/>
    <col min="14856" max="14856" width="5.88671875" style="68" customWidth="1"/>
    <col min="14857" max="14857" width="21.44140625" style="68" customWidth="1"/>
    <col min="14858" max="15104" width="8.88671875" style="68"/>
    <col min="15105" max="15105" width="39" style="68" customWidth="1"/>
    <col min="15106" max="15106" width="35" style="68" customWidth="1"/>
    <col min="15107" max="15107" width="5.44140625" style="68" bestFit="1" customWidth="1"/>
    <col min="15108" max="15109" width="13.88671875" style="68" bestFit="1" customWidth="1"/>
    <col min="15110" max="15110" width="11.6640625" style="68" bestFit="1" customWidth="1"/>
    <col min="15111" max="15111" width="22.6640625" style="68" customWidth="1"/>
    <col min="15112" max="15112" width="5.88671875" style="68" customWidth="1"/>
    <col min="15113" max="15113" width="21.44140625" style="68" customWidth="1"/>
    <col min="15114" max="15360" width="8.88671875" style="68"/>
    <col min="15361" max="15361" width="39" style="68" customWidth="1"/>
    <col min="15362" max="15362" width="35" style="68" customWidth="1"/>
    <col min="15363" max="15363" width="5.44140625" style="68" bestFit="1" customWidth="1"/>
    <col min="15364" max="15365" width="13.88671875" style="68" bestFit="1" customWidth="1"/>
    <col min="15366" max="15366" width="11.6640625" style="68" bestFit="1" customWidth="1"/>
    <col min="15367" max="15367" width="22.6640625" style="68" customWidth="1"/>
    <col min="15368" max="15368" width="5.88671875" style="68" customWidth="1"/>
    <col min="15369" max="15369" width="21.44140625" style="68" customWidth="1"/>
    <col min="15370" max="15616" width="8.88671875" style="68"/>
    <col min="15617" max="15617" width="39" style="68" customWidth="1"/>
    <col min="15618" max="15618" width="35" style="68" customWidth="1"/>
    <col min="15619" max="15619" width="5.44140625" style="68" bestFit="1" customWidth="1"/>
    <col min="15620" max="15621" width="13.88671875" style="68" bestFit="1" customWidth="1"/>
    <col min="15622" max="15622" width="11.6640625" style="68" bestFit="1" customWidth="1"/>
    <col min="15623" max="15623" width="22.6640625" style="68" customWidth="1"/>
    <col min="15624" max="15624" width="5.88671875" style="68" customWidth="1"/>
    <col min="15625" max="15625" width="21.44140625" style="68" customWidth="1"/>
    <col min="15626" max="15872" width="8.88671875" style="68"/>
    <col min="15873" max="15873" width="39" style="68" customWidth="1"/>
    <col min="15874" max="15874" width="35" style="68" customWidth="1"/>
    <col min="15875" max="15875" width="5.44140625" style="68" bestFit="1" customWidth="1"/>
    <col min="15876" max="15877" width="13.88671875" style="68" bestFit="1" customWidth="1"/>
    <col min="15878" max="15878" width="11.6640625" style="68" bestFit="1" customWidth="1"/>
    <col min="15879" max="15879" width="22.6640625" style="68" customWidth="1"/>
    <col min="15880" max="15880" width="5.88671875" style="68" customWidth="1"/>
    <col min="15881" max="15881" width="21.44140625" style="68" customWidth="1"/>
    <col min="15882" max="16128" width="8.88671875" style="68"/>
    <col min="16129" max="16129" width="39" style="68" customWidth="1"/>
    <col min="16130" max="16130" width="35" style="68" customWidth="1"/>
    <col min="16131" max="16131" width="5.44140625" style="68" bestFit="1" customWidth="1"/>
    <col min="16132" max="16133" width="13.88671875" style="68" bestFit="1" customWidth="1"/>
    <col min="16134" max="16134" width="11.6640625" style="68" bestFit="1" customWidth="1"/>
    <col min="16135" max="16135" width="22.6640625" style="68" customWidth="1"/>
    <col min="16136" max="16136" width="5.88671875" style="68" customWidth="1"/>
    <col min="16137" max="16137" width="21.44140625" style="68" customWidth="1"/>
    <col min="16138" max="16384" width="8.88671875" style="68"/>
  </cols>
  <sheetData>
    <row r="1" spans="1:9" x14ac:dyDescent="0.2">
      <c r="I1" s="120">
        <v>45807</v>
      </c>
    </row>
    <row r="2" spans="1:9" x14ac:dyDescent="0.2">
      <c r="A2" s="24" t="s">
        <v>43</v>
      </c>
      <c r="B2" s="23"/>
      <c r="C2" s="23"/>
      <c r="D2" s="23"/>
      <c r="E2" s="23"/>
      <c r="F2" s="23"/>
      <c r="G2" s="23"/>
      <c r="H2" s="23"/>
      <c r="I2" s="23"/>
    </row>
    <row r="4" spans="1:9" x14ac:dyDescent="0.2">
      <c r="A4" s="22" t="s">
        <v>42</v>
      </c>
    </row>
    <row r="5" spans="1:9" x14ac:dyDescent="0.2">
      <c r="A5" s="137" t="s">
        <v>313</v>
      </c>
      <c r="B5" s="137"/>
      <c r="C5" s="137"/>
      <c r="D5" s="137"/>
      <c r="E5" s="137"/>
      <c r="F5" s="137"/>
      <c r="G5" s="137"/>
      <c r="H5" s="137"/>
      <c r="I5" s="137"/>
    </row>
    <row r="7" spans="1:9" x14ac:dyDescent="0.2">
      <c r="A7" s="22" t="s">
        <v>41</v>
      </c>
    </row>
    <row r="8" spans="1:9" x14ac:dyDescent="0.2">
      <c r="A8" s="121" t="s">
        <v>569</v>
      </c>
    </row>
    <row r="10" spans="1:9" ht="26.4" x14ac:dyDescent="0.2">
      <c r="A10" s="20" t="s">
        <v>40</v>
      </c>
      <c r="B10" s="20" t="s">
        <v>39</v>
      </c>
      <c r="C10" s="20" t="s">
        <v>38</v>
      </c>
      <c r="D10" s="20" t="s">
        <v>37</v>
      </c>
      <c r="E10" s="20" t="s">
        <v>36</v>
      </c>
      <c r="F10" s="20" t="s">
        <v>35</v>
      </c>
      <c r="G10" s="20" t="s">
        <v>34</v>
      </c>
      <c r="H10" s="21" t="s">
        <v>33</v>
      </c>
      <c r="I10" s="20" t="s">
        <v>32</v>
      </c>
    </row>
    <row r="11" spans="1:9" ht="105.6" customHeight="1" x14ac:dyDescent="0.2">
      <c r="A11" s="69" t="s">
        <v>314</v>
      </c>
      <c r="B11" s="69" t="s">
        <v>315</v>
      </c>
      <c r="C11" s="70">
        <v>1</v>
      </c>
      <c r="D11" s="71">
        <v>4830000</v>
      </c>
      <c r="E11" s="71">
        <v>4830000</v>
      </c>
      <c r="F11" s="72">
        <v>39835</v>
      </c>
      <c r="G11" s="69" t="s">
        <v>316</v>
      </c>
      <c r="H11" s="18" t="s">
        <v>22</v>
      </c>
      <c r="I11" s="17"/>
    </row>
    <row r="13" spans="1:9" x14ac:dyDescent="0.2">
      <c r="A13" s="16" t="s">
        <v>30</v>
      </c>
    </row>
    <row r="14" spans="1:9" x14ac:dyDescent="0.2">
      <c r="A14" s="16" t="s">
        <v>29</v>
      </c>
    </row>
    <row r="15" spans="1:9" x14ac:dyDescent="0.2">
      <c r="A15" s="16" t="s">
        <v>28</v>
      </c>
    </row>
    <row r="16" spans="1:9" x14ac:dyDescent="0.2">
      <c r="A16" s="16" t="s">
        <v>27</v>
      </c>
    </row>
    <row r="17" spans="1:1" x14ac:dyDescent="0.2">
      <c r="A17" s="16" t="s">
        <v>26</v>
      </c>
    </row>
    <row r="18" spans="1:1" x14ac:dyDescent="0.2">
      <c r="A18" s="16" t="s">
        <v>25</v>
      </c>
    </row>
    <row r="19" spans="1:1" x14ac:dyDescent="0.2">
      <c r="A19" s="16" t="s">
        <v>24</v>
      </c>
    </row>
  </sheetData>
  <mergeCells count="1">
    <mergeCell ref="A5:I5"/>
  </mergeCells>
  <phoneticPr fontId="1"/>
  <pageMargins left="0.7" right="0.7" top="0.75" bottom="0.75" header="0.3" footer="0.3"/>
  <pageSetup paperSize="9" scale="79"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5A865-4980-40B1-B0C6-B58D85C4B30A}">
  <sheetPr codeName="Sheet38">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317</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318</v>
      </c>
      <c r="B11" s="7" t="s">
        <v>319</v>
      </c>
      <c r="C11" s="8" t="s">
        <v>127</v>
      </c>
      <c r="D11" s="9">
        <v>1048950</v>
      </c>
      <c r="E11" s="9">
        <v>1048950</v>
      </c>
      <c r="F11" s="10">
        <v>41171</v>
      </c>
      <c r="G11" s="7" t="s">
        <v>320</v>
      </c>
      <c r="H11" s="11" t="s">
        <v>20</v>
      </c>
      <c r="I11" s="12"/>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D5D24-2E14-4675-B360-061A813897ED}">
  <sheetPr codeName="Sheet39">
    <pageSetUpPr fitToPage="1"/>
  </sheetPr>
  <dimension ref="A1:I28"/>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321</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79.95" customHeight="1" x14ac:dyDescent="0.2">
      <c r="A11" s="73" t="s">
        <v>322</v>
      </c>
      <c r="B11" s="74" t="s">
        <v>323</v>
      </c>
      <c r="C11" s="13" t="s">
        <v>103</v>
      </c>
      <c r="D11" s="75">
        <v>239400</v>
      </c>
      <c r="E11" s="75">
        <v>239400</v>
      </c>
      <c r="F11" s="76">
        <v>37609</v>
      </c>
      <c r="G11" s="13" t="s">
        <v>324</v>
      </c>
      <c r="H11" s="13" t="s">
        <v>144</v>
      </c>
      <c r="I11" s="13" t="s">
        <v>325</v>
      </c>
    </row>
    <row r="12" spans="1:9" ht="79.95" customHeight="1" x14ac:dyDescent="0.2">
      <c r="A12" s="77" t="s">
        <v>326</v>
      </c>
      <c r="B12" s="78" t="s">
        <v>327</v>
      </c>
      <c r="C12" s="13" t="s">
        <v>328</v>
      </c>
      <c r="D12" s="13" t="s">
        <v>329</v>
      </c>
      <c r="E12" s="13" t="s">
        <v>329</v>
      </c>
      <c r="F12" s="76">
        <v>37609</v>
      </c>
      <c r="G12" s="13" t="s">
        <v>324</v>
      </c>
      <c r="H12" s="13" t="s">
        <v>144</v>
      </c>
      <c r="I12" s="13" t="s">
        <v>325</v>
      </c>
    </row>
    <row r="13" spans="1:9" ht="79.95" customHeight="1" x14ac:dyDescent="0.2">
      <c r="A13" s="77" t="s">
        <v>330</v>
      </c>
      <c r="B13" s="78" t="s">
        <v>331</v>
      </c>
      <c r="C13" s="79" t="s">
        <v>328</v>
      </c>
      <c r="D13" s="80" t="s">
        <v>329</v>
      </c>
      <c r="E13" s="80" t="s">
        <v>329</v>
      </c>
      <c r="F13" s="76">
        <v>37609</v>
      </c>
      <c r="G13" s="13" t="s">
        <v>324</v>
      </c>
      <c r="H13" s="13" t="s">
        <v>44</v>
      </c>
      <c r="I13" s="13" t="s">
        <v>325</v>
      </c>
    </row>
    <row r="14" spans="1:9" ht="79.95" customHeight="1" x14ac:dyDescent="0.2">
      <c r="A14" s="73" t="s">
        <v>332</v>
      </c>
      <c r="B14" s="74" t="s">
        <v>333</v>
      </c>
      <c r="C14" s="79" t="s">
        <v>334</v>
      </c>
      <c r="D14" s="75">
        <v>458955</v>
      </c>
      <c r="E14" s="75">
        <v>458955</v>
      </c>
      <c r="F14" s="76">
        <v>37641</v>
      </c>
      <c r="G14" s="13" t="s">
        <v>335</v>
      </c>
      <c r="H14" s="13" t="s">
        <v>20</v>
      </c>
      <c r="I14" s="13" t="s">
        <v>336</v>
      </c>
    </row>
    <row r="15" spans="1:9" ht="79.95" customHeight="1" x14ac:dyDescent="0.2">
      <c r="A15" s="73" t="s">
        <v>337</v>
      </c>
      <c r="B15" s="74" t="s">
        <v>323</v>
      </c>
      <c r="C15" s="13" t="s">
        <v>103</v>
      </c>
      <c r="D15" s="13" t="s">
        <v>329</v>
      </c>
      <c r="E15" s="13" t="s">
        <v>329</v>
      </c>
      <c r="F15" s="13" t="s">
        <v>338</v>
      </c>
      <c r="G15" s="13" t="s">
        <v>339</v>
      </c>
      <c r="H15" s="13" t="s">
        <v>20</v>
      </c>
      <c r="I15" s="13" t="s">
        <v>340</v>
      </c>
    </row>
    <row r="16" spans="1:9" ht="79.95" customHeight="1" x14ac:dyDescent="0.2">
      <c r="A16" s="77" t="s">
        <v>341</v>
      </c>
      <c r="B16" s="78" t="s">
        <v>342</v>
      </c>
      <c r="C16" s="13" t="s">
        <v>103</v>
      </c>
      <c r="D16" s="75">
        <v>4830000</v>
      </c>
      <c r="E16" s="75">
        <v>4830000</v>
      </c>
      <c r="F16" s="76">
        <v>39006</v>
      </c>
      <c r="G16" s="13" t="s">
        <v>343</v>
      </c>
      <c r="H16" s="13" t="s">
        <v>20</v>
      </c>
      <c r="I16" s="13" t="s">
        <v>340</v>
      </c>
    </row>
    <row r="17" spans="1:9" ht="79.95" customHeight="1" x14ac:dyDescent="0.2">
      <c r="A17" s="77" t="s">
        <v>344</v>
      </c>
      <c r="B17" s="78" t="s">
        <v>345</v>
      </c>
      <c r="C17" s="13" t="s">
        <v>103</v>
      </c>
      <c r="D17" s="75">
        <v>2100000</v>
      </c>
      <c r="E17" s="75">
        <v>2100000</v>
      </c>
      <c r="F17" s="76">
        <v>39030</v>
      </c>
      <c r="G17" s="13" t="s">
        <v>346</v>
      </c>
      <c r="H17" s="13" t="s">
        <v>20</v>
      </c>
      <c r="I17" s="13" t="s">
        <v>340</v>
      </c>
    </row>
    <row r="18" spans="1:9" ht="79.95" customHeight="1" x14ac:dyDescent="0.2">
      <c r="A18" s="73" t="s">
        <v>347</v>
      </c>
      <c r="B18" s="74" t="s">
        <v>348</v>
      </c>
      <c r="C18" s="13" t="s">
        <v>103</v>
      </c>
      <c r="D18" s="75">
        <v>999600</v>
      </c>
      <c r="E18" s="75">
        <v>999600</v>
      </c>
      <c r="F18" s="76">
        <v>38926</v>
      </c>
      <c r="G18" s="13" t="s">
        <v>349</v>
      </c>
      <c r="H18" s="13" t="s">
        <v>20</v>
      </c>
      <c r="I18" s="13" t="s">
        <v>336</v>
      </c>
    </row>
    <row r="19" spans="1:9" ht="79.95" customHeight="1" x14ac:dyDescent="0.2">
      <c r="A19" s="73" t="s">
        <v>350</v>
      </c>
      <c r="B19" s="74" t="s">
        <v>351</v>
      </c>
      <c r="C19" s="13" t="s">
        <v>103</v>
      </c>
      <c r="D19" s="75">
        <v>2100000</v>
      </c>
      <c r="E19" s="75">
        <v>2100000</v>
      </c>
      <c r="F19" s="76">
        <v>39328</v>
      </c>
      <c r="G19" s="13" t="s">
        <v>352</v>
      </c>
      <c r="H19" s="13" t="s">
        <v>20</v>
      </c>
      <c r="I19" s="13" t="s">
        <v>353</v>
      </c>
    </row>
    <row r="22" spans="1:9" x14ac:dyDescent="0.2">
      <c r="A22" s="1" t="s">
        <v>2</v>
      </c>
    </row>
    <row r="23" spans="1:9" x14ac:dyDescent="0.2">
      <c r="A23" s="1" t="s">
        <v>3</v>
      </c>
    </row>
    <row r="24" spans="1:9" x14ac:dyDescent="0.2">
      <c r="A24" s="1" t="s">
        <v>4</v>
      </c>
    </row>
    <row r="25" spans="1:9" x14ac:dyDescent="0.2">
      <c r="A25" s="1" t="s">
        <v>14</v>
      </c>
    </row>
    <row r="26" spans="1:9" x14ac:dyDescent="0.2">
      <c r="A26" s="1" t="s">
        <v>15</v>
      </c>
    </row>
    <row r="27" spans="1:9" x14ac:dyDescent="0.2">
      <c r="A27" s="1" t="s">
        <v>16</v>
      </c>
    </row>
    <row r="28" spans="1:9" x14ac:dyDescent="0.2">
      <c r="A28"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1F135-A068-4B34-B959-8B47F56DF7F5}">
  <sheetPr codeName="Sheet4">
    <pageSetUpPr fitToPage="1"/>
  </sheetPr>
  <dimension ref="A1:I30"/>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12.5546875" style="1" customWidth="1"/>
    <col min="4" max="4" width="15.44140625" style="1" customWidth="1"/>
    <col min="5"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51</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82</v>
      </c>
      <c r="D10" s="3" t="s">
        <v>83</v>
      </c>
      <c r="E10" s="3" t="s">
        <v>8</v>
      </c>
      <c r="F10" s="3" t="s">
        <v>9</v>
      </c>
      <c r="G10" s="3" t="s">
        <v>10</v>
      </c>
      <c r="H10" s="4" t="s">
        <v>0</v>
      </c>
      <c r="I10" s="3" t="s">
        <v>17</v>
      </c>
    </row>
    <row r="11" spans="1:9" s="27" customFormat="1" ht="26.25" customHeight="1" x14ac:dyDescent="0.2">
      <c r="A11" s="128" t="s">
        <v>84</v>
      </c>
      <c r="B11" s="128" t="s">
        <v>85</v>
      </c>
      <c r="C11" s="134">
        <v>1</v>
      </c>
      <c r="D11" s="134">
        <v>4914</v>
      </c>
      <c r="E11" s="134">
        <f>D11*C11</f>
        <v>4914</v>
      </c>
      <c r="F11" s="126">
        <v>42223</v>
      </c>
      <c r="G11" s="138" t="s">
        <v>86</v>
      </c>
      <c r="H11" s="130" t="s">
        <v>23</v>
      </c>
      <c r="I11" s="132"/>
    </row>
    <row r="12" spans="1:9" s="27" customFormat="1" ht="26.25" customHeight="1" x14ac:dyDescent="0.2">
      <c r="A12" s="129"/>
      <c r="B12" s="129"/>
      <c r="C12" s="135"/>
      <c r="D12" s="135"/>
      <c r="E12" s="135"/>
      <c r="F12" s="127"/>
      <c r="G12" s="139"/>
      <c r="H12" s="131"/>
      <c r="I12" s="133"/>
    </row>
    <row r="13" spans="1:9" s="27" customFormat="1" ht="26.25" customHeight="1" x14ac:dyDescent="0.2">
      <c r="A13" s="128" t="s">
        <v>87</v>
      </c>
      <c r="B13" s="128" t="s">
        <v>88</v>
      </c>
      <c r="C13" s="134">
        <v>1</v>
      </c>
      <c r="D13" s="134">
        <v>11664</v>
      </c>
      <c r="E13" s="134">
        <f>D13*C13</f>
        <v>11664</v>
      </c>
      <c r="F13" s="126">
        <v>42223</v>
      </c>
      <c r="G13" s="138" t="s">
        <v>86</v>
      </c>
      <c r="H13" s="130" t="s">
        <v>23</v>
      </c>
      <c r="I13" s="132"/>
    </row>
    <row r="14" spans="1:9" s="27" customFormat="1" ht="26.25" customHeight="1" x14ac:dyDescent="0.2">
      <c r="A14" s="129"/>
      <c r="B14" s="129"/>
      <c r="C14" s="135"/>
      <c r="D14" s="135"/>
      <c r="E14" s="135"/>
      <c r="F14" s="127"/>
      <c r="G14" s="139"/>
      <c r="H14" s="131"/>
      <c r="I14" s="133"/>
    </row>
    <row r="15" spans="1:9" s="27" customFormat="1" ht="26.25" customHeight="1" x14ac:dyDescent="0.2">
      <c r="A15" s="128" t="s">
        <v>89</v>
      </c>
      <c r="B15" s="128" t="s">
        <v>90</v>
      </c>
      <c r="C15" s="134">
        <v>1</v>
      </c>
      <c r="D15" s="134">
        <v>98280</v>
      </c>
      <c r="E15" s="134">
        <f>D15*C15</f>
        <v>98280</v>
      </c>
      <c r="F15" s="126">
        <v>42223</v>
      </c>
      <c r="G15" s="138" t="s">
        <v>86</v>
      </c>
      <c r="H15" s="130" t="s">
        <v>23</v>
      </c>
      <c r="I15" s="132"/>
    </row>
    <row r="16" spans="1:9" s="27" customFormat="1" ht="26.25" customHeight="1" x14ac:dyDescent="0.2">
      <c r="A16" s="129"/>
      <c r="B16" s="129"/>
      <c r="C16" s="135"/>
      <c r="D16" s="135"/>
      <c r="E16" s="135"/>
      <c r="F16" s="127"/>
      <c r="G16" s="139"/>
      <c r="H16" s="131"/>
      <c r="I16" s="133"/>
    </row>
    <row r="17" spans="1:9" s="27" customFormat="1" ht="26.25" customHeight="1" x14ac:dyDescent="0.2">
      <c r="A17" s="128" t="s">
        <v>91</v>
      </c>
      <c r="B17" s="128" t="s">
        <v>92</v>
      </c>
      <c r="C17" s="134">
        <v>1</v>
      </c>
      <c r="D17" s="134">
        <v>30240</v>
      </c>
      <c r="E17" s="134">
        <f>D17*C17</f>
        <v>30240</v>
      </c>
      <c r="F17" s="126">
        <v>42223</v>
      </c>
      <c r="G17" s="138" t="s">
        <v>86</v>
      </c>
      <c r="H17" s="130" t="s">
        <v>23</v>
      </c>
      <c r="I17" s="132"/>
    </row>
    <row r="18" spans="1:9" s="27" customFormat="1" ht="26.25" customHeight="1" x14ac:dyDescent="0.2">
      <c r="A18" s="129"/>
      <c r="B18" s="129"/>
      <c r="C18" s="135"/>
      <c r="D18" s="135"/>
      <c r="E18" s="135"/>
      <c r="F18" s="127"/>
      <c r="G18" s="139"/>
      <c r="H18" s="131"/>
      <c r="I18" s="133"/>
    </row>
    <row r="19" spans="1:9" s="27" customFormat="1" ht="26.25" customHeight="1" x14ac:dyDescent="0.2">
      <c r="A19" s="128" t="s">
        <v>93</v>
      </c>
      <c r="B19" s="128" t="s">
        <v>94</v>
      </c>
      <c r="C19" s="134">
        <v>1</v>
      </c>
      <c r="D19" s="134">
        <v>842400</v>
      </c>
      <c r="E19" s="134">
        <f>D19*C19</f>
        <v>842400</v>
      </c>
      <c r="F19" s="126">
        <v>42254</v>
      </c>
      <c r="G19" s="138" t="s">
        <v>86</v>
      </c>
      <c r="H19" s="130" t="s">
        <v>23</v>
      </c>
      <c r="I19" s="132"/>
    </row>
    <row r="20" spans="1:9" s="27" customFormat="1" ht="26.25" customHeight="1" x14ac:dyDescent="0.2">
      <c r="A20" s="129"/>
      <c r="B20" s="129"/>
      <c r="C20" s="135"/>
      <c r="D20" s="135"/>
      <c r="E20" s="135"/>
      <c r="F20" s="127"/>
      <c r="G20" s="139"/>
      <c r="H20" s="131"/>
      <c r="I20" s="133"/>
    </row>
    <row r="21" spans="1:9" s="27" customFormat="1" ht="26.25" customHeight="1" x14ac:dyDescent="0.2">
      <c r="A21" s="128" t="s">
        <v>95</v>
      </c>
      <c r="B21" s="128" t="s">
        <v>96</v>
      </c>
      <c r="C21" s="134">
        <v>1</v>
      </c>
      <c r="D21" s="134">
        <v>105840</v>
      </c>
      <c r="E21" s="134">
        <f>D21*C21</f>
        <v>105840</v>
      </c>
      <c r="F21" s="126">
        <v>42290</v>
      </c>
      <c r="G21" s="138" t="s">
        <v>86</v>
      </c>
      <c r="H21" s="130" t="s">
        <v>23</v>
      </c>
      <c r="I21" s="132"/>
    </row>
    <row r="22" spans="1:9" s="27" customFormat="1" ht="26.25" customHeight="1" x14ac:dyDescent="0.2">
      <c r="A22" s="129"/>
      <c r="B22" s="129"/>
      <c r="C22" s="135"/>
      <c r="D22" s="135"/>
      <c r="E22" s="135"/>
      <c r="F22" s="127"/>
      <c r="G22" s="139"/>
      <c r="H22" s="131"/>
      <c r="I22" s="133"/>
    </row>
    <row r="23" spans="1:9" ht="1.8" customHeight="1" x14ac:dyDescent="0.2"/>
    <row r="24" spans="1:9" x14ac:dyDescent="0.2">
      <c r="A24" s="1" t="s">
        <v>2</v>
      </c>
    </row>
    <row r="25" spans="1:9" x14ac:dyDescent="0.2">
      <c r="A25" s="1" t="s">
        <v>3</v>
      </c>
    </row>
    <row r="26" spans="1:9" x14ac:dyDescent="0.2">
      <c r="A26" s="1" t="s">
        <v>4</v>
      </c>
    </row>
    <row r="27" spans="1:9" x14ac:dyDescent="0.2">
      <c r="A27" s="1" t="s">
        <v>14</v>
      </c>
    </row>
    <row r="28" spans="1:9" x14ac:dyDescent="0.2">
      <c r="A28" s="1" t="s">
        <v>15</v>
      </c>
    </row>
    <row r="29" spans="1:9" x14ac:dyDescent="0.2">
      <c r="A29" s="1" t="s">
        <v>16</v>
      </c>
    </row>
    <row r="30" spans="1:9" x14ac:dyDescent="0.2">
      <c r="A30" s="1" t="s">
        <v>18</v>
      </c>
    </row>
  </sheetData>
  <mergeCells count="55">
    <mergeCell ref="A5:I5"/>
    <mergeCell ref="A11:A12"/>
    <mergeCell ref="B11:B12"/>
    <mergeCell ref="C11:C12"/>
    <mergeCell ref="D11:D12"/>
    <mergeCell ref="E11:E12"/>
    <mergeCell ref="F11:F12"/>
    <mergeCell ref="G11:G12"/>
    <mergeCell ref="H11:H12"/>
    <mergeCell ref="I11:I12"/>
    <mergeCell ref="G13:G14"/>
    <mergeCell ref="H13:H14"/>
    <mergeCell ref="I13:I14"/>
    <mergeCell ref="A15:A16"/>
    <mergeCell ref="B15:B16"/>
    <mergeCell ref="C15:C16"/>
    <mergeCell ref="D15:D16"/>
    <mergeCell ref="E15:E16"/>
    <mergeCell ref="F15:F16"/>
    <mergeCell ref="G15:G16"/>
    <mergeCell ref="A13:A14"/>
    <mergeCell ref="B13:B14"/>
    <mergeCell ref="C13:C14"/>
    <mergeCell ref="D13:D14"/>
    <mergeCell ref="E13:E14"/>
    <mergeCell ref="F13:F14"/>
    <mergeCell ref="H15:H16"/>
    <mergeCell ref="I15:I16"/>
    <mergeCell ref="A17:A18"/>
    <mergeCell ref="B17:B18"/>
    <mergeCell ref="C17:C18"/>
    <mergeCell ref="D17:D18"/>
    <mergeCell ref="E17:E18"/>
    <mergeCell ref="F17:F18"/>
    <mergeCell ref="G17:G18"/>
    <mergeCell ref="H17:H18"/>
    <mergeCell ref="I17:I18"/>
    <mergeCell ref="A19:A20"/>
    <mergeCell ref="B19:B20"/>
    <mergeCell ref="C19:C20"/>
    <mergeCell ref="D19:D20"/>
    <mergeCell ref="E19:E20"/>
    <mergeCell ref="F19:F20"/>
    <mergeCell ref="G19:G20"/>
    <mergeCell ref="H19:H20"/>
    <mergeCell ref="I19:I20"/>
    <mergeCell ref="G21:G22"/>
    <mergeCell ref="H21:H22"/>
    <mergeCell ref="I21:I22"/>
    <mergeCell ref="F21:F22"/>
    <mergeCell ref="A21:A22"/>
    <mergeCell ref="B21:B22"/>
    <mergeCell ref="C21:C22"/>
    <mergeCell ref="D21:D22"/>
    <mergeCell ref="E21:E22"/>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4F9AB-7479-48DC-A9A8-82470DFC7788}">
  <sheetPr codeName="Sheet40">
    <pageSetUpPr fitToPage="1"/>
  </sheetPr>
  <dimension ref="A1:I21"/>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354</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70.05" customHeight="1" x14ac:dyDescent="0.2">
      <c r="A11" s="7" t="s">
        <v>355</v>
      </c>
      <c r="B11" s="7" t="s">
        <v>356</v>
      </c>
      <c r="C11" s="8" t="s">
        <v>46</v>
      </c>
      <c r="D11" s="9">
        <v>1119300</v>
      </c>
      <c r="E11" s="9">
        <v>1119300</v>
      </c>
      <c r="F11" s="10">
        <v>38649</v>
      </c>
      <c r="G11" s="7" t="s">
        <v>357</v>
      </c>
      <c r="H11" s="11" t="s">
        <v>20</v>
      </c>
      <c r="I11" s="12" t="s">
        <v>358</v>
      </c>
    </row>
    <row r="12" spans="1:9" ht="70.05" customHeight="1" x14ac:dyDescent="0.2">
      <c r="A12" s="7" t="s">
        <v>359</v>
      </c>
      <c r="B12" s="7" t="s">
        <v>360</v>
      </c>
      <c r="C12" s="8" t="s">
        <v>46</v>
      </c>
      <c r="D12" s="9">
        <v>873600</v>
      </c>
      <c r="E12" s="9">
        <v>873600</v>
      </c>
      <c r="F12" s="10">
        <v>38649</v>
      </c>
      <c r="G12" s="7" t="s">
        <v>361</v>
      </c>
      <c r="H12" s="11" t="s">
        <v>20</v>
      </c>
      <c r="I12" s="12" t="s">
        <v>362</v>
      </c>
    </row>
    <row r="13" spans="1:9" ht="85.05" customHeight="1" x14ac:dyDescent="0.2">
      <c r="A13" s="7" t="s">
        <v>363</v>
      </c>
      <c r="B13" s="7" t="s">
        <v>364</v>
      </c>
      <c r="C13" s="8" t="s">
        <v>49</v>
      </c>
      <c r="D13" s="9">
        <v>431550</v>
      </c>
      <c r="E13" s="9">
        <v>431550</v>
      </c>
      <c r="F13" s="10">
        <v>38649</v>
      </c>
      <c r="G13" s="7" t="s">
        <v>361</v>
      </c>
      <c r="H13" s="11" t="s">
        <v>20</v>
      </c>
      <c r="I13" s="12" t="s">
        <v>365</v>
      </c>
    </row>
    <row r="15" spans="1:9" x14ac:dyDescent="0.2">
      <c r="A15" s="1" t="s">
        <v>2</v>
      </c>
    </row>
    <row r="16" spans="1:9" x14ac:dyDescent="0.2">
      <c r="A16" s="1" t="s">
        <v>3</v>
      </c>
    </row>
    <row r="17" spans="1:1" x14ac:dyDescent="0.2">
      <c r="A17" s="1" t="s">
        <v>4</v>
      </c>
    </row>
    <row r="18" spans="1:1" x14ac:dyDescent="0.2">
      <c r="A18" s="1" t="s">
        <v>14</v>
      </c>
    </row>
    <row r="19" spans="1:1" x14ac:dyDescent="0.2">
      <c r="A19" s="1" t="s">
        <v>15</v>
      </c>
    </row>
    <row r="20" spans="1:1" x14ac:dyDescent="0.2">
      <c r="A20" s="1" t="s">
        <v>16</v>
      </c>
    </row>
    <row r="21" spans="1:1" x14ac:dyDescent="0.2">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579F2-A236-42C3-8BFA-ED52E8A9F2FE}">
  <sheetPr codeName="Sheet41">
    <pageSetUpPr fitToPage="1"/>
  </sheetPr>
  <dimension ref="A1:I20"/>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366</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64.95" customHeight="1" x14ac:dyDescent="0.2">
      <c r="A11" s="7" t="s">
        <v>367</v>
      </c>
      <c r="B11" s="7" t="s">
        <v>368</v>
      </c>
      <c r="C11" s="8" t="s">
        <v>328</v>
      </c>
      <c r="D11" s="9">
        <v>136500</v>
      </c>
      <c r="E11" s="9">
        <v>136500</v>
      </c>
      <c r="F11" s="10">
        <v>39786</v>
      </c>
      <c r="G11" s="7" t="s">
        <v>369</v>
      </c>
      <c r="H11" s="11" t="s">
        <v>20</v>
      </c>
      <c r="I11" s="12" t="s">
        <v>370</v>
      </c>
    </row>
    <row r="12" spans="1:9" ht="55.05" customHeight="1" x14ac:dyDescent="0.2">
      <c r="A12" s="7" t="s">
        <v>371</v>
      </c>
      <c r="B12" s="7" t="s">
        <v>372</v>
      </c>
      <c r="C12" s="8" t="s">
        <v>328</v>
      </c>
      <c r="D12" s="9">
        <v>420000</v>
      </c>
      <c r="E12" s="9">
        <v>420000</v>
      </c>
      <c r="F12" s="10">
        <v>39731</v>
      </c>
      <c r="G12" s="7" t="s">
        <v>369</v>
      </c>
      <c r="H12" s="11" t="s">
        <v>20</v>
      </c>
      <c r="I12" s="12" t="s">
        <v>373</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AF62E-88F7-4C23-9BCC-93A3676EACFB}">
  <sheetPr codeName="Sheet42">
    <pageSetUpPr fitToPage="1"/>
  </sheetPr>
  <dimension ref="A1:I20"/>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374</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55.05" customHeight="1" x14ac:dyDescent="0.2">
      <c r="A11" s="7" t="s">
        <v>375</v>
      </c>
      <c r="B11" s="7" t="s">
        <v>376</v>
      </c>
      <c r="C11" s="8" t="s">
        <v>103</v>
      </c>
      <c r="D11" s="9">
        <v>9922500</v>
      </c>
      <c r="E11" s="9">
        <v>9922500</v>
      </c>
      <c r="F11" s="10">
        <v>40242</v>
      </c>
      <c r="G11" s="7" t="s">
        <v>377</v>
      </c>
      <c r="H11" s="11" t="s">
        <v>22</v>
      </c>
      <c r="I11" s="12" t="s">
        <v>378</v>
      </c>
    </row>
    <row r="12" spans="1:9" ht="55.05" customHeight="1" x14ac:dyDescent="0.2">
      <c r="A12" s="7" t="s">
        <v>379</v>
      </c>
      <c r="B12" s="7" t="s">
        <v>380</v>
      </c>
      <c r="C12" s="8" t="s">
        <v>103</v>
      </c>
      <c r="D12" s="9">
        <v>273000</v>
      </c>
      <c r="E12" s="9">
        <v>273000</v>
      </c>
      <c r="F12" s="10">
        <v>40254</v>
      </c>
      <c r="G12" s="7" t="s">
        <v>377</v>
      </c>
      <c r="H12" s="11" t="s">
        <v>22</v>
      </c>
      <c r="I12" s="12" t="s">
        <v>381</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6B488-2C2B-4404-96A1-DBBE5CA91301}">
  <sheetPr codeName="Sheet43">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382</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81" t="s">
        <v>383</v>
      </c>
      <c r="B11" s="7" t="s">
        <v>384</v>
      </c>
      <c r="C11" s="8">
        <v>1</v>
      </c>
      <c r="D11" s="9">
        <v>1188000</v>
      </c>
      <c r="E11" s="9">
        <v>1188000</v>
      </c>
      <c r="F11" s="10">
        <v>43028</v>
      </c>
      <c r="G11" s="7" t="s">
        <v>385</v>
      </c>
      <c r="H11" s="11" t="s">
        <v>20</v>
      </c>
      <c r="I11" s="12"/>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9529C-B871-4532-BE4A-291BF1FFC58F}">
  <sheetPr codeName="Sheet44">
    <pageSetUpPr fitToPage="1"/>
  </sheetPr>
  <dimension ref="A1:I31"/>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386</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60.75" customHeight="1" x14ac:dyDescent="0.2">
      <c r="A11" s="82" t="s">
        <v>387</v>
      </c>
      <c r="B11" s="82" t="s">
        <v>388</v>
      </c>
      <c r="C11" s="8">
        <v>1</v>
      </c>
      <c r="D11" s="83">
        <v>322350</v>
      </c>
      <c r="E11" s="9">
        <f t="shared" ref="E11:E23" si="0">C11*D11</f>
        <v>322350</v>
      </c>
      <c r="F11" s="84">
        <v>37698</v>
      </c>
      <c r="G11" s="82" t="s">
        <v>389</v>
      </c>
      <c r="H11" s="11" t="s">
        <v>20</v>
      </c>
      <c r="I11" s="12"/>
    </row>
    <row r="12" spans="1:9" ht="60.75" customHeight="1" x14ac:dyDescent="0.2">
      <c r="A12" s="82" t="s">
        <v>390</v>
      </c>
      <c r="B12" s="82"/>
      <c r="C12" s="8">
        <v>1</v>
      </c>
      <c r="D12" s="83">
        <v>2310000</v>
      </c>
      <c r="E12" s="9">
        <f t="shared" si="0"/>
        <v>2310000</v>
      </c>
      <c r="F12" s="84">
        <v>37708</v>
      </c>
      <c r="G12" s="82" t="s">
        <v>389</v>
      </c>
      <c r="H12" s="11" t="s">
        <v>20</v>
      </c>
      <c r="I12" s="12"/>
    </row>
    <row r="13" spans="1:9" ht="60.75" customHeight="1" x14ac:dyDescent="0.2">
      <c r="A13" s="82" t="s">
        <v>391</v>
      </c>
      <c r="B13" s="82"/>
      <c r="C13" s="8">
        <v>1</v>
      </c>
      <c r="D13" s="83">
        <v>659505</v>
      </c>
      <c r="E13" s="9">
        <f t="shared" si="0"/>
        <v>659505</v>
      </c>
      <c r="F13" s="84">
        <v>37929</v>
      </c>
      <c r="G13" s="82" t="s">
        <v>389</v>
      </c>
      <c r="H13" s="11" t="s">
        <v>20</v>
      </c>
      <c r="I13" s="12"/>
    </row>
    <row r="14" spans="1:9" ht="60.75" customHeight="1" x14ac:dyDescent="0.2">
      <c r="A14" s="82" t="s">
        <v>392</v>
      </c>
      <c r="B14" s="82"/>
      <c r="C14" s="8">
        <v>1</v>
      </c>
      <c r="D14" s="83">
        <v>482160</v>
      </c>
      <c r="E14" s="9">
        <f t="shared" si="0"/>
        <v>482160</v>
      </c>
      <c r="F14" s="84">
        <v>38531</v>
      </c>
      <c r="G14" s="82" t="s">
        <v>389</v>
      </c>
      <c r="H14" s="11" t="s">
        <v>20</v>
      </c>
      <c r="I14" s="12"/>
    </row>
    <row r="15" spans="1:9" ht="60.75" customHeight="1" x14ac:dyDescent="0.2">
      <c r="A15" s="82" t="s">
        <v>393</v>
      </c>
      <c r="B15" s="82"/>
      <c r="C15" s="8">
        <v>1</v>
      </c>
      <c r="D15" s="83">
        <v>288225</v>
      </c>
      <c r="E15" s="9">
        <f t="shared" si="0"/>
        <v>288225</v>
      </c>
      <c r="F15" s="84">
        <v>38560</v>
      </c>
      <c r="G15" s="82" t="s">
        <v>389</v>
      </c>
      <c r="H15" s="11" t="s">
        <v>20</v>
      </c>
      <c r="I15" s="12"/>
    </row>
    <row r="16" spans="1:9" ht="60.75" customHeight="1" x14ac:dyDescent="0.2">
      <c r="A16" s="82" t="s">
        <v>393</v>
      </c>
      <c r="B16" s="82"/>
      <c r="C16" s="8">
        <v>1</v>
      </c>
      <c r="D16" s="83">
        <v>288225</v>
      </c>
      <c r="E16" s="9">
        <f t="shared" si="0"/>
        <v>288225</v>
      </c>
      <c r="F16" s="84">
        <v>38560</v>
      </c>
      <c r="G16" s="82" t="s">
        <v>389</v>
      </c>
      <c r="H16" s="11" t="s">
        <v>20</v>
      </c>
      <c r="I16" s="12"/>
    </row>
    <row r="17" spans="1:9" ht="60.75" customHeight="1" x14ac:dyDescent="0.2">
      <c r="A17" s="82" t="s">
        <v>393</v>
      </c>
      <c r="B17" s="82"/>
      <c r="C17" s="8">
        <v>1</v>
      </c>
      <c r="D17" s="83">
        <v>288225</v>
      </c>
      <c r="E17" s="9">
        <f t="shared" si="0"/>
        <v>288225</v>
      </c>
      <c r="F17" s="84">
        <v>38560</v>
      </c>
      <c r="G17" s="82" t="s">
        <v>389</v>
      </c>
      <c r="H17" s="11" t="s">
        <v>20</v>
      </c>
      <c r="I17" s="12"/>
    </row>
    <row r="18" spans="1:9" ht="60.75" customHeight="1" x14ac:dyDescent="0.2">
      <c r="A18" s="82" t="s">
        <v>394</v>
      </c>
      <c r="B18" s="82"/>
      <c r="C18" s="8">
        <v>1</v>
      </c>
      <c r="D18" s="83">
        <v>202650</v>
      </c>
      <c r="E18" s="9">
        <f t="shared" si="0"/>
        <v>202650</v>
      </c>
      <c r="F18" s="84">
        <v>38562</v>
      </c>
      <c r="G18" s="82" t="s">
        <v>389</v>
      </c>
      <c r="H18" s="11" t="s">
        <v>20</v>
      </c>
      <c r="I18" s="12"/>
    </row>
    <row r="19" spans="1:9" ht="60.75" customHeight="1" x14ac:dyDescent="0.2">
      <c r="A19" s="82" t="s">
        <v>395</v>
      </c>
      <c r="B19" s="82"/>
      <c r="C19" s="8">
        <v>1</v>
      </c>
      <c r="D19" s="83">
        <v>186921</v>
      </c>
      <c r="E19" s="9">
        <f t="shared" si="0"/>
        <v>186921</v>
      </c>
      <c r="F19" s="84">
        <v>38730</v>
      </c>
      <c r="G19" s="82" t="s">
        <v>389</v>
      </c>
      <c r="H19" s="11" t="s">
        <v>20</v>
      </c>
      <c r="I19" s="12"/>
    </row>
    <row r="20" spans="1:9" ht="60.75" customHeight="1" x14ac:dyDescent="0.2">
      <c r="A20" s="82" t="s">
        <v>396</v>
      </c>
      <c r="B20" s="82"/>
      <c r="C20" s="8">
        <v>1</v>
      </c>
      <c r="D20" s="83">
        <v>793170</v>
      </c>
      <c r="E20" s="9">
        <f t="shared" si="0"/>
        <v>793170</v>
      </c>
      <c r="F20" s="84">
        <v>38762</v>
      </c>
      <c r="G20" s="82" t="s">
        <v>389</v>
      </c>
      <c r="H20" s="11" t="s">
        <v>20</v>
      </c>
      <c r="I20" s="12"/>
    </row>
    <row r="21" spans="1:9" ht="60.75" customHeight="1" x14ac:dyDescent="0.2">
      <c r="A21" s="82" t="s">
        <v>397</v>
      </c>
      <c r="B21" s="82"/>
      <c r="C21" s="8">
        <v>1</v>
      </c>
      <c r="D21" s="83">
        <v>535500</v>
      </c>
      <c r="E21" s="9">
        <f t="shared" si="0"/>
        <v>535500</v>
      </c>
      <c r="F21" s="84">
        <v>38974</v>
      </c>
      <c r="G21" s="82" t="s">
        <v>389</v>
      </c>
      <c r="H21" s="11" t="s">
        <v>20</v>
      </c>
      <c r="I21" s="12"/>
    </row>
    <row r="22" spans="1:9" ht="60.75" customHeight="1" x14ac:dyDescent="0.2">
      <c r="A22" s="82" t="s">
        <v>398</v>
      </c>
      <c r="B22" s="82"/>
      <c r="C22" s="8">
        <v>1</v>
      </c>
      <c r="D22" s="83">
        <v>808500</v>
      </c>
      <c r="E22" s="9">
        <f t="shared" si="0"/>
        <v>808500</v>
      </c>
      <c r="F22" s="84">
        <v>39113</v>
      </c>
      <c r="G22" s="82" t="s">
        <v>389</v>
      </c>
      <c r="H22" s="11" t="s">
        <v>20</v>
      </c>
      <c r="I22" s="12"/>
    </row>
    <row r="23" spans="1:9" ht="60.75" customHeight="1" x14ac:dyDescent="0.2">
      <c r="A23" s="82" t="s">
        <v>399</v>
      </c>
      <c r="B23" s="82"/>
      <c r="C23" s="8">
        <v>1</v>
      </c>
      <c r="D23" s="83">
        <v>472500</v>
      </c>
      <c r="E23" s="9">
        <f t="shared" si="0"/>
        <v>472500</v>
      </c>
      <c r="F23" s="84">
        <v>39128</v>
      </c>
      <c r="G23" s="82" t="s">
        <v>389</v>
      </c>
      <c r="H23" s="11" t="s">
        <v>20</v>
      </c>
      <c r="I23" s="12"/>
    </row>
    <row r="25" spans="1:9" x14ac:dyDescent="0.2">
      <c r="A25" s="1" t="s">
        <v>2</v>
      </c>
    </row>
    <row r="26" spans="1:9" x14ac:dyDescent="0.2">
      <c r="A26" s="1" t="s">
        <v>3</v>
      </c>
    </row>
    <row r="27" spans="1:9" x14ac:dyDescent="0.2">
      <c r="A27" s="1" t="s">
        <v>4</v>
      </c>
    </row>
    <row r="28" spans="1:9" x14ac:dyDescent="0.2">
      <c r="A28" s="1" t="s">
        <v>14</v>
      </c>
    </row>
    <row r="29" spans="1:9" x14ac:dyDescent="0.2">
      <c r="A29" s="1" t="s">
        <v>15</v>
      </c>
    </row>
    <row r="30" spans="1:9" x14ac:dyDescent="0.2">
      <c r="A30" s="1" t="s">
        <v>16</v>
      </c>
    </row>
    <row r="31" spans="1:9" x14ac:dyDescent="0.2">
      <c r="A3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9F207-2B76-4AD7-B2BE-443E9AC847B1}">
  <sheetPr codeName="Sheet45">
    <pageSetUpPr fitToPage="1"/>
  </sheetPr>
  <dimension ref="A1:I20"/>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400</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60.75" customHeight="1" x14ac:dyDescent="0.2">
      <c r="A11" s="85" t="s">
        <v>401</v>
      </c>
      <c r="B11" s="82"/>
      <c r="C11" s="8">
        <v>1</v>
      </c>
      <c r="D11" s="86">
        <v>350175</v>
      </c>
      <c r="E11" s="9">
        <f>C11*D11</f>
        <v>350175</v>
      </c>
      <c r="F11" s="87" t="s">
        <v>402</v>
      </c>
      <c r="G11" s="88" t="s">
        <v>389</v>
      </c>
      <c r="H11" s="11" t="s">
        <v>20</v>
      </c>
      <c r="I11" s="12"/>
    </row>
    <row r="12" spans="1:9" ht="60.75" customHeight="1" x14ac:dyDescent="0.2">
      <c r="A12" s="85" t="s">
        <v>403</v>
      </c>
      <c r="B12" s="82"/>
      <c r="C12" s="8">
        <v>1</v>
      </c>
      <c r="D12" s="86">
        <v>1521450</v>
      </c>
      <c r="E12" s="9">
        <f>C12*D12</f>
        <v>1521450</v>
      </c>
      <c r="F12" s="87" t="s">
        <v>404</v>
      </c>
      <c r="G12" s="88" t="s">
        <v>389</v>
      </c>
      <c r="H12" s="11" t="s">
        <v>20</v>
      </c>
      <c r="I12" s="12"/>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EF11B-C22F-4945-930B-6CACE8AF8D40}">
  <sheetPr codeName="Sheet46">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4.77734375" style="1" customWidth="1"/>
    <col min="8" max="8" width="5.88671875" style="1" customWidth="1"/>
    <col min="9" max="9" width="36.332031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405</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406</v>
      </c>
      <c r="B11" s="7" t="s">
        <v>407</v>
      </c>
      <c r="C11" s="8">
        <v>1</v>
      </c>
      <c r="D11" s="9">
        <v>1641150</v>
      </c>
      <c r="E11" s="9">
        <v>1641150</v>
      </c>
      <c r="F11" s="10">
        <v>41297</v>
      </c>
      <c r="G11" s="7" t="s">
        <v>408</v>
      </c>
      <c r="H11" s="11" t="s">
        <v>21</v>
      </c>
      <c r="I11" s="12" t="s">
        <v>409</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BF6FE-FC06-40AC-A116-BA48969C1FAF}">
  <sheetPr codeName="Sheet47">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4.77734375" style="1" customWidth="1"/>
    <col min="8" max="8" width="5.88671875" style="1" customWidth="1"/>
    <col min="9" max="9" width="36.332031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405</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410</v>
      </c>
      <c r="B11" s="7" t="s">
        <v>411</v>
      </c>
      <c r="C11" s="8">
        <v>1</v>
      </c>
      <c r="D11" s="9">
        <v>18711000</v>
      </c>
      <c r="E11" s="9">
        <v>18711000</v>
      </c>
      <c r="F11" s="10">
        <v>41358</v>
      </c>
      <c r="G11" s="7" t="s">
        <v>412</v>
      </c>
      <c r="H11" s="11" t="s">
        <v>22</v>
      </c>
      <c r="I11" s="12" t="s">
        <v>413</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6D0BD-301E-4F0C-B9F3-371C9D25E515}">
  <sheetPr codeName="Sheet48"/>
  <dimension ref="A1:I19"/>
  <sheetViews>
    <sheetView view="pageBreakPreview" zoomScaleNormal="100" zoomScaleSheetLayoutView="100" workbookViewId="0">
      <selection activeCell="I1" sqref="I1"/>
    </sheetView>
  </sheetViews>
  <sheetFormatPr defaultColWidth="9" defaultRowHeight="13.2" x14ac:dyDescent="0.2"/>
  <cols>
    <col min="1" max="1" width="18" style="16" customWidth="1"/>
    <col min="2" max="2" width="54.77734375" style="16" customWidth="1"/>
    <col min="3" max="3" width="5.44140625" style="16" bestFit="1" customWidth="1"/>
    <col min="4" max="5" width="13.88671875" style="16" bestFit="1" customWidth="1"/>
    <col min="6" max="6" width="11.77734375" style="16" bestFit="1" customWidth="1"/>
    <col min="7" max="7" width="19.21875" style="16" customWidth="1"/>
    <col min="8" max="8" width="5.88671875" style="16" customWidth="1"/>
    <col min="9" max="9" width="21.44140625" style="16" customWidth="1"/>
    <col min="10" max="16384" width="9" style="16"/>
  </cols>
  <sheetData>
    <row r="1" spans="1:9" x14ac:dyDescent="0.2">
      <c r="I1" s="120">
        <v>45807</v>
      </c>
    </row>
    <row r="2" spans="1:9" x14ac:dyDescent="0.2">
      <c r="A2" s="24" t="s">
        <v>43</v>
      </c>
      <c r="B2" s="23"/>
      <c r="C2" s="23"/>
      <c r="D2" s="23"/>
      <c r="E2" s="23"/>
      <c r="F2" s="23"/>
      <c r="G2" s="23"/>
      <c r="H2" s="23"/>
      <c r="I2" s="23"/>
    </row>
    <row r="4" spans="1:9" x14ac:dyDescent="0.2">
      <c r="A4" s="22" t="s">
        <v>42</v>
      </c>
    </row>
    <row r="5" spans="1:9" x14ac:dyDescent="0.2">
      <c r="A5" s="137" t="s">
        <v>414</v>
      </c>
      <c r="B5" s="137"/>
      <c r="C5" s="137"/>
      <c r="D5" s="137"/>
      <c r="E5" s="137"/>
      <c r="F5" s="137"/>
      <c r="G5" s="137"/>
      <c r="H5" s="137"/>
      <c r="I5" s="137"/>
    </row>
    <row r="7" spans="1:9" x14ac:dyDescent="0.2">
      <c r="A7" s="22" t="s">
        <v>41</v>
      </c>
    </row>
    <row r="8" spans="1:9" x14ac:dyDescent="0.2">
      <c r="A8" s="121" t="s">
        <v>569</v>
      </c>
    </row>
    <row r="10" spans="1:9" ht="26.4" x14ac:dyDescent="0.2">
      <c r="A10" s="20" t="s">
        <v>40</v>
      </c>
      <c r="B10" s="20" t="s">
        <v>39</v>
      </c>
      <c r="C10" s="20" t="s">
        <v>38</v>
      </c>
      <c r="D10" s="20" t="s">
        <v>37</v>
      </c>
      <c r="E10" s="20" t="s">
        <v>36</v>
      </c>
      <c r="F10" s="20" t="s">
        <v>35</v>
      </c>
      <c r="G10" s="20" t="s">
        <v>34</v>
      </c>
      <c r="H10" s="21" t="s">
        <v>33</v>
      </c>
      <c r="I10" s="20" t="s">
        <v>32</v>
      </c>
    </row>
    <row r="11" spans="1:9" ht="50.1" customHeight="1" x14ac:dyDescent="0.2">
      <c r="A11" s="89" t="s">
        <v>415</v>
      </c>
      <c r="B11" s="90" t="s">
        <v>416</v>
      </c>
      <c r="C11" s="19">
        <v>1</v>
      </c>
      <c r="D11" s="91">
        <v>3890250</v>
      </c>
      <c r="E11" s="91">
        <v>3890250</v>
      </c>
      <c r="F11" s="92">
        <v>35118</v>
      </c>
      <c r="G11" s="93" t="s">
        <v>417</v>
      </c>
      <c r="H11" s="94" t="s">
        <v>31</v>
      </c>
      <c r="I11" s="95"/>
    </row>
    <row r="13" spans="1:9" x14ac:dyDescent="0.2">
      <c r="A13" s="16" t="s">
        <v>30</v>
      </c>
    </row>
    <row r="14" spans="1:9" x14ac:dyDescent="0.2">
      <c r="A14" s="16" t="s">
        <v>29</v>
      </c>
    </row>
    <row r="15" spans="1:9" x14ac:dyDescent="0.2">
      <c r="A15" s="16" t="s">
        <v>28</v>
      </c>
    </row>
    <row r="16" spans="1:9" x14ac:dyDescent="0.2">
      <c r="A16" s="16" t="s">
        <v>27</v>
      </c>
    </row>
    <row r="17" spans="1:1" x14ac:dyDescent="0.2">
      <c r="A17" s="16" t="s">
        <v>26</v>
      </c>
    </row>
    <row r="18" spans="1:1" x14ac:dyDescent="0.2">
      <c r="A18" s="16" t="s">
        <v>25</v>
      </c>
    </row>
    <row r="19" spans="1:1" x14ac:dyDescent="0.2">
      <c r="A19" s="16" t="s">
        <v>24</v>
      </c>
    </row>
  </sheetData>
  <mergeCells count="1">
    <mergeCell ref="A5:I5"/>
  </mergeCells>
  <phoneticPr fontId="1"/>
  <conditionalFormatting sqref="A11:B11 D11:F11 I11">
    <cfRule type="expression" dxfId="15" priority="1" stopIfTrue="1">
      <formula>AND($AT11=$AU11,NOT($AT11=""))</formula>
    </cfRule>
    <cfRule type="expression" dxfId="14" priority="2" stopIfTrue="1">
      <formula>$AS11=1</formula>
    </cfRule>
  </conditionalFormatting>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2888E-6992-4A4C-82A4-161C15C44866}">
  <sheetPr codeName="Sheet49"/>
  <dimension ref="A1:I32"/>
  <sheetViews>
    <sheetView view="pageBreakPreview" zoomScaleNormal="100" zoomScaleSheetLayoutView="100" workbookViewId="0">
      <selection activeCell="I1" sqref="I1"/>
    </sheetView>
  </sheetViews>
  <sheetFormatPr defaultColWidth="9" defaultRowHeight="13.2" x14ac:dyDescent="0.2"/>
  <cols>
    <col min="1" max="1" width="18" style="16" customWidth="1"/>
    <col min="2" max="2" width="54.77734375" style="16" customWidth="1"/>
    <col min="3" max="3" width="5.44140625" style="16" bestFit="1" customWidth="1"/>
    <col min="4" max="5" width="13.88671875" style="16" bestFit="1" customWidth="1"/>
    <col min="6" max="6" width="11.77734375" style="16" bestFit="1" customWidth="1"/>
    <col min="7" max="7" width="19.21875" style="16" customWidth="1"/>
    <col min="8" max="8" width="5.88671875" style="16" customWidth="1"/>
    <col min="9" max="9" width="21.44140625" style="16" customWidth="1"/>
    <col min="10" max="16384" width="9" style="16"/>
  </cols>
  <sheetData>
    <row r="1" spans="1:9" x14ac:dyDescent="0.2">
      <c r="I1" s="120">
        <v>45807</v>
      </c>
    </row>
    <row r="2" spans="1:9" x14ac:dyDescent="0.2">
      <c r="A2" s="24" t="s">
        <v>43</v>
      </c>
      <c r="B2" s="23"/>
      <c r="C2" s="23"/>
      <c r="D2" s="23"/>
      <c r="E2" s="23"/>
      <c r="F2" s="23"/>
      <c r="G2" s="23"/>
      <c r="H2" s="23"/>
      <c r="I2" s="23"/>
    </row>
    <row r="4" spans="1:9" x14ac:dyDescent="0.2">
      <c r="A4" s="22" t="s">
        <v>42</v>
      </c>
    </row>
    <row r="5" spans="1:9" x14ac:dyDescent="0.2">
      <c r="A5" s="137" t="s">
        <v>414</v>
      </c>
      <c r="B5" s="137"/>
      <c r="C5" s="137"/>
      <c r="D5" s="137"/>
      <c r="E5" s="137"/>
      <c r="F5" s="137"/>
      <c r="G5" s="137"/>
      <c r="H5" s="137"/>
      <c r="I5" s="137"/>
    </row>
    <row r="7" spans="1:9" x14ac:dyDescent="0.2">
      <c r="A7" s="22" t="s">
        <v>41</v>
      </c>
    </row>
    <row r="8" spans="1:9" x14ac:dyDescent="0.2">
      <c r="A8" s="121" t="s">
        <v>569</v>
      </c>
    </row>
    <row r="10" spans="1:9" ht="26.4" x14ac:dyDescent="0.2">
      <c r="A10" s="96" t="s">
        <v>40</v>
      </c>
      <c r="B10" s="96" t="s">
        <v>39</v>
      </c>
      <c r="C10" s="96" t="s">
        <v>38</v>
      </c>
      <c r="D10" s="96" t="s">
        <v>37</v>
      </c>
      <c r="E10" s="96" t="s">
        <v>36</v>
      </c>
      <c r="F10" s="96" t="s">
        <v>35</v>
      </c>
      <c r="G10" s="96" t="s">
        <v>34</v>
      </c>
      <c r="H10" s="97" t="s">
        <v>33</v>
      </c>
      <c r="I10" s="96" t="s">
        <v>32</v>
      </c>
    </row>
    <row r="11" spans="1:9" ht="50.1" customHeight="1" x14ac:dyDescent="0.2">
      <c r="A11" s="95" t="s">
        <v>418</v>
      </c>
      <c r="B11" s="95" t="s">
        <v>419</v>
      </c>
      <c r="C11" s="98">
        <v>2</v>
      </c>
      <c r="D11" s="99">
        <v>577500</v>
      </c>
      <c r="E11" s="99">
        <v>1155000</v>
      </c>
      <c r="F11" s="92">
        <v>39688</v>
      </c>
      <c r="G11" s="100" t="s">
        <v>420</v>
      </c>
      <c r="H11" s="98" t="s">
        <v>31</v>
      </c>
      <c r="I11" s="95"/>
    </row>
    <row r="12" spans="1:9" ht="50.1" customHeight="1" x14ac:dyDescent="0.2">
      <c r="A12" s="95" t="s">
        <v>421</v>
      </c>
      <c r="B12" s="95" t="s">
        <v>422</v>
      </c>
      <c r="C12" s="98">
        <v>1</v>
      </c>
      <c r="D12" s="99">
        <v>971250</v>
      </c>
      <c r="E12" s="99">
        <v>971250</v>
      </c>
      <c r="F12" s="92">
        <v>39741</v>
      </c>
      <c r="G12" s="100" t="s">
        <v>420</v>
      </c>
      <c r="H12" s="98" t="s">
        <v>31</v>
      </c>
      <c r="I12" s="95"/>
    </row>
    <row r="13" spans="1:9" ht="50.1" customHeight="1" x14ac:dyDescent="0.2">
      <c r="A13" s="95" t="s">
        <v>423</v>
      </c>
      <c r="B13" s="95" t="s">
        <v>424</v>
      </c>
      <c r="C13" s="98">
        <v>2</v>
      </c>
      <c r="D13" s="99">
        <v>1575000</v>
      </c>
      <c r="E13" s="99">
        <v>3150000</v>
      </c>
      <c r="F13" s="92">
        <v>39721</v>
      </c>
      <c r="G13" s="100" t="s">
        <v>420</v>
      </c>
      <c r="H13" s="98" t="s">
        <v>31</v>
      </c>
      <c r="I13" s="95"/>
    </row>
    <row r="14" spans="1:9" ht="50.1" customHeight="1" x14ac:dyDescent="0.2">
      <c r="A14" s="95" t="s">
        <v>425</v>
      </c>
      <c r="B14" s="95" t="s">
        <v>426</v>
      </c>
      <c r="C14" s="98">
        <v>1</v>
      </c>
      <c r="D14" s="99">
        <v>2940000</v>
      </c>
      <c r="E14" s="99">
        <v>2940000</v>
      </c>
      <c r="F14" s="92">
        <v>39721</v>
      </c>
      <c r="G14" s="100" t="s">
        <v>420</v>
      </c>
      <c r="H14" s="98" t="s">
        <v>31</v>
      </c>
      <c r="I14" s="95"/>
    </row>
    <row r="15" spans="1:9" ht="50.1" customHeight="1" x14ac:dyDescent="0.2">
      <c r="A15" s="95" t="s">
        <v>427</v>
      </c>
      <c r="B15" s="95" t="s">
        <v>428</v>
      </c>
      <c r="C15" s="98">
        <v>1</v>
      </c>
      <c r="D15" s="99">
        <v>630000</v>
      </c>
      <c r="E15" s="99">
        <v>630000</v>
      </c>
      <c r="F15" s="92">
        <v>39807</v>
      </c>
      <c r="G15" s="100" t="s">
        <v>420</v>
      </c>
      <c r="H15" s="98" t="s">
        <v>31</v>
      </c>
      <c r="I15" s="95"/>
    </row>
    <row r="16" spans="1:9" ht="50.1" customHeight="1" x14ac:dyDescent="0.2">
      <c r="A16" s="95" t="s">
        <v>429</v>
      </c>
      <c r="B16" s="95" t="s">
        <v>430</v>
      </c>
      <c r="C16" s="98">
        <v>1</v>
      </c>
      <c r="D16" s="99">
        <v>6615000</v>
      </c>
      <c r="E16" s="99">
        <v>6615000</v>
      </c>
      <c r="F16" s="92">
        <v>39849</v>
      </c>
      <c r="G16" s="100" t="s">
        <v>420</v>
      </c>
      <c r="H16" s="98" t="s">
        <v>31</v>
      </c>
      <c r="I16" s="95"/>
    </row>
    <row r="17" spans="1:9" ht="50.1" customHeight="1" x14ac:dyDescent="0.2">
      <c r="A17" s="95" t="s">
        <v>431</v>
      </c>
      <c r="B17" s="95" t="s">
        <v>432</v>
      </c>
      <c r="C17" s="98">
        <v>1</v>
      </c>
      <c r="D17" s="99">
        <v>1890000</v>
      </c>
      <c r="E17" s="99">
        <v>1890000</v>
      </c>
      <c r="F17" s="92">
        <v>39864</v>
      </c>
      <c r="G17" s="100" t="s">
        <v>420</v>
      </c>
      <c r="H17" s="98" t="s">
        <v>31</v>
      </c>
      <c r="I17" s="95"/>
    </row>
    <row r="18" spans="1:9" ht="50.1" customHeight="1" x14ac:dyDescent="0.2">
      <c r="A18" s="95" t="s">
        <v>433</v>
      </c>
      <c r="B18" s="95" t="s">
        <v>434</v>
      </c>
      <c r="C18" s="98">
        <v>2</v>
      </c>
      <c r="D18" s="99">
        <v>302820</v>
      </c>
      <c r="E18" s="99">
        <v>605640</v>
      </c>
      <c r="F18" s="92">
        <v>40002</v>
      </c>
      <c r="G18" s="100" t="s">
        <v>420</v>
      </c>
      <c r="H18" s="98" t="s">
        <v>31</v>
      </c>
      <c r="I18" s="95"/>
    </row>
    <row r="19" spans="1:9" ht="50.1" customHeight="1" x14ac:dyDescent="0.2">
      <c r="A19" s="95" t="s">
        <v>435</v>
      </c>
      <c r="B19" s="95" t="s">
        <v>436</v>
      </c>
      <c r="C19" s="98">
        <v>1</v>
      </c>
      <c r="D19" s="99">
        <v>1735650</v>
      </c>
      <c r="E19" s="99">
        <v>1735650</v>
      </c>
      <c r="F19" s="92">
        <v>40228</v>
      </c>
      <c r="G19" s="100" t="s">
        <v>420</v>
      </c>
      <c r="H19" s="98" t="s">
        <v>31</v>
      </c>
      <c r="I19" s="95"/>
    </row>
    <row r="20" spans="1:9" ht="50.1" customHeight="1" x14ac:dyDescent="0.2">
      <c r="A20" s="95" t="s">
        <v>437</v>
      </c>
      <c r="B20" s="95" t="s">
        <v>438</v>
      </c>
      <c r="C20" s="98">
        <v>1</v>
      </c>
      <c r="D20" s="99">
        <v>388500</v>
      </c>
      <c r="E20" s="99">
        <v>388500</v>
      </c>
      <c r="F20" s="92">
        <v>40219</v>
      </c>
      <c r="G20" s="100" t="s">
        <v>420</v>
      </c>
      <c r="H20" s="98" t="s">
        <v>31</v>
      </c>
      <c r="I20" s="95"/>
    </row>
    <row r="21" spans="1:9" ht="50.1" customHeight="1" x14ac:dyDescent="0.2">
      <c r="A21" s="95" t="s">
        <v>439</v>
      </c>
      <c r="B21" s="95" t="s">
        <v>440</v>
      </c>
      <c r="C21" s="98">
        <v>1</v>
      </c>
      <c r="D21" s="99">
        <v>417900</v>
      </c>
      <c r="E21" s="99">
        <v>417900</v>
      </c>
      <c r="F21" s="92">
        <v>40214</v>
      </c>
      <c r="G21" s="100" t="s">
        <v>420</v>
      </c>
      <c r="H21" s="98" t="s">
        <v>31</v>
      </c>
      <c r="I21" s="95"/>
    </row>
    <row r="22" spans="1:9" ht="50.1" customHeight="1" x14ac:dyDescent="0.2">
      <c r="A22" s="95" t="s">
        <v>441</v>
      </c>
      <c r="B22" s="95" t="s">
        <v>442</v>
      </c>
      <c r="C22" s="98">
        <v>1</v>
      </c>
      <c r="D22" s="99">
        <v>401100</v>
      </c>
      <c r="E22" s="99">
        <v>401100</v>
      </c>
      <c r="F22" s="92">
        <v>40214</v>
      </c>
      <c r="G22" s="100" t="s">
        <v>420</v>
      </c>
      <c r="H22" s="98" t="s">
        <v>31</v>
      </c>
      <c r="I22" s="95"/>
    </row>
    <row r="23" spans="1:9" ht="50.1" customHeight="1" x14ac:dyDescent="0.2">
      <c r="A23" s="95" t="s">
        <v>421</v>
      </c>
      <c r="B23" s="95" t="s">
        <v>443</v>
      </c>
      <c r="C23" s="98">
        <v>2</v>
      </c>
      <c r="D23" s="99">
        <v>916335</v>
      </c>
      <c r="E23" s="99">
        <v>1832670</v>
      </c>
      <c r="F23" s="92">
        <v>40231</v>
      </c>
      <c r="G23" s="100" t="s">
        <v>420</v>
      </c>
      <c r="H23" s="98" t="s">
        <v>31</v>
      </c>
      <c r="I23" s="100"/>
    </row>
    <row r="24" spans="1:9" ht="50.1" customHeight="1" x14ac:dyDescent="0.2">
      <c r="A24" s="95" t="s">
        <v>444</v>
      </c>
      <c r="B24" s="95" t="s">
        <v>445</v>
      </c>
      <c r="C24" s="98">
        <v>1</v>
      </c>
      <c r="D24" s="99">
        <v>794325</v>
      </c>
      <c r="E24" s="99">
        <v>794325</v>
      </c>
      <c r="F24" s="92">
        <v>40239</v>
      </c>
      <c r="G24" s="100" t="s">
        <v>420</v>
      </c>
      <c r="H24" s="98" t="s">
        <v>446</v>
      </c>
      <c r="I24" s="95"/>
    </row>
    <row r="26" spans="1:9" x14ac:dyDescent="0.2">
      <c r="A26" s="16" t="s">
        <v>30</v>
      </c>
    </row>
    <row r="27" spans="1:9" x14ac:dyDescent="0.2">
      <c r="A27" s="16" t="s">
        <v>29</v>
      </c>
    </row>
    <row r="28" spans="1:9" x14ac:dyDescent="0.2">
      <c r="A28" s="16" t="s">
        <v>28</v>
      </c>
    </row>
    <row r="29" spans="1:9" x14ac:dyDescent="0.2">
      <c r="A29" s="16" t="s">
        <v>27</v>
      </c>
    </row>
    <row r="30" spans="1:9" x14ac:dyDescent="0.2">
      <c r="A30" s="16" t="s">
        <v>26</v>
      </c>
    </row>
    <row r="31" spans="1:9" x14ac:dyDescent="0.2">
      <c r="A31" s="16" t="s">
        <v>25</v>
      </c>
    </row>
    <row r="32" spans="1:9" x14ac:dyDescent="0.2">
      <c r="A32" s="16" t="s">
        <v>24</v>
      </c>
    </row>
  </sheetData>
  <mergeCells count="1">
    <mergeCell ref="A5:I5"/>
  </mergeCells>
  <phoneticPr fontId="1"/>
  <conditionalFormatting sqref="A11:B24">
    <cfRule type="expression" dxfId="13" priority="3" stopIfTrue="1">
      <formula>AND($AT11=$AU11,NOT($AT11=""))</formula>
    </cfRule>
    <cfRule type="expression" dxfId="12" priority="4" stopIfTrue="1">
      <formula>$AS11=1</formula>
    </cfRule>
  </conditionalFormatting>
  <conditionalFormatting sqref="D11:F24">
    <cfRule type="expression" dxfId="11" priority="1" stopIfTrue="1">
      <formula>AND($AT11=$AU11,NOT($AT11=""))</formula>
    </cfRule>
    <cfRule type="expression" dxfId="10" priority="2" stopIfTrue="1">
      <formula>$AS11=1</formula>
    </cfRule>
  </conditionalFormatting>
  <conditionalFormatting sqref="I11:I22">
    <cfRule type="expression" dxfId="9" priority="5" stopIfTrue="1">
      <formula>AND($AT11=$AU11,NOT($AT11=""))</formula>
    </cfRule>
    <cfRule type="expression" dxfId="8" priority="6" stopIfTrue="1">
      <formula>$AS11=1</formula>
    </cfRule>
  </conditionalFormatting>
  <conditionalFormatting sqref="I24">
    <cfRule type="expression" dxfId="7" priority="7" stopIfTrue="1">
      <formula>AND($AT24=$AU24,NOT($AT24=""))</formula>
    </cfRule>
    <cfRule type="expression" dxfId="6" priority="8" stopIfTrue="1">
      <formula>$AS24=1</formula>
    </cfRule>
  </conditionalFormatting>
  <pageMargins left="0.74803149606299213" right="0.74803149606299213" top="0.98425196850393704" bottom="0.98425196850393704" header="0.51181102362204722" footer="0.51181102362204722"/>
  <pageSetup paperSize="9" scale="75" orientation="landscape" r:id="rId1"/>
  <headerFooter alignWithMargins="0"/>
  <rowBreaks count="1" manualBreakCount="1">
    <brk id="1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C8BCC-BB50-4439-B6DC-1039934D3EDB}">
  <sheetPr codeName="Sheet5">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97</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98</v>
      </c>
      <c r="B11" s="7"/>
      <c r="C11" s="8">
        <v>1</v>
      </c>
      <c r="D11" s="9">
        <v>922950</v>
      </c>
      <c r="E11" s="9">
        <v>922950</v>
      </c>
      <c r="F11" s="10">
        <v>38198</v>
      </c>
      <c r="G11" s="7" t="s">
        <v>99</v>
      </c>
      <c r="H11" s="11" t="s">
        <v>44</v>
      </c>
      <c r="I11" s="12" t="s">
        <v>47</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BADD8-6D0C-47A9-A7F6-A29273F1555E}">
  <sheetPr codeName="Sheet50"/>
  <dimension ref="A1:I24"/>
  <sheetViews>
    <sheetView view="pageBreakPreview" zoomScaleNormal="100" zoomScaleSheetLayoutView="100" workbookViewId="0">
      <selection activeCell="I1" sqref="I1"/>
    </sheetView>
  </sheetViews>
  <sheetFormatPr defaultColWidth="9" defaultRowHeight="13.2" x14ac:dyDescent="0.2"/>
  <cols>
    <col min="1" max="1" width="18" style="16" customWidth="1"/>
    <col min="2" max="2" width="54.77734375" style="16" customWidth="1"/>
    <col min="3" max="3" width="5.44140625" style="16" bestFit="1" customWidth="1"/>
    <col min="4" max="5" width="13.88671875" style="16" bestFit="1" customWidth="1"/>
    <col min="6" max="6" width="11.77734375" style="16" bestFit="1" customWidth="1"/>
    <col min="7" max="7" width="19.21875" style="16" customWidth="1"/>
    <col min="8" max="8" width="5.88671875" style="16" customWidth="1"/>
    <col min="9" max="9" width="21.44140625" style="16" customWidth="1"/>
    <col min="10" max="16384" width="9" style="16"/>
  </cols>
  <sheetData>
    <row r="1" spans="1:9" x14ac:dyDescent="0.2">
      <c r="I1" s="120">
        <v>45807</v>
      </c>
    </row>
    <row r="2" spans="1:9" x14ac:dyDescent="0.2">
      <c r="A2" s="24" t="s">
        <v>43</v>
      </c>
      <c r="B2" s="23"/>
      <c r="C2" s="23"/>
      <c r="D2" s="23"/>
      <c r="E2" s="23"/>
      <c r="F2" s="23"/>
      <c r="G2" s="23"/>
      <c r="H2" s="23"/>
      <c r="I2" s="23"/>
    </row>
    <row r="4" spans="1:9" x14ac:dyDescent="0.2">
      <c r="A4" s="22" t="s">
        <v>42</v>
      </c>
    </row>
    <row r="5" spans="1:9" x14ac:dyDescent="0.2">
      <c r="A5" s="137" t="s">
        <v>414</v>
      </c>
      <c r="B5" s="137"/>
      <c r="C5" s="137"/>
      <c r="D5" s="137"/>
      <c r="E5" s="137"/>
      <c r="F5" s="137"/>
      <c r="G5" s="137"/>
      <c r="H5" s="137"/>
      <c r="I5" s="137"/>
    </row>
    <row r="7" spans="1:9" x14ac:dyDescent="0.2">
      <c r="A7" s="22" t="s">
        <v>41</v>
      </c>
    </row>
    <row r="8" spans="1:9" x14ac:dyDescent="0.2">
      <c r="A8" s="121" t="s">
        <v>569</v>
      </c>
    </row>
    <row r="10" spans="1:9" ht="26.4" x14ac:dyDescent="0.2">
      <c r="A10" s="96" t="s">
        <v>40</v>
      </c>
      <c r="B10" s="96" t="s">
        <v>39</v>
      </c>
      <c r="C10" s="96" t="s">
        <v>38</v>
      </c>
      <c r="D10" s="96" t="s">
        <v>37</v>
      </c>
      <c r="E10" s="96" t="s">
        <v>36</v>
      </c>
      <c r="F10" s="96" t="s">
        <v>35</v>
      </c>
      <c r="G10" s="96" t="s">
        <v>34</v>
      </c>
      <c r="H10" s="97" t="s">
        <v>33</v>
      </c>
      <c r="I10" s="96" t="s">
        <v>32</v>
      </c>
    </row>
    <row r="11" spans="1:9" ht="50.1" customHeight="1" x14ac:dyDescent="0.2">
      <c r="A11" s="95" t="s">
        <v>447</v>
      </c>
      <c r="B11" s="95" t="s">
        <v>448</v>
      </c>
      <c r="C11" s="98">
        <v>1</v>
      </c>
      <c r="D11" s="99">
        <v>4893000</v>
      </c>
      <c r="E11" s="99">
        <v>4893000</v>
      </c>
      <c r="F11" s="92">
        <v>40599</v>
      </c>
      <c r="G11" s="100" t="s">
        <v>420</v>
      </c>
      <c r="H11" s="98" t="s">
        <v>31</v>
      </c>
      <c r="I11" s="95"/>
    </row>
    <row r="12" spans="1:9" ht="50.1" customHeight="1" x14ac:dyDescent="0.2">
      <c r="A12" s="95" t="s">
        <v>449</v>
      </c>
      <c r="B12" s="95" t="s">
        <v>450</v>
      </c>
      <c r="C12" s="98">
        <v>1</v>
      </c>
      <c r="D12" s="99">
        <v>2778300</v>
      </c>
      <c r="E12" s="99">
        <v>2778300</v>
      </c>
      <c r="F12" s="92">
        <v>40599</v>
      </c>
      <c r="G12" s="100" t="s">
        <v>420</v>
      </c>
      <c r="H12" s="98" t="s">
        <v>31</v>
      </c>
      <c r="I12" s="95"/>
    </row>
    <row r="13" spans="1:9" ht="50.1" customHeight="1" x14ac:dyDescent="0.2">
      <c r="A13" s="95" t="s">
        <v>451</v>
      </c>
      <c r="B13" s="95" t="s">
        <v>452</v>
      </c>
      <c r="C13" s="98">
        <v>1</v>
      </c>
      <c r="D13" s="99">
        <v>4200000</v>
      </c>
      <c r="E13" s="99">
        <v>4200000</v>
      </c>
      <c r="F13" s="92">
        <v>39528</v>
      </c>
      <c r="G13" s="100" t="s">
        <v>420</v>
      </c>
      <c r="H13" s="98" t="s">
        <v>31</v>
      </c>
      <c r="I13" s="95"/>
    </row>
    <row r="14" spans="1:9" ht="50.1" customHeight="1" x14ac:dyDescent="0.2">
      <c r="A14" s="95" t="s">
        <v>453</v>
      </c>
      <c r="B14" s="95" t="s">
        <v>454</v>
      </c>
      <c r="C14" s="98">
        <v>1</v>
      </c>
      <c r="D14" s="99">
        <v>3909150</v>
      </c>
      <c r="E14" s="99">
        <v>3909150</v>
      </c>
      <c r="F14" s="92">
        <v>39728</v>
      </c>
      <c r="G14" s="100" t="s">
        <v>420</v>
      </c>
      <c r="H14" s="98" t="s">
        <v>31</v>
      </c>
      <c r="I14" s="95"/>
    </row>
    <row r="15" spans="1:9" ht="50.1" customHeight="1" x14ac:dyDescent="0.2">
      <c r="A15" s="95" t="s">
        <v>455</v>
      </c>
      <c r="B15" s="95" t="s">
        <v>456</v>
      </c>
      <c r="C15" s="98">
        <v>1</v>
      </c>
      <c r="D15" s="99">
        <v>1785000</v>
      </c>
      <c r="E15" s="99">
        <v>1785000</v>
      </c>
      <c r="F15" s="92">
        <v>40242</v>
      </c>
      <c r="G15" s="100" t="s">
        <v>420</v>
      </c>
      <c r="H15" s="98" t="s">
        <v>31</v>
      </c>
      <c r="I15" s="95"/>
    </row>
    <row r="16" spans="1:9" ht="50.1" customHeight="1" x14ac:dyDescent="0.2">
      <c r="A16" s="95" t="s">
        <v>457</v>
      </c>
      <c r="B16" s="95" t="s">
        <v>458</v>
      </c>
      <c r="C16" s="98">
        <v>1</v>
      </c>
      <c r="D16" s="99">
        <v>315000</v>
      </c>
      <c r="E16" s="99">
        <v>315000</v>
      </c>
      <c r="F16" s="92">
        <v>40604</v>
      </c>
      <c r="G16" s="100" t="s">
        <v>420</v>
      </c>
      <c r="H16" s="98" t="s">
        <v>31</v>
      </c>
      <c r="I16" s="95"/>
    </row>
    <row r="18" spans="1:1" x14ac:dyDescent="0.2">
      <c r="A18" s="16" t="s">
        <v>30</v>
      </c>
    </row>
    <row r="19" spans="1:1" x14ac:dyDescent="0.2">
      <c r="A19" s="16" t="s">
        <v>29</v>
      </c>
    </row>
    <row r="20" spans="1:1" x14ac:dyDescent="0.2">
      <c r="A20" s="16" t="s">
        <v>28</v>
      </c>
    </row>
    <row r="21" spans="1:1" x14ac:dyDescent="0.2">
      <c r="A21" s="16" t="s">
        <v>27</v>
      </c>
    </row>
    <row r="22" spans="1:1" x14ac:dyDescent="0.2">
      <c r="A22" s="16" t="s">
        <v>26</v>
      </c>
    </row>
    <row r="23" spans="1:1" x14ac:dyDescent="0.2">
      <c r="A23" s="16" t="s">
        <v>25</v>
      </c>
    </row>
    <row r="24" spans="1:1" x14ac:dyDescent="0.2">
      <c r="A24" s="16" t="s">
        <v>24</v>
      </c>
    </row>
  </sheetData>
  <mergeCells count="1">
    <mergeCell ref="A5:I5"/>
  </mergeCells>
  <phoneticPr fontId="1"/>
  <conditionalFormatting sqref="A11:B16">
    <cfRule type="expression" dxfId="5" priority="3" stopIfTrue="1">
      <formula>AND($AT11=$AU11,NOT($AT11=""))</formula>
    </cfRule>
    <cfRule type="expression" dxfId="4" priority="4" stopIfTrue="1">
      <formula>$AS11=1</formula>
    </cfRule>
  </conditionalFormatting>
  <conditionalFormatting sqref="D11:F16">
    <cfRule type="expression" dxfId="3" priority="1" stopIfTrue="1">
      <formula>AND($AT11=$AU11,NOT($AT11=""))</formula>
    </cfRule>
    <cfRule type="expression" dxfId="2" priority="2" stopIfTrue="1">
      <formula>$AS11=1</formula>
    </cfRule>
  </conditionalFormatting>
  <conditionalFormatting sqref="I11:I16">
    <cfRule type="expression" dxfId="1" priority="5" stopIfTrue="1">
      <formula>AND($AT11=$AU11,NOT($AT11=""))</formula>
    </cfRule>
    <cfRule type="expression" dxfId="0" priority="6" stopIfTrue="1">
      <formula>$AS11=1</formula>
    </cfRule>
  </conditionalFormatting>
  <pageMargins left="0.74803149606299213" right="0.74803149606299213" top="0.98425196850393704" bottom="0.98425196850393704" header="0.51181102362204722" footer="0.51181102362204722"/>
  <pageSetup paperSize="9" scale="75"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640E4-8716-4992-8F46-C3C16FB821F1}">
  <sheetPr codeName="Sheet51">
    <pageSetUpPr fitToPage="1"/>
  </sheetPr>
  <dimension ref="A1:I22"/>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97</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459</v>
      </c>
      <c r="B11" s="7"/>
      <c r="C11" s="8">
        <v>1</v>
      </c>
      <c r="D11" s="9">
        <v>294000</v>
      </c>
      <c r="E11" s="9">
        <v>294000</v>
      </c>
      <c r="F11" s="10">
        <v>38058</v>
      </c>
      <c r="G11" s="7" t="s">
        <v>99</v>
      </c>
      <c r="H11" s="11" t="s">
        <v>21</v>
      </c>
      <c r="I11" s="12" t="s">
        <v>47</v>
      </c>
    </row>
    <row r="12" spans="1:9" ht="80.25" customHeight="1" x14ac:dyDescent="0.2">
      <c r="A12" s="7" t="s">
        <v>460</v>
      </c>
      <c r="B12" s="7"/>
      <c r="C12" s="8">
        <v>1</v>
      </c>
      <c r="D12" s="9">
        <v>294000</v>
      </c>
      <c r="E12" s="9">
        <v>294000</v>
      </c>
      <c r="F12" s="10">
        <v>38058</v>
      </c>
      <c r="G12" s="7" t="s">
        <v>99</v>
      </c>
      <c r="H12" s="11" t="s">
        <v>21</v>
      </c>
      <c r="I12" s="12" t="s">
        <v>47</v>
      </c>
    </row>
    <row r="13" spans="1:9" ht="80.25" customHeight="1" x14ac:dyDescent="0.2">
      <c r="A13" s="7" t="s">
        <v>461</v>
      </c>
      <c r="B13" s="7"/>
      <c r="C13" s="8">
        <v>1</v>
      </c>
      <c r="D13" s="9">
        <v>294000</v>
      </c>
      <c r="E13" s="9">
        <v>294000</v>
      </c>
      <c r="F13" s="10">
        <v>38058</v>
      </c>
      <c r="G13" s="7" t="s">
        <v>99</v>
      </c>
      <c r="H13" s="11" t="s">
        <v>21</v>
      </c>
      <c r="I13" s="12" t="s">
        <v>47</v>
      </c>
    </row>
    <row r="14" spans="1:9" ht="80.25" customHeight="1" x14ac:dyDescent="0.2">
      <c r="A14" s="7" t="s">
        <v>462</v>
      </c>
      <c r="B14" s="7"/>
      <c r="C14" s="8">
        <v>1</v>
      </c>
      <c r="D14" s="9">
        <v>294000</v>
      </c>
      <c r="E14" s="9">
        <v>294000</v>
      </c>
      <c r="F14" s="10">
        <v>38209</v>
      </c>
      <c r="G14" s="7" t="s">
        <v>99</v>
      </c>
      <c r="H14" s="11" t="s">
        <v>21</v>
      </c>
      <c r="I14" s="12" t="s">
        <v>47</v>
      </c>
    </row>
    <row r="16" spans="1:9" x14ac:dyDescent="0.2">
      <c r="A16" s="1" t="s">
        <v>2</v>
      </c>
    </row>
    <row r="17" spans="1:1" x14ac:dyDescent="0.2">
      <c r="A17" s="1" t="s">
        <v>3</v>
      </c>
    </row>
    <row r="18" spans="1:1" x14ac:dyDescent="0.2">
      <c r="A18" s="1" t="s">
        <v>4</v>
      </c>
    </row>
    <row r="19" spans="1:1" x14ac:dyDescent="0.2">
      <c r="A19" s="1" t="s">
        <v>14</v>
      </c>
    </row>
    <row r="20" spans="1:1" x14ac:dyDescent="0.2">
      <c r="A20" s="1" t="s">
        <v>15</v>
      </c>
    </row>
    <row r="21" spans="1:1" x14ac:dyDescent="0.2">
      <c r="A21" s="1" t="s">
        <v>16</v>
      </c>
    </row>
    <row r="22" spans="1:1" x14ac:dyDescent="0.2">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2489F-1CBB-434E-9A7C-0382AC9C0A8C}">
  <sheetPr codeName="Sheet52">
    <pageSetUpPr fitToPage="1"/>
  </sheetPr>
  <dimension ref="A1:I26"/>
  <sheetViews>
    <sheetView view="pageBreakPreview" zoomScaleNormal="100" zoomScaleSheetLayoutView="100" workbookViewId="0">
      <selection activeCell="I1" sqref="I1"/>
    </sheetView>
  </sheetViews>
  <sheetFormatPr defaultColWidth="9" defaultRowHeight="13.2" x14ac:dyDescent="0.2"/>
  <cols>
    <col min="1" max="1" width="47.109375" style="1" customWidth="1"/>
    <col min="2" max="2" width="11" style="1" customWidth="1"/>
    <col min="3" max="3" width="5.44140625" style="1" bestFit="1" customWidth="1"/>
    <col min="4" max="5" width="13.88671875" style="1" bestFit="1" customWidth="1"/>
    <col min="6" max="6" width="11.6640625" style="1" bestFit="1" customWidth="1"/>
    <col min="7" max="7" width="25.10937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463</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464</v>
      </c>
      <c r="B11" s="101"/>
      <c r="C11" s="8">
        <v>1</v>
      </c>
      <c r="D11" s="9">
        <v>1170097</v>
      </c>
      <c r="E11" s="9">
        <v>1170097</v>
      </c>
      <c r="F11" s="10">
        <v>36798</v>
      </c>
      <c r="G11" s="7" t="s">
        <v>465</v>
      </c>
      <c r="H11" s="11" t="s">
        <v>22</v>
      </c>
      <c r="I11" s="12" t="s">
        <v>259</v>
      </c>
    </row>
    <row r="12" spans="1:9" ht="80.25" customHeight="1" x14ac:dyDescent="0.2">
      <c r="A12" s="7" t="s">
        <v>466</v>
      </c>
      <c r="B12" s="7"/>
      <c r="C12" s="8">
        <v>1</v>
      </c>
      <c r="D12" s="9">
        <v>1698079</v>
      </c>
      <c r="E12" s="9">
        <v>1698079</v>
      </c>
      <c r="F12" s="10">
        <v>36798</v>
      </c>
      <c r="G12" s="7" t="s">
        <v>465</v>
      </c>
      <c r="H12" s="11" t="s">
        <v>22</v>
      </c>
      <c r="I12" s="12" t="s">
        <v>259</v>
      </c>
    </row>
    <row r="13" spans="1:9" ht="80.25" customHeight="1" x14ac:dyDescent="0.2">
      <c r="A13" s="7" t="s">
        <v>467</v>
      </c>
      <c r="B13" s="7"/>
      <c r="C13" s="8">
        <v>1</v>
      </c>
      <c r="D13" s="9">
        <v>393120</v>
      </c>
      <c r="E13" s="9">
        <v>393120</v>
      </c>
      <c r="F13" s="10">
        <v>36872</v>
      </c>
      <c r="G13" s="7" t="s">
        <v>465</v>
      </c>
      <c r="H13" s="11" t="s">
        <v>22</v>
      </c>
      <c r="I13" s="12" t="s">
        <v>259</v>
      </c>
    </row>
    <row r="14" spans="1:9" ht="80.25" customHeight="1" x14ac:dyDescent="0.2">
      <c r="A14" s="7" t="s">
        <v>468</v>
      </c>
      <c r="B14" s="7"/>
      <c r="C14" s="8">
        <v>1</v>
      </c>
      <c r="D14" s="9">
        <v>237600</v>
      </c>
      <c r="E14" s="9">
        <v>237600</v>
      </c>
      <c r="F14" s="10">
        <v>36872</v>
      </c>
      <c r="G14" s="7" t="s">
        <v>465</v>
      </c>
      <c r="H14" s="11" t="s">
        <v>22</v>
      </c>
      <c r="I14" s="12" t="s">
        <v>259</v>
      </c>
    </row>
    <row r="15" spans="1:9" ht="80.25" customHeight="1" x14ac:dyDescent="0.2">
      <c r="A15" s="7" t="s">
        <v>469</v>
      </c>
      <c r="B15" s="7"/>
      <c r="C15" s="8">
        <v>1</v>
      </c>
      <c r="D15" s="9">
        <v>200000</v>
      </c>
      <c r="E15" s="9">
        <v>200000</v>
      </c>
      <c r="F15" s="10">
        <v>36872</v>
      </c>
      <c r="G15" s="7" t="s">
        <v>465</v>
      </c>
      <c r="H15" s="11" t="s">
        <v>22</v>
      </c>
      <c r="I15" s="12" t="s">
        <v>259</v>
      </c>
    </row>
    <row r="16" spans="1:9" ht="80.25" customHeight="1" x14ac:dyDescent="0.2">
      <c r="A16" s="7" t="s">
        <v>470</v>
      </c>
      <c r="B16" s="7"/>
      <c r="C16" s="8">
        <v>1</v>
      </c>
      <c r="D16" s="9">
        <v>250134</v>
      </c>
      <c r="E16" s="9">
        <v>250134</v>
      </c>
      <c r="F16" s="10">
        <v>36824</v>
      </c>
      <c r="G16" s="7" t="s">
        <v>465</v>
      </c>
      <c r="H16" s="11" t="s">
        <v>22</v>
      </c>
      <c r="I16" s="12" t="s">
        <v>259</v>
      </c>
    </row>
    <row r="17" spans="1:9" ht="80.25" customHeight="1" x14ac:dyDescent="0.2">
      <c r="A17" s="7" t="s">
        <v>471</v>
      </c>
      <c r="B17" s="7"/>
      <c r="C17" s="8">
        <v>1</v>
      </c>
      <c r="D17" s="9">
        <v>1248083</v>
      </c>
      <c r="E17" s="9">
        <v>1248083</v>
      </c>
      <c r="F17" s="10">
        <v>36860</v>
      </c>
      <c r="G17" s="7" t="s">
        <v>465</v>
      </c>
      <c r="H17" s="11" t="s">
        <v>22</v>
      </c>
      <c r="I17" s="12" t="s">
        <v>259</v>
      </c>
    </row>
    <row r="18" spans="1:9" ht="80.25" customHeight="1" x14ac:dyDescent="0.2">
      <c r="A18" s="7" t="s">
        <v>472</v>
      </c>
      <c r="B18" s="7"/>
      <c r="C18" s="8">
        <v>1</v>
      </c>
      <c r="D18" s="9">
        <v>571567</v>
      </c>
      <c r="E18" s="9">
        <v>571567</v>
      </c>
      <c r="F18" s="10">
        <v>36860</v>
      </c>
      <c r="G18" s="7" t="s">
        <v>465</v>
      </c>
      <c r="H18" s="11" t="s">
        <v>22</v>
      </c>
      <c r="I18" s="12" t="s">
        <v>259</v>
      </c>
    </row>
    <row r="20" spans="1:9" x14ac:dyDescent="0.2">
      <c r="A20" s="1" t="s">
        <v>2</v>
      </c>
    </row>
    <row r="21" spans="1:9" x14ac:dyDescent="0.2">
      <c r="A21" s="1" t="s">
        <v>3</v>
      </c>
    </row>
    <row r="22" spans="1:9" x14ac:dyDescent="0.2">
      <c r="A22" s="1" t="s">
        <v>4</v>
      </c>
    </row>
    <row r="23" spans="1:9" x14ac:dyDescent="0.2">
      <c r="A23" s="1" t="s">
        <v>14</v>
      </c>
    </row>
    <row r="24" spans="1:9" x14ac:dyDescent="0.2">
      <c r="A24" s="1" t="s">
        <v>15</v>
      </c>
    </row>
    <row r="25" spans="1:9" x14ac:dyDescent="0.2">
      <c r="A25" s="1" t="s">
        <v>16</v>
      </c>
    </row>
    <row r="26" spans="1:9" x14ac:dyDescent="0.2">
      <c r="A26"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7" fitToHeight="0" orientation="landscape" r:id="rId1"/>
  <headerFooter>
    <oddFooter>&amp;P / &amp;N ページ</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2CB60-561F-40E2-98AF-10DCC2E7D744}">
  <sheetPr codeName="Sheet53">
    <pageSetUpPr fitToPage="1"/>
  </sheetPr>
  <dimension ref="A1:I22"/>
  <sheetViews>
    <sheetView view="pageBreakPreview" zoomScaleNormal="100" zoomScaleSheetLayoutView="100" workbookViewId="0">
      <selection activeCell="I1" sqref="I1"/>
    </sheetView>
  </sheetViews>
  <sheetFormatPr defaultColWidth="9" defaultRowHeight="13.2" x14ac:dyDescent="0.2"/>
  <cols>
    <col min="1" max="1" width="32.77734375" style="1" customWidth="1"/>
    <col min="2" max="2" width="16" style="1" customWidth="1"/>
    <col min="3" max="3" width="5.44140625" style="1" bestFit="1" customWidth="1"/>
    <col min="4" max="5" width="13.88671875" style="1" bestFit="1" customWidth="1"/>
    <col min="6" max="6" width="11.6640625" style="1" bestFit="1" customWidth="1"/>
    <col min="7" max="7" width="38.21875" style="1" customWidth="1"/>
    <col min="8" max="8" width="5.88671875" style="1" customWidth="1"/>
    <col min="9" max="9" width="17.66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473</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474</v>
      </c>
      <c r="B11" s="7"/>
      <c r="C11" s="8">
        <v>1</v>
      </c>
      <c r="D11" s="9">
        <v>1887375</v>
      </c>
      <c r="E11" s="9">
        <v>1887375</v>
      </c>
      <c r="F11" s="10">
        <v>37953</v>
      </c>
      <c r="G11" s="7" t="s">
        <v>475</v>
      </c>
      <c r="H11" s="11" t="s">
        <v>22</v>
      </c>
      <c r="I11" s="12" t="s">
        <v>47</v>
      </c>
    </row>
    <row r="12" spans="1:9" ht="80.25" customHeight="1" x14ac:dyDescent="0.2">
      <c r="A12" s="7" t="s">
        <v>476</v>
      </c>
      <c r="B12" s="7"/>
      <c r="C12" s="8">
        <v>1</v>
      </c>
      <c r="D12" s="9">
        <v>483000</v>
      </c>
      <c r="E12" s="9">
        <v>483000</v>
      </c>
      <c r="F12" s="10">
        <v>37981</v>
      </c>
      <c r="G12" s="7" t="s">
        <v>475</v>
      </c>
      <c r="H12" s="11" t="s">
        <v>22</v>
      </c>
      <c r="I12" s="12" t="s">
        <v>47</v>
      </c>
    </row>
    <row r="13" spans="1:9" ht="80.25" customHeight="1" x14ac:dyDescent="0.2">
      <c r="A13" s="7" t="s">
        <v>477</v>
      </c>
      <c r="B13" s="7"/>
      <c r="C13" s="8">
        <v>1</v>
      </c>
      <c r="D13" s="9">
        <v>340200</v>
      </c>
      <c r="E13" s="9">
        <v>340200</v>
      </c>
      <c r="F13" s="10">
        <v>38058</v>
      </c>
      <c r="G13" s="7" t="s">
        <v>478</v>
      </c>
      <c r="H13" s="11" t="s">
        <v>22</v>
      </c>
      <c r="I13" s="12" t="s">
        <v>47</v>
      </c>
    </row>
    <row r="14" spans="1:9" ht="80.25" customHeight="1" x14ac:dyDescent="0.2">
      <c r="A14" s="7" t="s">
        <v>479</v>
      </c>
      <c r="B14" s="7" t="s">
        <v>480</v>
      </c>
      <c r="C14" s="8">
        <v>1</v>
      </c>
      <c r="D14" s="9">
        <v>779331</v>
      </c>
      <c r="E14" s="9">
        <v>779331</v>
      </c>
      <c r="F14" s="10">
        <v>39863</v>
      </c>
      <c r="G14" s="7" t="s">
        <v>481</v>
      </c>
      <c r="H14" s="11" t="s">
        <v>22</v>
      </c>
      <c r="I14" s="12" t="s">
        <v>47</v>
      </c>
    </row>
    <row r="16" spans="1:9" x14ac:dyDescent="0.2">
      <c r="A16" s="1" t="s">
        <v>2</v>
      </c>
    </row>
    <row r="17" spans="1:1" x14ac:dyDescent="0.2">
      <c r="A17" s="1" t="s">
        <v>3</v>
      </c>
    </row>
    <row r="18" spans="1:1" x14ac:dyDescent="0.2">
      <c r="A18" s="1" t="s">
        <v>4</v>
      </c>
    </row>
    <row r="19" spans="1:1" x14ac:dyDescent="0.2">
      <c r="A19" s="1" t="s">
        <v>14</v>
      </c>
    </row>
    <row r="20" spans="1:1" x14ac:dyDescent="0.2">
      <c r="A20" s="1" t="s">
        <v>15</v>
      </c>
    </row>
    <row r="21" spans="1:1" x14ac:dyDescent="0.2">
      <c r="A21" s="1" t="s">
        <v>16</v>
      </c>
    </row>
    <row r="22" spans="1:1" x14ac:dyDescent="0.2">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7" fitToHeight="0" orientation="landscape" r:id="rId1"/>
  <headerFooter>
    <oddFooter>&amp;P / &amp;N ページ</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8340A-E3A2-4F6C-B5A6-B63BEB85751D}">
  <sheetPr codeName="Sheet54">
    <pageSetUpPr fitToPage="1"/>
  </sheetPr>
  <dimension ref="A1:I20"/>
  <sheetViews>
    <sheetView zoomScaleNormal="100" zoomScaleSheetLayoutView="100" workbookViewId="0">
      <selection activeCell="I1" sqref="I1"/>
    </sheetView>
  </sheetViews>
  <sheetFormatPr defaultColWidth="9" defaultRowHeight="13.2" x14ac:dyDescent="0.2"/>
  <cols>
    <col min="1" max="1" width="34.33203125" style="1" customWidth="1"/>
    <col min="2" max="2" width="37.8867187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482</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483</v>
      </c>
      <c r="B11" s="7" t="s">
        <v>484</v>
      </c>
      <c r="C11" s="8">
        <v>1</v>
      </c>
      <c r="D11" s="9">
        <v>365238</v>
      </c>
      <c r="E11" s="9">
        <v>365238</v>
      </c>
      <c r="F11" s="10">
        <v>33310</v>
      </c>
      <c r="G11" s="7" t="s">
        <v>485</v>
      </c>
      <c r="H11" s="11" t="s">
        <v>22</v>
      </c>
      <c r="I11" s="12" t="s">
        <v>486</v>
      </c>
    </row>
    <row r="12" spans="1:9" ht="80.25" customHeight="1" x14ac:dyDescent="0.2">
      <c r="A12" s="7" t="s">
        <v>483</v>
      </c>
      <c r="B12" s="7" t="s">
        <v>487</v>
      </c>
      <c r="C12" s="8">
        <v>1</v>
      </c>
      <c r="D12" s="9">
        <v>7107000</v>
      </c>
      <c r="E12" s="9">
        <v>7107000</v>
      </c>
      <c r="F12" s="10">
        <v>33310</v>
      </c>
      <c r="G12" s="7" t="s">
        <v>485</v>
      </c>
      <c r="H12" s="11" t="s">
        <v>22</v>
      </c>
      <c r="I12" s="12" t="s">
        <v>486</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DA38F-61D1-490C-BA68-295F29E84B2A}">
  <sheetPr codeName="Sheet55">
    <pageSetUpPr fitToPage="1"/>
  </sheetPr>
  <dimension ref="A1:I20"/>
  <sheetViews>
    <sheetView zoomScaleNormal="100" zoomScaleSheetLayoutView="9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488</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489</v>
      </c>
      <c r="B11" s="7" t="s">
        <v>490</v>
      </c>
      <c r="C11" s="8">
        <v>1</v>
      </c>
      <c r="D11" s="9">
        <v>188055</v>
      </c>
      <c r="E11" s="9">
        <v>188055</v>
      </c>
      <c r="F11" s="10">
        <v>39771</v>
      </c>
      <c r="G11" s="7" t="s">
        <v>491</v>
      </c>
      <c r="H11" s="11" t="s">
        <v>22</v>
      </c>
      <c r="I11" s="12" t="s">
        <v>492</v>
      </c>
    </row>
    <row r="12" spans="1:9" ht="80.25" customHeight="1" x14ac:dyDescent="0.2">
      <c r="A12" s="7" t="s">
        <v>489</v>
      </c>
      <c r="B12" s="7" t="s">
        <v>493</v>
      </c>
      <c r="C12" s="8">
        <v>1</v>
      </c>
      <c r="D12" s="9">
        <v>188055</v>
      </c>
      <c r="E12" s="9">
        <v>188055</v>
      </c>
      <c r="F12" s="10">
        <v>39771</v>
      </c>
      <c r="G12" s="7" t="s">
        <v>491</v>
      </c>
      <c r="H12" s="11" t="s">
        <v>22</v>
      </c>
      <c r="I12" s="12" t="s">
        <v>492</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36657-BD2C-4DD6-8603-F9B869AEA14A}">
  <sheetPr codeName="Sheet56">
    <pageSetUpPr fitToPage="1"/>
  </sheetPr>
  <dimension ref="A1:I21"/>
  <sheetViews>
    <sheetView zoomScaleNormal="100" zoomScaleSheetLayoutView="9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 t="s">
        <v>494</v>
      </c>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495</v>
      </c>
      <c r="B11" s="7" t="s">
        <v>496</v>
      </c>
      <c r="C11" s="8">
        <v>1</v>
      </c>
      <c r="D11" s="9">
        <v>724710</v>
      </c>
      <c r="E11" s="9">
        <v>724710</v>
      </c>
      <c r="F11" s="10">
        <v>40512</v>
      </c>
      <c r="G11" s="7" t="s">
        <v>497</v>
      </c>
      <c r="H11" s="11" t="s">
        <v>22</v>
      </c>
      <c r="I11" s="12" t="s">
        <v>486</v>
      </c>
    </row>
    <row r="12" spans="1:9" ht="80.25" customHeight="1" x14ac:dyDescent="0.2">
      <c r="A12" s="7" t="s">
        <v>498</v>
      </c>
      <c r="B12" s="7" t="s">
        <v>499</v>
      </c>
      <c r="C12" s="8">
        <v>1</v>
      </c>
      <c r="D12" s="9">
        <v>1690500</v>
      </c>
      <c r="E12" s="9">
        <v>1690500</v>
      </c>
      <c r="F12" s="10">
        <v>40562</v>
      </c>
      <c r="G12" s="7" t="s">
        <v>491</v>
      </c>
      <c r="H12" s="11" t="s">
        <v>22</v>
      </c>
      <c r="I12" s="12" t="s">
        <v>486</v>
      </c>
    </row>
    <row r="13" spans="1:9" ht="80.25" customHeight="1" x14ac:dyDescent="0.2">
      <c r="A13" s="7" t="s">
        <v>500</v>
      </c>
      <c r="B13" s="7" t="s">
        <v>501</v>
      </c>
      <c r="C13" s="8">
        <v>1</v>
      </c>
      <c r="D13" s="9">
        <v>2438625</v>
      </c>
      <c r="E13" s="9">
        <v>2438625</v>
      </c>
      <c r="F13" s="10">
        <v>40837</v>
      </c>
      <c r="G13" s="7" t="s">
        <v>497</v>
      </c>
      <c r="H13" s="11" t="s">
        <v>22</v>
      </c>
      <c r="I13" s="12" t="s">
        <v>486</v>
      </c>
    </row>
    <row r="15" spans="1:9" x14ac:dyDescent="0.2">
      <c r="A15" s="1" t="s">
        <v>2</v>
      </c>
    </row>
    <row r="16" spans="1:9" x14ac:dyDescent="0.2">
      <c r="A16" s="1" t="s">
        <v>3</v>
      </c>
    </row>
    <row r="17" spans="1:1" x14ac:dyDescent="0.2">
      <c r="A17" s="1" t="s">
        <v>4</v>
      </c>
    </row>
    <row r="18" spans="1:1" x14ac:dyDescent="0.2">
      <c r="A18" s="1" t="s">
        <v>14</v>
      </c>
    </row>
    <row r="19" spans="1:1" x14ac:dyDescent="0.2">
      <c r="A19" s="1" t="s">
        <v>15</v>
      </c>
    </row>
    <row r="20" spans="1:1" x14ac:dyDescent="0.2">
      <c r="A20" s="1" t="s">
        <v>16</v>
      </c>
    </row>
    <row r="21" spans="1:1" x14ac:dyDescent="0.2">
      <c r="A21" s="1" t="s">
        <v>18</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E57AE-F875-4D8B-A5ED-BF9BB34B9EC7}">
  <sheetPr codeName="Sheet57">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502</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503</v>
      </c>
      <c r="B11" s="7" t="s">
        <v>504</v>
      </c>
      <c r="C11" s="8">
        <v>1</v>
      </c>
      <c r="D11" s="9">
        <v>1512000</v>
      </c>
      <c r="E11" s="9">
        <v>1512000</v>
      </c>
      <c r="F11" s="10">
        <v>39444</v>
      </c>
      <c r="G11" s="7" t="s">
        <v>505</v>
      </c>
      <c r="H11" s="11" t="s">
        <v>506</v>
      </c>
      <c r="I11" s="12"/>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26B05-7AA2-4358-9D7B-A477E8C153AE}">
  <sheetPr codeName="Sheet58">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232</v>
      </c>
      <c r="B2" s="2"/>
      <c r="C2" s="2"/>
      <c r="D2" s="2"/>
      <c r="E2" s="2"/>
      <c r="F2" s="2"/>
      <c r="G2" s="2"/>
      <c r="H2" s="2"/>
      <c r="I2" s="2"/>
    </row>
    <row r="4" spans="1:9" x14ac:dyDescent="0.2">
      <c r="A4" s="5" t="s">
        <v>13</v>
      </c>
    </row>
    <row r="5" spans="1:9" x14ac:dyDescent="0.2">
      <c r="A5" s="136" t="s">
        <v>507</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508</v>
      </c>
      <c r="B11" s="7" t="s">
        <v>509</v>
      </c>
      <c r="C11" s="8" t="s">
        <v>46</v>
      </c>
      <c r="D11" s="9">
        <v>4704000</v>
      </c>
      <c r="E11" s="9">
        <v>4704000</v>
      </c>
      <c r="F11" s="10">
        <v>39304</v>
      </c>
      <c r="G11" s="7" t="s">
        <v>510</v>
      </c>
      <c r="H11" s="11" t="s">
        <v>20</v>
      </c>
      <c r="I11" s="12" t="s">
        <v>511</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A9F1D-F854-46F3-988A-87C92CAE6966}">
  <sheetPr codeName="Sheet59">
    <pageSetUpPr fitToPage="1"/>
  </sheetPr>
  <dimension ref="A1:I20"/>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512</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513</v>
      </c>
      <c r="B11" s="7"/>
      <c r="C11" s="8">
        <v>1</v>
      </c>
      <c r="D11" s="9">
        <v>399000</v>
      </c>
      <c r="E11" s="9">
        <v>399000</v>
      </c>
      <c r="F11" s="10">
        <v>39104</v>
      </c>
      <c r="G11" s="7" t="s">
        <v>514</v>
      </c>
      <c r="H11" s="11" t="s">
        <v>20</v>
      </c>
      <c r="I11" s="12"/>
    </row>
    <row r="12" spans="1:9" ht="80.25" customHeight="1" x14ac:dyDescent="0.2">
      <c r="A12" s="7" t="s">
        <v>515</v>
      </c>
      <c r="B12" s="7" t="s">
        <v>516</v>
      </c>
      <c r="C12" s="8">
        <v>1</v>
      </c>
      <c r="D12" s="9">
        <v>1296750</v>
      </c>
      <c r="E12" s="9">
        <v>1296750</v>
      </c>
      <c r="F12" s="10">
        <v>39248</v>
      </c>
      <c r="G12" s="7" t="s">
        <v>514</v>
      </c>
      <c r="H12" s="11" t="s">
        <v>20</v>
      </c>
      <c r="I12" s="12"/>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FD1CB-5EB8-46A5-8DBA-E70EBA83941F}">
  <sheetPr codeName="Sheet6">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27.44140625" style="1" customWidth="1"/>
    <col min="2" max="2" width="26.109375" style="1" customWidth="1"/>
    <col min="3" max="3" width="5.44140625" style="1" bestFit="1" customWidth="1"/>
    <col min="4" max="5" width="13.88671875" style="1" bestFit="1" customWidth="1"/>
    <col min="6" max="6" width="11.6640625" style="1" bestFit="1" customWidth="1"/>
    <col min="7" max="7" width="21.77734375" style="1" customWidth="1"/>
    <col min="8" max="8" width="5.88671875" style="1" customWidth="1"/>
    <col min="9" max="9" width="29.554687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100</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26" t="s">
        <v>101</v>
      </c>
      <c r="B11" s="26" t="s">
        <v>102</v>
      </c>
      <c r="C11" s="37" t="s">
        <v>103</v>
      </c>
      <c r="D11" s="37">
        <v>2700000</v>
      </c>
      <c r="E11" s="37">
        <v>2700000</v>
      </c>
      <c r="F11" s="38">
        <v>41912</v>
      </c>
      <c r="G11" s="26" t="s">
        <v>104</v>
      </c>
      <c r="H11" s="11" t="s">
        <v>21</v>
      </c>
      <c r="I11" s="12" t="s">
        <v>105</v>
      </c>
    </row>
    <row r="13" spans="1:9" x14ac:dyDescent="0.2">
      <c r="A13" s="1" t="s">
        <v>2</v>
      </c>
    </row>
    <row r="14" spans="1:9" x14ac:dyDescent="0.2">
      <c r="A14" s="1" t="s">
        <v>3</v>
      </c>
    </row>
    <row r="15" spans="1:9" x14ac:dyDescent="0.2">
      <c r="A15" s="1" t="s">
        <v>4</v>
      </c>
    </row>
    <row r="16" spans="1:9" x14ac:dyDescent="0.2">
      <c r="A16" s="1" t="s">
        <v>14</v>
      </c>
    </row>
    <row r="17" spans="1:9" x14ac:dyDescent="0.2">
      <c r="A17" s="1" t="s">
        <v>15</v>
      </c>
    </row>
    <row r="18" spans="1:9" x14ac:dyDescent="0.2">
      <c r="A18" s="1" t="s">
        <v>16</v>
      </c>
    </row>
    <row r="19" spans="1:9" x14ac:dyDescent="0.2">
      <c r="A19" s="1" t="s">
        <v>18</v>
      </c>
      <c r="I19" s="1" t="s">
        <v>106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7" fitToHeight="0" orientation="landscape" r:id="rId1"/>
  <headerFooter>
    <oddFooter>&amp;P / &amp;N ページ</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7734C-9F9C-4F05-9534-B3827C96F7CF}">
  <sheetPr codeName="Sheet60">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517</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518</v>
      </c>
      <c r="B11" s="7" t="s">
        <v>519</v>
      </c>
      <c r="C11" s="8">
        <v>1</v>
      </c>
      <c r="D11" s="9">
        <v>284550</v>
      </c>
      <c r="E11" s="9">
        <f>C11*D11</f>
        <v>284550</v>
      </c>
      <c r="F11" s="10">
        <v>40602</v>
      </c>
      <c r="G11" s="7" t="s">
        <v>520</v>
      </c>
      <c r="H11" s="11" t="s">
        <v>506</v>
      </c>
      <c r="I11" s="12"/>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2754D-001E-4322-B96A-D4195AAA394A}">
  <sheetPr codeName="Sheet61">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232</v>
      </c>
      <c r="B2" s="2"/>
      <c r="C2" s="2"/>
      <c r="D2" s="2"/>
      <c r="E2" s="2"/>
      <c r="F2" s="2"/>
      <c r="G2" s="2"/>
      <c r="H2" s="2"/>
      <c r="I2" s="2"/>
    </row>
    <row r="4" spans="1:9" x14ac:dyDescent="0.2">
      <c r="A4" s="5" t="s">
        <v>13</v>
      </c>
    </row>
    <row r="5" spans="1:9" ht="18.600000000000001" customHeight="1" x14ac:dyDescent="0.2">
      <c r="A5" s="143" t="s">
        <v>521</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522</v>
      </c>
      <c r="B11" s="7" t="s">
        <v>523</v>
      </c>
      <c r="C11" s="8" t="s">
        <v>49</v>
      </c>
      <c r="D11" s="9">
        <v>490875</v>
      </c>
      <c r="E11" s="9">
        <v>490875</v>
      </c>
      <c r="F11" s="10">
        <v>39700</v>
      </c>
      <c r="G11" s="7" t="s">
        <v>524</v>
      </c>
      <c r="H11" s="11" t="s">
        <v>44</v>
      </c>
      <c r="I11" s="12" t="s">
        <v>525</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76635-6DF3-4CE9-B8F9-F5E399CB13AE}">
  <sheetPr codeName="Sheet62">
    <pageSetUpPr fitToPage="1"/>
  </sheetPr>
  <dimension ref="A1:I22"/>
  <sheetViews>
    <sheetView view="pageBreakPreview" zoomScaleNormal="100" zoomScaleSheetLayoutView="100" workbookViewId="0">
      <pane ySplit="10" topLeftCell="A11" activePane="bottomLeft" state="frozen"/>
      <selection pane="bottomLeft"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526</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44.25" customHeight="1" x14ac:dyDescent="0.2">
      <c r="A11" s="7" t="s">
        <v>527</v>
      </c>
      <c r="B11" s="7" t="s">
        <v>528</v>
      </c>
      <c r="C11" s="8">
        <v>1</v>
      </c>
      <c r="D11" s="9">
        <v>7513170</v>
      </c>
      <c r="E11" s="9">
        <v>7513170</v>
      </c>
      <c r="F11" s="10" t="s">
        <v>529</v>
      </c>
      <c r="G11" s="7" t="s">
        <v>530</v>
      </c>
      <c r="H11" s="11" t="s">
        <v>22</v>
      </c>
      <c r="I11" s="12" t="s">
        <v>531</v>
      </c>
    </row>
    <row r="12" spans="1:9" ht="44.25" customHeight="1" x14ac:dyDescent="0.2">
      <c r="A12" s="7" t="s">
        <v>532</v>
      </c>
      <c r="B12" s="7" t="s">
        <v>533</v>
      </c>
      <c r="C12" s="8">
        <v>1</v>
      </c>
      <c r="D12" s="9">
        <v>1416135</v>
      </c>
      <c r="E12" s="9">
        <v>1416135</v>
      </c>
      <c r="F12" s="10" t="s">
        <v>534</v>
      </c>
      <c r="G12" s="7" t="s">
        <v>530</v>
      </c>
      <c r="H12" s="11" t="s">
        <v>22</v>
      </c>
      <c r="I12" s="12" t="s">
        <v>535</v>
      </c>
    </row>
    <row r="13" spans="1:9" ht="44.25" customHeight="1" x14ac:dyDescent="0.2">
      <c r="A13" s="7" t="s">
        <v>536</v>
      </c>
      <c r="B13" s="7" t="s">
        <v>528</v>
      </c>
      <c r="C13" s="8">
        <v>1</v>
      </c>
      <c r="D13" s="9">
        <v>8473500</v>
      </c>
      <c r="E13" s="9">
        <v>8473500</v>
      </c>
      <c r="F13" s="10" t="s">
        <v>537</v>
      </c>
      <c r="G13" s="7" t="s">
        <v>530</v>
      </c>
      <c r="H13" s="11" t="s">
        <v>22</v>
      </c>
      <c r="I13" s="12" t="s">
        <v>531</v>
      </c>
    </row>
    <row r="14" spans="1:9" ht="44.25" customHeight="1" x14ac:dyDescent="0.2">
      <c r="A14" s="7" t="s">
        <v>538</v>
      </c>
      <c r="B14" s="7" t="s">
        <v>539</v>
      </c>
      <c r="C14" s="8">
        <v>1</v>
      </c>
      <c r="D14" s="9">
        <v>955710</v>
      </c>
      <c r="E14" s="9">
        <v>955710</v>
      </c>
      <c r="F14" s="10" t="s">
        <v>540</v>
      </c>
      <c r="G14" s="7" t="s">
        <v>530</v>
      </c>
      <c r="H14" s="11" t="s">
        <v>22</v>
      </c>
      <c r="I14" s="12" t="s">
        <v>535</v>
      </c>
    </row>
    <row r="16" spans="1:9" x14ac:dyDescent="0.2">
      <c r="A16" s="1" t="s">
        <v>2</v>
      </c>
    </row>
    <row r="17" spans="1:1" x14ac:dyDescent="0.2">
      <c r="A17" s="1" t="s">
        <v>3</v>
      </c>
    </row>
    <row r="18" spans="1:1" x14ac:dyDescent="0.2">
      <c r="A18" s="1" t="s">
        <v>4</v>
      </c>
    </row>
    <row r="19" spans="1:1" x14ac:dyDescent="0.2">
      <c r="A19" s="1" t="s">
        <v>14</v>
      </c>
    </row>
    <row r="20" spans="1:1" x14ac:dyDescent="0.2">
      <c r="A20" s="1" t="s">
        <v>15</v>
      </c>
    </row>
    <row r="21" spans="1:1" x14ac:dyDescent="0.2">
      <c r="A21" s="1" t="s">
        <v>16</v>
      </c>
    </row>
    <row r="22" spans="1:1" x14ac:dyDescent="0.2">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23F9A-9857-439A-9915-CD195B25E327}">
  <sheetPr codeName="Sheet63">
    <pageSetUpPr fitToPage="1"/>
  </sheetPr>
  <dimension ref="A1:I20"/>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541</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542</v>
      </c>
      <c r="B11" s="7" t="s">
        <v>543</v>
      </c>
      <c r="C11" s="8">
        <v>1</v>
      </c>
      <c r="D11" s="9">
        <v>1417500</v>
      </c>
      <c r="E11" s="9">
        <v>1417500</v>
      </c>
      <c r="F11" s="10">
        <v>39517</v>
      </c>
      <c r="G11" s="7" t="s">
        <v>544</v>
      </c>
      <c r="H11" s="11" t="s">
        <v>44</v>
      </c>
      <c r="I11" s="12" t="s">
        <v>545</v>
      </c>
    </row>
    <row r="12" spans="1:9" ht="80.25" customHeight="1" x14ac:dyDescent="0.2">
      <c r="A12" s="7" t="s">
        <v>522</v>
      </c>
      <c r="B12" s="7" t="s">
        <v>546</v>
      </c>
      <c r="C12" s="8">
        <v>1</v>
      </c>
      <c r="D12" s="9">
        <v>498960</v>
      </c>
      <c r="E12" s="9">
        <v>498960</v>
      </c>
      <c r="F12" s="10">
        <v>39842</v>
      </c>
      <c r="G12" s="7" t="s">
        <v>547</v>
      </c>
      <c r="H12" s="11" t="s">
        <v>44</v>
      </c>
      <c r="I12" s="12" t="s">
        <v>548</v>
      </c>
    </row>
    <row r="14" spans="1:9" x14ac:dyDescent="0.2">
      <c r="A14" s="1" t="s">
        <v>2</v>
      </c>
    </row>
    <row r="15" spans="1:9" x14ac:dyDescent="0.2">
      <c r="A15" s="1" t="s">
        <v>3</v>
      </c>
    </row>
    <row r="16" spans="1:9" x14ac:dyDescent="0.2">
      <c r="A16" s="1" t="s">
        <v>4</v>
      </c>
    </row>
    <row r="17" spans="1:1" x14ac:dyDescent="0.2">
      <c r="A17" s="1" t="s">
        <v>14</v>
      </c>
    </row>
    <row r="18" spans="1:1" x14ac:dyDescent="0.2">
      <c r="A18" s="1" t="s">
        <v>15</v>
      </c>
    </row>
    <row r="19" spans="1:1" x14ac:dyDescent="0.2">
      <c r="A19" s="1" t="s">
        <v>16</v>
      </c>
    </row>
    <row r="20" spans="1:1" x14ac:dyDescent="0.2">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CEB14-54A1-4EF7-9CF0-F7E2A0976C0B}">
  <sheetPr>
    <pageSetUpPr fitToPage="1"/>
  </sheetPr>
  <dimension ref="A1:I22"/>
  <sheetViews>
    <sheetView view="pageBreakPreview" zoomScale="90" zoomScaleNormal="100" zoomScaleSheetLayoutView="90" workbookViewId="0">
      <selection activeCell="I1" sqref="I1"/>
    </sheetView>
  </sheetViews>
  <sheetFormatPr defaultColWidth="9" defaultRowHeight="13.2" x14ac:dyDescent="0.2"/>
  <cols>
    <col min="1" max="1" width="39" style="102" customWidth="1"/>
    <col min="2" max="2" width="35" style="102" customWidth="1"/>
    <col min="3" max="3" width="5.44140625" style="102" bestFit="1" customWidth="1"/>
    <col min="4" max="5" width="13.88671875" style="102" bestFit="1" customWidth="1"/>
    <col min="6" max="6" width="11.6640625" style="102" bestFit="1" customWidth="1"/>
    <col min="7" max="7" width="49.77734375" style="102" customWidth="1"/>
    <col min="8" max="8" width="5.88671875" style="102" customWidth="1"/>
    <col min="9" max="9" width="43" style="102" customWidth="1"/>
    <col min="10" max="16384" width="9" style="102"/>
  </cols>
  <sheetData>
    <row r="1" spans="1:9" x14ac:dyDescent="0.2">
      <c r="I1" s="120">
        <v>45807</v>
      </c>
    </row>
    <row r="2" spans="1:9" x14ac:dyDescent="0.2">
      <c r="A2" s="103" t="s">
        <v>12</v>
      </c>
      <c r="B2" s="104"/>
      <c r="C2" s="104"/>
      <c r="D2" s="104"/>
      <c r="E2" s="104"/>
      <c r="F2" s="104"/>
      <c r="G2" s="104"/>
      <c r="H2" s="104"/>
      <c r="I2" s="104"/>
    </row>
    <row r="4" spans="1:9" x14ac:dyDescent="0.2">
      <c r="A4" s="105" t="s">
        <v>13</v>
      </c>
    </row>
    <row r="5" spans="1:9" x14ac:dyDescent="0.2">
      <c r="A5" s="144" t="s">
        <v>554</v>
      </c>
      <c r="B5" s="144"/>
      <c r="C5" s="144"/>
      <c r="D5" s="144"/>
      <c r="E5" s="144"/>
      <c r="F5" s="144"/>
      <c r="G5" s="144"/>
      <c r="H5" s="144"/>
      <c r="I5" s="144"/>
    </row>
    <row r="7" spans="1:9" x14ac:dyDescent="0.2">
      <c r="A7" s="105" t="s">
        <v>11</v>
      </c>
    </row>
    <row r="8" spans="1:9" x14ac:dyDescent="0.2">
      <c r="A8" s="121" t="s">
        <v>569</v>
      </c>
    </row>
    <row r="10" spans="1:9" ht="26.4" x14ac:dyDescent="0.2">
      <c r="A10" s="106" t="s">
        <v>5</v>
      </c>
      <c r="B10" s="106" t="s">
        <v>1</v>
      </c>
      <c r="C10" s="106" t="s">
        <v>6</v>
      </c>
      <c r="D10" s="106" t="s">
        <v>7</v>
      </c>
      <c r="E10" s="106" t="s">
        <v>8</v>
      </c>
      <c r="F10" s="106" t="s">
        <v>9</v>
      </c>
      <c r="G10" s="106" t="s">
        <v>10</v>
      </c>
      <c r="H10" s="107" t="s">
        <v>0</v>
      </c>
      <c r="I10" s="106" t="s">
        <v>17</v>
      </c>
    </row>
    <row r="11" spans="1:9" s="116" customFormat="1" ht="69" customHeight="1" x14ac:dyDescent="0.2">
      <c r="A11" s="108" t="s">
        <v>555</v>
      </c>
      <c r="B11" s="109" t="s">
        <v>556</v>
      </c>
      <c r="C11" s="110" t="s">
        <v>557</v>
      </c>
      <c r="D11" s="111">
        <v>546000</v>
      </c>
      <c r="E11" s="112">
        <v>546000</v>
      </c>
      <c r="F11" s="113">
        <v>39134</v>
      </c>
      <c r="G11" s="108" t="s">
        <v>558</v>
      </c>
      <c r="H11" s="114" t="s">
        <v>20</v>
      </c>
      <c r="I11" s="115" t="s">
        <v>559</v>
      </c>
    </row>
    <row r="12" spans="1:9" ht="69" customHeight="1" x14ac:dyDescent="0.2">
      <c r="A12" s="117" t="s">
        <v>560</v>
      </c>
      <c r="B12" s="109" t="s">
        <v>561</v>
      </c>
      <c r="C12" s="110" t="s">
        <v>557</v>
      </c>
      <c r="D12" s="111">
        <v>1816500</v>
      </c>
      <c r="E12" s="112">
        <v>1816500</v>
      </c>
      <c r="F12" s="113">
        <v>39134</v>
      </c>
      <c r="G12" s="108" t="s">
        <v>558</v>
      </c>
      <c r="H12" s="118" t="s">
        <v>20</v>
      </c>
      <c r="I12" s="119" t="s">
        <v>562</v>
      </c>
    </row>
    <row r="13" spans="1:9" ht="69" customHeight="1" x14ac:dyDescent="0.2">
      <c r="A13" s="117" t="s">
        <v>563</v>
      </c>
      <c r="B13" s="109" t="s">
        <v>564</v>
      </c>
      <c r="C13" s="110" t="s">
        <v>557</v>
      </c>
      <c r="D13" s="111">
        <v>2616600</v>
      </c>
      <c r="E13" s="112">
        <v>2616600</v>
      </c>
      <c r="F13" s="113">
        <v>39391</v>
      </c>
      <c r="G13" s="108" t="s">
        <v>558</v>
      </c>
      <c r="H13" s="118" t="s">
        <v>20</v>
      </c>
      <c r="I13" s="119" t="s">
        <v>565</v>
      </c>
    </row>
    <row r="14" spans="1:9" ht="69" customHeight="1" x14ac:dyDescent="0.2">
      <c r="A14" s="117" t="s">
        <v>566</v>
      </c>
      <c r="B14" s="109" t="s">
        <v>567</v>
      </c>
      <c r="C14" s="110" t="s">
        <v>557</v>
      </c>
      <c r="D14" s="111">
        <v>7150500</v>
      </c>
      <c r="E14" s="112">
        <v>7150500</v>
      </c>
      <c r="F14" s="113">
        <v>39444</v>
      </c>
      <c r="G14" s="108" t="s">
        <v>558</v>
      </c>
      <c r="H14" s="118" t="s">
        <v>20</v>
      </c>
      <c r="I14" s="119" t="s">
        <v>568</v>
      </c>
    </row>
    <row r="16" spans="1:9" x14ac:dyDescent="0.2">
      <c r="A16" s="102" t="s">
        <v>2</v>
      </c>
    </row>
    <row r="17" spans="1:1" x14ac:dyDescent="0.2">
      <c r="A17" s="102" t="s">
        <v>3</v>
      </c>
    </row>
    <row r="18" spans="1:1" x14ac:dyDescent="0.2">
      <c r="A18" s="102" t="s">
        <v>4</v>
      </c>
    </row>
    <row r="19" spans="1:1" x14ac:dyDescent="0.2">
      <c r="A19" s="102" t="s">
        <v>14</v>
      </c>
    </row>
    <row r="20" spans="1:1" x14ac:dyDescent="0.2">
      <c r="A20" s="102" t="s">
        <v>15</v>
      </c>
    </row>
    <row r="21" spans="1:1" x14ac:dyDescent="0.2">
      <c r="A21" s="102" t="s">
        <v>16</v>
      </c>
    </row>
    <row r="22" spans="1:1" x14ac:dyDescent="0.2">
      <c r="A22" s="102"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61" fitToHeight="0"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E292-B111-472C-9DED-1D9095F3C477}">
  <sheetPr>
    <pageSetUpPr fitToPage="1"/>
  </sheetPr>
  <dimension ref="A1:I19"/>
  <sheetViews>
    <sheetView view="pageBreakPreview" zoomScaleNormal="100" zoomScaleSheetLayoutView="100" workbookViewId="0">
      <selection activeCell="I6" sqref="I6"/>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 t="s">
        <v>553</v>
      </c>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552</v>
      </c>
      <c r="B11" s="7" t="s">
        <v>551</v>
      </c>
      <c r="C11" s="8" t="s">
        <v>103</v>
      </c>
      <c r="D11" s="9">
        <v>107502</v>
      </c>
      <c r="E11" s="9">
        <v>107502</v>
      </c>
      <c r="F11" s="10">
        <v>42165</v>
      </c>
      <c r="G11" s="7" t="s">
        <v>550</v>
      </c>
      <c r="H11" s="11" t="s">
        <v>20</v>
      </c>
      <c r="I11" s="12" t="s">
        <v>549</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1E80E-0FDC-4FC7-93A2-9851565EA020}">
  <sheetPr codeName="Sheet7">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107</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108</v>
      </c>
      <c r="B11" s="7" t="s">
        <v>109</v>
      </c>
      <c r="C11" s="8">
        <v>1</v>
      </c>
      <c r="D11" s="9">
        <v>1008000</v>
      </c>
      <c r="E11" s="9">
        <v>1008000</v>
      </c>
      <c r="F11" s="10">
        <v>37953</v>
      </c>
      <c r="G11" s="7" t="s">
        <v>110</v>
      </c>
      <c r="H11" s="11" t="s">
        <v>22</v>
      </c>
      <c r="I11" s="12" t="s">
        <v>111</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BBD05-4F92-48E5-A687-E8F2E63934DE}">
  <sheetPr codeName="Sheet8">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112</v>
      </c>
      <c r="B5" s="136"/>
      <c r="C5" s="136"/>
      <c r="D5" s="136"/>
      <c r="E5" s="136"/>
      <c r="F5" s="136"/>
      <c r="G5" s="136"/>
      <c r="H5" s="136"/>
      <c r="I5" s="136"/>
    </row>
    <row r="7" spans="1:9" x14ac:dyDescent="0.2">
      <c r="A7" s="5" t="s">
        <v>11</v>
      </c>
    </row>
    <row r="8" spans="1:9" x14ac:dyDescent="0.2">
      <c r="A8" s="121" t="s">
        <v>569</v>
      </c>
    </row>
    <row r="10" spans="1:9" ht="26.4" x14ac:dyDescent="0.2">
      <c r="A10" s="11" t="s">
        <v>5</v>
      </c>
      <c r="B10" s="11" t="s">
        <v>1</v>
      </c>
      <c r="C10" s="11" t="s">
        <v>6</v>
      </c>
      <c r="D10" s="11" t="s">
        <v>7</v>
      </c>
      <c r="E10" s="11" t="s">
        <v>8</v>
      </c>
      <c r="F10" s="11" t="s">
        <v>9</v>
      </c>
      <c r="G10" s="11" t="s">
        <v>10</v>
      </c>
      <c r="H10" s="13" t="s">
        <v>0</v>
      </c>
      <c r="I10" s="11" t="s">
        <v>17</v>
      </c>
    </row>
    <row r="11" spans="1:9" ht="80.25" customHeight="1" x14ac:dyDescent="0.2">
      <c r="A11" s="7" t="s">
        <v>113</v>
      </c>
      <c r="B11" s="7" t="s">
        <v>114</v>
      </c>
      <c r="C11" s="8" t="s">
        <v>115</v>
      </c>
      <c r="D11" s="9">
        <v>222677</v>
      </c>
      <c r="E11" s="9">
        <f>D11*3</f>
        <v>668031</v>
      </c>
      <c r="F11" s="10">
        <v>41698</v>
      </c>
      <c r="G11" s="7" t="s">
        <v>50</v>
      </c>
      <c r="H11" s="11" t="s">
        <v>20</v>
      </c>
      <c r="I11" s="12" t="s">
        <v>48</v>
      </c>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C9364-9E97-4C95-8FF9-037628249F5C}">
  <sheetPr codeName="Sheet9">
    <pageSetUpPr fitToPage="1"/>
  </sheetPr>
  <dimension ref="A1:I19"/>
  <sheetViews>
    <sheetView view="pageBreakPreview" zoomScaleNormal="100" zoomScaleSheetLayoutView="100" workbookViewId="0">
      <selection activeCell="I1" sqref="I1"/>
    </sheetView>
  </sheetViews>
  <sheetFormatPr defaultColWidth="9" defaultRowHeight="13.2" x14ac:dyDescent="0.2"/>
  <cols>
    <col min="1" max="1" width="39" style="1" customWidth="1"/>
    <col min="2" max="2" width="35" style="1" customWidth="1"/>
    <col min="3" max="3" width="5.44140625" style="1" bestFit="1" customWidth="1"/>
    <col min="4" max="5" width="13.88671875" style="1" bestFit="1" customWidth="1"/>
    <col min="6" max="6" width="11.6640625" style="1" bestFit="1" customWidth="1"/>
    <col min="7" max="7" width="22.6640625" style="1" customWidth="1"/>
    <col min="8" max="8" width="5.88671875" style="1" customWidth="1"/>
    <col min="9" max="9" width="21.44140625" style="1" customWidth="1"/>
    <col min="10" max="16384" width="9" style="1"/>
  </cols>
  <sheetData>
    <row r="1" spans="1:9" x14ac:dyDescent="0.2">
      <c r="I1" s="120">
        <v>45807</v>
      </c>
    </row>
    <row r="2" spans="1:9" x14ac:dyDescent="0.2">
      <c r="A2" s="6" t="s">
        <v>12</v>
      </c>
      <c r="B2" s="2"/>
      <c r="C2" s="2"/>
      <c r="D2" s="2"/>
      <c r="E2" s="2"/>
      <c r="F2" s="2"/>
      <c r="G2" s="2"/>
      <c r="H2" s="2"/>
      <c r="I2" s="2"/>
    </row>
    <row r="4" spans="1:9" x14ac:dyDescent="0.2">
      <c r="A4" s="5" t="s">
        <v>13</v>
      </c>
    </row>
    <row r="5" spans="1:9" x14ac:dyDescent="0.2">
      <c r="A5" s="136" t="s">
        <v>116</v>
      </c>
      <c r="B5" s="136"/>
      <c r="C5" s="136"/>
      <c r="D5" s="136"/>
      <c r="E5" s="136"/>
      <c r="F5" s="136"/>
      <c r="G5" s="136"/>
      <c r="H5" s="136"/>
      <c r="I5" s="136"/>
    </row>
    <row r="7" spans="1:9" x14ac:dyDescent="0.2">
      <c r="A7" s="5" t="s">
        <v>11</v>
      </c>
    </row>
    <row r="8" spans="1:9" x14ac:dyDescent="0.2">
      <c r="A8" s="121" t="s">
        <v>569</v>
      </c>
    </row>
    <row r="10" spans="1:9" ht="26.4" x14ac:dyDescent="0.2">
      <c r="A10" s="3" t="s">
        <v>5</v>
      </c>
      <c r="B10" s="3" t="s">
        <v>1</v>
      </c>
      <c r="C10" s="3" t="s">
        <v>6</v>
      </c>
      <c r="D10" s="3" t="s">
        <v>7</v>
      </c>
      <c r="E10" s="3" t="s">
        <v>8</v>
      </c>
      <c r="F10" s="3" t="s">
        <v>9</v>
      </c>
      <c r="G10" s="3" t="s">
        <v>10</v>
      </c>
      <c r="H10" s="4" t="s">
        <v>0</v>
      </c>
      <c r="I10" s="3" t="s">
        <v>17</v>
      </c>
    </row>
    <row r="11" spans="1:9" ht="80.25" customHeight="1" x14ac:dyDescent="0.2">
      <c r="A11" s="7" t="s">
        <v>117</v>
      </c>
      <c r="B11" s="7" t="s">
        <v>118</v>
      </c>
      <c r="C11" s="8">
        <v>1</v>
      </c>
      <c r="D11" s="9">
        <v>6239100</v>
      </c>
      <c r="E11" s="9">
        <v>6239100</v>
      </c>
      <c r="F11" s="10">
        <v>37678</v>
      </c>
      <c r="G11" s="7" t="s">
        <v>119</v>
      </c>
      <c r="H11" s="11" t="s">
        <v>22</v>
      </c>
      <c r="I11" s="12"/>
    </row>
    <row r="13" spans="1:9" x14ac:dyDescent="0.2">
      <c r="A13" s="1" t="s">
        <v>2</v>
      </c>
    </row>
    <row r="14" spans="1:9" x14ac:dyDescent="0.2">
      <c r="A14" s="1" t="s">
        <v>3</v>
      </c>
    </row>
    <row r="15" spans="1:9" x14ac:dyDescent="0.2">
      <c r="A15" s="1" t="s">
        <v>4</v>
      </c>
    </row>
    <row r="16" spans="1:9" x14ac:dyDescent="0.2">
      <c r="A16" s="1" t="s">
        <v>14</v>
      </c>
    </row>
    <row r="17" spans="1:1" x14ac:dyDescent="0.2">
      <c r="A17" s="1" t="s">
        <v>15</v>
      </c>
    </row>
    <row r="18" spans="1:1" x14ac:dyDescent="0.2">
      <c r="A18" s="1" t="s">
        <v>16</v>
      </c>
    </row>
    <row r="19" spans="1:1" x14ac:dyDescent="0.2">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65</vt:i4>
      </vt:variant>
      <vt:variant>
        <vt:lpstr>名前付き一覧</vt:lpstr>
      </vt:variant>
      <vt:variant>
        <vt:i4>75</vt:i4>
      </vt:variant>
    </vt:vector>
  </HeadingPairs>
  <TitlesOfParts>
    <vt:vector size="140" baseType="lpstr">
      <vt:lpstr>0023  高エネルギー加速器研究機構</vt:lpstr>
      <vt:lpstr>0125　千葉大学</vt:lpstr>
      <vt:lpstr>1107  神戸医療産業都市推進機構</vt:lpstr>
      <vt:lpstr>1108  高エネルギー加速器研究機構</vt:lpstr>
      <vt:lpstr>1113  理化学研究所</vt:lpstr>
      <vt:lpstr>1114　新潟総合学園</vt:lpstr>
      <vt:lpstr>1115  理化学研究所</vt:lpstr>
      <vt:lpstr>1123  東京大学</vt:lpstr>
      <vt:lpstr>1128  産業技術総合研究所</vt:lpstr>
      <vt:lpstr>1129  大島商船高等専門学校</vt:lpstr>
      <vt:lpstr>1130  九州大学</vt:lpstr>
      <vt:lpstr>1188  大阪大学</vt:lpstr>
      <vt:lpstr>1190  加計学園</vt:lpstr>
      <vt:lpstr>1192  東京大学</vt:lpstr>
      <vt:lpstr>1194  日本電信電話株式会社</vt:lpstr>
      <vt:lpstr>1195  日本電信電話株式会社</vt:lpstr>
      <vt:lpstr>1219　　愛知県がんセンター</vt:lpstr>
      <vt:lpstr>1220  大阪大学</vt:lpstr>
      <vt:lpstr>1222  理化学研究所</vt:lpstr>
      <vt:lpstr>1225  理化学研究所</vt:lpstr>
      <vt:lpstr>1226  大阪公立大学</vt:lpstr>
      <vt:lpstr>1227　東京大学</vt:lpstr>
      <vt:lpstr>1235  防災科学技術研究所</vt:lpstr>
      <vt:lpstr>1236  慶応義塾大学</vt:lpstr>
      <vt:lpstr>1241  京都大学</vt:lpstr>
      <vt:lpstr>1245  産業技術総合研究所</vt:lpstr>
      <vt:lpstr>1246  大阪大学</vt:lpstr>
      <vt:lpstr>1247  情報・システム研究機構</vt:lpstr>
      <vt:lpstr>1268  慶応義塾大学</vt:lpstr>
      <vt:lpstr>1269  京都大学</vt:lpstr>
      <vt:lpstr>1270  理化学研究所</vt:lpstr>
      <vt:lpstr>1274  富山県富山市</vt:lpstr>
      <vt:lpstr>1292  北海道大学</vt:lpstr>
      <vt:lpstr>1293  理化学研究所</vt:lpstr>
      <vt:lpstr>1294  理化学研究所</vt:lpstr>
      <vt:lpstr>1295  理化学研究所</vt:lpstr>
      <vt:lpstr>1296  北海道大学</vt:lpstr>
      <vt:lpstr>1321  九州大学</vt:lpstr>
      <vt:lpstr>1322  兵庫県立大学</vt:lpstr>
      <vt:lpstr>1339  佐賀大学①</vt:lpstr>
      <vt:lpstr>1339  佐賀大学②</vt:lpstr>
      <vt:lpstr>1339  佐賀大学③</vt:lpstr>
      <vt:lpstr>1341  日本スポーツ振興センター</vt:lpstr>
      <vt:lpstr>1342  高輝度光科学研究センター</vt:lpstr>
      <vt:lpstr>1343  高輝度光科学研究センター</vt:lpstr>
      <vt:lpstr>1345  京都大学</vt:lpstr>
      <vt:lpstr>1346  京都大学</vt:lpstr>
      <vt:lpstr>1349  慶應義塾大学</vt:lpstr>
      <vt:lpstr>1350  慶應義塾大学</vt:lpstr>
      <vt:lpstr>1351  慶應義塾大学</vt:lpstr>
      <vt:lpstr>1383  理化学研究所</vt:lpstr>
      <vt:lpstr>1385  理化学研究所</vt:lpstr>
      <vt:lpstr>1387  理化学研究所</vt:lpstr>
      <vt:lpstr>1388  理化学研究所</vt:lpstr>
      <vt:lpstr>1389  理化学研究所</vt:lpstr>
      <vt:lpstr>1390  理化学研究所</vt:lpstr>
      <vt:lpstr>1391  京都大学</vt:lpstr>
      <vt:lpstr>1440  大阪大学</vt:lpstr>
      <vt:lpstr>1441  福井大学</vt:lpstr>
      <vt:lpstr>1442　気象業務支援センター</vt:lpstr>
      <vt:lpstr>1450  大阪大学</vt:lpstr>
      <vt:lpstr>1451  芝浦工業大学</vt:lpstr>
      <vt:lpstr>1455  熊本大学</vt:lpstr>
      <vt:lpstr>1491  海洋研究開発機構</vt:lpstr>
      <vt:lpstr>1495  京都大学</vt:lpstr>
      <vt:lpstr>'0023  高エネルギー加速器研究機構'!Print_Area</vt:lpstr>
      <vt:lpstr>'0125　千葉大学'!Print_Area</vt:lpstr>
      <vt:lpstr>'1108  高エネルギー加速器研究機構'!Print_Area</vt:lpstr>
      <vt:lpstr>'1113  理化学研究所'!Print_Area</vt:lpstr>
      <vt:lpstr>'1114　新潟総合学園'!Print_Area</vt:lpstr>
      <vt:lpstr>'1115  理化学研究所'!Print_Area</vt:lpstr>
      <vt:lpstr>'1123  東京大学'!Print_Area</vt:lpstr>
      <vt:lpstr>'1128  産業技術総合研究所'!Print_Area</vt:lpstr>
      <vt:lpstr>'1130  九州大学'!Print_Area</vt:lpstr>
      <vt:lpstr>'1188  大阪大学'!Print_Area</vt:lpstr>
      <vt:lpstr>'1190  加計学園'!Print_Area</vt:lpstr>
      <vt:lpstr>'1192  東京大学'!Print_Area</vt:lpstr>
      <vt:lpstr>'1194  日本電信電話株式会社'!Print_Area</vt:lpstr>
      <vt:lpstr>'1195  日本電信電話株式会社'!Print_Area</vt:lpstr>
      <vt:lpstr>'1219　　愛知県がんセンター'!Print_Area</vt:lpstr>
      <vt:lpstr>'1220  大阪大学'!Print_Area</vt:lpstr>
      <vt:lpstr>'1222  理化学研究所'!Print_Area</vt:lpstr>
      <vt:lpstr>'1225  理化学研究所'!Print_Area</vt:lpstr>
      <vt:lpstr>'1226  大阪公立大学'!Print_Area</vt:lpstr>
      <vt:lpstr>'1227　東京大学'!Print_Area</vt:lpstr>
      <vt:lpstr>'1235  防災科学技術研究所'!Print_Area</vt:lpstr>
      <vt:lpstr>'1236  慶応義塾大学'!Print_Area</vt:lpstr>
      <vt:lpstr>'1241  京都大学'!Print_Area</vt:lpstr>
      <vt:lpstr>'1245  産業技術総合研究所'!Print_Area</vt:lpstr>
      <vt:lpstr>'1246  大阪大学'!Print_Area</vt:lpstr>
      <vt:lpstr>'1247  情報・システム研究機構'!Print_Area</vt:lpstr>
      <vt:lpstr>'1268  慶応義塾大学'!Print_Area</vt:lpstr>
      <vt:lpstr>'1269  京都大学'!Print_Area</vt:lpstr>
      <vt:lpstr>'1270  理化学研究所'!Print_Area</vt:lpstr>
      <vt:lpstr>'1274  富山県富山市'!Print_Area</vt:lpstr>
      <vt:lpstr>'1293  理化学研究所'!Print_Area</vt:lpstr>
      <vt:lpstr>'1294  理化学研究所'!Print_Area</vt:lpstr>
      <vt:lpstr>'1295  理化学研究所'!Print_Area</vt:lpstr>
      <vt:lpstr>'1296  北海道大学'!Print_Area</vt:lpstr>
      <vt:lpstr>'1321  九州大学'!Print_Area</vt:lpstr>
      <vt:lpstr>'1322  兵庫県立大学'!Print_Area</vt:lpstr>
      <vt:lpstr>'1339  佐賀大学①'!Print_Area</vt:lpstr>
      <vt:lpstr>'1339  佐賀大学②'!Print_Area</vt:lpstr>
      <vt:lpstr>'1339  佐賀大学③'!Print_Area</vt:lpstr>
      <vt:lpstr>'1341  日本スポーツ振興センター'!Print_Area</vt:lpstr>
      <vt:lpstr>'1342  高輝度光科学研究センター'!Print_Area</vt:lpstr>
      <vt:lpstr>'1343  高輝度光科学研究センター'!Print_Area</vt:lpstr>
      <vt:lpstr>'1345  京都大学'!Print_Area</vt:lpstr>
      <vt:lpstr>'1346  京都大学'!Print_Area</vt:lpstr>
      <vt:lpstr>'1383  理化学研究所'!Print_Area</vt:lpstr>
      <vt:lpstr>'1385  理化学研究所'!Print_Area</vt:lpstr>
      <vt:lpstr>'1387  理化学研究所'!Print_Area</vt:lpstr>
      <vt:lpstr>'1388  理化学研究所'!Print_Area</vt:lpstr>
      <vt:lpstr>'1389  理化学研究所'!Print_Area</vt:lpstr>
      <vt:lpstr>'1390  理化学研究所'!Print_Area</vt:lpstr>
      <vt:lpstr>'1391  京都大学'!Print_Area</vt:lpstr>
      <vt:lpstr>'1440  大阪大学'!Print_Area</vt:lpstr>
      <vt:lpstr>'1441  福井大学'!Print_Area</vt:lpstr>
      <vt:lpstr>'1442　気象業務支援センター'!Print_Area</vt:lpstr>
      <vt:lpstr>'1450  大阪大学'!Print_Area</vt:lpstr>
      <vt:lpstr>'1451  芝浦工業大学'!Print_Area</vt:lpstr>
      <vt:lpstr>'1455  熊本大学'!Print_Area</vt:lpstr>
      <vt:lpstr>'1491  海洋研究開発機構'!Print_Area</vt:lpstr>
      <vt:lpstr>'1495  京都大学'!Print_Area</vt:lpstr>
      <vt:lpstr>'1113  理化学研究所'!Print_Titles</vt:lpstr>
      <vt:lpstr>'1114　新潟総合学園'!Print_Titles</vt:lpstr>
      <vt:lpstr>'1115  理化学研究所'!Print_Titles</vt:lpstr>
      <vt:lpstr>'1222  理化学研究所'!Print_Titles</vt:lpstr>
      <vt:lpstr>'1225  理化学研究所'!Print_Titles</vt:lpstr>
      <vt:lpstr>'1241  京都大学'!Print_Titles</vt:lpstr>
      <vt:lpstr>'1270  理化学研究所'!Print_Titles</vt:lpstr>
      <vt:lpstr>'1293  理化学研究所'!Print_Titles</vt:lpstr>
      <vt:lpstr>'1294  理化学研究所'!Print_Titles</vt:lpstr>
      <vt:lpstr>'1295  理化学研究所'!Print_Titles</vt:lpstr>
      <vt:lpstr>'1383  理化学研究所'!Print_Titles</vt:lpstr>
      <vt:lpstr>'1385  理化学研究所'!Print_Titles</vt:lpstr>
      <vt:lpstr>'1387  理化学研究所'!Print_Titles</vt:lpstr>
      <vt:lpstr>'1388  理化学研究所'!Print_Titles</vt:lpstr>
      <vt:lpstr>'1389  理化学研究所'!Print_Titles</vt:lpstr>
      <vt:lpstr>'1390  理化学研究所'!Print_Titles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2025-02-21T05:07:51Z</cp:lastPrinted>
  <dcterms:created xsi:type="dcterms:W3CDTF">2011-06-14T05:32:50Z</dcterms:created>
  <dcterms:modified xsi:type="dcterms:W3CDTF">2025-05-27T04:16:50Z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2023-02-03T01:12:58Z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ad1057aa-8584-44f1-ba1d-11d77ce7b0f0</vt:lpwstr>
  </property>
  <property fmtid="{D5CDD505-2E9C-101B-9397-08002B2CF9AE}" pid="8" name="MSIP_Label_d899a617-f30e-4fb8-b81c-fb6d0b94ac5b_ContentBits">
    <vt:lpwstr>0</vt:lpwstr>
  </property>
</Properties>
</file>