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y-kojima\Desktop\分割\"/>
    </mc:Choice>
  </mc:AlternateContent>
  <xr:revisionPtr revIDLastSave="0" documentId="13_ncr:1_{19C2A70C-F1F2-4BD6-8A9E-05F3C1AABC09}" xr6:coauthVersionLast="47" xr6:coauthVersionMax="47" xr10:uidLastSave="{00000000-0000-0000-0000-000000000000}"/>
  <bookViews>
    <workbookView xWindow="-108" yWindow="-108" windowWidth="23256" windowHeight="12576" xr2:uid="{9EB1DAE9-6EB9-4376-BF76-ABFBB7006E3B}"/>
  </bookViews>
  <sheets>
    <sheet name="３．６ 政府機関等奨学金制度" sheetId="1" r:id="rId1"/>
    <sheet name="３．６．１ 日本" sheetId="2" r:id="rId2"/>
    <sheet name="３．６．２ アメリカ" sheetId="3" r:id="rId3"/>
    <sheet name="３．６．２ アメリカ (参考）" sheetId="4" r:id="rId4"/>
    <sheet name="３．６．３ イギリス" sheetId="5" r:id="rId5"/>
    <sheet name="３．６．４ フランス" sheetId="6" r:id="rId6"/>
    <sheet name="３．６．５ ドイツ" sheetId="7" r:id="rId7"/>
    <sheet name="３．６．６ 韓国" sheetId="8" r:id="rId8"/>
  </sheets>
  <definedNames>
    <definedName name="_xlnm.Print_Area" localSheetId="0">'３．６ 政府機関等奨学金制度'!$A$1:$J$30</definedName>
    <definedName name="_xlnm.Print_Area" localSheetId="1">'３．６．１ 日本'!$A$1:$M$47</definedName>
    <definedName name="_xlnm.Print_Area" localSheetId="2">'３．６．２ アメリカ'!$A$1:$K$31</definedName>
    <definedName name="_xlnm.Print_Area" localSheetId="3">'３．６．２ アメリカ (参考）'!$A$1:$N$38</definedName>
    <definedName name="_xlnm.Print_Area" localSheetId="4">'３．６．３ イギリス'!$A$1:$J$33</definedName>
    <definedName name="_xlnm.Print_Area" localSheetId="5">'３．６．４ フランス'!$A$1:$L$47</definedName>
    <definedName name="_xlnm.Print_Area" localSheetId="6">'３．６．５ ドイツ'!$A$1:$L$38</definedName>
    <definedName name="_xlnm.Print_Area" localSheetId="7">'３．６．６ 韓国'!$A$1:$J$32</definedName>
    <definedName name="Z_C91F12B7_002B_4A66_8787_22F5E7B5AF3F_.wvu.PrintArea" localSheetId="0" hidden="1">'３．６ 政府機関等奨学金制度'!$A$1:$J$26</definedName>
    <definedName name="Z_C91F12B7_002B_4A66_8787_22F5E7B5AF3F_.wvu.PrintArea" localSheetId="1" hidden="1">'３．６．１ 日本'!$A$1:$M$45</definedName>
    <definedName name="Z_C91F12B7_002B_4A66_8787_22F5E7B5AF3F_.wvu.PrintArea" localSheetId="2" hidden="1">'３．６．２ アメリカ'!$A$1:$K$31</definedName>
    <definedName name="Z_C91F12B7_002B_4A66_8787_22F5E7B5AF3F_.wvu.PrintArea" localSheetId="3" hidden="1">'３．６．２ アメリカ (参考）'!#REF!</definedName>
    <definedName name="Z_C91F12B7_002B_4A66_8787_22F5E7B5AF3F_.wvu.PrintArea" localSheetId="4" hidden="1">'３．６．３ イギリス'!$A$1:$K$33</definedName>
    <definedName name="Z_C91F12B7_002B_4A66_8787_22F5E7B5AF3F_.wvu.PrintArea" localSheetId="5" hidden="1">'３．６．４ フランス'!$A$1:$M$47</definedName>
    <definedName name="Z_C91F12B7_002B_4A66_8787_22F5E7B5AF3F_.wvu.PrintArea" localSheetId="6" hidden="1">'３．６．５ ドイツ'!$A$1:$L$38</definedName>
    <definedName name="Z_C91F12B7_002B_4A66_8787_22F5E7B5AF3F_.wvu.PrintArea" localSheetId="7" hidden="1">'３．６．６ 韓国'!$A$1:$J$32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6" l="1"/>
  <c r="H12" i="6"/>
  <c r="H13" i="6"/>
  <c r="H32" i="6"/>
  <c r="H33" i="6"/>
  <c r="H34" i="6"/>
  <c r="H35" i="6"/>
  <c r="H36" i="6"/>
  <c r="H37" i="6"/>
  <c r="H38" i="6"/>
  <c r="H3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tc={8D0F2E9E-8A08-46B2-ADE8-549083041FA2}</author>
  </authors>
  <commentList>
    <comment ref="J6" authorId="0" shapeId="0" xr:uid="{8D0F2E9E-8A08-46B2-ADE8-549083041F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貸与人員"予算"値を入力することで問題ない？（＝実績値でなくて可？）
→今回だと、R6年度の貸与人員予算の人数を入力することとなる。（R6実績値はまだでてない）</t>
      </text>
    </comment>
  </commentList>
</comments>
</file>

<file path=xl/sharedStrings.xml><?xml version="1.0" encoding="utf-8"?>
<sst xmlns="http://schemas.openxmlformats.org/spreadsheetml/2006/main" count="459" uniqueCount="266">
  <si>
    <t>日本銀行国際局「基準外国為相場及び裁定外国為替相場」の数値により算出（日本銀行ホームページよりデータを入手：https://www.boj.or.jp/
about/services/tame/tame_rate/kijun/）</t>
    <rPh sb="0" eb="2">
      <t>ニホン</t>
    </rPh>
    <rPh sb="2" eb="4">
      <t>ギンコウ</t>
    </rPh>
    <rPh sb="4" eb="6">
      <t>コクサイ</t>
    </rPh>
    <rPh sb="6" eb="7">
      <t>キョク</t>
    </rPh>
    <rPh sb="8" eb="10">
      <t>キジュン</t>
    </rPh>
    <rPh sb="10" eb="12">
      <t>ガイコク</t>
    </rPh>
    <phoneticPr fontId="3"/>
  </si>
  <si>
    <t>（資料）</t>
  </si>
  <si>
    <t>米ドルについては、日本銀行が毎月公表する基準外国為替相場の前年10月から当該年9月までの平均値。ユーロ及びポンドについては、日本銀行が毎月公表する裁定外国為替相場の当該会計年度期間の平均値。ウォンについては、日本銀行が毎月公表する米ドルに対する市場実勢相場を基に算出した当該会計年度期間の平均値。</t>
    <rPh sb="75" eb="77">
      <t>ガイコク</t>
    </rPh>
    <rPh sb="77" eb="79">
      <t>カワセ</t>
    </rPh>
    <phoneticPr fontId="3"/>
  </si>
  <si>
    <t>（注）</t>
  </si>
  <si>
    <t>百ウォン</t>
    <rPh sb="0" eb="1">
      <t>ヒャク</t>
    </rPh>
    <phoneticPr fontId="3"/>
  </si>
  <si>
    <t>韓　　国
（1～12月）</t>
    <rPh sb="0" eb="1">
      <t>カン</t>
    </rPh>
    <rPh sb="3" eb="4">
      <t>クニ</t>
    </rPh>
    <rPh sb="10" eb="11">
      <t>ガツ</t>
    </rPh>
    <phoneticPr fontId="3"/>
  </si>
  <si>
    <t>ド イ ツ
（1～12月）</t>
    <rPh sb="11" eb="12">
      <t>ガツ</t>
    </rPh>
    <phoneticPr fontId="3"/>
  </si>
  <si>
    <t>ユ ー ロ</t>
    <phoneticPr fontId="3"/>
  </si>
  <si>
    <t>フランス
（1～12月）</t>
    <rPh sb="10" eb="11">
      <t>ガツ</t>
    </rPh>
    <phoneticPr fontId="3"/>
  </si>
  <si>
    <t>ポ ン ド</t>
    <phoneticPr fontId="3"/>
  </si>
  <si>
    <t>イギリス
（4～3月）</t>
    <rPh sb="9" eb="10">
      <t>ガツ</t>
    </rPh>
    <phoneticPr fontId="3"/>
  </si>
  <si>
    <t>ド　　ル</t>
    <phoneticPr fontId="3"/>
  </si>
  <si>
    <t>アメリカ
（10～9月）</t>
    <rPh sb="10" eb="11">
      <t>ガツ</t>
    </rPh>
    <phoneticPr fontId="3"/>
  </si>
  <si>
    <t>2023年</t>
    <rPh sb="4" eb="5">
      <t>ネン</t>
    </rPh>
    <phoneticPr fontId="3"/>
  </si>
  <si>
    <t>2022年</t>
    <rPh sb="4" eb="5">
      <t>ネン</t>
    </rPh>
    <phoneticPr fontId="3"/>
  </si>
  <si>
    <t>2021年</t>
    <rPh sb="4" eb="5">
      <t>ネン</t>
    </rPh>
    <phoneticPr fontId="3"/>
  </si>
  <si>
    <t>2020年</t>
    <rPh sb="4" eb="5">
      <t>ネン</t>
    </rPh>
    <phoneticPr fontId="3"/>
  </si>
  <si>
    <t>2019年</t>
    <rPh sb="4" eb="5">
      <t>ネン</t>
    </rPh>
    <phoneticPr fontId="3"/>
  </si>
  <si>
    <t>2018年</t>
    <rPh sb="4" eb="5">
      <t>ネン</t>
    </rPh>
    <phoneticPr fontId="3"/>
  </si>
  <si>
    <t>単位当たり円価格</t>
    <rPh sb="0" eb="2">
      <t>タンイ</t>
    </rPh>
    <rPh sb="2" eb="3">
      <t>ア</t>
    </rPh>
    <rPh sb="5" eb="6">
      <t>エン</t>
    </rPh>
    <rPh sb="6" eb="8">
      <t>カカク</t>
    </rPh>
    <phoneticPr fontId="3"/>
  </si>
  <si>
    <t>各国通貨単位</t>
    <rPh sb="0" eb="2">
      <t>カッコク</t>
    </rPh>
    <rPh sb="2" eb="4">
      <t>ツウカ</t>
    </rPh>
    <rPh sb="4" eb="6">
      <t>タンイ</t>
    </rPh>
    <phoneticPr fontId="3"/>
  </si>
  <si>
    <t>国
（会計年度）</t>
    <rPh sb="0" eb="1">
      <t>クニ</t>
    </rPh>
    <rPh sb="3" eb="5">
      <t>カイケイ</t>
    </rPh>
    <rPh sb="5" eb="7">
      <t>ネンド</t>
    </rPh>
    <phoneticPr fontId="3"/>
  </si>
  <si>
    <t>円換算率：</t>
    <rPh sb="0" eb="3">
      <t>エンカンサン</t>
    </rPh>
    <rPh sb="3" eb="4">
      <t>リツ</t>
    </rPh>
    <phoneticPr fontId="3"/>
  </si>
  <si>
    <t>韓国</t>
    <rPh sb="0" eb="2">
      <t>カンコク</t>
    </rPh>
    <phoneticPr fontId="3"/>
  </si>
  <si>
    <t>３．６．６</t>
    <phoneticPr fontId="3"/>
  </si>
  <si>
    <t>ドイツ</t>
    <phoneticPr fontId="3"/>
  </si>
  <si>
    <t>３．６．５</t>
    <phoneticPr fontId="3"/>
  </si>
  <si>
    <t>フランス</t>
    <phoneticPr fontId="3"/>
  </si>
  <si>
    <t>３．６．４</t>
    <phoneticPr fontId="3"/>
  </si>
  <si>
    <t>イギリス</t>
    <phoneticPr fontId="3"/>
  </si>
  <si>
    <t>３．６．３</t>
    <phoneticPr fontId="3"/>
  </si>
  <si>
    <t>アメリカ（参考）民間等を含めた年間経費に基づく事業主体別構成（2021年）</t>
    <rPh sb="5" eb="7">
      <t>サンコウ</t>
    </rPh>
    <phoneticPr fontId="3"/>
  </si>
  <si>
    <t>３．６．２</t>
    <phoneticPr fontId="3"/>
  </si>
  <si>
    <t>アメリカ</t>
    <phoneticPr fontId="3"/>
  </si>
  <si>
    <t>日本</t>
    <rPh sb="0" eb="2">
      <t>ニホン</t>
    </rPh>
    <phoneticPr fontId="3"/>
  </si>
  <si>
    <t>３．６．１</t>
  </si>
  <si>
    <t>構成：</t>
    <rPh sb="0" eb="2">
      <t>コウセイ</t>
    </rPh>
    <phoneticPr fontId="3"/>
  </si>
  <si>
    <t>３．６　政府機関等奨学制度</t>
    <rPh sb="4" eb="6">
      <t>セイフ</t>
    </rPh>
    <rPh sb="6" eb="8">
      <t>キカン</t>
    </rPh>
    <rPh sb="8" eb="9">
      <t>トウ</t>
    </rPh>
    <rPh sb="9" eb="11">
      <t>ショウガク</t>
    </rPh>
    <rPh sb="11" eb="13">
      <t>セイド</t>
    </rPh>
    <phoneticPr fontId="3"/>
  </si>
  <si>
    <t>３．　高等教育段階</t>
    <rPh sb="7" eb="9">
      <t>ダンカイ</t>
    </rPh>
    <phoneticPr fontId="3"/>
  </si>
  <si>
    <t>文部科学省高等教育局学生支援課調べ。</t>
    <rPh sb="12" eb="15">
      <t>シエンカ</t>
    </rPh>
    <phoneticPr fontId="3"/>
  </si>
  <si>
    <t>　　</t>
  </si>
  <si>
    <t>２．学生数は令和5年度学校基本調査（確定値）の数と令和5年度の日本学生支援機構調を使用し、受給率はそれぞれに対する比率である。</t>
    <phoneticPr fontId="3"/>
  </si>
  <si>
    <t>１．計数は四捨五入の関係で一致しないことがある。</t>
  </si>
  <si>
    <t>〔合計〕</t>
  </si>
  <si>
    <t>給付奨学金は「高等教育の修学支援制度」の一環として実施しているもので、これとは別途、国が事業主体として各学校が行う授業料・入学金減免の費用を補助（令和6年度：286,434百万円）。</t>
    <phoneticPr fontId="3"/>
  </si>
  <si>
    <t>通信</t>
  </si>
  <si>
    <t>～</t>
  </si>
  <si>
    <t>専修学校専門課程</t>
  </si>
  <si>
    <t>財源は国庫補助金。</t>
  </si>
  <si>
    <t>高等専門学校（4、5年生）</t>
  </si>
  <si>
    <t xml:space="preserve">                      </t>
  </si>
  <si>
    <t>　給付</t>
  </si>
  <si>
    <t>大学</t>
  </si>
  <si>
    <t>（給付）</t>
  </si>
  <si>
    <t>した奨学金（一時金）</t>
  </si>
  <si>
    <t>入学時等の需要に対応</t>
  </si>
  <si>
    <t>海外留学</t>
  </si>
  <si>
    <t>貸与額（年額）については、私立大学の医・歯学課程で192万円、薬・獣医学課程で168万円への増額が可能。また法科大学院では228万円又は264万円への増額が可能。</t>
    <phoneticPr fontId="3"/>
  </si>
  <si>
    <t>博士課程</t>
  </si>
  <si>
    <t>財源は財政融資資金、財投機関債及び返還金等。</t>
  </si>
  <si>
    <t>修士課程</t>
  </si>
  <si>
    <t>大学院</t>
  </si>
  <si>
    <t xml:space="preserve"> 　貸与   </t>
    <phoneticPr fontId="3"/>
  </si>
  <si>
    <t>（有利子貸与）</t>
  </si>
  <si>
    <t>通信教育</t>
  </si>
  <si>
    <t>高等専門学校</t>
  </si>
  <si>
    <t>給付奨学金と併せて貸与を受ける場合、貸与月額が調整される。</t>
  </si>
  <si>
    <t>財源は政府貸付金及び返還金等。</t>
  </si>
  <si>
    <t>貸与</t>
  </si>
  <si>
    <t>（無利子貸与）</t>
  </si>
  <si>
    <t>日本学生支援機構</t>
  </si>
  <si>
    <t>奨学金</t>
  </si>
  <si>
    <t>独立行政法人</t>
  </si>
  <si>
    <t>2024年</t>
    <phoneticPr fontId="3"/>
  </si>
  <si>
    <t>の別</t>
  </si>
  <si>
    <t>（単位：％）</t>
  </si>
  <si>
    <t>（単位：人）</t>
  </si>
  <si>
    <t>（単位：万円）</t>
  </si>
  <si>
    <t>（単位：百万円）</t>
  </si>
  <si>
    <t>備　　　考</t>
  </si>
  <si>
    <t>給与・貸与</t>
  </si>
  <si>
    <t>受給者の割合</t>
  </si>
  <si>
    <t>単価等（年額）</t>
  </si>
  <si>
    <t>年間経費</t>
  </si>
  <si>
    <t>事業対象</t>
  </si>
  <si>
    <t>事業主体</t>
  </si>
  <si>
    <t>種類・対象</t>
  </si>
  <si>
    <t>３．６．１　日本</t>
  </si>
  <si>
    <t>３．６　政府機関等奨学金制度</t>
  </si>
  <si>
    <t>３．　高等教育段階</t>
  </si>
  <si>
    <t>College Boardサイトよりダウンロードした統計表（Trends in Student Aid 2024, List of Figures and Tables)のTable SA-5, SA-6に基づく。</t>
    <phoneticPr fontId="3"/>
  </si>
  <si>
    <t>（資料）</t>
    <phoneticPr fontId="3"/>
  </si>
  <si>
    <t>２．円換算は、シート「３．６ 政府機関等奨学金制度」を参照。</t>
    <rPh sb="23" eb="25">
      <t>セイド</t>
    </rPh>
    <phoneticPr fontId="3"/>
  </si>
  <si>
    <t>１．「年間経費」「1人当たりの年間平均受給額（単位：ドル）」及び「受給者の割合」は典拠した資料における公表数値。</t>
    <rPh sb="3" eb="5">
      <t>ネンカン</t>
    </rPh>
    <rPh sb="5" eb="7">
      <t>ケイヒ</t>
    </rPh>
    <rPh sb="10" eb="11">
      <t>ニン</t>
    </rPh>
    <rPh sb="11" eb="12">
      <t>ア</t>
    </rPh>
    <rPh sb="15" eb="17">
      <t>ネンカン</t>
    </rPh>
    <rPh sb="17" eb="19">
      <t>ヘイキン</t>
    </rPh>
    <rPh sb="19" eb="22">
      <t>ジュキュウガク</t>
    </rPh>
    <rPh sb="23" eb="25">
      <t>タンイ</t>
    </rPh>
    <rPh sb="30" eb="31">
      <t>オヨ</t>
    </rPh>
    <rPh sb="33" eb="36">
      <t>ジュキュウシャ</t>
    </rPh>
    <rPh sb="37" eb="39">
      <t>ワリアイ</t>
    </rPh>
    <rPh sb="41" eb="43">
      <t>テンキョ</t>
    </rPh>
    <rPh sb="45" eb="47">
      <t>シリョウ</t>
    </rPh>
    <rPh sb="51" eb="53">
      <t>コウヒョウ</t>
    </rPh>
    <rPh sb="53" eb="55">
      <t>スウチ</t>
    </rPh>
    <phoneticPr fontId="3"/>
  </si>
  <si>
    <t>（注）</t>
    <rPh sb="1" eb="2">
      <t>チュウ</t>
    </rPh>
    <phoneticPr fontId="3"/>
  </si>
  <si>
    <t>　　　</t>
  </si>
  <si>
    <t>給付</t>
    <rPh sb="0" eb="2">
      <t>キュウフ</t>
    </rPh>
    <phoneticPr fontId="5"/>
  </si>
  <si>
    <t>9/11後退役軍人教育給付金</t>
    <rPh sb="4" eb="5">
      <t>ゴ</t>
    </rPh>
    <rPh sb="5" eb="7">
      <t>タイエキ</t>
    </rPh>
    <rPh sb="7" eb="9">
      <t>グンジン</t>
    </rPh>
    <rPh sb="9" eb="11">
      <t>キョウイク</t>
    </rPh>
    <rPh sb="11" eb="14">
      <t>キュウフキン</t>
    </rPh>
    <phoneticPr fontId="3"/>
  </si>
  <si>
    <t>連邦</t>
    <rPh sb="0" eb="2">
      <t>レンポウ</t>
    </rPh>
    <phoneticPr fontId="3"/>
  </si>
  <si>
    <t>大学院</t>
    <rPh sb="0" eb="3">
      <t>ダイガクイン</t>
    </rPh>
    <phoneticPr fontId="3"/>
  </si>
  <si>
    <t>貸与</t>
    <rPh sb="0" eb="2">
      <t>タイヨ</t>
    </rPh>
    <phoneticPr fontId="3"/>
  </si>
  <si>
    <t>学部</t>
    <rPh sb="0" eb="2">
      <t>ガクブ</t>
    </rPh>
    <phoneticPr fontId="3"/>
  </si>
  <si>
    <t>親ローン</t>
    <rPh sb="0" eb="1">
      <t>オヤ</t>
    </rPh>
    <phoneticPr fontId="3"/>
  </si>
  <si>
    <t>連邦及び
民間金融機関</t>
    <rPh sb="0" eb="2">
      <t>レンポウ</t>
    </rPh>
    <rPh sb="2" eb="3">
      <t>オヨ</t>
    </rPh>
    <rPh sb="5" eb="7">
      <t>ミンカン</t>
    </rPh>
    <rPh sb="7" eb="9">
      <t>キンユウ</t>
    </rPh>
    <rPh sb="9" eb="11">
      <t>キカン</t>
    </rPh>
    <phoneticPr fontId="3"/>
  </si>
  <si>
    <t xml:space="preserve">     </t>
  </si>
  <si>
    <t xml:space="preserve">    </t>
  </si>
  <si>
    <t xml:space="preserve">** 政府による利子補給がないもの    
</t>
    <phoneticPr fontId="3"/>
  </si>
  <si>
    <t>貸与</t>
    <phoneticPr fontId="3"/>
  </si>
  <si>
    <t xml:space="preserve">* 政府による利子補給があるもの       
</t>
    <phoneticPr fontId="3"/>
  </si>
  <si>
    <t xml:space="preserve">
</t>
    <phoneticPr fontId="3"/>
  </si>
  <si>
    <t>スタフォード貸与奨学金</t>
    <rPh sb="6" eb="8">
      <t>タイヨ</t>
    </rPh>
    <rPh sb="8" eb="11">
      <t>ショウガクキン</t>
    </rPh>
    <phoneticPr fontId="3"/>
  </si>
  <si>
    <t>各学生の経済的な必要度に応じて定められた支給額を上限にパートタイム労働の賃金として支給。</t>
    <rPh sb="0" eb="1">
      <t>カク</t>
    </rPh>
    <rPh sb="1" eb="3">
      <t>ガクセイ</t>
    </rPh>
    <rPh sb="4" eb="7">
      <t>ケイザイテキ</t>
    </rPh>
    <rPh sb="8" eb="10">
      <t>ヒツヨウ</t>
    </rPh>
    <rPh sb="10" eb="11">
      <t>ド</t>
    </rPh>
    <rPh sb="12" eb="13">
      <t>オウ</t>
    </rPh>
    <rPh sb="15" eb="16">
      <t>サダ</t>
    </rPh>
    <rPh sb="20" eb="23">
      <t>シキュウガク</t>
    </rPh>
    <rPh sb="24" eb="26">
      <t>ジョウゲン</t>
    </rPh>
    <rPh sb="33" eb="35">
      <t>ロウドウ</t>
    </rPh>
    <rPh sb="36" eb="38">
      <t>チンギン</t>
    </rPh>
    <phoneticPr fontId="5"/>
  </si>
  <si>
    <t>連邦ワークスタディ(学部，大学院）</t>
    <rPh sb="0" eb="2">
      <t>レンポウ</t>
    </rPh>
    <rPh sb="10" eb="12">
      <t>ガクブ</t>
    </rPh>
    <rPh sb="13" eb="16">
      <t>ダイガクイン</t>
    </rPh>
    <phoneticPr fontId="3"/>
  </si>
  <si>
    <t>連邦及び大学</t>
    <rPh sb="0" eb="2">
      <t>レンポウ</t>
    </rPh>
    <rPh sb="2" eb="3">
      <t>オヨ</t>
    </rPh>
    <rPh sb="4" eb="6">
      <t>ダイガク</t>
    </rPh>
    <phoneticPr fontId="3"/>
  </si>
  <si>
    <t>補助的教育機会給付奨学金（学部）</t>
    <rPh sb="0" eb="3">
      <t>ホジョテキ</t>
    </rPh>
    <rPh sb="3" eb="5">
      <t>キョウイク</t>
    </rPh>
    <rPh sb="5" eb="7">
      <t>キカイ</t>
    </rPh>
    <rPh sb="7" eb="9">
      <t>キュウフ</t>
    </rPh>
    <rPh sb="9" eb="12">
      <t>ショウガクキン</t>
    </rPh>
    <rPh sb="13" eb="15">
      <t>ガクブ</t>
    </rPh>
    <phoneticPr fontId="3"/>
  </si>
  <si>
    <t>ペル給付奨学金（学部）</t>
    <rPh sb="2" eb="4">
      <t>キュウフ</t>
    </rPh>
    <rPh sb="4" eb="7">
      <t>ショウガクキン</t>
    </rPh>
    <rPh sb="8" eb="10">
      <t>ガクブ</t>
    </rPh>
    <phoneticPr fontId="3"/>
  </si>
  <si>
    <t>高等教育機関在学者</t>
    <rPh sb="0" eb="2">
      <t>コウトウ</t>
    </rPh>
    <rPh sb="2" eb="4">
      <t>キョウイク</t>
    </rPh>
    <rPh sb="4" eb="6">
      <t>キカン</t>
    </rPh>
    <rPh sb="6" eb="9">
      <t>ザイガクシャ</t>
    </rPh>
    <phoneticPr fontId="3"/>
  </si>
  <si>
    <r>
      <t>2021</t>
    </r>
    <r>
      <rPr>
        <sz val="11"/>
        <color theme="1"/>
        <rFont val="ＭＳ Ｐゴシック"/>
        <family val="2"/>
        <charset val="128"/>
      </rPr>
      <t>年</t>
    </r>
    <rPh sb="4" eb="5">
      <t>ネン</t>
    </rPh>
    <phoneticPr fontId="3"/>
  </si>
  <si>
    <t>（単位：千人）</t>
    <rPh sb="4" eb="5">
      <t>セン</t>
    </rPh>
    <phoneticPr fontId="3"/>
  </si>
  <si>
    <t>（単位：万円）</t>
    <rPh sb="1" eb="3">
      <t>タンイ</t>
    </rPh>
    <rPh sb="4" eb="6">
      <t>マンエン</t>
    </rPh>
    <phoneticPr fontId="3"/>
  </si>
  <si>
    <t>（単位：ドル）</t>
    <phoneticPr fontId="3"/>
  </si>
  <si>
    <t>（単位：百万ドル）</t>
    <phoneticPr fontId="3"/>
  </si>
  <si>
    <t>備　　　考</t>
    <rPh sb="0" eb="1">
      <t>ソナエ</t>
    </rPh>
    <rPh sb="4" eb="5">
      <t>コウ</t>
    </rPh>
    <phoneticPr fontId="3"/>
  </si>
  <si>
    <t>給付・貸与
の別</t>
    <rPh sb="0" eb="2">
      <t>キュウフ</t>
    </rPh>
    <rPh sb="3" eb="5">
      <t>タイヨ</t>
    </rPh>
    <phoneticPr fontId="3"/>
  </si>
  <si>
    <t>受給者の割合</t>
    <rPh sb="0" eb="3">
      <t>ジュキュウシャ</t>
    </rPh>
    <rPh sb="4" eb="6">
      <t>ワリアイ</t>
    </rPh>
    <phoneticPr fontId="3"/>
  </si>
  <si>
    <t>1人当たりの
年間平均受給額</t>
    <rPh sb="1" eb="2">
      <t>ニン</t>
    </rPh>
    <rPh sb="2" eb="3">
      <t>ア</t>
    </rPh>
    <rPh sb="7" eb="9">
      <t>ネンカン</t>
    </rPh>
    <rPh sb="9" eb="11">
      <t>ヘイキン</t>
    </rPh>
    <rPh sb="11" eb="13">
      <t>ジュキュウ</t>
    </rPh>
    <rPh sb="13" eb="14">
      <t>ガク</t>
    </rPh>
    <phoneticPr fontId="3"/>
  </si>
  <si>
    <t>年間経費</t>
    <rPh sb="0" eb="2">
      <t>ネンカン</t>
    </rPh>
    <rPh sb="2" eb="4">
      <t>ケイヒ</t>
    </rPh>
    <phoneticPr fontId="3"/>
  </si>
  <si>
    <t>事業対象</t>
    <rPh sb="0" eb="2">
      <t>ジギョウ</t>
    </rPh>
    <rPh sb="2" eb="4">
      <t>タイショウ</t>
    </rPh>
    <phoneticPr fontId="3"/>
  </si>
  <si>
    <t>事業主体</t>
    <rPh sb="0" eb="2">
      <t>ジギョウ</t>
    </rPh>
    <rPh sb="2" eb="4">
      <t>シュタイ</t>
    </rPh>
    <phoneticPr fontId="3"/>
  </si>
  <si>
    <t>種類・対象</t>
    <rPh sb="0" eb="2">
      <t>シュルイ</t>
    </rPh>
    <rPh sb="3" eb="5">
      <t>タイショウ</t>
    </rPh>
    <phoneticPr fontId="3"/>
  </si>
  <si>
    <t>３．６．２　アメリカ</t>
    <phoneticPr fontId="3"/>
  </si>
  <si>
    <t>３．６　政府機関等奨学金制度</t>
    <rPh sb="12" eb="14">
      <t>セイド</t>
    </rPh>
    <phoneticPr fontId="3"/>
  </si>
  <si>
    <t>３．　高等教育段階</t>
    <phoneticPr fontId="3"/>
  </si>
  <si>
    <t>College Boardサイトよりダウンロードした統計表（Trends in Student Aid 2024, List of Figures and Tables)のTable SA-1_UG 及び
Table SA-1_GRADに基づく。</t>
    <phoneticPr fontId="3"/>
  </si>
  <si>
    <t>１．「連邦政府以外による給付型奨学事業」を除く年間経費（百万ドル単位）は典拠資料における公表数値。</t>
    <rPh sb="3" eb="5">
      <t>レンポウ</t>
    </rPh>
    <rPh sb="5" eb="7">
      <t>セイフ</t>
    </rPh>
    <rPh sb="7" eb="9">
      <t>イガイ</t>
    </rPh>
    <rPh sb="12" eb="15">
      <t>キュウフガタ</t>
    </rPh>
    <rPh sb="15" eb="17">
      <t>ショウガク</t>
    </rPh>
    <rPh sb="17" eb="19">
      <t>ジギョウ</t>
    </rPh>
    <rPh sb="21" eb="22">
      <t>ノゾ</t>
    </rPh>
    <rPh sb="23" eb="25">
      <t>ネンカン</t>
    </rPh>
    <rPh sb="25" eb="27">
      <t>ケイヒ</t>
    </rPh>
    <rPh sb="28" eb="30">
      <t>ヒャクマン</t>
    </rPh>
    <rPh sb="32" eb="34">
      <t>タンイ</t>
    </rPh>
    <rPh sb="36" eb="38">
      <t>テンキョ</t>
    </rPh>
    <rPh sb="38" eb="40">
      <t>シリョウ</t>
    </rPh>
    <rPh sb="44" eb="46">
      <t>コウヒョウ</t>
    </rPh>
    <rPh sb="46" eb="48">
      <t>スウチ</t>
    </rPh>
    <phoneticPr fontId="3"/>
  </si>
  <si>
    <t>構成比（単位：%）</t>
    <rPh sb="0" eb="2">
      <t>コウセイ</t>
    </rPh>
    <rPh sb="2" eb="3">
      <t>ヒ</t>
    </rPh>
    <rPh sb="4" eb="6">
      <t>タンイ</t>
    </rPh>
    <phoneticPr fontId="3"/>
  </si>
  <si>
    <t>計（単位：百万ドル）</t>
    <rPh sb="0" eb="1">
      <t>ケイ</t>
    </rPh>
    <rPh sb="2" eb="4">
      <t>タンイ</t>
    </rPh>
    <rPh sb="5" eb="7">
      <t>ヒャクマン</t>
    </rPh>
    <phoneticPr fontId="3"/>
  </si>
  <si>
    <t>財団・企業
等による
給付奨学金</t>
    <rPh sb="0" eb="2">
      <t>ザイダン</t>
    </rPh>
    <rPh sb="3" eb="5">
      <t>キギョウ</t>
    </rPh>
    <rPh sb="6" eb="7">
      <t>トウ</t>
    </rPh>
    <rPh sb="11" eb="16">
      <t>キュウフショウガクキン</t>
    </rPh>
    <phoneticPr fontId="3"/>
  </si>
  <si>
    <t>大学による
給付
奨学金</t>
    <rPh sb="0" eb="2">
      <t>ダイガク</t>
    </rPh>
    <rPh sb="6" eb="8">
      <t>キュウフ</t>
    </rPh>
    <rPh sb="9" eb="12">
      <t>ショウガクキン</t>
    </rPh>
    <phoneticPr fontId="3"/>
  </si>
  <si>
    <t>州による
給付
奨学金</t>
    <rPh sb="0" eb="1">
      <t>シュウ</t>
    </rPh>
    <rPh sb="5" eb="7">
      <t>キュウフ</t>
    </rPh>
    <rPh sb="8" eb="11">
      <t>ショウガクキン</t>
    </rPh>
    <phoneticPr fontId="3"/>
  </si>
  <si>
    <t>連邦
教育減税
措置</t>
    <rPh sb="0" eb="2">
      <t>レンポウ</t>
    </rPh>
    <rPh sb="3" eb="5">
      <t>キョウイク</t>
    </rPh>
    <rPh sb="5" eb="7">
      <t>ゲンゼイ</t>
    </rPh>
    <rPh sb="8" eb="10">
      <t>ソチ</t>
    </rPh>
    <phoneticPr fontId="3"/>
  </si>
  <si>
    <t>連邦
ワークスタディ</t>
    <rPh sb="0" eb="2">
      <t>レンポウ</t>
    </rPh>
    <phoneticPr fontId="3"/>
  </si>
  <si>
    <t>連邦
貸与
奨学金</t>
    <rPh sb="0" eb="2">
      <t>レンポウ</t>
    </rPh>
    <rPh sb="3" eb="5">
      <t>タイヨ</t>
    </rPh>
    <rPh sb="6" eb="9">
      <t>ショウガクキン</t>
    </rPh>
    <phoneticPr fontId="3"/>
  </si>
  <si>
    <t>連邦
給付
奨学金</t>
    <rPh sb="0" eb="2">
      <t>レンポウ</t>
    </rPh>
    <rPh sb="3" eb="5">
      <t>キュウフ</t>
    </rPh>
    <rPh sb="6" eb="9">
      <t>ショウガクキン</t>
    </rPh>
    <phoneticPr fontId="3"/>
  </si>
  <si>
    <t>奨学金事業
合　計　　</t>
    <rPh sb="0" eb="1">
      <t>ガク</t>
    </rPh>
    <rPh sb="1" eb="2">
      <t>キン</t>
    </rPh>
    <rPh sb="3" eb="4">
      <t>ギョウ</t>
    </rPh>
    <rPh sb="4" eb="5">
      <t>ジギョウ</t>
    </rPh>
    <rPh sb="6" eb="7">
      <t>ゴウ</t>
    </rPh>
    <phoneticPr fontId="3"/>
  </si>
  <si>
    <t>連邦政府
以外による
貸付事業</t>
    <rPh sb="0" eb="2">
      <t>レンポウ</t>
    </rPh>
    <rPh sb="2" eb="4">
      <t>セイフ</t>
    </rPh>
    <rPh sb="5" eb="7">
      <t>イガイ</t>
    </rPh>
    <rPh sb="11" eb="13">
      <t>カシツケ</t>
    </rPh>
    <rPh sb="13" eb="15">
      <t>ジギョウ</t>
    </rPh>
    <phoneticPr fontId="5"/>
  </si>
  <si>
    <t>連邦政府
以外による
給付型
奨学事業</t>
    <rPh sb="0" eb="2">
      <t>レンポウ</t>
    </rPh>
    <rPh sb="2" eb="4">
      <t>セイフ</t>
    </rPh>
    <rPh sb="5" eb="7">
      <t>イガイ</t>
    </rPh>
    <rPh sb="11" eb="14">
      <t>キュウフガタ</t>
    </rPh>
    <rPh sb="15" eb="17">
      <t>ショウガク</t>
    </rPh>
    <rPh sb="17" eb="19">
      <t>ジギョウ</t>
    </rPh>
    <phoneticPr fontId="3"/>
  </si>
  <si>
    <t>連邦政府
による
奨学事業</t>
    <rPh sb="0" eb="2">
      <t>レンポウ</t>
    </rPh>
    <rPh sb="2" eb="4">
      <t>セイフ</t>
    </rPh>
    <rPh sb="9" eb="11">
      <t>ショウガク</t>
    </rPh>
    <rPh sb="11" eb="13">
      <t>ジギョウ</t>
    </rPh>
    <phoneticPr fontId="3"/>
  </si>
  <si>
    <t>（大学院）</t>
    <rPh sb="1" eb="4">
      <t>ダイガクイン</t>
    </rPh>
    <phoneticPr fontId="3"/>
  </si>
  <si>
    <t>　 （単位：十億円）</t>
    <rPh sb="3" eb="5">
      <t>タンイ</t>
    </rPh>
    <rPh sb="6" eb="8">
      <t>ジュウオク</t>
    </rPh>
    <rPh sb="8" eb="9">
      <t>エン</t>
    </rPh>
    <phoneticPr fontId="3"/>
  </si>
  <si>
    <t>（学部）</t>
  </si>
  <si>
    <t>３．６．２　アメリカ（参考）民間等を含めた年間経費に基づく事業主体別構成（2021年）</t>
    <rPh sb="11" eb="13">
      <t>サンコウ</t>
    </rPh>
    <rPh sb="14" eb="16">
      <t>ミンカン</t>
    </rPh>
    <rPh sb="16" eb="17">
      <t>トウ</t>
    </rPh>
    <rPh sb="18" eb="19">
      <t>フク</t>
    </rPh>
    <rPh sb="21" eb="23">
      <t>ネンカン</t>
    </rPh>
    <rPh sb="23" eb="25">
      <t>ケイヒ</t>
    </rPh>
    <rPh sb="26" eb="27">
      <t>モト</t>
    </rPh>
    <rPh sb="29" eb="31">
      <t>ジギョウ</t>
    </rPh>
    <rPh sb="31" eb="33">
      <t>シュタイ</t>
    </rPh>
    <rPh sb="33" eb="34">
      <t>ベツ</t>
    </rPh>
    <rPh sb="34" eb="36">
      <t>コウセイ</t>
    </rPh>
    <rPh sb="41" eb="42">
      <t>ネン</t>
    </rPh>
    <phoneticPr fontId="3"/>
  </si>
  <si>
    <t>Student finance: New full-time students- GOV.UK，Student Support for Higher Education in England 2024- GOV.UK,　UKRI Studentship rates and minimum doctoral stipend 他</t>
    <phoneticPr fontId="3"/>
  </si>
  <si>
    <t xml:space="preserve">      </t>
  </si>
  <si>
    <t>3.   生活費ローンおよび授業料ローンの2022年度暫定値はHESAからのデータ遅延のため、2021年度暫定値を表記。</t>
    <rPh sb="5" eb="8">
      <t>セイカツヒ</t>
    </rPh>
    <rPh sb="14" eb="17">
      <t>ジュギョウリョウ</t>
    </rPh>
    <rPh sb="25" eb="27">
      <t>ネンド</t>
    </rPh>
    <rPh sb="27" eb="30">
      <t>ザンテイチ</t>
    </rPh>
    <rPh sb="41" eb="43">
      <t>チエン</t>
    </rPh>
    <rPh sb="51" eb="53">
      <t>ネンド</t>
    </rPh>
    <rPh sb="53" eb="56">
      <t>ザンテイチ</t>
    </rPh>
    <rPh sb="57" eb="59">
      <t>ヒョウキ</t>
    </rPh>
    <phoneticPr fontId="3"/>
  </si>
  <si>
    <t>2.   これまで学生ローンと表記していたMaintenance Loanを生活費ローンに表記変更。</t>
    <rPh sb="9" eb="11">
      <t>ガクセイ</t>
    </rPh>
    <rPh sb="15" eb="17">
      <t>ヒョウキ</t>
    </rPh>
    <rPh sb="38" eb="41">
      <t>セイカツヒ</t>
    </rPh>
    <rPh sb="45" eb="47">
      <t>ヒョウキ</t>
    </rPh>
    <rPh sb="47" eb="49">
      <t>ヘンコウ</t>
    </rPh>
    <phoneticPr fontId="3"/>
  </si>
  <si>
    <t>１．円換算は、シート「３．６ 政府機関等奨学金制度」を参照。</t>
    <rPh sb="23" eb="25">
      <t>セイド</t>
    </rPh>
    <phoneticPr fontId="3"/>
  </si>
  <si>
    <t>ロンドン以外</t>
    <phoneticPr fontId="3"/>
  </si>
  <si>
    <t>大学院レベルの公的奨学金は、英国研究審議会（分野別に7機関）がそれぞれの分野の奨学金（及び授業料分）を支給。授業料は4,712ポンド。受給者数は不明。①芸術・人文研究審議会（AHRC）、②生命工学・生物科学研究審議会（BBSRC）、③工学・物理科学研究審議会（EPSRC）、④経済社会研究審議会（ESRC）、⑤医学研究審議会（MRC）、⑥自然環境研究審議会（NERC）、⑦科学・技術研究審議会（STFC）。</t>
    <phoneticPr fontId="3"/>
  </si>
  <si>
    <t>給付</t>
    <rPh sb="0" eb="2">
      <t>キュウフ</t>
    </rPh>
    <phoneticPr fontId="3"/>
  </si>
  <si>
    <t>ロンドン</t>
    <phoneticPr fontId="3"/>
  </si>
  <si>
    <t>大学院奨学金</t>
    <rPh sb="0" eb="3">
      <t>ダイガクイン</t>
    </rPh>
    <rPh sb="3" eb="6">
      <t>ショウガクキン</t>
    </rPh>
    <phoneticPr fontId="3"/>
  </si>
  <si>
    <t>研究審議会（RCs）</t>
    <rPh sb="0" eb="2">
      <t>ケンキュウ</t>
    </rPh>
    <rPh sb="2" eb="5">
      <t>シンギカイ</t>
    </rPh>
    <phoneticPr fontId="3"/>
  </si>
  <si>
    <t>博士課程最低年額</t>
    <rPh sb="0" eb="2">
      <t>ハカセ</t>
    </rPh>
    <rPh sb="2" eb="4">
      <t>カテイ</t>
    </rPh>
    <rPh sb="4" eb="6">
      <t>サイテイ</t>
    </rPh>
    <rPh sb="6" eb="8">
      <t>ネンガク</t>
    </rPh>
    <phoneticPr fontId="3"/>
  </si>
  <si>
    <t>93.2 
(2021年度
暫定値)　</t>
    <phoneticPr fontId="3"/>
  </si>
  <si>
    <t>授業料ローン</t>
    <rPh sb="0" eb="3">
      <t>ジュギョウリョウ</t>
    </rPh>
    <phoneticPr fontId="3"/>
  </si>
  <si>
    <t>スチューデント・ローンカンパニー</t>
  </si>
  <si>
    <t>入学時60歳以上</t>
    <rPh sb="0" eb="3">
      <t>ニュウガクジ</t>
    </rPh>
    <rPh sb="5" eb="6">
      <t>サイ</t>
    </rPh>
    <rPh sb="6" eb="8">
      <t>イジョウ</t>
    </rPh>
    <phoneticPr fontId="3"/>
  </si>
  <si>
    <t xml:space="preserve">海外
</t>
    <rPh sb="0" eb="2">
      <t>カイガイ</t>
    </rPh>
    <phoneticPr fontId="3"/>
  </si>
  <si>
    <t>ロンドン以外で寮又は下宿</t>
    <rPh sb="4" eb="6">
      <t>イガイ</t>
    </rPh>
    <rPh sb="7" eb="8">
      <t>リョウ</t>
    </rPh>
    <rPh sb="8" eb="9">
      <t>マタ</t>
    </rPh>
    <rPh sb="10" eb="12">
      <t>ゲシュク</t>
    </rPh>
    <phoneticPr fontId="3"/>
  </si>
  <si>
    <t>ロンドンで寮又は下宿</t>
    <rPh sb="5" eb="6">
      <t>リョウ</t>
    </rPh>
    <rPh sb="6" eb="7">
      <t>マタ</t>
    </rPh>
    <rPh sb="8" eb="10">
      <t>ゲシュク</t>
    </rPh>
    <phoneticPr fontId="3"/>
  </si>
  <si>
    <t>91.3
(2021年度
暫定値)　　　　</t>
    <rPh sb="10" eb="12">
      <t>ネンド</t>
    </rPh>
    <rPh sb="13" eb="16">
      <t>ザンテイチ</t>
    </rPh>
    <phoneticPr fontId="3"/>
  </si>
  <si>
    <t>自宅通学</t>
    <rPh sb="0" eb="2">
      <t>ジタク</t>
    </rPh>
    <rPh sb="2" eb="4">
      <t>ツウガク</t>
    </rPh>
    <phoneticPr fontId="3"/>
  </si>
  <si>
    <t>生活費ローン</t>
    <rPh sb="0" eb="3">
      <t>セイカツヒ</t>
    </rPh>
    <phoneticPr fontId="3"/>
  </si>
  <si>
    <t>スチューデント・ローンカンパニー</t>
    <phoneticPr fontId="3"/>
  </si>
  <si>
    <t>高等教育機関
在学者</t>
    <rPh sb="0" eb="2">
      <t>コウトウ</t>
    </rPh>
    <rPh sb="2" eb="4">
      <t>キョウイク</t>
    </rPh>
    <rPh sb="4" eb="6">
      <t>キカン</t>
    </rPh>
    <rPh sb="7" eb="10">
      <t>ザイガクシャ</t>
    </rPh>
    <phoneticPr fontId="3"/>
  </si>
  <si>
    <t>最高年額</t>
    <rPh sb="0" eb="2">
      <t>サイコウ</t>
    </rPh>
    <rPh sb="2" eb="4">
      <t>ネンガク</t>
    </rPh>
    <phoneticPr fontId="3"/>
  </si>
  <si>
    <t xml:space="preserve">  　　　</t>
  </si>
  <si>
    <t xml:space="preserve">学部レベルの主な奨学金としては、学生ローン、授業料ローンがある。給付奨学金は2016年度入学者から給付が廃止されたが、2012～2015年度入学者を対象とした給付奨学金は継続されており、給付額は一律4,081ポンド。受給者の割合は、70.0%である。学生ローンの単価は2016年8月以降の課程開始対象者の年額。授業料ローンの受給者数は118万1,300人（学部レベルのフルタイム学生を対象とした暫定値）。「海外」は、課程の一部として海外で学ぶ場合。
</t>
    <rPh sb="32" eb="34">
      <t>キュウフ</t>
    </rPh>
    <rPh sb="44" eb="46">
      <t>ニュウガク</t>
    </rPh>
    <rPh sb="46" eb="47">
      <t>シャ</t>
    </rPh>
    <rPh sb="49" eb="51">
      <t>キュウフ</t>
    </rPh>
    <rPh sb="52" eb="54">
      <t>ハイシ</t>
    </rPh>
    <rPh sb="74" eb="76">
      <t>タイショウ</t>
    </rPh>
    <rPh sb="79" eb="81">
      <t>キュウフ</t>
    </rPh>
    <rPh sb="81" eb="84">
      <t>ショウガクキン</t>
    </rPh>
    <rPh sb="85" eb="87">
      <t>ケイゾク</t>
    </rPh>
    <rPh sb="93" eb="95">
      <t>キュウフ</t>
    </rPh>
    <rPh sb="95" eb="96">
      <t>ガク</t>
    </rPh>
    <rPh sb="97" eb="99">
      <t>イチリツ</t>
    </rPh>
    <rPh sb="125" eb="127">
      <t>ガクセイ</t>
    </rPh>
    <rPh sb="131" eb="133">
      <t>タンカ</t>
    </rPh>
    <rPh sb="138" eb="139">
      <t>ネン</t>
    </rPh>
    <rPh sb="140" eb="141">
      <t>ガツ</t>
    </rPh>
    <rPh sb="141" eb="143">
      <t>イコウ</t>
    </rPh>
    <rPh sb="144" eb="146">
      <t>カテイ</t>
    </rPh>
    <rPh sb="146" eb="148">
      <t>カイシ</t>
    </rPh>
    <rPh sb="148" eb="150">
      <t>タイショウ</t>
    </rPh>
    <rPh sb="150" eb="151">
      <t>シャ</t>
    </rPh>
    <rPh sb="170" eb="171">
      <t>マン</t>
    </rPh>
    <rPh sb="178" eb="180">
      <t>ガクブ</t>
    </rPh>
    <rPh sb="189" eb="191">
      <t>ガクセイ</t>
    </rPh>
    <rPh sb="192" eb="194">
      <t>タイショウ</t>
    </rPh>
    <rPh sb="197" eb="200">
      <t>ザンテイチ</t>
    </rPh>
    <phoneticPr fontId="3"/>
  </si>
  <si>
    <t xml:space="preserve">        </t>
  </si>
  <si>
    <t>（単位：％）</t>
    <phoneticPr fontId="3"/>
  </si>
  <si>
    <t>（単位：ポンド）</t>
    <phoneticPr fontId="3"/>
  </si>
  <si>
    <t>単価</t>
    <rPh sb="0" eb="2">
      <t>タンカ</t>
    </rPh>
    <phoneticPr fontId="3"/>
  </si>
  <si>
    <t xml:space="preserve">       </t>
  </si>
  <si>
    <t>　　　　</t>
  </si>
  <si>
    <t>３．６．３　イギリス（イングランド）</t>
    <phoneticPr fontId="3"/>
  </si>
  <si>
    <t>仏－①</t>
    <rPh sb="0" eb="1">
      <t>フツ</t>
    </rPh>
    <phoneticPr fontId="3"/>
  </si>
  <si>
    <t>１．本土及び海外県の数値。国の奨学金のほかに、地方公共団体を事業主体とする奨学金がある（制度・実態は多様）。</t>
    <phoneticPr fontId="3"/>
  </si>
  <si>
    <t>第7種</t>
    <rPh sb="0" eb="1">
      <t>ダイ</t>
    </rPh>
    <rPh sb="2" eb="3">
      <t>シュ</t>
    </rPh>
    <phoneticPr fontId="3"/>
  </si>
  <si>
    <t xml:space="preserve">    その他</t>
    <rPh sb="6" eb="7">
      <t>タ</t>
    </rPh>
    <phoneticPr fontId="3"/>
  </si>
  <si>
    <t>第6種</t>
    <rPh sb="0" eb="1">
      <t>ダイ</t>
    </rPh>
    <rPh sb="2" eb="3">
      <t>シュ</t>
    </rPh>
    <phoneticPr fontId="3"/>
  </si>
  <si>
    <t>その他はグランゼコール及び各種専門学校等。</t>
    <rPh sb="19" eb="20">
      <t>トウ</t>
    </rPh>
    <phoneticPr fontId="3"/>
  </si>
  <si>
    <t>第5種</t>
    <rPh sb="0" eb="1">
      <t>ダイ</t>
    </rPh>
    <rPh sb="2" eb="3">
      <t>シュ</t>
    </rPh>
    <phoneticPr fontId="3"/>
  </si>
  <si>
    <t xml:space="preserve"> </t>
    <phoneticPr fontId="3"/>
  </si>
  <si>
    <t xml:space="preserve">    中級技術者養成課程</t>
    <rPh sb="4" eb="6">
      <t>チュウキュウ</t>
    </rPh>
    <rPh sb="6" eb="9">
      <t>ギジュツシャ</t>
    </rPh>
    <rPh sb="9" eb="11">
      <t>ヨウセイ</t>
    </rPh>
    <rPh sb="11" eb="13">
      <t>カテイ</t>
    </rPh>
    <phoneticPr fontId="3"/>
  </si>
  <si>
    <t>第4種</t>
    <rPh sb="0" eb="1">
      <t>ダイ</t>
    </rPh>
    <rPh sb="2" eb="3">
      <t>シュ</t>
    </rPh>
    <phoneticPr fontId="3"/>
  </si>
  <si>
    <t>国立大学は技術短期大学部を含む。</t>
    <rPh sb="0" eb="2">
      <t>コクリツ</t>
    </rPh>
    <rPh sb="2" eb="4">
      <t>ダイガク</t>
    </rPh>
    <rPh sb="5" eb="7">
      <t>ギジュツ</t>
    </rPh>
    <rPh sb="7" eb="9">
      <t>タンキ</t>
    </rPh>
    <rPh sb="9" eb="12">
      <t>ダイガクブ</t>
    </rPh>
    <rPh sb="13" eb="14">
      <t>フク</t>
    </rPh>
    <phoneticPr fontId="3"/>
  </si>
  <si>
    <t>第3種</t>
    <rPh sb="0" eb="1">
      <t>ダイ</t>
    </rPh>
    <rPh sb="2" eb="3">
      <t>シュ</t>
    </rPh>
    <phoneticPr fontId="3"/>
  </si>
  <si>
    <t xml:space="preserve">    グランゼコール準備級</t>
    <rPh sb="11" eb="13">
      <t>ジュンビ</t>
    </rPh>
    <rPh sb="13" eb="14">
      <t>キュウ</t>
    </rPh>
    <phoneticPr fontId="3"/>
  </si>
  <si>
    <t>第2種</t>
    <rPh sb="0" eb="1">
      <t>ダイ</t>
    </rPh>
    <rPh sb="2" eb="3">
      <t>シュ</t>
    </rPh>
    <phoneticPr fontId="3"/>
  </si>
  <si>
    <t>第1種</t>
    <rPh sb="0" eb="1">
      <t>ダイ</t>
    </rPh>
    <rPh sb="2" eb="3">
      <t>シュ</t>
    </rPh>
    <phoneticPr fontId="3"/>
  </si>
  <si>
    <t>奨学金受給生は学籍登録料及び「学生生活及びキャンパスのための納付金（CVEC）」免除。</t>
    <rPh sb="0" eb="6">
      <t>ショウガクキンジュキュウセイ</t>
    </rPh>
    <rPh sb="7" eb="9">
      <t>ガクセキ</t>
    </rPh>
    <rPh sb="9" eb="12">
      <t>トウロクリョウ</t>
    </rPh>
    <rPh sb="12" eb="13">
      <t>オヨ</t>
    </rPh>
    <rPh sb="15" eb="17">
      <t>ガクセイ</t>
    </rPh>
    <rPh sb="17" eb="19">
      <t>セイカツ</t>
    </rPh>
    <rPh sb="19" eb="20">
      <t>オヨ</t>
    </rPh>
    <rPh sb="30" eb="33">
      <t>ノウフキン</t>
    </rPh>
    <rPh sb="40" eb="42">
      <t>メンジョ</t>
    </rPh>
    <phoneticPr fontId="3"/>
  </si>
  <si>
    <t xml:space="preserve">    国立大学</t>
    <rPh sb="4" eb="6">
      <t>コクリツ</t>
    </rPh>
    <rPh sb="6" eb="8">
      <t>ダイガク</t>
    </rPh>
    <phoneticPr fontId="3"/>
  </si>
  <si>
    <t>第0bis種</t>
    <phoneticPr fontId="3"/>
  </si>
  <si>
    <t>（内訳）</t>
  </si>
  <si>
    <t>m</t>
  </si>
  <si>
    <t>高等教育一般給付奨学金</t>
    <rPh sb="0" eb="2">
      <t>コウトウ</t>
    </rPh>
    <rPh sb="2" eb="4">
      <t>キョウイク</t>
    </rPh>
    <rPh sb="4" eb="6">
      <t>イッパン</t>
    </rPh>
    <rPh sb="6" eb="8">
      <t>キュウフ</t>
    </rPh>
    <rPh sb="8" eb="11">
      <t>ショウガクキン</t>
    </rPh>
    <phoneticPr fontId="3"/>
  </si>
  <si>
    <t>国</t>
    <rPh sb="0" eb="1">
      <t>クニ</t>
    </rPh>
    <phoneticPr fontId="3"/>
  </si>
  <si>
    <t>計</t>
    <rPh sb="0" eb="1">
      <t>ケイ</t>
    </rPh>
    <phoneticPr fontId="3"/>
  </si>
  <si>
    <t>私立</t>
    <rPh sb="0" eb="2">
      <t>シリツ</t>
    </rPh>
    <phoneticPr fontId="3"/>
  </si>
  <si>
    <t>公立</t>
    <rPh sb="0" eb="2">
      <t>コウリツ</t>
    </rPh>
    <phoneticPr fontId="3"/>
  </si>
  <si>
    <t>職業教育課程（2～3年制）</t>
  </si>
  <si>
    <t>技術教育課程（3年制）</t>
  </si>
  <si>
    <t>後期中等教育の単価等の欄の数値は1人当たり平均受給額である（政府の公表数値）。</t>
    <rPh sb="30" eb="32">
      <t>セイフ</t>
    </rPh>
    <rPh sb="33" eb="35">
      <t>コウヒョウ</t>
    </rPh>
    <rPh sb="35" eb="37">
      <t>スウチ</t>
    </rPh>
    <phoneticPr fontId="3"/>
  </si>
  <si>
    <t>普通教育課程（3年制）</t>
    <rPh sb="8" eb="10">
      <t>ネンセイ</t>
    </rPh>
    <phoneticPr fontId="3"/>
  </si>
  <si>
    <t>後期中等教育給付奨学金</t>
    <rPh sb="0" eb="2">
      <t>コウキ</t>
    </rPh>
    <rPh sb="2" eb="4">
      <t>チュウトウ</t>
    </rPh>
    <rPh sb="4" eb="6">
      <t>キョウイク</t>
    </rPh>
    <rPh sb="6" eb="8">
      <t>キュウフ</t>
    </rPh>
    <rPh sb="8" eb="11">
      <t>ショウガクキン</t>
    </rPh>
    <phoneticPr fontId="3"/>
  </si>
  <si>
    <t>.</t>
  </si>
  <si>
    <t xml:space="preserve">  m </t>
  </si>
  <si>
    <t xml:space="preserve">
</t>
  </si>
  <si>
    <t xml:space="preserve">
給付</t>
    <rPh sb="1" eb="3">
      <t>キュウフ</t>
    </rPh>
    <phoneticPr fontId="3"/>
  </si>
  <si>
    <t>前期中等教育給付奨学金</t>
    <rPh sb="0" eb="2">
      <t>ゼンキ</t>
    </rPh>
    <rPh sb="2" eb="4">
      <t>チュウトウ</t>
    </rPh>
    <rPh sb="4" eb="6">
      <t>キョウイク</t>
    </rPh>
    <rPh sb="6" eb="8">
      <t>キュウフ</t>
    </rPh>
    <rPh sb="8" eb="11">
      <t>ショウガクキン</t>
    </rPh>
    <phoneticPr fontId="3"/>
  </si>
  <si>
    <t>中等教育機関
在学者</t>
    <rPh sb="0" eb="2">
      <t>チュウトウ</t>
    </rPh>
    <rPh sb="2" eb="4">
      <t>キョウイク</t>
    </rPh>
    <rPh sb="4" eb="6">
      <t>キカン</t>
    </rPh>
    <rPh sb="7" eb="10">
      <t>ザイガクシャ</t>
    </rPh>
    <phoneticPr fontId="3"/>
  </si>
  <si>
    <t xml:space="preserve">
中等・高等教育ともに給与額は、家庭の所得額、家族構成などにより決定される。
</t>
  </si>
  <si>
    <t>（単位：ユーロ）</t>
  </si>
  <si>
    <t>単価等（年額）</t>
    <rPh sb="0" eb="2">
      <t>タンカ</t>
    </rPh>
    <rPh sb="2" eb="3">
      <t>トウ</t>
    </rPh>
    <rPh sb="4" eb="6">
      <t>ネンガク</t>
    </rPh>
    <phoneticPr fontId="3"/>
  </si>
  <si>
    <t>年間
経費</t>
    <rPh sb="0" eb="2">
      <t>ネンカン</t>
    </rPh>
    <rPh sb="3" eb="5">
      <t>ケイヒ</t>
    </rPh>
    <phoneticPr fontId="3"/>
  </si>
  <si>
    <t>事業
主体</t>
    <rPh sb="0" eb="2">
      <t>ジギョウ</t>
    </rPh>
    <rPh sb="3" eb="5">
      <t>シュタイ</t>
    </rPh>
    <phoneticPr fontId="3"/>
  </si>
  <si>
    <t>３．６．４　フランス</t>
  </si>
  <si>
    <t>連邦統計局：BAföG - Geförderte Personen und finanzieller Aufwand: Deutschland, Jahre, Ausbildungsstätte, 2022</t>
    <phoneticPr fontId="3"/>
  </si>
  <si>
    <t>３．連邦教育助成法第25次改正法が2014年12月に成立したことにより、2016年秋からは、連邦が事業経費を100％負担している。</t>
    <rPh sb="9" eb="10">
      <t>ダイ</t>
    </rPh>
    <rPh sb="12" eb="13">
      <t>ジ</t>
    </rPh>
    <rPh sb="13" eb="16">
      <t>カイセイホウ</t>
    </rPh>
    <rPh sb="21" eb="22">
      <t>ネン</t>
    </rPh>
    <rPh sb="24" eb="25">
      <t>ガツ</t>
    </rPh>
    <rPh sb="26" eb="28">
      <t>セイリツ</t>
    </rPh>
    <rPh sb="40" eb="41">
      <t>ネン</t>
    </rPh>
    <rPh sb="41" eb="42">
      <t>アキ</t>
    </rPh>
    <rPh sb="46" eb="48">
      <t>レンポウ</t>
    </rPh>
    <rPh sb="49" eb="51">
      <t>ジギョウ</t>
    </rPh>
    <rPh sb="51" eb="53">
      <t>ケイヒ</t>
    </rPh>
    <rPh sb="58" eb="60">
      <t>フタン</t>
    </rPh>
    <phoneticPr fontId="3"/>
  </si>
  <si>
    <t>１．連邦教育助成法に基づく奨学制度のほかに、各州を事業主体とする奨学制度などがある。</t>
    <phoneticPr fontId="3"/>
  </si>
  <si>
    <t>親と別居している者</t>
    <rPh sb="0" eb="1">
      <t>オヤ</t>
    </rPh>
    <rPh sb="2" eb="4">
      <t>ベッキョ</t>
    </rPh>
    <rPh sb="8" eb="9">
      <t>モノ</t>
    </rPh>
    <phoneticPr fontId="3"/>
  </si>
  <si>
    <t>半額給付
半額貸与</t>
    <rPh sb="0" eb="2">
      <t>ハンガク</t>
    </rPh>
    <rPh sb="2" eb="4">
      <t>キュウフ</t>
    </rPh>
    <rPh sb="5" eb="7">
      <t>ハンガク</t>
    </rPh>
    <rPh sb="7" eb="9">
      <t>タイヨ</t>
    </rPh>
    <phoneticPr fontId="3"/>
  </si>
  <si>
    <t>親と同居している者</t>
    <rPh sb="0" eb="1">
      <t>オヤ</t>
    </rPh>
    <rPh sb="2" eb="4">
      <t>ドウキョ</t>
    </rPh>
    <rPh sb="8" eb="9">
      <t>モノ</t>
    </rPh>
    <phoneticPr fontId="3"/>
  </si>
  <si>
    <t>④高等教育在学者：</t>
  </si>
  <si>
    <t>　 　　</t>
  </si>
  <si>
    <t>③専門学校生徒等：</t>
  </si>
  <si>
    <t xml:space="preserve">  　　</t>
  </si>
  <si>
    <t xml:space="preserve">②夜間実科学校、上級専門学校生徒等：　
</t>
  </si>
  <si>
    <t>①中等教育段階の全日制の普通教育学校生徒及び職業教育学校生徒等：</t>
    <rPh sb="1" eb="3">
      <t>チュウトウ</t>
    </rPh>
    <rPh sb="3" eb="5">
      <t>キョウイク</t>
    </rPh>
    <rPh sb="5" eb="7">
      <t>ダンカイ</t>
    </rPh>
    <rPh sb="8" eb="11">
      <t>ゼンニチセイ</t>
    </rPh>
    <rPh sb="16" eb="18">
      <t>ガッコウ</t>
    </rPh>
    <rPh sb="18" eb="20">
      <t>セイト</t>
    </rPh>
    <rPh sb="20" eb="21">
      <t>オヨ</t>
    </rPh>
    <rPh sb="22" eb="24">
      <t>ショクギョウ</t>
    </rPh>
    <rPh sb="24" eb="26">
      <t>キョウイク</t>
    </rPh>
    <rPh sb="26" eb="28">
      <t>ガッコウ</t>
    </rPh>
    <rPh sb="30" eb="31">
      <t>トウ</t>
    </rPh>
    <phoneticPr fontId="3"/>
  </si>
  <si>
    <t xml:space="preserve">連邦教育助成法に基づく奨学金。                  
奨学金額は、請求可能額（最高限度額）から本人・親・配偶者の所得及び財産等による控除額を差し引いた額として決定される。
その他、疾病保険手当及び介護保険手当月額122ユーロが付加される。 
</t>
    <phoneticPr fontId="3"/>
  </si>
  <si>
    <r>
      <t>2022</t>
    </r>
    <r>
      <rPr>
        <sz val="11"/>
        <color theme="1"/>
        <rFont val="ＭＳ Ｐゴシック"/>
        <family val="2"/>
        <charset val="128"/>
      </rPr>
      <t>年</t>
    </r>
    <rPh sb="4" eb="5">
      <t>ネン</t>
    </rPh>
    <phoneticPr fontId="15"/>
  </si>
  <si>
    <t>（百万ユーロ）</t>
  </si>
  <si>
    <t>単価等（最高年額）</t>
    <rPh sb="0" eb="2">
      <t>タンカ</t>
    </rPh>
    <rPh sb="2" eb="3">
      <t>トウ</t>
    </rPh>
    <rPh sb="4" eb="6">
      <t>サイコウ</t>
    </rPh>
    <rPh sb="6" eb="8">
      <t>ネンガク</t>
    </rPh>
    <phoneticPr fontId="3"/>
  </si>
  <si>
    <t>３．６．５　ドイツ</t>
  </si>
  <si>
    <t>韓－①、④、⑤</t>
    <phoneticPr fontId="3"/>
  </si>
  <si>
    <t>２．「国家奨学金Ⅰ・Ⅱ」の受給者数には、「国家奨学金Ⅰ・Ⅱ」以外の政府奨学金（給付）の受給者も含まれている。</t>
    <rPh sb="3" eb="5">
      <t>コッカ</t>
    </rPh>
    <rPh sb="5" eb="8">
      <t>ショウガクキン</t>
    </rPh>
    <rPh sb="13" eb="16">
      <t>ジュキュウシャ</t>
    </rPh>
    <rPh sb="16" eb="17">
      <t>スウ</t>
    </rPh>
    <rPh sb="30" eb="32">
      <t>イガイ</t>
    </rPh>
    <rPh sb="33" eb="35">
      <t>セイフ</t>
    </rPh>
    <rPh sb="35" eb="38">
      <t>ショウガクキン</t>
    </rPh>
    <rPh sb="39" eb="41">
      <t>キュウフ</t>
    </rPh>
    <rPh sb="43" eb="46">
      <t>ジュキュウシャ</t>
    </rPh>
    <rPh sb="47" eb="48">
      <t>フク</t>
    </rPh>
    <phoneticPr fontId="3"/>
  </si>
  <si>
    <t>１．上記の奨学金制度のほか、成績優秀な学生を対象とする各種の政府奨学金制度がある。</t>
    <rPh sb="2" eb="4">
      <t>ジョウキ</t>
    </rPh>
    <rPh sb="5" eb="8">
      <t>ショウガクキン</t>
    </rPh>
    <rPh sb="8" eb="10">
      <t>セイド</t>
    </rPh>
    <rPh sb="14" eb="16">
      <t>セイセキ</t>
    </rPh>
    <rPh sb="16" eb="18">
      <t>ユウシュウ</t>
    </rPh>
    <rPh sb="19" eb="21">
      <t>ガクセイ</t>
    </rPh>
    <rPh sb="22" eb="24">
      <t>タイショウ</t>
    </rPh>
    <rPh sb="27" eb="29">
      <t>カクシュ</t>
    </rPh>
    <rPh sb="30" eb="32">
      <t>セイフ</t>
    </rPh>
    <rPh sb="32" eb="35">
      <t>ショウガクキン</t>
    </rPh>
    <rPh sb="35" eb="37">
      <t>セイド</t>
    </rPh>
    <phoneticPr fontId="3"/>
  </si>
  <si>
    <t>所得制限はない。学部生・大学院生が利用可能。貸与額は、利用者の希望に応じて決定。</t>
    <rPh sb="0" eb="4">
      <t>ショトクセイゲン</t>
    </rPh>
    <rPh sb="8" eb="11">
      <t>ガクブセイ</t>
    </rPh>
    <rPh sb="12" eb="15">
      <t>ダイガクイン</t>
    </rPh>
    <rPh sb="15" eb="16">
      <t>ナマ</t>
    </rPh>
    <rPh sb="17" eb="19">
      <t>リヨウ</t>
    </rPh>
    <rPh sb="19" eb="21">
      <t>カノウ</t>
    </rPh>
    <rPh sb="22" eb="25">
      <t>タイヨガク</t>
    </rPh>
    <rPh sb="27" eb="30">
      <t>リヨウシャ</t>
    </rPh>
    <rPh sb="31" eb="33">
      <t>キボウ</t>
    </rPh>
    <rPh sb="34" eb="35">
      <t>オウ</t>
    </rPh>
    <rPh sb="37" eb="39">
      <t>ケッテイ</t>
    </rPh>
    <phoneticPr fontId="3"/>
  </si>
  <si>
    <t>学生納付金相当額（一般学部で9,000万ウォンを上限）と、生活費（年額400万ウォンを上限）を貸与</t>
    <rPh sb="0" eb="2">
      <t>ガクセイ</t>
    </rPh>
    <rPh sb="2" eb="5">
      <t>ノウフキン</t>
    </rPh>
    <rPh sb="5" eb="7">
      <t>ソウトウ</t>
    </rPh>
    <rPh sb="7" eb="8">
      <t>ガク</t>
    </rPh>
    <rPh sb="9" eb="11">
      <t>イッパン</t>
    </rPh>
    <rPh sb="11" eb="13">
      <t>ガクブ</t>
    </rPh>
    <rPh sb="19" eb="20">
      <t>マン</t>
    </rPh>
    <rPh sb="24" eb="26">
      <t>ジョウゲン</t>
    </rPh>
    <rPh sb="29" eb="32">
      <t>セイカツヒ</t>
    </rPh>
    <rPh sb="33" eb="35">
      <t>ネンガク</t>
    </rPh>
    <rPh sb="38" eb="39">
      <t>マン</t>
    </rPh>
    <rPh sb="43" eb="45">
      <t>ジョウゲン</t>
    </rPh>
    <rPh sb="47" eb="49">
      <t>タイヨ</t>
    </rPh>
    <phoneticPr fontId="3"/>
  </si>
  <si>
    <t>1兆2,530億ウォン</t>
    <phoneticPr fontId="3"/>
  </si>
  <si>
    <t>一般貸与奨学金
（大学院・学部・短大）</t>
    <rPh sb="0" eb="2">
      <t>イッパン</t>
    </rPh>
    <rPh sb="2" eb="4">
      <t>タイヨ</t>
    </rPh>
    <rPh sb="4" eb="7">
      <t>ショウガクキン</t>
    </rPh>
    <rPh sb="9" eb="12">
      <t>ダイガクイン</t>
    </rPh>
    <rPh sb="13" eb="15">
      <t>ガクブ</t>
    </rPh>
    <rPh sb="16" eb="18">
      <t>タンダイ</t>
    </rPh>
    <phoneticPr fontId="3"/>
  </si>
  <si>
    <t>所得水準が下位80％の者が利用可能。貸与額は、利用者の希望に応じて決定。</t>
    <rPh sb="0" eb="2">
      <t>ショトク</t>
    </rPh>
    <rPh sb="2" eb="4">
      <t>スイジュン</t>
    </rPh>
    <rPh sb="5" eb="7">
      <t>カイ</t>
    </rPh>
    <rPh sb="11" eb="12">
      <t>モノ</t>
    </rPh>
    <rPh sb="13" eb="15">
      <t>リヨウ</t>
    </rPh>
    <rPh sb="15" eb="17">
      <t>カノウ</t>
    </rPh>
    <rPh sb="18" eb="20">
      <t>タイヨ</t>
    </rPh>
    <rPh sb="20" eb="21">
      <t>ガク</t>
    </rPh>
    <rPh sb="23" eb="26">
      <t>リヨウシャ</t>
    </rPh>
    <rPh sb="27" eb="29">
      <t>キボウ</t>
    </rPh>
    <rPh sb="30" eb="31">
      <t>オウ</t>
    </rPh>
    <rPh sb="33" eb="35">
      <t>ケッテイ</t>
    </rPh>
    <phoneticPr fontId="3"/>
  </si>
  <si>
    <t xml:space="preserve">学生納付金相当額（上限は無し）と、生活費400万ウォン（年額）の合計額を上限      </t>
    <rPh sb="0" eb="2">
      <t>ガクセイ</t>
    </rPh>
    <rPh sb="2" eb="5">
      <t>ノウフキン</t>
    </rPh>
    <rPh sb="5" eb="7">
      <t>ソウトウ</t>
    </rPh>
    <rPh sb="7" eb="8">
      <t>ガク</t>
    </rPh>
    <rPh sb="9" eb="11">
      <t>ジョウゲン</t>
    </rPh>
    <rPh sb="12" eb="13">
      <t>ナ</t>
    </rPh>
    <rPh sb="17" eb="20">
      <t>セイカツヒ</t>
    </rPh>
    <rPh sb="23" eb="24">
      <t>マン</t>
    </rPh>
    <rPh sb="28" eb="30">
      <t>ネンガク</t>
    </rPh>
    <rPh sb="32" eb="34">
      <t>ゴウケイ</t>
    </rPh>
    <rPh sb="34" eb="35">
      <t>ガク</t>
    </rPh>
    <rPh sb="36" eb="38">
      <t>ジョウゲン</t>
    </rPh>
    <phoneticPr fontId="3"/>
  </si>
  <si>
    <t>7,918億ウォン</t>
    <phoneticPr fontId="3"/>
  </si>
  <si>
    <t>所得連動返還型奨学金
（学部・短大）</t>
    <rPh sb="0" eb="2">
      <t>ショトク</t>
    </rPh>
    <rPh sb="2" eb="4">
      <t>レンドウ</t>
    </rPh>
    <rPh sb="4" eb="6">
      <t>ヘンカン</t>
    </rPh>
    <rPh sb="6" eb="7">
      <t>ガタ</t>
    </rPh>
    <rPh sb="7" eb="10">
      <t>ショウガクキン</t>
    </rPh>
    <rPh sb="12" eb="14">
      <t>ガクブ</t>
    </rPh>
    <rPh sb="15" eb="17">
      <t>タンダイ</t>
    </rPh>
    <phoneticPr fontId="3"/>
  </si>
  <si>
    <t>(1,374,930)</t>
  </si>
  <si>
    <t>単価は、国家奨学金Ⅰの給付額で、所得水準によって決定。国家奨学金Ⅱは、各大学の裁量で運営。</t>
    <rPh sb="0" eb="2">
      <t>タンカ</t>
    </rPh>
    <rPh sb="4" eb="6">
      <t>コッカ</t>
    </rPh>
    <rPh sb="6" eb="9">
      <t>ショウガクキン</t>
    </rPh>
    <rPh sb="11" eb="14">
      <t>キュウフガク</t>
    </rPh>
    <rPh sb="16" eb="18">
      <t>ショトク</t>
    </rPh>
    <rPh sb="18" eb="20">
      <t>スイジュン</t>
    </rPh>
    <rPh sb="24" eb="26">
      <t>ケッテイ</t>
    </rPh>
    <rPh sb="27" eb="29">
      <t>コッカ</t>
    </rPh>
    <rPh sb="29" eb="32">
      <t>ショウガクキン</t>
    </rPh>
    <rPh sb="35" eb="38">
      <t>カクダイガク</t>
    </rPh>
    <rPh sb="39" eb="41">
      <t>サイリョウ</t>
    </rPh>
    <rPh sb="42" eb="44">
      <t>ウンエイ</t>
    </rPh>
    <phoneticPr fontId="3"/>
  </si>
  <si>
    <t>350万～700万ウォン</t>
    <phoneticPr fontId="3"/>
  </si>
  <si>
    <t>3兆6,640億ウォン</t>
    <phoneticPr fontId="3"/>
  </si>
  <si>
    <t>国家奨学金Ⅰ・Ⅱ
（学部・短大）</t>
    <rPh sb="0" eb="2">
      <t>コッカ</t>
    </rPh>
    <rPh sb="2" eb="5">
      <t>ショウガクキン</t>
    </rPh>
    <rPh sb="10" eb="12">
      <t>ガクブ</t>
    </rPh>
    <rPh sb="13" eb="15">
      <t>タンダイ</t>
    </rPh>
    <phoneticPr fontId="3"/>
  </si>
  <si>
    <t>韓国奨学財団</t>
    <rPh sb="0" eb="2">
      <t>カンコク</t>
    </rPh>
    <rPh sb="2" eb="4">
      <t>ショウガク</t>
    </rPh>
    <rPh sb="4" eb="6">
      <t>ザイダン</t>
    </rPh>
    <phoneticPr fontId="3"/>
  </si>
  <si>
    <t>（受給者数）</t>
    <rPh sb="1" eb="4">
      <t>ジュキュウシャ</t>
    </rPh>
    <rPh sb="4" eb="5">
      <t>スウ</t>
    </rPh>
    <phoneticPr fontId="3"/>
  </si>
  <si>
    <t>（年額）</t>
    <rPh sb="1" eb="3">
      <t>ネンガク</t>
    </rPh>
    <phoneticPr fontId="3"/>
  </si>
  <si>
    <t>単価等</t>
    <rPh sb="0" eb="2">
      <t>タンカ</t>
    </rPh>
    <rPh sb="2" eb="3">
      <t>トウ</t>
    </rPh>
    <phoneticPr fontId="3"/>
  </si>
  <si>
    <t>３．６．６　韓国</t>
    <rPh sb="6" eb="8">
      <t>カンコク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</si>
</sst>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 "/>
    <numFmt numFmtId="177" formatCode="#,##0.0_);[Red]\(#,##0.0\)"/>
    <numFmt numFmtId="178" formatCode="0.0_ "/>
    <numFmt numFmtId="179" formatCode="\(#,###\)"/>
    <numFmt numFmtId="180" formatCode="0.0_);[Red]\(0.0\)"/>
    <numFmt numFmtId="181" formatCode="0.0"/>
    <numFmt numFmtId="182" formatCode="#,##0_);[Red]\(#,##0\)"/>
    <numFmt numFmtId="183" formatCode="#,##0.00_ "/>
    <numFmt numFmtId="184" formatCode="#,##0_ ;[Red]\-#,##0\ "/>
    <numFmt numFmtId="185" formatCode="#,##0_ "/>
    <numFmt numFmtId="186" formatCode="0.00_);[Red]\(0.00\)"/>
    <numFmt numFmtId="187" formatCode="0_);[Red]\(0\)"/>
    <numFmt numFmtId="188" formatCode="0.0000000_);[Red]\(0.0000000\)"/>
  </numFmts>
  <fonts count="16"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u/>
      <sz val="11"/>
      <color theme="10"/>
      <name val="游ゴシック"/>
      <family val="2"/>
      <charset val="128"/>
      <scheme val="minor"/>
    </font>
    <font>
      <u/>
      <sz val="11"/>
      <color theme="1"/>
      <name val="Meiryo UI"/>
      <family val="3"/>
      <charset val="128"/>
    </font>
    <font>
      <b/>
      <sz val="11"/>
      <color theme="1"/>
      <name val="Meiryo UI"/>
      <family val="3"/>
      <charset val="128"/>
    </font>
    <font>
      <sz val="11"/>
      <color theme="1"/>
      <name val="ＭＳ Ｐゴシック"/>
      <family val="3"/>
      <charset val="128"/>
    </font>
    <font>
      <sz val="11"/>
      <color theme="1"/>
      <name val="Arial"/>
      <family val="2"/>
    </font>
    <font>
      <sz val="11"/>
      <color theme="1"/>
      <name val="游ゴシック"/>
      <family val="3"/>
      <charset val="128"/>
      <scheme val="minor"/>
    </font>
    <font>
      <sz val="10"/>
      <color theme="1"/>
      <name val="Meiryo UI"/>
      <family val="3"/>
      <charset val="128"/>
    </font>
    <font>
      <sz val="11"/>
      <color theme="1"/>
      <name val="ＭＳ Ｐゴシック"/>
      <family val="2"/>
      <charset val="128"/>
    </font>
    <font>
      <sz val="9"/>
      <color theme="1"/>
      <name val="Meiryo UI"/>
      <family val="3"/>
      <charset val="128"/>
    </font>
    <font>
      <sz val="11"/>
      <name val="ＭＳ Ｐゴシック"/>
      <family val="3"/>
      <charset val="128"/>
    </font>
    <font>
      <sz val="11"/>
      <color indexed="20"/>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dotted">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right style="dotted">
        <color auto="1"/>
      </right>
      <top style="dotted">
        <color auto="1"/>
      </top>
      <bottom/>
      <diagonal/>
    </border>
    <border>
      <left/>
      <right style="thin">
        <color indexed="64"/>
      </right>
      <top style="dotted">
        <color indexed="64"/>
      </top>
      <bottom/>
      <diagonal/>
    </border>
    <border>
      <left/>
      <right style="dotted">
        <color auto="1"/>
      </right>
      <top/>
      <bottom/>
      <diagonal/>
    </border>
    <border>
      <left style="thin">
        <color indexed="64"/>
      </left>
      <right style="dotted">
        <color indexed="64"/>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auto="1"/>
      </left>
      <right style="thin">
        <color indexed="64"/>
      </right>
      <top/>
      <bottom style="dotted">
        <color indexed="64"/>
      </bottom>
      <diagonal/>
    </border>
    <border>
      <left style="dotted">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14" fillId="0" borderId="0">
      <alignment vertical="center"/>
    </xf>
  </cellStyleXfs>
  <cellXfs count="49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2" applyFont="1" applyFill="1">
      <alignment vertical="center"/>
    </xf>
    <xf numFmtId="0" fontId="4" fillId="0" borderId="0" xfId="0" applyFont="1" applyAlignment="1">
      <alignment vertical="center" wrapText="1"/>
    </xf>
    <xf numFmtId="0" fontId="4" fillId="0" borderId="0" xfId="0" applyFont="1" applyAlignment="1">
      <alignment horizontal="right" vertical="top"/>
    </xf>
    <xf numFmtId="0" fontId="4" fillId="0" borderId="0" xfId="0" applyFont="1" applyAlignment="1">
      <alignment vertical="top" wrapText="1"/>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right" vertical="center"/>
    </xf>
    <xf numFmtId="49" fontId="6" fillId="0" borderId="0" xfId="2" applyNumberFormat="1" applyFont="1" applyFill="1" applyAlignment="1">
      <alignment horizontal="right" vertical="center"/>
    </xf>
    <xf numFmtId="49" fontId="4" fillId="0" borderId="0" xfId="2" applyNumberFormat="1" applyFont="1" applyFill="1" applyAlignment="1">
      <alignment horizontal="right" vertical="center"/>
    </xf>
    <xf numFmtId="49" fontId="4" fillId="0" borderId="0" xfId="0" applyNumberFormat="1" applyFont="1">
      <alignment vertical="center"/>
    </xf>
    <xf numFmtId="49" fontId="6" fillId="0" borderId="0" xfId="2" applyNumberFormat="1" applyFont="1" applyFill="1">
      <alignment vertical="center"/>
    </xf>
    <xf numFmtId="0" fontId="6" fillId="0" borderId="0" xfId="2" applyFont="1">
      <alignment vertical="center"/>
    </xf>
    <xf numFmtId="0" fontId="6" fillId="0" borderId="0" xfId="2" applyFont="1" applyAlignment="1">
      <alignment horizontal="right" vertical="center"/>
    </xf>
    <xf numFmtId="0" fontId="2" fillId="0" borderId="0" xfId="0" applyFont="1" applyAlignment="1">
      <alignment vertical="center" wrapText="1"/>
    </xf>
    <xf numFmtId="49" fontId="4" fillId="0" borderId="0" xfId="0" applyNumberFormat="1" applyFont="1" applyAlignment="1">
      <alignment horizontal="left" vertical="center" wrapText="1" indent="2"/>
    </xf>
    <xf numFmtId="49" fontId="6" fillId="0" borderId="0" xfId="2" applyNumberFormat="1" applyFont="1" applyFill="1" applyAlignment="1">
      <alignment horizontal="left" vertical="center" wrapText="1"/>
    </xf>
    <xf numFmtId="49" fontId="6" fillId="0" borderId="0" xfId="2" applyNumberFormat="1" applyFont="1" applyFill="1" applyAlignment="1">
      <alignment horizontal="right" vertical="center" wrapText="1"/>
    </xf>
    <xf numFmtId="0" fontId="7" fillId="0" borderId="0" xfId="0" applyFont="1">
      <alignment vertical="center"/>
    </xf>
    <xf numFmtId="0" fontId="4" fillId="2" borderId="0" xfId="0" applyFont="1" applyFill="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0" borderId="0" xfId="0" applyFont="1" applyAlignment="1">
      <alignment horizontal="left" vertical="center" indent="2"/>
    </xf>
    <xf numFmtId="0" fontId="4" fillId="0" borderId="0" xfId="0" applyFont="1" applyAlignment="1">
      <alignment horizontal="center" vertical="center"/>
    </xf>
    <xf numFmtId="0" fontId="4" fillId="0" borderId="4" xfId="0" applyFont="1" applyBorder="1" applyAlignment="1">
      <alignment vertical="top" wrapText="1"/>
    </xf>
    <xf numFmtId="0" fontId="4" fillId="0" borderId="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pplyAlignment="1">
      <alignment horizontal="right" vertical="center"/>
    </xf>
    <xf numFmtId="0" fontId="4" fillId="0" borderId="5" xfId="0" applyFont="1" applyBorder="1" applyAlignment="1">
      <alignment horizontal="center" vertical="center"/>
    </xf>
    <xf numFmtId="0" fontId="4" fillId="0" borderId="4" xfId="0" applyFont="1" applyBorder="1" applyAlignment="1">
      <alignment horizontal="right" vertical="center"/>
    </xf>
    <xf numFmtId="0" fontId="4" fillId="0" borderId="7" xfId="0" applyFont="1" applyBorder="1">
      <alignment vertical="center"/>
    </xf>
    <xf numFmtId="0" fontId="4" fillId="0" borderId="4" xfId="0" applyFont="1" applyBorder="1">
      <alignment vertical="center"/>
    </xf>
    <xf numFmtId="0" fontId="8" fillId="0" borderId="8" xfId="0" applyFont="1" applyBorder="1" applyAlignment="1">
      <alignment horizontal="left" vertical="center" wrapText="1"/>
    </xf>
    <xf numFmtId="0" fontId="4" fillId="0" borderId="9" xfId="0" applyFont="1" applyBorder="1">
      <alignment vertical="center"/>
    </xf>
    <xf numFmtId="177" fontId="4" fillId="0" borderId="0" xfId="0" applyNumberFormat="1" applyFont="1">
      <alignment vertical="center"/>
    </xf>
    <xf numFmtId="38" fontId="4" fillId="0" borderId="10" xfId="0" applyNumberFormat="1" applyFont="1" applyBorder="1" applyAlignment="1">
      <alignment horizontal="right" vertical="center"/>
    </xf>
    <xf numFmtId="0" fontId="4" fillId="0" borderId="11" xfId="0" applyFont="1" applyBorder="1" applyAlignment="1">
      <alignment horizontal="right" vertical="top"/>
    </xf>
    <xf numFmtId="0" fontId="4" fillId="0" borderId="0" xfId="0" applyFont="1" applyAlignment="1">
      <alignment horizontal="center" vertical="top"/>
    </xf>
    <xf numFmtId="0" fontId="4" fillId="0" borderId="8" xfId="0" applyFont="1" applyBorder="1" applyAlignment="1">
      <alignment horizontal="right" vertical="center"/>
    </xf>
    <xf numFmtId="38" fontId="4" fillId="0" borderId="9" xfId="0" applyNumberFormat="1" applyFont="1" applyBorder="1">
      <alignment vertical="center"/>
    </xf>
    <xf numFmtId="0" fontId="4" fillId="0" borderId="11" xfId="0" applyFont="1" applyBorder="1" applyAlignment="1">
      <alignment horizontal="right" vertical="center"/>
    </xf>
    <xf numFmtId="0" fontId="9" fillId="0" borderId="8" xfId="0" applyFont="1" applyBorder="1">
      <alignment vertical="center"/>
    </xf>
    <xf numFmtId="0" fontId="4" fillId="0" borderId="8" xfId="0" applyFont="1" applyBorder="1">
      <alignment vertical="center"/>
    </xf>
    <xf numFmtId="0" fontId="4" fillId="0" borderId="0" xfId="0" applyFont="1" applyAlignment="1">
      <alignment horizontal="left" vertical="center" indent="1"/>
    </xf>
    <xf numFmtId="0" fontId="4" fillId="0" borderId="8" xfId="0" applyFont="1" applyBorder="1" applyAlignment="1">
      <alignment horizontal="left" vertical="center" wrapText="1"/>
    </xf>
    <xf numFmtId="38" fontId="4" fillId="0" borderId="9" xfId="0" applyNumberFormat="1" applyFont="1" applyBorder="1" applyAlignment="1">
      <alignment horizontal="right" vertical="center"/>
    </xf>
    <xf numFmtId="0" fontId="9" fillId="0" borderId="11" xfId="0" applyFont="1" applyBorder="1" applyAlignment="1">
      <alignment horizontal="left" vertical="center" wrapText="1"/>
    </xf>
    <xf numFmtId="0" fontId="10" fillId="0" borderId="8" xfId="0" applyFont="1" applyBorder="1" applyAlignment="1">
      <alignment horizontal="left" vertical="center" wrapText="1"/>
    </xf>
    <xf numFmtId="0" fontId="4" fillId="0" borderId="9" xfId="0" applyFont="1" applyBorder="1" applyAlignment="1">
      <alignment horizontal="center" vertical="center"/>
    </xf>
    <xf numFmtId="178" fontId="4" fillId="0" borderId="11" xfId="0" applyNumberFormat="1" applyFont="1" applyBorder="1" applyAlignment="1">
      <alignment horizontal="right" vertical="center"/>
    </xf>
    <xf numFmtId="178" fontId="4" fillId="0" borderId="8" xfId="0" applyNumberFormat="1" applyFont="1" applyBorder="1">
      <alignment vertical="center"/>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9" fillId="0" borderId="8" xfId="0" applyFont="1" applyBorder="1" applyAlignment="1">
      <alignment horizontal="left" vertical="center" wrapText="1"/>
    </xf>
    <xf numFmtId="0" fontId="4" fillId="0" borderId="13" xfId="0" applyFont="1" applyBorder="1" applyAlignment="1">
      <alignment vertical="top" wrapText="1"/>
    </xf>
    <xf numFmtId="0" fontId="4" fillId="0" borderId="14" xfId="0" applyFont="1" applyBorder="1">
      <alignment vertical="center"/>
    </xf>
    <xf numFmtId="0" fontId="4" fillId="0" borderId="15" xfId="0" applyFont="1" applyBorder="1">
      <alignment vertical="center"/>
    </xf>
    <xf numFmtId="38" fontId="4" fillId="0" borderId="16" xfId="0" applyNumberFormat="1" applyFont="1" applyBorder="1">
      <alignment vertical="center"/>
    </xf>
    <xf numFmtId="178" fontId="4" fillId="0" borderId="17" xfId="0" applyNumberFormat="1" applyFont="1" applyBorder="1" applyAlignment="1">
      <alignment horizontal="right" vertical="center"/>
    </xf>
    <xf numFmtId="0" fontId="4" fillId="0" borderId="15" xfId="0" applyFont="1" applyBorder="1" applyAlignment="1">
      <alignment horizontal="center" vertical="center"/>
    </xf>
    <xf numFmtId="178" fontId="4" fillId="0" borderId="13" xfId="0" applyNumberFormat="1" applyFont="1" applyBorder="1" applyAlignment="1">
      <alignment horizontal="right" vertical="center"/>
    </xf>
    <xf numFmtId="38" fontId="4" fillId="0" borderId="14" xfId="0" applyNumberFormat="1" applyFont="1" applyBorder="1">
      <alignment vertical="center"/>
    </xf>
    <xf numFmtId="0" fontId="4" fillId="0" borderId="17" xfId="0" applyFont="1" applyBorder="1">
      <alignment vertical="center"/>
    </xf>
    <xf numFmtId="0" fontId="4" fillId="0" borderId="13" xfId="0" applyFont="1" applyBorder="1">
      <alignment vertical="center"/>
    </xf>
    <xf numFmtId="0" fontId="4" fillId="0" borderId="15" xfId="0" applyFont="1" applyBorder="1" applyAlignment="1">
      <alignment horizontal="left" vertical="center" indent="1"/>
    </xf>
    <xf numFmtId="38" fontId="4" fillId="0" borderId="18" xfId="0" applyNumberFormat="1" applyFont="1" applyBorder="1" applyAlignment="1">
      <alignment horizontal="right" vertical="center"/>
    </xf>
    <xf numFmtId="178" fontId="4" fillId="0" borderId="8" xfId="0" applyNumberFormat="1" applyFont="1" applyBorder="1" applyAlignment="1">
      <alignment horizontal="right" vertical="center"/>
    </xf>
    <xf numFmtId="177" fontId="4" fillId="0" borderId="0" xfId="0" applyNumberFormat="1" applyFont="1" applyAlignment="1">
      <alignment horizontal="right" vertical="center"/>
    </xf>
    <xf numFmtId="38" fontId="4" fillId="0" borderId="18" xfId="0" applyNumberFormat="1" applyFont="1" applyBorder="1">
      <alignment vertical="center"/>
    </xf>
    <xf numFmtId="177" fontId="4" fillId="0" borderId="15" xfId="0" applyNumberFormat="1" applyFont="1" applyBorder="1">
      <alignment vertical="center"/>
    </xf>
    <xf numFmtId="38" fontId="4" fillId="0" borderId="9" xfId="1" applyFont="1" applyFill="1" applyBorder="1">
      <alignment vertical="center"/>
    </xf>
    <xf numFmtId="0" fontId="4" fillId="2" borderId="0" xfId="0" applyFont="1" applyFill="1" applyAlignment="1"/>
    <xf numFmtId="0" fontId="4" fillId="0" borderId="11" xfId="0" applyFont="1" applyBorder="1">
      <alignment vertical="center"/>
    </xf>
    <xf numFmtId="0" fontId="4" fillId="0" borderId="9" xfId="0" applyFont="1" applyBorder="1" applyAlignment="1">
      <alignment horizontal="left" vertical="top" wrapText="1"/>
    </xf>
    <xf numFmtId="0" fontId="4" fillId="0" borderId="10" xfId="0" applyFont="1" applyBorder="1">
      <alignment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1" xfId="0" applyFont="1" applyFill="1" applyBorder="1" applyAlignment="1">
      <alignment horizontal="right" vertical="center"/>
    </xf>
    <xf numFmtId="0" fontId="4" fillId="2" borderId="8" xfId="0" applyFont="1" applyFill="1" applyBorder="1" applyAlignment="1">
      <alignment horizontal="right"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2" xfId="0" applyFont="1" applyFill="1" applyBorder="1" applyAlignment="1">
      <alignment horizontal="center" wrapText="1"/>
    </xf>
    <xf numFmtId="0" fontId="4" fillId="2" borderId="20" xfId="0" applyFont="1" applyFill="1" applyBorder="1" applyAlignment="1">
      <alignment horizontal="center" wrapText="1"/>
    </xf>
    <xf numFmtId="0" fontId="4" fillId="2" borderId="3" xfId="0" applyFont="1" applyFill="1" applyBorder="1" applyAlignment="1">
      <alignment horizontal="center" wrapText="1"/>
    </xf>
    <xf numFmtId="0" fontId="7" fillId="2" borderId="0" xfId="0" applyFont="1" applyFill="1">
      <alignment vertical="center"/>
    </xf>
    <xf numFmtId="0" fontId="4" fillId="2" borderId="0" xfId="0" applyFont="1" applyFill="1" applyAlignment="1">
      <alignment horizontal="left" vertical="center" indent="1"/>
    </xf>
    <xf numFmtId="0" fontId="4"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left" vertical="center" indent="2" shrinkToFit="1"/>
    </xf>
    <xf numFmtId="0" fontId="4" fillId="2" borderId="0" xfId="0" applyFont="1" applyFill="1" applyAlignment="1">
      <alignment horizontal="left" vertical="center" wrapText="1" indent="2"/>
    </xf>
    <xf numFmtId="0" fontId="4" fillId="2" borderId="0" xfId="0" applyFont="1" applyFill="1" applyAlignment="1">
      <alignment horizontal="left" vertical="center" shrinkToFit="1"/>
    </xf>
    <xf numFmtId="0" fontId="4" fillId="2" borderId="0" xfId="0" applyFont="1" applyFill="1" applyAlignment="1">
      <alignment horizontal="left" vertical="center" indent="4"/>
    </xf>
    <xf numFmtId="0" fontId="6" fillId="2" borderId="0" xfId="2" applyFont="1" applyFill="1" applyAlignment="1">
      <alignment horizontal="left" vertical="center" wrapText="1" indent="2"/>
    </xf>
    <xf numFmtId="0" fontId="6" fillId="2" borderId="0" xfId="2" applyFont="1" applyFill="1" applyAlignment="1">
      <alignment horizontal="left" vertical="center" shrinkToFit="1"/>
    </xf>
    <xf numFmtId="0" fontId="6" fillId="2" borderId="0" xfId="2" applyFont="1" applyFill="1" applyAlignment="1">
      <alignment horizontal="left" vertical="center" indent="2"/>
    </xf>
    <xf numFmtId="0" fontId="6" fillId="2" borderId="0" xfId="2" applyFont="1" applyFill="1" applyBorder="1" applyAlignment="1">
      <alignment horizontal="left" vertical="center" wrapText="1" indent="2"/>
    </xf>
    <xf numFmtId="0" fontId="4" fillId="2" borderId="0" xfId="0" applyFont="1" applyFill="1" applyAlignment="1">
      <alignment horizontal="left" vertical="center" indent="2"/>
    </xf>
    <xf numFmtId="180" fontId="4" fillId="2" borderId="0" xfId="0" applyNumberFormat="1" applyFont="1" applyFill="1">
      <alignment vertical="center"/>
    </xf>
    <xf numFmtId="180" fontId="4" fillId="2" borderId="0" xfId="0" applyNumberFormat="1" applyFont="1" applyFill="1" applyAlignment="1">
      <alignment horizontal="right" vertical="center"/>
    </xf>
    <xf numFmtId="180" fontId="4" fillId="2" borderId="0" xfId="0" applyNumberFormat="1" applyFont="1" applyFill="1" applyAlignment="1">
      <alignment horizontal="left" vertical="center" indent="1"/>
    </xf>
    <xf numFmtId="180" fontId="4" fillId="2" borderId="0" xfId="0" applyNumberFormat="1" applyFont="1" applyFill="1" applyAlignment="1">
      <alignment vertical="center" wrapText="1"/>
    </xf>
    <xf numFmtId="180" fontId="4" fillId="2" borderId="0" xfId="0" applyNumberFormat="1" applyFont="1" applyFill="1" applyAlignment="1">
      <alignment vertical="center" shrinkToFit="1"/>
    </xf>
    <xf numFmtId="178" fontId="4" fillId="2" borderId="0" xfId="0" applyNumberFormat="1" applyFont="1" applyFill="1">
      <alignment vertical="center"/>
    </xf>
    <xf numFmtId="181" fontId="4" fillId="2" borderId="0" xfId="0" applyNumberFormat="1" applyFont="1" applyFill="1">
      <alignment vertical="center"/>
    </xf>
    <xf numFmtId="0" fontId="4" fillId="2" borderId="4" xfId="0" applyFont="1" applyFill="1" applyBorder="1">
      <alignment vertical="center"/>
    </xf>
    <xf numFmtId="0" fontId="4" fillId="2" borderId="2" xfId="0" applyFont="1" applyFill="1" applyBorder="1">
      <alignment vertical="center"/>
    </xf>
    <xf numFmtId="0" fontId="4" fillId="2" borderId="6" xfId="0" applyFont="1" applyFill="1" applyBorder="1">
      <alignment vertical="center"/>
    </xf>
    <xf numFmtId="0" fontId="4" fillId="2" borderId="23" xfId="0" applyFont="1" applyFill="1" applyBorder="1" applyAlignment="1">
      <alignment horizontal="right" vertical="center"/>
    </xf>
    <xf numFmtId="0" fontId="4" fillId="2" borderId="5" xfId="0" applyFont="1" applyFill="1" applyBorder="1" applyAlignment="1">
      <alignment horizontal="right" vertical="center"/>
    </xf>
    <xf numFmtId="0" fontId="4" fillId="2" borderId="7" xfId="0" applyFont="1" applyFill="1" applyBorder="1" applyAlignment="1">
      <alignment horizontal="left" vertical="center" indent="1"/>
    </xf>
    <xf numFmtId="0" fontId="4" fillId="2" borderId="4" xfId="0" applyFont="1" applyFill="1" applyBorder="1" applyAlignment="1">
      <alignment vertical="center" wrapText="1"/>
    </xf>
    <xf numFmtId="0" fontId="4" fillId="2" borderId="4" xfId="0" applyFont="1" applyFill="1" applyBorder="1" applyAlignment="1">
      <alignment vertical="center" shrinkToFit="1"/>
    </xf>
    <xf numFmtId="0" fontId="4" fillId="2" borderId="5" xfId="0" applyFont="1" applyFill="1" applyBorder="1">
      <alignment vertical="center"/>
    </xf>
    <xf numFmtId="182" fontId="4" fillId="2" borderId="8" xfId="0" applyNumberFormat="1" applyFont="1" applyFill="1" applyBorder="1" applyAlignment="1">
      <alignment horizontal="left" vertical="center" wrapText="1"/>
    </xf>
    <xf numFmtId="182" fontId="4" fillId="2" borderId="9" xfId="0" applyNumberFormat="1" applyFont="1" applyFill="1" applyBorder="1" applyAlignment="1">
      <alignment horizontal="center" vertical="center"/>
    </xf>
    <xf numFmtId="182" fontId="4" fillId="2" borderId="0" xfId="0" applyNumberFormat="1" applyFont="1" applyFill="1">
      <alignment vertical="center"/>
    </xf>
    <xf numFmtId="180" fontId="4" fillId="2" borderId="12" xfId="0" applyNumberFormat="1" applyFont="1" applyFill="1" applyBorder="1" applyAlignment="1">
      <alignment horizontal="right" vertical="center"/>
    </xf>
    <xf numFmtId="182" fontId="4" fillId="2" borderId="9" xfId="0" applyNumberFormat="1" applyFont="1" applyFill="1" applyBorder="1">
      <alignment vertical="center"/>
    </xf>
    <xf numFmtId="182" fontId="4" fillId="2" borderId="8" xfId="0" applyNumberFormat="1" applyFont="1" applyFill="1" applyBorder="1" applyAlignment="1">
      <alignment horizontal="left" vertical="center" shrinkToFit="1"/>
    </xf>
    <xf numFmtId="182" fontId="4" fillId="2" borderId="11" xfId="0" applyNumberFormat="1" applyFont="1" applyFill="1" applyBorder="1" applyAlignment="1">
      <alignment horizontal="left" vertical="center" indent="1"/>
    </xf>
    <xf numFmtId="182" fontId="4" fillId="2" borderId="9" xfId="0" applyNumberFormat="1" applyFont="1" applyFill="1" applyBorder="1" applyAlignment="1">
      <alignment horizontal="left" vertical="center" shrinkToFit="1"/>
    </xf>
    <xf numFmtId="182" fontId="4" fillId="2" borderId="8" xfId="0" applyNumberFormat="1" applyFont="1" applyFill="1" applyBorder="1" applyAlignment="1">
      <alignment vertical="center" wrapText="1"/>
    </xf>
    <xf numFmtId="182" fontId="11" fillId="2" borderId="8" xfId="0" applyNumberFormat="1" applyFont="1" applyFill="1" applyBorder="1" applyAlignment="1">
      <alignment horizontal="left" vertical="center" wrapText="1"/>
    </xf>
    <xf numFmtId="182" fontId="4" fillId="2" borderId="9" xfId="0" applyNumberFormat="1" applyFont="1" applyFill="1" applyBorder="1" applyAlignment="1">
      <alignment vertical="center" wrapText="1"/>
    </xf>
    <xf numFmtId="182" fontId="4" fillId="2" borderId="18" xfId="0" applyNumberFormat="1" applyFont="1" applyFill="1" applyBorder="1">
      <alignment vertical="center"/>
    </xf>
    <xf numFmtId="182" fontId="4" fillId="2" borderId="0" xfId="0" applyNumberFormat="1" applyFont="1" applyFill="1" applyAlignment="1">
      <alignment horizontal="right" vertical="center"/>
    </xf>
    <xf numFmtId="180" fontId="4" fillId="2" borderId="11" xfId="0" applyNumberFormat="1" applyFont="1" applyFill="1" applyBorder="1" applyAlignment="1">
      <alignment horizontal="left" vertical="center" indent="1"/>
    </xf>
    <xf numFmtId="180" fontId="4" fillId="2" borderId="8" xfId="0" applyNumberFormat="1" applyFont="1" applyFill="1" applyBorder="1" applyAlignment="1">
      <alignment vertical="center" wrapText="1"/>
    </xf>
    <xf numFmtId="180" fontId="4" fillId="2" borderId="8" xfId="0" applyNumberFormat="1" applyFont="1" applyFill="1" applyBorder="1" applyAlignment="1">
      <alignment vertical="center" shrinkToFit="1"/>
    </xf>
    <xf numFmtId="0" fontId="4" fillId="2" borderId="8" xfId="0" applyFont="1" applyFill="1" applyBorder="1" applyAlignment="1">
      <alignment horizontal="center" vertical="center" shrinkToFit="1"/>
    </xf>
    <xf numFmtId="182" fontId="11" fillId="2" borderId="8" xfId="0" applyNumberFormat="1" applyFont="1" applyFill="1" applyBorder="1" applyAlignment="1">
      <alignment vertical="center" wrapText="1"/>
    </xf>
    <xf numFmtId="180" fontId="4" fillId="2" borderId="8" xfId="0" applyNumberFormat="1" applyFont="1" applyFill="1" applyBorder="1" applyAlignment="1">
      <alignment horizontal="left" vertical="center" wrapText="1"/>
    </xf>
    <xf numFmtId="182" fontId="4" fillId="2" borderId="18" xfId="0" applyNumberFormat="1" applyFont="1" applyFill="1" applyBorder="1" applyAlignment="1">
      <alignment horizontal="right" vertical="center"/>
    </xf>
    <xf numFmtId="182" fontId="4" fillId="2" borderId="9" xfId="0" applyNumberFormat="1" applyFont="1" applyFill="1" applyBorder="1" applyAlignment="1">
      <alignment horizontal="right" vertical="center"/>
    </xf>
    <xf numFmtId="182" fontId="4" fillId="2" borderId="10" xfId="0" applyNumberFormat="1" applyFont="1" applyFill="1" applyBorder="1" applyAlignment="1">
      <alignment horizontal="right" vertical="center"/>
    </xf>
    <xf numFmtId="180" fontId="4" fillId="2" borderId="8" xfId="0" applyNumberFormat="1" applyFont="1" applyFill="1" applyBorder="1">
      <alignment vertical="center"/>
    </xf>
    <xf numFmtId="180" fontId="4" fillId="2" borderId="9" xfId="0" applyNumberFormat="1" applyFont="1" applyFill="1" applyBorder="1" applyAlignment="1">
      <alignment horizontal="center" vertical="center"/>
    </xf>
    <xf numFmtId="182" fontId="4" fillId="2" borderId="9" xfId="0" applyNumberFormat="1" applyFont="1" applyFill="1" applyBorder="1" applyAlignment="1">
      <alignment vertical="top" shrinkToFit="1"/>
    </xf>
    <xf numFmtId="0" fontId="4" fillId="2" borderId="11" xfId="0" applyFont="1" applyFill="1" applyBorder="1" applyAlignment="1">
      <alignment horizontal="left" vertical="center" shrinkToFit="1"/>
    </xf>
    <xf numFmtId="180" fontId="4" fillId="2" borderId="9" xfId="0" applyNumberFormat="1" applyFont="1" applyFill="1" applyBorder="1">
      <alignment vertical="center"/>
    </xf>
    <xf numFmtId="0" fontId="4" fillId="2" borderId="8" xfId="0" applyFont="1" applyFill="1" applyBorder="1" applyAlignment="1">
      <alignment horizontal="left" vertical="center" wrapText="1"/>
    </xf>
    <xf numFmtId="0" fontId="4" fillId="2" borderId="10" xfId="0" applyFont="1" applyFill="1" applyBorder="1" applyAlignment="1">
      <alignment horizontal="center" vertical="center"/>
    </xf>
    <xf numFmtId="0" fontId="4" fillId="2" borderId="12" xfId="0" applyFont="1" applyFill="1" applyBorder="1" applyAlignment="1">
      <alignment horizontal="right" vertical="center"/>
    </xf>
    <xf numFmtId="0" fontId="4" fillId="2" borderId="11" xfId="0" applyFont="1" applyFill="1" applyBorder="1" applyAlignment="1">
      <alignment horizontal="left" vertical="center" indent="1"/>
    </xf>
    <xf numFmtId="0" fontId="9" fillId="2" borderId="0" xfId="0" applyFont="1" applyFill="1">
      <alignment vertical="center"/>
    </xf>
    <xf numFmtId="0" fontId="4" fillId="2" borderId="24"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182" fontId="11" fillId="2" borderId="0" xfId="0" applyNumberFormat="1" applyFont="1" applyFill="1">
      <alignment vertical="center"/>
    </xf>
    <xf numFmtId="182" fontId="11" fillId="2" borderId="0" xfId="0" applyNumberFormat="1" applyFont="1" applyFill="1" applyAlignment="1">
      <alignment vertical="center" wrapText="1"/>
    </xf>
    <xf numFmtId="177" fontId="11" fillId="2" borderId="4" xfId="0" applyNumberFormat="1" applyFont="1" applyFill="1" applyBorder="1">
      <alignment vertical="center"/>
    </xf>
    <xf numFmtId="177" fontId="11" fillId="2" borderId="2" xfId="0" applyNumberFormat="1" applyFont="1" applyFill="1" applyBorder="1">
      <alignment vertical="center"/>
    </xf>
    <xf numFmtId="177" fontId="11" fillId="2" borderId="8" xfId="0" applyNumberFormat="1" applyFont="1" applyFill="1" applyBorder="1">
      <alignment vertical="center"/>
    </xf>
    <xf numFmtId="177" fontId="11" fillId="2" borderId="9" xfId="0" applyNumberFormat="1" applyFont="1" applyFill="1" applyBorder="1">
      <alignment vertical="center"/>
    </xf>
    <xf numFmtId="177" fontId="11" fillId="2" borderId="0" xfId="0" applyNumberFormat="1" applyFont="1" applyFill="1">
      <alignment vertical="center"/>
    </xf>
    <xf numFmtId="182" fontId="13" fillId="2" borderId="0" xfId="0" applyNumberFormat="1" applyFont="1" applyFill="1" applyAlignment="1">
      <alignment horizontal="right" vertical="center"/>
    </xf>
    <xf numFmtId="182" fontId="13" fillId="2" borderId="8" xfId="0" applyNumberFormat="1" applyFont="1" applyFill="1" applyBorder="1" applyAlignment="1">
      <alignment horizontal="right" vertical="center"/>
    </xf>
    <xf numFmtId="182" fontId="13" fillId="2" borderId="9" xfId="0" applyNumberFormat="1" applyFont="1" applyFill="1" applyBorder="1" applyAlignment="1">
      <alignment horizontal="right" vertical="center"/>
    </xf>
    <xf numFmtId="182" fontId="11" fillId="2" borderId="8" xfId="0" applyNumberFormat="1" applyFont="1" applyFill="1" applyBorder="1" applyAlignment="1">
      <alignment horizontal="right" vertical="center"/>
    </xf>
    <xf numFmtId="182" fontId="11" fillId="2" borderId="9" xfId="0" applyNumberFormat="1" applyFont="1" applyFill="1" applyBorder="1" applyAlignment="1">
      <alignment horizontal="right" vertical="center"/>
    </xf>
    <xf numFmtId="182" fontId="11" fillId="2" borderId="0" xfId="0" applyNumberFormat="1" applyFont="1" applyFill="1" applyAlignment="1">
      <alignment horizontal="right" vertical="center"/>
    </xf>
    <xf numFmtId="182" fontId="11" fillId="2" borderId="8" xfId="0" applyNumberFormat="1" applyFont="1" applyFill="1" applyBorder="1">
      <alignment vertical="center"/>
    </xf>
    <xf numFmtId="182" fontId="11" fillId="2" borderId="9" xfId="0" applyNumberFormat="1" applyFont="1" applyFill="1" applyBorder="1">
      <alignment vertical="center"/>
    </xf>
    <xf numFmtId="182" fontId="11" fillId="2" borderId="0" xfId="0" applyNumberFormat="1" applyFont="1" applyFill="1" applyAlignment="1">
      <alignment horizontal="center" vertical="center"/>
    </xf>
    <xf numFmtId="182" fontId="11" fillId="2" borderId="20" xfId="0" applyNumberFormat="1" applyFont="1" applyFill="1" applyBorder="1" applyAlignment="1">
      <alignment horizontal="center" vertical="center" wrapText="1"/>
    </xf>
    <xf numFmtId="182" fontId="11" fillId="2" borderId="3" xfId="0" applyNumberFormat="1" applyFont="1" applyFill="1" applyBorder="1" applyAlignment="1">
      <alignment horizontal="center" vertical="center" wrapText="1"/>
    </xf>
    <xf numFmtId="182" fontId="11" fillId="2" borderId="5" xfId="0" applyNumberFormat="1" applyFont="1" applyFill="1" applyBorder="1" applyAlignment="1">
      <alignment vertical="center" wrapText="1"/>
    </xf>
    <xf numFmtId="182" fontId="11" fillId="2" borderId="21" xfId="0" applyNumberFormat="1" applyFont="1" applyFill="1" applyBorder="1" applyAlignment="1">
      <alignment vertical="center" wrapText="1"/>
    </xf>
    <xf numFmtId="182" fontId="11" fillId="2" borderId="22" xfId="0" applyNumberFormat="1" applyFont="1" applyFill="1" applyBorder="1" applyAlignment="1">
      <alignment vertical="center" wrapText="1"/>
    </xf>
    <xf numFmtId="182" fontId="11" fillId="2" borderId="25" xfId="0" applyNumberFormat="1" applyFont="1" applyFill="1" applyBorder="1" applyAlignment="1">
      <alignment horizontal="center" vertical="center"/>
    </xf>
    <xf numFmtId="182" fontId="11" fillId="2" borderId="26" xfId="0" applyNumberFormat="1" applyFont="1" applyFill="1" applyBorder="1" applyAlignment="1">
      <alignment horizontal="center" vertical="center"/>
    </xf>
    <xf numFmtId="182" fontId="11" fillId="2" borderId="22" xfId="0" applyNumberFormat="1" applyFont="1" applyFill="1" applyBorder="1">
      <alignment vertical="center"/>
    </xf>
    <xf numFmtId="182" fontId="11" fillId="2" borderId="5" xfId="0" applyNumberFormat="1" applyFont="1" applyFill="1" applyBorder="1">
      <alignment vertical="center"/>
    </xf>
    <xf numFmtId="177" fontId="11" fillId="2" borderId="8" xfId="0" applyNumberFormat="1" applyFont="1" applyFill="1" applyBorder="1" applyAlignment="1">
      <alignment horizontal="right" vertical="center"/>
    </xf>
    <xf numFmtId="177" fontId="11" fillId="2" borderId="9" xfId="0" applyNumberFormat="1" applyFont="1" applyFill="1" applyBorder="1" applyAlignment="1">
      <alignment horizontal="right" vertical="center"/>
    </xf>
    <xf numFmtId="183" fontId="4" fillId="2" borderId="0" xfId="0" applyNumberFormat="1" applyFont="1" applyFill="1" applyAlignment="1">
      <alignment horizontal="right" vertical="center"/>
    </xf>
    <xf numFmtId="182" fontId="4" fillId="2" borderId="2" xfId="0" applyNumberFormat="1" applyFont="1" applyFill="1" applyBorder="1" applyAlignment="1">
      <alignment vertical="center" wrapText="1"/>
    </xf>
    <xf numFmtId="0" fontId="4" fillId="2" borderId="2" xfId="0" applyFont="1" applyFill="1" applyBorder="1" applyAlignment="1">
      <alignment vertical="center" wrapText="1"/>
    </xf>
    <xf numFmtId="177" fontId="4" fillId="2" borderId="7" xfId="0" applyNumberFormat="1" applyFont="1" applyFill="1" applyBorder="1" applyAlignment="1">
      <alignment horizontal="right" vertical="top"/>
    </xf>
    <xf numFmtId="182" fontId="4" fillId="2" borderId="6" xfId="0" applyNumberFormat="1" applyFont="1" applyFill="1" applyBorder="1" applyAlignment="1">
      <alignment horizontal="right" vertical="top"/>
    </xf>
    <xf numFmtId="0" fontId="4" fillId="2" borderId="7" xfId="0" applyFont="1" applyFill="1" applyBorder="1" applyAlignment="1">
      <alignment horizontal="left" vertical="top" indent="1"/>
    </xf>
    <xf numFmtId="182" fontId="4" fillId="2" borderId="4" xfId="0" applyNumberFormat="1" applyFont="1" applyFill="1" applyBorder="1" applyAlignment="1">
      <alignment horizontal="left" vertical="center" wrapText="1"/>
    </xf>
    <xf numFmtId="182" fontId="4" fillId="2" borderId="2" xfId="0" applyNumberFormat="1" applyFont="1" applyFill="1" applyBorder="1" applyAlignment="1">
      <alignment horizontal="left" vertical="center" wrapText="1"/>
    </xf>
    <xf numFmtId="0" fontId="4" fillId="2" borderId="9" xfId="0" applyFont="1" applyFill="1" applyBorder="1" applyAlignment="1">
      <alignment vertical="center" wrapText="1"/>
    </xf>
    <xf numFmtId="177" fontId="4" fillId="2" borderId="12" xfId="0" applyNumberFormat="1" applyFont="1" applyFill="1" applyBorder="1" applyAlignment="1">
      <alignment horizontal="right" vertical="top"/>
    </xf>
    <xf numFmtId="182" fontId="4" fillId="2" borderId="0" xfId="0" applyNumberFormat="1" applyFont="1" applyFill="1" applyAlignment="1">
      <alignment horizontal="right" vertical="top"/>
    </xf>
    <xf numFmtId="0" fontId="4" fillId="2" borderId="11" xfId="0" applyFont="1" applyFill="1" applyBorder="1" applyAlignment="1">
      <alignment horizontal="left" vertical="top" indent="1"/>
    </xf>
    <xf numFmtId="182" fontId="4" fillId="2" borderId="9" xfId="0" applyNumberFormat="1" applyFont="1" applyFill="1" applyBorder="1" applyAlignment="1">
      <alignment horizontal="left" vertical="center" wrapText="1"/>
    </xf>
    <xf numFmtId="177" fontId="4" fillId="2" borderId="12" xfId="0" applyNumberFormat="1" applyFont="1" applyFill="1" applyBorder="1" applyAlignment="1">
      <alignment horizontal="right" vertical="center"/>
    </xf>
    <xf numFmtId="182" fontId="4" fillId="2" borderId="11" xfId="0" applyNumberFormat="1" applyFont="1" applyFill="1" applyBorder="1" applyAlignment="1">
      <alignment horizontal="left" vertical="center" wrapText="1" indent="1"/>
    </xf>
    <xf numFmtId="182" fontId="4" fillId="2" borderId="9" xfId="0" applyNumberFormat="1" applyFont="1" applyFill="1" applyBorder="1" applyAlignment="1">
      <alignment horizontal="left" vertical="center"/>
    </xf>
    <xf numFmtId="0" fontId="11" fillId="2" borderId="8" xfId="0" applyFont="1" applyFill="1" applyBorder="1" applyAlignment="1">
      <alignment vertical="center" wrapText="1"/>
    </xf>
    <xf numFmtId="182" fontId="4" fillId="2" borderId="9" xfId="0" applyNumberFormat="1" applyFont="1" applyFill="1" applyBorder="1" applyAlignment="1">
      <alignment vertical="top" wrapText="1"/>
    </xf>
    <xf numFmtId="182" fontId="4" fillId="2" borderId="0" xfId="0" applyNumberFormat="1" applyFont="1" applyFill="1" applyAlignment="1">
      <alignment horizontal="center" vertical="center"/>
    </xf>
    <xf numFmtId="180" fontId="4" fillId="2" borderId="11" xfId="0" applyNumberFormat="1" applyFont="1" applyFill="1" applyBorder="1" applyAlignment="1">
      <alignment horizontal="right" vertical="center"/>
    </xf>
    <xf numFmtId="180" fontId="4" fillId="2" borderId="10" xfId="0" applyNumberFormat="1" applyFont="1" applyFill="1" applyBorder="1" applyAlignment="1">
      <alignment horizontal="right" vertical="center"/>
    </xf>
    <xf numFmtId="180" fontId="4" fillId="2" borderId="8" xfId="0" applyNumberFormat="1" applyFont="1" applyFill="1" applyBorder="1" applyAlignment="1">
      <alignment horizontal="right" vertical="center"/>
    </xf>
    <xf numFmtId="180" fontId="4" fillId="2" borderId="12" xfId="0" applyNumberFormat="1" applyFont="1" applyFill="1" applyBorder="1">
      <alignment vertical="center"/>
    </xf>
    <xf numFmtId="182" fontId="4" fillId="2" borderId="8" xfId="0" applyNumberFormat="1" applyFont="1" applyFill="1" applyBorder="1">
      <alignment vertical="center"/>
    </xf>
    <xf numFmtId="182" fontId="4" fillId="2" borderId="8" xfId="0" applyNumberFormat="1" applyFont="1" applyFill="1" applyBorder="1" applyAlignment="1">
      <alignment horizontal="left" vertical="center"/>
    </xf>
    <xf numFmtId="182" fontId="4" fillId="2" borderId="9" xfId="0" applyNumberFormat="1" applyFont="1" applyFill="1" applyBorder="1" applyAlignment="1">
      <alignment vertical="center" shrinkToFit="1"/>
    </xf>
    <xf numFmtId="0" fontId="4" fillId="2" borderId="0" xfId="0" applyFont="1" applyFill="1" applyAlignment="1">
      <alignment horizontal="right" wrapText="1"/>
    </xf>
    <xf numFmtId="180" fontId="4" fillId="2" borderId="12" xfId="0" applyNumberFormat="1" applyFont="1" applyFill="1" applyBorder="1" applyAlignment="1">
      <alignment vertical="top"/>
    </xf>
    <xf numFmtId="182" fontId="4" fillId="2" borderId="8" xfId="0" applyNumberFormat="1" applyFont="1" applyFill="1" applyBorder="1" applyAlignment="1">
      <alignment horizontal="right" vertical="top"/>
    </xf>
    <xf numFmtId="180" fontId="4" fillId="2" borderId="11" xfId="0" applyNumberFormat="1" applyFont="1" applyFill="1" applyBorder="1" applyAlignment="1">
      <alignment horizontal="left" vertical="top" wrapText="1"/>
    </xf>
    <xf numFmtId="0" fontId="4" fillId="2" borderId="0" xfId="0" applyFont="1" applyFill="1" applyAlignment="1">
      <alignment horizontal="left" vertical="top" wrapText="1"/>
    </xf>
    <xf numFmtId="182" fontId="4" fillId="2" borderId="8" xfId="0" applyNumberFormat="1" applyFont="1" applyFill="1" applyBorder="1" applyAlignment="1">
      <alignment horizontal="right" vertical="center"/>
    </xf>
    <xf numFmtId="0" fontId="4" fillId="2" borderId="11" xfId="0" applyFont="1" applyFill="1" applyBorder="1" applyAlignment="1">
      <alignment vertical="center" shrinkToFit="1"/>
    </xf>
    <xf numFmtId="180" fontId="4" fillId="2" borderId="18" xfId="0" applyNumberFormat="1" applyFont="1" applyFill="1" applyBorder="1">
      <alignment vertical="center"/>
    </xf>
    <xf numFmtId="0" fontId="4" fillId="0" borderId="0" xfId="0" applyFont="1" applyAlignment="1">
      <alignment horizontal="left" vertical="center" indent="4"/>
    </xf>
    <xf numFmtId="180" fontId="4" fillId="0" borderId="0" xfId="0" applyNumberFormat="1" applyFont="1">
      <alignment vertical="center"/>
    </xf>
    <xf numFmtId="180" fontId="4" fillId="0" borderId="0" xfId="0" applyNumberFormat="1" applyFont="1" applyAlignment="1">
      <alignment horizontal="right" vertical="center"/>
    </xf>
    <xf numFmtId="181" fontId="4" fillId="0" borderId="0" xfId="0" applyNumberFormat="1" applyFont="1">
      <alignment vertical="center"/>
    </xf>
    <xf numFmtId="0" fontId="4" fillId="0" borderId="23" xfId="0" applyFont="1" applyBorder="1" applyAlignment="1">
      <alignment horizontal="right" vertical="center"/>
    </xf>
    <xf numFmtId="38" fontId="4" fillId="0" borderId="9" xfId="0" applyNumberFormat="1" applyFont="1" applyBorder="1" applyAlignment="1">
      <alignment horizontal="center" vertical="center"/>
    </xf>
    <xf numFmtId="184" fontId="11" fillId="0" borderId="11" xfId="0" applyNumberFormat="1" applyFont="1" applyBorder="1" applyAlignment="1">
      <alignment horizontal="right" vertical="center"/>
    </xf>
    <xf numFmtId="184" fontId="4" fillId="0" borderId="8" xfId="0" applyNumberFormat="1" applyFont="1" applyBorder="1">
      <alignment vertical="center"/>
    </xf>
    <xf numFmtId="180" fontId="4" fillId="0" borderId="12" xfId="0" applyNumberFormat="1" applyFont="1" applyBorder="1" applyAlignment="1">
      <alignment horizontal="right" vertical="center"/>
    </xf>
    <xf numFmtId="185" fontId="4" fillId="0" borderId="8" xfId="0" applyNumberFormat="1" applyFont="1" applyBorder="1">
      <alignment vertical="center"/>
    </xf>
    <xf numFmtId="38" fontId="4" fillId="0" borderId="11" xfId="0" applyNumberFormat="1" applyFont="1" applyBorder="1" applyAlignment="1">
      <alignment horizontal="center" vertical="center"/>
    </xf>
    <xf numFmtId="38" fontId="4" fillId="0" borderId="8" xfId="0" applyNumberFormat="1" applyFont="1" applyBorder="1">
      <alignment vertical="center"/>
    </xf>
    <xf numFmtId="38" fontId="11" fillId="0" borderId="11" xfId="0" applyNumberFormat="1" applyFont="1" applyBorder="1" applyAlignment="1">
      <alignment horizontal="left" vertical="center" shrinkToFit="1"/>
    </xf>
    <xf numFmtId="184" fontId="4" fillId="0" borderId="8" xfId="0" applyNumberFormat="1" applyFont="1" applyBorder="1" applyAlignment="1">
      <alignment horizontal="right" vertical="center"/>
    </xf>
    <xf numFmtId="185" fontId="4" fillId="0" borderId="10" xfId="0" applyNumberFormat="1" applyFont="1" applyBorder="1">
      <alignment vertical="center"/>
    </xf>
    <xf numFmtId="180" fontId="4" fillId="0" borderId="11" xfId="0" applyNumberFormat="1" applyFont="1" applyBorder="1" applyAlignment="1">
      <alignment horizontal="center" vertical="center"/>
    </xf>
    <xf numFmtId="180" fontId="4" fillId="0" borderId="8" xfId="0" applyNumberFormat="1" applyFont="1" applyBorder="1">
      <alignment vertical="center"/>
    </xf>
    <xf numFmtId="180" fontId="4" fillId="0" borderId="8" xfId="0" applyNumberFormat="1" applyFont="1" applyBorder="1" applyAlignment="1">
      <alignment vertical="center" wrapText="1"/>
    </xf>
    <xf numFmtId="0" fontId="4" fillId="0" borderId="8" xfId="0" applyFont="1" applyBorder="1" applyAlignment="1">
      <alignment vertical="top" wrapText="1"/>
    </xf>
    <xf numFmtId="38" fontId="11" fillId="0" borderId="11" xfId="0" applyNumberFormat="1" applyFont="1" applyBorder="1" applyAlignment="1">
      <alignment vertical="center" shrinkToFit="1"/>
    </xf>
    <xf numFmtId="38" fontId="4" fillId="0" borderId="8" xfId="0" applyNumberFormat="1" applyFont="1" applyBorder="1" applyAlignment="1">
      <alignment vertical="top" wrapText="1"/>
    </xf>
    <xf numFmtId="184" fontId="11" fillId="0" borderId="11" xfId="0" applyNumberFormat="1" applyFont="1" applyBorder="1" applyAlignment="1">
      <alignment vertical="center" shrinkToFit="1"/>
    </xf>
    <xf numFmtId="178" fontId="4" fillId="0" borderId="0" xfId="0" applyNumberFormat="1" applyFont="1">
      <alignment vertical="center"/>
    </xf>
    <xf numFmtId="184" fontId="4" fillId="0" borderId="8" xfId="0" applyNumberFormat="1" applyFont="1" applyBorder="1" applyAlignment="1">
      <alignment horizontal="right" vertical="center" shrinkToFit="1"/>
    </xf>
    <xf numFmtId="184" fontId="11" fillId="0" borderId="11" xfId="0" applyNumberFormat="1" applyFont="1" applyBorder="1">
      <alignment vertical="center"/>
    </xf>
    <xf numFmtId="180" fontId="4" fillId="0" borderId="11" xfId="0" applyNumberFormat="1" applyFont="1" applyBorder="1" applyAlignment="1">
      <alignment horizontal="right" vertical="center"/>
    </xf>
    <xf numFmtId="177" fontId="4" fillId="0" borderId="11" xfId="0" applyNumberFormat="1" applyFont="1" applyBorder="1" applyAlignment="1">
      <alignment horizontal="right" vertical="center" shrinkToFit="1"/>
    </xf>
    <xf numFmtId="38" fontId="4" fillId="0" borderId="8" xfId="0" applyNumberFormat="1" applyFont="1" applyBorder="1" applyAlignment="1">
      <alignment vertical="top"/>
    </xf>
    <xf numFmtId="180" fontId="4" fillId="0" borderId="11" xfId="0" applyNumberFormat="1" applyFont="1" applyBorder="1">
      <alignment vertical="center"/>
    </xf>
    <xf numFmtId="180" fontId="4" fillId="0" borderId="8" xfId="0" applyNumberFormat="1" applyFont="1" applyBorder="1" applyAlignment="1">
      <alignment horizontal="right" vertical="center"/>
    </xf>
    <xf numFmtId="38" fontId="4" fillId="0" borderId="9" xfId="0" applyNumberFormat="1" applyFont="1" applyBorder="1" applyAlignment="1">
      <alignment horizontal="center" vertical="center" wrapText="1"/>
    </xf>
    <xf numFmtId="180" fontId="4" fillId="0" borderId="11" xfId="0" applyNumberFormat="1" applyFont="1" applyBorder="1" applyAlignment="1">
      <alignment horizontal="left" vertical="center"/>
    </xf>
    <xf numFmtId="178" fontId="4" fillId="0" borderId="12" xfId="0" applyNumberFormat="1" applyFont="1" applyBorder="1" applyAlignment="1">
      <alignment horizontal="right" vertical="center"/>
    </xf>
    <xf numFmtId="38" fontId="4" fillId="0" borderId="8" xfId="0" applyNumberFormat="1" applyFont="1" applyBorder="1" applyAlignment="1">
      <alignment horizontal="center" vertical="center"/>
    </xf>
    <xf numFmtId="180" fontId="4" fillId="0" borderId="9" xfId="0" applyNumberFormat="1" applyFont="1" applyBorder="1">
      <alignment vertical="center"/>
    </xf>
    <xf numFmtId="180" fontId="4" fillId="0" borderId="17" xfId="0" applyNumberFormat="1" applyFont="1" applyBorder="1">
      <alignment vertical="center"/>
    </xf>
    <xf numFmtId="0" fontId="4" fillId="0" borderId="8" xfId="0" applyFont="1" applyBorder="1" applyAlignment="1">
      <alignment horizontal="left" vertical="top" wrapText="1"/>
    </xf>
    <xf numFmtId="180" fontId="4" fillId="0" borderId="27" xfId="0" applyNumberFormat="1" applyFont="1" applyBorder="1">
      <alignment vertical="center"/>
    </xf>
    <xf numFmtId="184" fontId="4" fillId="0" borderId="18" xfId="0" applyNumberFormat="1" applyFont="1" applyBorder="1" applyAlignment="1">
      <alignment horizontal="right" vertical="center"/>
    </xf>
    <xf numFmtId="186" fontId="4" fillId="0" borderId="8" xfId="0" applyNumberFormat="1" applyFont="1" applyBorder="1" applyAlignment="1">
      <alignment horizontal="right" vertical="center"/>
    </xf>
    <xf numFmtId="180" fontId="4" fillId="0" borderId="8" xfId="0" applyNumberFormat="1" applyFont="1" applyBorder="1" applyAlignment="1">
      <alignment horizontal="left" vertical="center" indent="1"/>
    </xf>
    <xf numFmtId="187" fontId="4" fillId="0" borderId="10" xfId="0" applyNumberFormat="1" applyFont="1" applyBorder="1" applyAlignment="1">
      <alignment horizontal="right" vertical="center"/>
    </xf>
    <xf numFmtId="187" fontId="4" fillId="0" borderId="10" xfId="0" applyNumberFormat="1" applyFont="1" applyBorder="1">
      <alignment vertical="center"/>
    </xf>
    <xf numFmtId="38" fontId="4" fillId="0" borderId="11" xfId="0" applyNumberFormat="1" applyFont="1" applyBorder="1" applyAlignment="1">
      <alignment horizontal="right" vertical="center"/>
    </xf>
    <xf numFmtId="38" fontId="4" fillId="0" borderId="9" xfId="0" applyNumberFormat="1" applyFont="1" applyBorder="1" applyAlignment="1">
      <alignment vertical="top" wrapText="1"/>
    </xf>
    <xf numFmtId="186" fontId="4" fillId="0" borderId="8" xfId="0" applyNumberFormat="1" applyFont="1" applyBorder="1">
      <alignment vertical="center"/>
    </xf>
    <xf numFmtId="186" fontId="4" fillId="0" borderId="10" xfId="0" applyNumberFormat="1" applyFont="1" applyBorder="1" applyAlignment="1">
      <alignment horizontal="right" vertical="center"/>
    </xf>
    <xf numFmtId="186" fontId="4" fillId="0" borderId="10" xfId="0" applyNumberFormat="1" applyFont="1" applyBorder="1">
      <alignment vertical="center"/>
    </xf>
    <xf numFmtId="184" fontId="4" fillId="0" borderId="10" xfId="0" applyNumberFormat="1" applyFont="1" applyBorder="1" applyAlignment="1">
      <alignment horizontal="right" vertical="center"/>
    </xf>
    <xf numFmtId="38" fontId="4" fillId="0" borderId="9" xfId="0" applyNumberFormat="1" applyFont="1" applyBorder="1" applyAlignment="1">
      <alignment horizontal="center" vertical="top"/>
    </xf>
    <xf numFmtId="38" fontId="4" fillId="0" borderId="9" xfId="0" applyNumberFormat="1" applyFont="1" applyBorder="1" applyAlignment="1">
      <alignment horizontal="center" vertical="top" wrapText="1"/>
    </xf>
    <xf numFmtId="180" fontId="4" fillId="0" borderId="28" xfId="0" applyNumberFormat="1" applyFont="1" applyBorder="1" applyAlignment="1">
      <alignment horizontal="right" vertical="center"/>
    </xf>
    <xf numFmtId="178" fontId="4" fillId="0" borderId="0" xfId="0" applyNumberFormat="1" applyFont="1" applyAlignment="1">
      <alignment horizontal="right" vertical="center"/>
    </xf>
    <xf numFmtId="0" fontId="4" fillId="0" borderId="12" xfId="0" applyFont="1" applyBorder="1" applyAlignment="1">
      <alignment horizontal="right" vertical="center"/>
    </xf>
    <xf numFmtId="187" fontId="4" fillId="0" borderId="8" xfId="0" applyNumberFormat="1" applyFont="1" applyBorder="1" applyAlignment="1">
      <alignment horizontal="right" vertical="center"/>
    </xf>
    <xf numFmtId="180" fontId="4" fillId="0" borderId="0" xfId="0" applyNumberFormat="1" applyFont="1" applyAlignment="1">
      <alignment horizontal="center" vertical="center"/>
    </xf>
    <xf numFmtId="38" fontId="4" fillId="0" borderId="10" xfId="0" applyNumberFormat="1" applyFont="1" applyBorder="1" applyAlignment="1">
      <alignment horizontal="center" vertical="center"/>
    </xf>
    <xf numFmtId="0" fontId="4" fillId="0" borderId="10" xfId="0" applyFont="1" applyBorder="1" applyAlignment="1">
      <alignment horizontal="right" vertical="center"/>
    </xf>
    <xf numFmtId="0" fontId="4" fillId="0" borderId="19" xfId="0" applyFont="1" applyBorder="1" applyAlignment="1">
      <alignment horizontal="center" vertical="center"/>
    </xf>
    <xf numFmtId="0" fontId="4" fillId="0" borderId="24" xfId="0" applyFont="1" applyBorder="1" applyAlignment="1">
      <alignment horizontal="right" vertical="center"/>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 xfId="0" applyFont="1" applyBorder="1" applyAlignment="1">
      <alignment horizontal="center" vertical="center" shrinkToFit="1"/>
    </xf>
    <xf numFmtId="0" fontId="0" fillId="2" borderId="0" xfId="0" applyFill="1">
      <alignment vertical="center"/>
    </xf>
    <xf numFmtId="0" fontId="4" fillId="2" borderId="4" xfId="0" applyFont="1" applyFill="1" applyBorder="1" applyAlignment="1">
      <alignment horizontal="right" vertical="center"/>
    </xf>
    <xf numFmtId="0" fontId="4" fillId="2" borderId="7" xfId="0" applyFont="1" applyFill="1" applyBorder="1" applyAlignment="1">
      <alignment horizontal="right" vertical="center"/>
    </xf>
    <xf numFmtId="0" fontId="4" fillId="2" borderId="8" xfId="0" applyFont="1" applyFill="1" applyBorder="1" applyAlignment="1">
      <alignment horizontal="left" vertical="top" wrapText="1"/>
    </xf>
    <xf numFmtId="38" fontId="4" fillId="2" borderId="9" xfId="0" applyNumberFormat="1" applyFont="1" applyFill="1" applyBorder="1" applyAlignment="1">
      <alignment horizontal="center" vertical="center"/>
    </xf>
    <xf numFmtId="38" fontId="4" fillId="2" borderId="8" xfId="0" applyNumberFormat="1" applyFont="1" applyFill="1" applyBorder="1" applyAlignment="1">
      <alignment horizontal="left" vertical="center" shrinkToFit="1"/>
    </xf>
    <xf numFmtId="38" fontId="4" fillId="2" borderId="8" xfId="0" applyNumberFormat="1" applyFont="1" applyFill="1" applyBorder="1" applyAlignment="1">
      <alignment horizontal="right" vertical="center"/>
    </xf>
    <xf numFmtId="38" fontId="4" fillId="2" borderId="9" xfId="0" applyNumberFormat="1" applyFont="1" applyFill="1" applyBorder="1">
      <alignment vertical="center"/>
    </xf>
    <xf numFmtId="188" fontId="4" fillId="2" borderId="0" xfId="0" applyNumberFormat="1" applyFont="1" applyFill="1">
      <alignment vertical="center"/>
    </xf>
    <xf numFmtId="184" fontId="4" fillId="2" borderId="8" xfId="0" applyNumberFormat="1" applyFont="1" applyFill="1" applyBorder="1" applyAlignment="1">
      <alignment horizontal="right" vertical="center"/>
    </xf>
    <xf numFmtId="38" fontId="4" fillId="2" borderId="11" xfId="0" applyNumberFormat="1" applyFont="1" applyFill="1" applyBorder="1" applyAlignment="1">
      <alignment horizontal="right" vertical="center"/>
    </xf>
    <xf numFmtId="38" fontId="4" fillId="2" borderId="8" xfId="0" applyNumberFormat="1" applyFont="1" applyFill="1" applyBorder="1" applyAlignment="1">
      <alignment horizontal="left" vertical="center"/>
    </xf>
    <xf numFmtId="184" fontId="4" fillId="2" borderId="8" xfId="0" applyNumberFormat="1" applyFont="1" applyFill="1" applyBorder="1">
      <alignment vertical="center"/>
    </xf>
    <xf numFmtId="38" fontId="4" fillId="2" borderId="8" xfId="0" applyNumberFormat="1" applyFont="1" applyFill="1" applyBorder="1">
      <alignment vertical="center"/>
    </xf>
    <xf numFmtId="0" fontId="4" fillId="2" borderId="11" xfId="0" applyFont="1" applyFill="1" applyBorder="1" applyAlignment="1">
      <alignment horizontal="left" vertical="center"/>
    </xf>
    <xf numFmtId="38" fontId="4" fillId="2" borderId="18" xfId="3" applyNumberFormat="1" applyFont="1" applyFill="1" applyBorder="1">
      <alignment vertical="center"/>
    </xf>
    <xf numFmtId="184" fontId="4" fillId="2" borderId="9" xfId="0" applyNumberFormat="1" applyFont="1" applyFill="1" applyBorder="1" applyAlignment="1">
      <alignment horizontal="right" vertical="center"/>
    </xf>
    <xf numFmtId="38" fontId="4" fillId="2" borderId="8" xfId="0" applyNumberFormat="1" applyFont="1" applyFill="1" applyBorder="1" applyAlignment="1">
      <alignment horizontal="center" vertical="center"/>
    </xf>
    <xf numFmtId="38" fontId="4" fillId="2" borderId="9" xfId="0" applyNumberFormat="1" applyFont="1" applyFill="1" applyBorder="1" applyAlignment="1">
      <alignment horizontal="right" vertical="center"/>
    </xf>
    <xf numFmtId="180" fontId="4" fillId="2" borderId="12" xfId="0" applyNumberFormat="1" applyFont="1" applyFill="1" applyBorder="1" applyAlignment="1">
      <alignment vertical="center" shrinkToFit="1"/>
    </xf>
    <xf numFmtId="38" fontId="4" fillId="2" borderId="9" xfId="0" applyNumberFormat="1" applyFont="1" applyFill="1" applyBorder="1" applyAlignment="1">
      <alignment vertical="top" wrapText="1"/>
    </xf>
    <xf numFmtId="38" fontId="4" fillId="2" borderId="18" xfId="3" applyNumberFormat="1" applyFont="1" applyFill="1" applyBorder="1" applyAlignment="1">
      <alignment horizontal="right" vertical="center"/>
    </xf>
    <xf numFmtId="180" fontId="4" fillId="2" borderId="8" xfId="0" applyNumberFormat="1" applyFont="1" applyFill="1" applyBorder="1" applyAlignment="1">
      <alignment horizontal="left" vertical="center" indent="1"/>
    </xf>
    <xf numFmtId="184" fontId="4" fillId="2" borderId="10" xfId="0" applyNumberFormat="1" applyFont="1" applyFill="1" applyBorder="1" applyAlignment="1">
      <alignment horizontal="right" vertical="center"/>
    </xf>
    <xf numFmtId="38" fontId="4" fillId="2" borderId="10" xfId="0" applyNumberFormat="1" applyFont="1" applyFill="1" applyBorder="1">
      <alignment vertical="center"/>
    </xf>
    <xf numFmtId="38" fontId="4" fillId="2" borderId="10" xfId="0" applyNumberFormat="1" applyFont="1" applyFill="1" applyBorder="1" applyAlignment="1">
      <alignment horizontal="right" vertical="center"/>
    </xf>
    <xf numFmtId="184" fontId="4" fillId="2" borderId="10" xfId="0" applyNumberFormat="1" applyFont="1" applyFill="1" applyBorder="1">
      <alignment vertical="center"/>
    </xf>
    <xf numFmtId="180" fontId="4" fillId="2" borderId="28" xfId="0" applyNumberFormat="1" applyFont="1" applyFill="1" applyBorder="1" applyAlignment="1">
      <alignment horizontal="right" vertical="center"/>
    </xf>
    <xf numFmtId="38" fontId="4" fillId="2" borderId="10" xfId="0" applyNumberFormat="1" applyFont="1" applyFill="1" applyBorder="1" applyAlignment="1">
      <alignment horizontal="center" vertical="center"/>
    </xf>
    <xf numFmtId="38" fontId="4" fillId="2" borderId="18" xfId="0" applyNumberFormat="1" applyFont="1" applyFill="1" applyBorder="1">
      <alignment vertical="center"/>
    </xf>
    <xf numFmtId="0" fontId="4" fillId="2" borderId="0" xfId="0" applyFont="1" applyFill="1" applyAlignment="1">
      <alignment vertical="top"/>
    </xf>
    <xf numFmtId="0" fontId="11" fillId="2" borderId="5" xfId="0" applyFont="1" applyFill="1" applyBorder="1" applyAlignment="1">
      <alignment horizontal="center" vertical="top" shrinkToFit="1"/>
    </xf>
    <xf numFmtId="0" fontId="11" fillId="2" borderId="7" xfId="0" applyFont="1" applyFill="1" applyBorder="1" applyAlignment="1">
      <alignment horizontal="center" vertical="top" shrinkToFit="1"/>
    </xf>
    <xf numFmtId="0" fontId="11" fillId="2" borderId="4" xfId="0" applyFont="1" applyFill="1" applyBorder="1" applyAlignment="1">
      <alignment horizontal="center" vertical="top" shrinkToFit="1"/>
    </xf>
    <xf numFmtId="0" fontId="11" fillId="2" borderId="2" xfId="0" applyFont="1" applyFill="1" applyBorder="1" applyAlignment="1">
      <alignment horizontal="center" vertical="top" wrapText="1"/>
    </xf>
    <xf numFmtId="0" fontId="4" fillId="2" borderId="0" xfId="0" applyFont="1" applyFill="1" applyAlignment="1">
      <alignment horizontal="left" vertical="center" indent="2" readingOrder="1"/>
    </xf>
    <xf numFmtId="0" fontId="4" fillId="2" borderId="9" xfId="0" applyFont="1" applyFill="1" applyBorder="1" applyAlignment="1">
      <alignment horizontal="left" vertical="top" wrapText="1"/>
    </xf>
    <xf numFmtId="0" fontId="4" fillId="2" borderId="9" xfId="0" applyFont="1" applyFill="1" applyBorder="1" applyAlignment="1">
      <alignment horizontal="right" vertical="center"/>
    </xf>
    <xf numFmtId="38" fontId="4" fillId="2" borderId="0" xfId="0" applyNumberFormat="1" applyFont="1" applyFill="1" applyAlignment="1">
      <alignment horizontal="right" vertical="center"/>
    </xf>
    <xf numFmtId="38" fontId="4" fillId="2" borderId="11" xfId="0" applyNumberFormat="1" applyFont="1" applyFill="1" applyBorder="1" applyAlignment="1">
      <alignment horizontal="left" vertical="center" indent="1"/>
    </xf>
    <xf numFmtId="38" fontId="4" fillId="2" borderId="18" xfId="0" applyNumberFormat="1" applyFont="1" applyFill="1" applyBorder="1" applyAlignment="1">
      <alignment horizontal="right" vertical="center"/>
    </xf>
    <xf numFmtId="38" fontId="4" fillId="2" borderId="18"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0" fontId="4" fillId="2" borderId="8" xfId="0" applyFont="1" applyFill="1" applyBorder="1" applyAlignment="1">
      <alignment horizontal="left" vertical="top" indent="1"/>
    </xf>
    <xf numFmtId="0" fontId="4" fillId="2" borderId="8" xfId="0" applyFont="1" applyFill="1" applyBorder="1" applyAlignment="1">
      <alignment horizontal="left" vertical="center" indent="1"/>
    </xf>
    <xf numFmtId="49" fontId="4" fillId="2" borderId="9" xfId="0" applyNumberFormat="1" applyFont="1" applyFill="1" applyBorder="1" applyAlignment="1">
      <alignment horizontal="center" vertical="center"/>
    </xf>
    <xf numFmtId="0" fontId="4" fillId="2" borderId="8" xfId="0" applyFont="1" applyFill="1" applyBorder="1" applyAlignment="1">
      <alignment horizontal="left" vertical="top"/>
    </xf>
    <xf numFmtId="180" fontId="4" fillId="2" borderId="9" xfId="0" applyNumberFormat="1" applyFont="1" applyFill="1" applyBorder="1" applyAlignment="1">
      <alignment horizontal="right" vertical="center"/>
    </xf>
    <xf numFmtId="0" fontId="4" fillId="2" borderId="20" xfId="0" applyFont="1" applyFill="1" applyBorder="1" applyAlignment="1">
      <alignment horizontal="right" vertical="center"/>
    </xf>
    <xf numFmtId="176" fontId="4" fillId="0" borderId="3"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7" fillId="0" borderId="0" xfId="0" applyFont="1" applyAlignment="1">
      <alignment horizontal="left" vertical="center"/>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lignment vertical="center"/>
    </xf>
    <xf numFmtId="0" fontId="4" fillId="0" borderId="11" xfId="0" applyFont="1" applyBorder="1" applyAlignment="1">
      <alignment horizontal="left" vertical="center" indent="1"/>
    </xf>
    <xf numFmtId="0" fontId="4" fillId="0" borderId="9" xfId="0" applyFont="1" applyBorder="1">
      <alignment vertical="center"/>
    </xf>
    <xf numFmtId="177" fontId="4" fillId="0" borderId="12" xfId="0" applyNumberFormat="1" applyFont="1" applyBorder="1">
      <alignment vertical="center"/>
    </xf>
    <xf numFmtId="0" fontId="4" fillId="2" borderId="0" xfId="0" applyFont="1" applyFill="1">
      <alignment vertical="center"/>
    </xf>
    <xf numFmtId="38" fontId="4" fillId="0" borderId="9" xfId="0" applyNumberFormat="1" applyFont="1" applyBorder="1" applyAlignment="1">
      <alignment horizontal="right" vertical="center"/>
    </xf>
    <xf numFmtId="38" fontId="4" fillId="0" borderId="10" xfId="0" applyNumberFormat="1" applyFont="1" applyBorder="1" applyAlignment="1">
      <alignment horizontal="right" vertical="center"/>
    </xf>
    <xf numFmtId="177" fontId="4" fillId="0" borderId="12" xfId="0" applyNumberFormat="1" applyFont="1" applyBorder="1" applyAlignment="1">
      <alignment horizontal="right" vertical="center"/>
    </xf>
    <xf numFmtId="0" fontId="4" fillId="0" borderId="9" xfId="0" applyFont="1" applyBorder="1" applyAlignment="1">
      <alignment horizontal="center" vertical="center"/>
    </xf>
    <xf numFmtId="178" fontId="4" fillId="0" borderId="8" xfId="0" applyNumberFormat="1" applyFont="1" applyBorder="1" applyAlignment="1">
      <alignment horizontal="right" vertical="center"/>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0" xfId="0" applyFont="1" applyAlignment="1">
      <alignment horizontal="center" vertical="center"/>
    </xf>
    <xf numFmtId="178" fontId="4" fillId="0" borderId="11" xfId="0" applyNumberFormat="1" applyFont="1" applyBorder="1" applyAlignment="1">
      <alignment horizontal="right" vertical="center"/>
    </xf>
    <xf numFmtId="179" fontId="4" fillId="0" borderId="10" xfId="0" applyNumberFormat="1" applyFont="1" applyBorder="1" applyAlignment="1">
      <alignment horizontal="right" vertical="center"/>
    </xf>
    <xf numFmtId="0" fontId="4" fillId="2" borderId="2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11" xfId="0" applyFont="1" applyBorder="1" applyAlignment="1">
      <alignment horizontal="right" vertical="center"/>
    </xf>
    <xf numFmtId="0" fontId="4" fillId="0" borderId="10" xfId="0" applyFont="1" applyBorder="1" applyAlignment="1">
      <alignment horizontal="center" vertical="center"/>
    </xf>
    <xf numFmtId="0" fontId="4" fillId="2" borderId="22" xfId="0" applyFont="1" applyFill="1" applyBorder="1" applyAlignment="1">
      <alignment horizontal="center" wrapText="1"/>
    </xf>
    <xf numFmtId="0" fontId="4" fillId="2" borderId="21" xfId="0" applyFont="1" applyFill="1" applyBorder="1" applyAlignment="1">
      <alignment horizontal="center" wrapText="1"/>
    </xf>
    <xf numFmtId="0" fontId="4" fillId="0" borderId="12" xfId="0" applyFont="1" applyBorder="1" applyAlignment="1">
      <alignment horizontal="center" vertical="center"/>
    </xf>
    <xf numFmtId="0" fontId="7" fillId="2" borderId="0" xfId="0" applyFont="1" applyFill="1" applyAlignment="1">
      <alignment horizontal="left"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0" xfId="0" applyFont="1" applyFill="1" applyBorder="1" applyAlignment="1">
      <alignment horizont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right" vertical="center"/>
    </xf>
    <xf numFmtId="182" fontId="11" fillId="2" borderId="8" xfId="0" applyNumberFormat="1" applyFont="1" applyFill="1" applyBorder="1" applyAlignment="1">
      <alignment horizontal="left" vertical="center" wrapText="1"/>
    </xf>
    <xf numFmtId="182" fontId="4" fillId="2" borderId="9" xfId="0" applyNumberFormat="1" applyFont="1" applyFill="1" applyBorder="1" applyAlignment="1">
      <alignment horizontal="left" vertical="center" wrapText="1" shrinkToFit="1"/>
    </xf>
    <xf numFmtId="182" fontId="4" fillId="2" borderId="9" xfId="0" applyNumberFormat="1" applyFont="1" applyFill="1" applyBorder="1" applyAlignment="1">
      <alignment horizontal="left" vertical="center" shrinkToFit="1"/>
    </xf>
    <xf numFmtId="182" fontId="4" fillId="2" borderId="8" xfId="0" applyNumberFormat="1" applyFont="1" applyFill="1" applyBorder="1" applyAlignment="1">
      <alignment horizontal="left" vertical="center" wrapText="1"/>
    </xf>
    <xf numFmtId="182" fontId="4" fillId="2" borderId="9" xfId="0" applyNumberFormat="1" applyFont="1" applyFill="1" applyBorder="1" applyAlignment="1">
      <alignment horizontal="center" vertical="center"/>
    </xf>
    <xf numFmtId="182" fontId="4" fillId="2" borderId="11" xfId="0" applyNumberFormat="1" applyFont="1" applyFill="1" applyBorder="1" applyAlignment="1">
      <alignment horizontal="left" vertical="center" wrapText="1"/>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0" xfId="0" applyFont="1" applyFill="1" applyAlignment="1">
      <alignment horizontal="left" vertical="center" wrapText="1"/>
    </xf>
    <xf numFmtId="0" fontId="4" fillId="2" borderId="11" xfId="0" applyFont="1" applyFill="1" applyBorder="1" applyAlignment="1">
      <alignment horizontal="left" vertical="top"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8" xfId="0" applyFont="1" applyFill="1" applyBorder="1" applyAlignment="1">
      <alignment horizontal="left" vertical="center" shrinkToFit="1"/>
    </xf>
    <xf numFmtId="0" fontId="4" fillId="2" borderId="11" xfId="0" applyFont="1" applyFill="1" applyBorder="1" applyAlignment="1">
      <alignment horizontal="left" vertical="center" shrinkToFit="1"/>
    </xf>
    <xf numFmtId="182" fontId="4" fillId="2" borderId="9"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182" fontId="11" fillId="2" borderId="3" xfId="0" applyNumberFormat="1" applyFont="1" applyFill="1" applyBorder="1" applyAlignment="1">
      <alignment horizontal="center" vertical="center" wrapText="1"/>
    </xf>
    <xf numFmtId="182" fontId="11" fillId="2" borderId="2" xfId="0" applyNumberFormat="1" applyFont="1" applyFill="1" applyBorder="1" applyAlignment="1">
      <alignment horizontal="center" vertical="center" wrapText="1"/>
    </xf>
    <xf numFmtId="182" fontId="11" fillId="2" borderId="22" xfId="0" applyNumberFormat="1" applyFont="1" applyFill="1" applyBorder="1" applyAlignment="1"/>
    <xf numFmtId="182" fontId="11" fillId="2" borderId="21" xfId="0" applyNumberFormat="1" applyFont="1" applyFill="1" applyBorder="1" applyAlignment="1"/>
    <xf numFmtId="182" fontId="11" fillId="2" borderId="0" xfId="0" applyNumberFormat="1" applyFont="1" applyFill="1">
      <alignment vertical="center"/>
    </xf>
    <xf numFmtId="182" fontId="11" fillId="2" borderId="0" xfId="0" applyNumberFormat="1" applyFont="1" applyFill="1" applyAlignment="1">
      <alignment horizontal="left"/>
    </xf>
    <xf numFmtId="182" fontId="11" fillId="2" borderId="11" xfId="0" applyNumberFormat="1" applyFont="1" applyFill="1" applyBorder="1" applyAlignment="1">
      <alignment horizontal="left"/>
    </xf>
    <xf numFmtId="182" fontId="11" fillId="2" borderId="20" xfId="0" applyNumberFormat="1" applyFont="1" applyFill="1" applyBorder="1" applyAlignment="1">
      <alignment horizontal="center" vertical="center" wrapText="1"/>
    </xf>
    <xf numFmtId="182" fontId="11" fillId="2" borderId="8" xfId="0" applyNumberFormat="1" applyFont="1" applyFill="1" applyBorder="1" applyAlignment="1">
      <alignment horizontal="center" vertical="center" wrapText="1"/>
    </xf>
    <xf numFmtId="182" fontId="11" fillId="2" borderId="4" xfId="0" applyNumberFormat="1" applyFont="1" applyFill="1" applyBorder="1" applyAlignment="1">
      <alignment horizontal="center" vertical="center" wrapText="1"/>
    </xf>
    <xf numFmtId="182" fontId="11" fillId="2" borderId="9" xfId="0" applyNumberFormat="1" applyFont="1" applyFill="1" applyBorder="1" applyAlignment="1">
      <alignment horizontal="center" vertical="center" wrapText="1"/>
    </xf>
    <xf numFmtId="182" fontId="11" fillId="2" borderId="11" xfId="0" applyNumberFormat="1" applyFont="1" applyFill="1" applyBorder="1" applyAlignment="1">
      <alignment horizontal="center" vertical="center" wrapText="1"/>
    </xf>
    <xf numFmtId="182" fontId="11" fillId="2" borderId="7" xfId="0" applyNumberFormat="1" applyFont="1" applyFill="1" applyBorder="1" applyAlignment="1">
      <alignment horizontal="center" vertical="center" wrapText="1"/>
    </xf>
    <xf numFmtId="182" fontId="11" fillId="2" borderId="0" xfId="0" applyNumberFormat="1" applyFont="1" applyFill="1" applyAlignment="1"/>
    <xf numFmtId="182" fontId="11" fillId="2" borderId="11" xfId="0" applyNumberFormat="1" applyFont="1" applyFill="1" applyBorder="1" applyAlignment="1"/>
    <xf numFmtId="177" fontId="11" fillId="2" borderId="0" xfId="0" applyNumberFormat="1" applyFont="1" applyFill="1" applyAlignment="1">
      <alignment horizontal="right" vertical="center"/>
    </xf>
    <xf numFmtId="177" fontId="11" fillId="2" borderId="11" xfId="0" applyNumberFormat="1" applyFont="1" applyFill="1" applyBorder="1" applyAlignment="1">
      <alignment horizontal="right" vertical="center"/>
    </xf>
    <xf numFmtId="177" fontId="11" fillId="2" borderId="5" xfId="0" applyNumberFormat="1" applyFont="1" applyFill="1" applyBorder="1">
      <alignment vertical="center"/>
    </xf>
    <xf numFmtId="0" fontId="4" fillId="2" borderId="0" xfId="2" applyFont="1" applyFill="1" applyAlignment="1">
      <alignment horizontal="left" vertical="center" wrapText="1" indent="2"/>
    </xf>
    <xf numFmtId="0" fontId="4" fillId="2" borderId="0" xfId="0" applyFont="1" applyFill="1" applyAlignment="1">
      <alignment horizontal="left" vertical="center"/>
    </xf>
    <xf numFmtId="0" fontId="4" fillId="2" borderId="0" xfId="0" applyFont="1" applyFill="1" applyAlignment="1">
      <alignment horizontal="left" vertical="center" wrapText="1" indent="2"/>
    </xf>
    <xf numFmtId="180" fontId="4" fillId="2" borderId="0" xfId="0" applyNumberFormat="1" applyFont="1" applyFill="1" applyAlignment="1">
      <alignment horizontal="center" vertical="center"/>
    </xf>
    <xf numFmtId="180" fontId="4" fillId="2" borderId="11" xfId="0" applyNumberFormat="1" applyFont="1" applyFill="1" applyBorder="1" applyAlignment="1">
      <alignment horizontal="center" vertical="center"/>
    </xf>
    <xf numFmtId="182" fontId="11" fillId="2" borderId="8" xfId="0" applyNumberFormat="1" applyFont="1" applyFill="1" applyBorder="1" applyAlignment="1">
      <alignment horizontal="left" vertical="top" wrapText="1" shrinkToFit="1"/>
    </xf>
    <xf numFmtId="182" fontId="11" fillId="2" borderId="4" xfId="0" applyNumberFormat="1" applyFont="1" applyFill="1" applyBorder="1" applyAlignment="1">
      <alignment horizontal="left" vertical="top" wrapText="1" shrinkToFit="1"/>
    </xf>
    <xf numFmtId="0" fontId="6" fillId="2" borderId="0" xfId="2" applyFont="1" applyFill="1" applyAlignment="1">
      <alignment horizontal="left" vertical="center" wrapText="1" indent="2"/>
    </xf>
    <xf numFmtId="0" fontId="0" fillId="0" borderId="0" xfId="0" applyAlignment="1">
      <alignment horizontal="left" vertical="center" wrapText="1" indent="2"/>
    </xf>
    <xf numFmtId="0" fontId="11" fillId="2" borderId="8" xfId="0" applyFont="1" applyFill="1" applyBorder="1" applyAlignment="1">
      <alignment horizontal="left" vertical="top" wrapText="1"/>
    </xf>
    <xf numFmtId="0" fontId="0" fillId="2" borderId="8" xfId="0" applyFill="1" applyBorder="1">
      <alignment vertical="center"/>
    </xf>
    <xf numFmtId="180" fontId="4" fillId="2" borderId="8" xfId="0" applyNumberFormat="1" applyFont="1" applyFill="1" applyBorder="1" applyAlignment="1">
      <alignment horizontal="center" vertical="center"/>
    </xf>
    <xf numFmtId="0" fontId="4" fillId="2" borderId="9" xfId="0" applyFont="1" applyFill="1" applyBorder="1" applyAlignment="1">
      <alignment horizontal="right" wrapText="1"/>
    </xf>
    <xf numFmtId="0" fontId="4" fillId="2" borderId="9" xfId="0" applyFont="1" applyFill="1" applyBorder="1" applyAlignment="1">
      <alignment horizontal="center" vertical="center"/>
    </xf>
    <xf numFmtId="180" fontId="4" fillId="2" borderId="9" xfId="0" applyNumberFormat="1" applyFont="1" applyFill="1" applyBorder="1" applyAlignment="1">
      <alignment horizontal="right" vertical="top" wrapText="1"/>
    </xf>
    <xf numFmtId="0" fontId="0" fillId="2" borderId="9" xfId="0" applyFill="1" applyBorder="1" applyAlignment="1">
      <alignment horizontal="right" vertical="top" wrapText="1"/>
    </xf>
    <xf numFmtId="0" fontId="4" fillId="0" borderId="20" xfId="0" applyFont="1" applyBorder="1" applyAlignment="1">
      <alignment horizontal="center" wrapText="1"/>
    </xf>
    <xf numFmtId="0" fontId="4" fillId="0" borderId="21" xfId="0" applyFont="1" applyBorder="1" applyAlignment="1">
      <alignment horizontal="center" wrapText="1"/>
    </xf>
    <xf numFmtId="0" fontId="4" fillId="0" borderId="2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38" fontId="4" fillId="0" borderId="9" xfId="0" applyNumberFormat="1" applyFont="1" applyBorder="1" applyAlignment="1">
      <alignment horizontal="center" vertical="center" wrapText="1"/>
    </xf>
    <xf numFmtId="38" fontId="4" fillId="0" borderId="9" xfId="0" applyNumberFormat="1" applyFont="1" applyBorder="1" applyAlignment="1">
      <alignment horizontal="center" vertical="center"/>
    </xf>
    <xf numFmtId="38" fontId="4" fillId="0" borderId="8" xfId="0" applyNumberFormat="1" applyFont="1" applyBorder="1" applyAlignment="1">
      <alignment horizontal="left" vertical="center" indent="1"/>
    </xf>
    <xf numFmtId="0" fontId="4" fillId="0" borderId="8" xfId="0" applyFont="1" applyBorder="1" applyAlignment="1">
      <alignment horizontal="left" vertical="top" wrapText="1"/>
    </xf>
    <xf numFmtId="180" fontId="4" fillId="0" borderId="8" xfId="0" applyNumberFormat="1" applyFont="1" applyBorder="1" applyAlignment="1">
      <alignment horizontal="left" vertical="center" indent="1"/>
    </xf>
    <xf numFmtId="38" fontId="4" fillId="0" borderId="8" xfId="0" applyNumberFormat="1" applyFont="1" applyBorder="1" applyAlignment="1">
      <alignment vertical="top" wrapText="1"/>
    </xf>
    <xf numFmtId="0" fontId="4" fillId="0" borderId="8" xfId="0" applyFont="1" applyBorder="1" applyAlignment="1">
      <alignment vertical="top" wrapText="1"/>
    </xf>
    <xf numFmtId="38" fontId="4" fillId="0" borderId="8" xfId="0" applyNumberFormat="1" applyFont="1" applyBorder="1" applyAlignment="1">
      <alignment horizontal="left" vertical="top" wrapText="1"/>
    </xf>
    <xf numFmtId="0" fontId="4" fillId="0" borderId="22" xfId="0" applyFont="1" applyBorder="1" applyAlignment="1">
      <alignment horizontal="center" wrapText="1"/>
    </xf>
    <xf numFmtId="0" fontId="4" fillId="0" borderId="2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0"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indent="2"/>
    </xf>
    <xf numFmtId="0" fontId="6" fillId="0" borderId="0" xfId="2" applyFont="1" applyFill="1" applyAlignment="1">
      <alignment horizontal="left" vertical="center" wrapText="1" indent="2"/>
    </xf>
    <xf numFmtId="38" fontId="4" fillId="0" borderId="8" xfId="0" applyNumberFormat="1" applyFont="1" applyBorder="1" applyAlignment="1">
      <alignment horizontal="left" vertical="center" shrinkToFit="1"/>
    </xf>
    <xf numFmtId="38" fontId="4" fillId="0" borderId="11" xfId="0" applyNumberFormat="1" applyFont="1" applyBorder="1" applyAlignment="1">
      <alignment horizontal="left" vertical="center" shrinkToFit="1"/>
    </xf>
    <xf numFmtId="38" fontId="4" fillId="0" borderId="8" xfId="0" applyNumberFormat="1" applyFont="1" applyBorder="1" applyAlignment="1">
      <alignment horizontal="left" vertical="center"/>
    </xf>
    <xf numFmtId="38" fontId="4" fillId="0" borderId="8" xfId="0" applyNumberFormat="1" applyFont="1" applyBorder="1" applyAlignment="1">
      <alignment horizontal="left" vertical="center" wrapText="1"/>
    </xf>
    <xf numFmtId="184" fontId="4" fillId="2" borderId="9" xfId="3" applyNumberFormat="1" applyFont="1" applyFill="1" applyBorder="1" applyAlignment="1">
      <alignment horizontal="right" vertical="center"/>
    </xf>
    <xf numFmtId="180" fontId="4" fillId="2" borderId="8" xfId="0" applyNumberFormat="1" applyFont="1" applyFill="1" applyBorder="1" applyAlignment="1">
      <alignment horizontal="left" vertical="center"/>
    </xf>
    <xf numFmtId="180" fontId="4" fillId="2" borderId="11" xfId="0" applyNumberFormat="1" applyFont="1" applyFill="1" applyBorder="1" applyAlignment="1">
      <alignment horizontal="left" vertical="center"/>
    </xf>
    <xf numFmtId="0" fontId="4" fillId="2" borderId="11" xfId="0" applyFont="1" applyFill="1" applyBorder="1" applyAlignment="1">
      <alignment horizontal="left" vertical="center"/>
    </xf>
    <xf numFmtId="38" fontId="4" fillId="2" borderId="8" xfId="0" applyNumberFormat="1" applyFont="1" applyFill="1" applyBorder="1" applyAlignment="1">
      <alignment vertical="center" wrapText="1" shrinkToFit="1"/>
    </xf>
    <xf numFmtId="38" fontId="4" fillId="2" borderId="11" xfId="0" applyNumberFormat="1" applyFont="1" applyFill="1" applyBorder="1" applyAlignment="1">
      <alignment vertical="center" shrinkToFit="1"/>
    </xf>
    <xf numFmtId="0" fontId="4" fillId="2" borderId="8" xfId="0" applyFont="1" applyFill="1" applyBorder="1" applyAlignment="1">
      <alignment horizontal="left" vertical="top" wrapText="1"/>
    </xf>
    <xf numFmtId="38" fontId="4" fillId="2" borderId="9" xfId="0" applyNumberFormat="1" applyFont="1" applyFill="1" applyBorder="1" applyAlignment="1">
      <alignment horizontal="center" vertical="top" wrapText="1"/>
    </xf>
    <xf numFmtId="184" fontId="4" fillId="2" borderId="9" xfId="0" applyNumberFormat="1" applyFont="1" applyFill="1" applyBorder="1" applyAlignment="1">
      <alignment horizontal="right" vertical="center"/>
    </xf>
    <xf numFmtId="38" fontId="4" fillId="2" borderId="9" xfId="0" applyNumberFormat="1" applyFont="1" applyFill="1" applyBorder="1" applyAlignment="1">
      <alignment horizontal="center" vertical="center"/>
    </xf>
    <xf numFmtId="38" fontId="4" fillId="2" borderId="8" xfId="0" applyNumberFormat="1" applyFont="1" applyFill="1" applyBorder="1" applyAlignment="1">
      <alignment horizontal="left" vertical="top" wrapText="1"/>
    </xf>
    <xf numFmtId="38" fontId="4" fillId="2" borderId="11" xfId="0" applyNumberFormat="1" applyFont="1" applyFill="1" applyBorder="1" applyAlignment="1">
      <alignment horizontal="left" vertical="top"/>
    </xf>
    <xf numFmtId="180" fontId="4" fillId="2" borderId="8" xfId="0" applyNumberFormat="1" applyFont="1" applyFill="1" applyBorder="1" applyAlignment="1">
      <alignment horizontal="left" vertical="center" indent="1"/>
    </xf>
    <xf numFmtId="0" fontId="4" fillId="2" borderId="0" xfId="0" applyFont="1" applyFill="1" applyAlignment="1">
      <alignment horizontal="left" vertical="center" indent="2"/>
    </xf>
    <xf numFmtId="38" fontId="4" fillId="2" borderId="9" xfId="0" applyNumberFormat="1" applyFont="1" applyFill="1" applyBorder="1" applyAlignment="1">
      <alignment horizontal="center" vertical="center" wrapText="1"/>
    </xf>
    <xf numFmtId="180" fontId="4" fillId="2" borderId="8" xfId="0" applyNumberFormat="1" applyFont="1" applyFill="1" applyBorder="1" applyAlignment="1">
      <alignment horizontal="left" vertical="center" wrapText="1" indent="1"/>
    </xf>
    <xf numFmtId="0" fontId="4" fillId="2" borderId="11"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182" fontId="4" fillId="2" borderId="9" xfId="0" applyNumberFormat="1" applyFont="1" applyFill="1" applyBorder="1" applyAlignment="1">
      <alignment horizontal="left" vertical="top" wrapText="1"/>
    </xf>
    <xf numFmtId="0" fontId="4" fillId="2" borderId="9" xfId="0" applyFont="1" applyFill="1" applyBorder="1" applyAlignment="1">
      <alignment horizontal="left" vertical="top" wrapText="1"/>
    </xf>
    <xf numFmtId="38" fontId="4" fillId="2" borderId="8" xfId="0" applyNumberFormat="1" applyFont="1" applyFill="1" applyBorder="1" applyAlignment="1">
      <alignment horizontal="left" vertical="top" wrapText="1" indent="1"/>
    </xf>
    <xf numFmtId="38" fontId="4" fillId="2" borderId="9" xfId="0" applyNumberFormat="1" applyFont="1" applyFill="1" applyBorder="1" applyAlignment="1">
      <alignment horizontal="left" vertical="top" wrapText="1"/>
    </xf>
    <xf numFmtId="0" fontId="4" fillId="2" borderId="11" xfId="0" applyFont="1" applyFill="1" applyBorder="1" applyAlignment="1">
      <alignment horizontal="left" vertical="center" indent="1"/>
    </xf>
    <xf numFmtId="0" fontId="4" fillId="2" borderId="8" xfId="0" applyFont="1" applyFill="1" applyBorder="1" applyAlignment="1">
      <alignment horizontal="left" vertical="center" indent="1"/>
    </xf>
    <xf numFmtId="38" fontId="4" fillId="2" borderId="9" xfId="0" applyNumberFormat="1" applyFont="1" applyFill="1" applyBorder="1" applyAlignment="1">
      <alignment horizontal="right" vertical="center" wrapText="1"/>
    </xf>
    <xf numFmtId="0" fontId="4" fillId="2" borderId="9" xfId="0" applyFont="1" applyFill="1" applyBorder="1" applyAlignment="1">
      <alignment horizontal="right" vertical="center" wrapText="1"/>
    </xf>
  </cellXfs>
  <cellStyles count="4">
    <cellStyle name="ハイパーリンク" xfId="2" builtinId="8"/>
    <cellStyle name="桁区切り" xfId="1" builtinId="6"/>
    <cellStyle name="標準" xfId="0" builtinId="0"/>
    <cellStyle name="標準 2" xfId="3" xr:uid="{ABF02763-6B11-4C29-BD5B-B5C784CC4E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10</xdr:col>
      <xdr:colOff>274320</xdr:colOff>
      <xdr:row>7</xdr:row>
      <xdr:rowOff>106680</xdr:rowOff>
    </xdr:from>
    <xdr:to>
      <xdr:col>12</xdr:col>
      <xdr:colOff>17146</xdr:colOff>
      <xdr:row>11</xdr:row>
      <xdr:rowOff>182880</xdr:rowOff>
    </xdr:to>
    <xdr:grpSp>
      <xdr:nvGrpSpPr>
        <xdr:cNvPr id="2" name="グループ化 1">
          <a:hlinkClick xmlns:r="http://schemas.openxmlformats.org/officeDocument/2006/relationships" r:id="rId1"/>
          <a:extLst>
            <a:ext uri="{FF2B5EF4-FFF2-40B4-BE49-F238E27FC236}">
              <a16:creationId xmlns:a16="http://schemas.microsoft.com/office/drawing/2014/main" id="{32B151BC-988E-4027-AC70-A7C4E41EE8E0}"/>
            </a:ext>
          </a:extLst>
        </xdr:cNvPr>
        <xdr:cNvGrpSpPr/>
      </xdr:nvGrpSpPr>
      <xdr:grpSpPr>
        <a:xfrm>
          <a:off x="11623638" y="1478280"/>
          <a:ext cx="979955" cy="1116106"/>
          <a:chOff x="8324850" y="2371725"/>
          <a:chExt cx="962025" cy="647700"/>
        </a:xfrm>
      </xdr:grpSpPr>
      <xdr:sp macro="" textlink="">
        <xdr:nvSpPr>
          <xdr:cNvPr id="3" name="ストライプ矢印 2">
            <a:extLst>
              <a:ext uri="{FF2B5EF4-FFF2-40B4-BE49-F238E27FC236}">
                <a16:creationId xmlns:a16="http://schemas.microsoft.com/office/drawing/2014/main" id="{64D9FA00-3BC7-1876-7CDC-E2AF35027067}"/>
              </a:ext>
            </a:extLst>
          </xdr:cNvPr>
          <xdr:cNvSpPr/>
        </xdr:nvSpPr>
        <xdr:spPr>
          <a:xfrm>
            <a:off x="8324850" y="2371725"/>
            <a:ext cx="962025" cy="647700"/>
          </a:xfrm>
          <a:prstGeom prst="stripedRightArrow">
            <a:avLst/>
          </a:prstGeom>
          <a:solidFill>
            <a:srgbClr val="FFC000"/>
          </a:solidFill>
          <a:ln>
            <a:solidFill>
              <a:srgbClr val="E2F1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6C9DD043-8804-70EF-3EB9-105EA8E8760B}"/>
              </a:ext>
            </a:extLst>
          </xdr:cNvPr>
          <xdr:cNvSpPr txBox="1"/>
        </xdr:nvSpPr>
        <xdr:spPr>
          <a:xfrm>
            <a:off x="8433889" y="2549525"/>
            <a:ext cx="6953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ｺﾞｼｯｸUB" panose="020B0900000000000000" pitchFamily="50" charset="-128"/>
                <a:ea typeface="HGS創英角ｺﾞｼｯｸUB" panose="020B0900000000000000" pitchFamily="50" charset="-128"/>
              </a:rPr>
              <a:t>目次へ</a:t>
            </a:r>
            <a:endParaRPr kumimoji="1" lang="en-US" altLang="ja-JP" sz="1100">
              <a:latin typeface="HGS創英角ｺﾞｼｯｸUB" panose="020B0900000000000000" pitchFamily="50" charset="-128"/>
              <a:ea typeface="HGS創英角ｺﾞｼｯｸUB" panose="020B09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744071</xdr:colOff>
      <xdr:row>12</xdr:row>
      <xdr:rowOff>189539</xdr:rowOff>
    </xdr:from>
    <xdr:to>
      <xdr:col>4</xdr:col>
      <xdr:colOff>0</xdr:colOff>
      <xdr:row>13</xdr:row>
      <xdr:rowOff>126785</xdr:rowOff>
    </xdr:to>
    <xdr:sp macro="" textlink="">
      <xdr:nvSpPr>
        <xdr:cNvPr id="2" name="左中かっこ 1">
          <a:extLst>
            <a:ext uri="{FF2B5EF4-FFF2-40B4-BE49-F238E27FC236}">
              <a16:creationId xmlns:a16="http://schemas.microsoft.com/office/drawing/2014/main" id="{4D0886E4-BC3A-44CC-ADD6-CDDF2928BBE6}"/>
            </a:ext>
          </a:extLst>
        </xdr:cNvPr>
        <xdr:cNvSpPr/>
      </xdr:nvSpPr>
      <xdr:spPr>
        <a:xfrm>
          <a:off x="2466191" y="2178359"/>
          <a:ext cx="2689" cy="12774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745992</xdr:colOff>
      <xdr:row>22</xdr:row>
      <xdr:rowOff>125506</xdr:rowOff>
    </xdr:from>
    <xdr:to>
      <xdr:col>4</xdr:col>
      <xdr:colOff>0</xdr:colOff>
      <xdr:row>23</xdr:row>
      <xdr:rowOff>125505</xdr:rowOff>
    </xdr:to>
    <xdr:sp macro="" textlink="">
      <xdr:nvSpPr>
        <xdr:cNvPr id="3" name="左中かっこ 2">
          <a:extLst>
            <a:ext uri="{FF2B5EF4-FFF2-40B4-BE49-F238E27FC236}">
              <a16:creationId xmlns:a16="http://schemas.microsoft.com/office/drawing/2014/main" id="{C067083D-BB18-4602-8B72-EB2EBED84C4C}"/>
            </a:ext>
          </a:extLst>
        </xdr:cNvPr>
        <xdr:cNvSpPr/>
      </xdr:nvSpPr>
      <xdr:spPr>
        <a:xfrm>
          <a:off x="2468112" y="3813586"/>
          <a:ext cx="768" cy="16763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91439</xdr:colOff>
      <xdr:row>32</xdr:row>
      <xdr:rowOff>155526</xdr:rowOff>
    </xdr:from>
    <xdr:to>
      <xdr:col>9</xdr:col>
      <xdr:colOff>215152</xdr:colOff>
      <xdr:row>36</xdr:row>
      <xdr:rowOff>269826</xdr:rowOff>
    </xdr:to>
    <xdr:sp macro="" textlink="">
      <xdr:nvSpPr>
        <xdr:cNvPr id="4" name="右中かっこ 3">
          <a:extLst>
            <a:ext uri="{FF2B5EF4-FFF2-40B4-BE49-F238E27FC236}">
              <a16:creationId xmlns:a16="http://schemas.microsoft.com/office/drawing/2014/main" id="{5D66C5B0-088D-4CCB-932A-7B34E3FADE16}"/>
            </a:ext>
          </a:extLst>
        </xdr:cNvPr>
        <xdr:cNvSpPr/>
      </xdr:nvSpPr>
      <xdr:spPr>
        <a:xfrm>
          <a:off x="5646419" y="5520006"/>
          <a:ext cx="123713" cy="6858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54428</xdr:colOff>
      <xdr:row>11</xdr:row>
      <xdr:rowOff>28302</xdr:rowOff>
    </xdr:from>
    <xdr:to>
      <xdr:col>11</xdr:col>
      <xdr:colOff>175260</xdr:colOff>
      <xdr:row>18</xdr:row>
      <xdr:rowOff>174171</xdr:rowOff>
    </xdr:to>
    <xdr:sp macro="" textlink="">
      <xdr:nvSpPr>
        <xdr:cNvPr id="5" name="右中かっこ 4">
          <a:extLst>
            <a:ext uri="{FF2B5EF4-FFF2-40B4-BE49-F238E27FC236}">
              <a16:creationId xmlns:a16="http://schemas.microsoft.com/office/drawing/2014/main" id="{7635F347-DDAF-4786-BEFC-3BE4559FDE47}"/>
            </a:ext>
          </a:extLst>
        </xdr:cNvPr>
        <xdr:cNvSpPr/>
      </xdr:nvSpPr>
      <xdr:spPr>
        <a:xfrm>
          <a:off x="6843848" y="1872342"/>
          <a:ext cx="120832" cy="131172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62753</xdr:colOff>
      <xdr:row>21</xdr:row>
      <xdr:rowOff>26894</xdr:rowOff>
    </xdr:from>
    <xdr:to>
      <xdr:col>11</xdr:col>
      <xdr:colOff>170329</xdr:colOff>
      <xdr:row>30</xdr:row>
      <xdr:rowOff>146125</xdr:rowOff>
    </xdr:to>
    <xdr:sp macro="" textlink="">
      <xdr:nvSpPr>
        <xdr:cNvPr id="6" name="右中かっこ 5">
          <a:extLst>
            <a:ext uri="{FF2B5EF4-FFF2-40B4-BE49-F238E27FC236}">
              <a16:creationId xmlns:a16="http://schemas.microsoft.com/office/drawing/2014/main" id="{0001B15E-7115-4F1D-8E1E-2BE5185A90EB}"/>
            </a:ext>
          </a:extLst>
        </xdr:cNvPr>
        <xdr:cNvSpPr/>
      </xdr:nvSpPr>
      <xdr:spPr>
        <a:xfrm>
          <a:off x="6852173" y="3547334"/>
          <a:ext cx="107576" cy="162799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64994</xdr:colOff>
      <xdr:row>33</xdr:row>
      <xdr:rowOff>0</xdr:rowOff>
    </xdr:from>
    <xdr:to>
      <xdr:col>5</xdr:col>
      <xdr:colOff>206188</xdr:colOff>
      <xdr:row>36</xdr:row>
      <xdr:rowOff>281940</xdr:rowOff>
    </xdr:to>
    <xdr:sp macro="" textlink="">
      <xdr:nvSpPr>
        <xdr:cNvPr id="7" name="右中かっこ 6">
          <a:extLst>
            <a:ext uri="{FF2B5EF4-FFF2-40B4-BE49-F238E27FC236}">
              <a16:creationId xmlns:a16="http://schemas.microsoft.com/office/drawing/2014/main" id="{8D096FED-581D-4B9B-9F75-D7F4DFE389D4}"/>
            </a:ext>
          </a:extLst>
        </xdr:cNvPr>
        <xdr:cNvSpPr/>
      </xdr:nvSpPr>
      <xdr:spPr>
        <a:xfrm>
          <a:off x="3151094" y="5532120"/>
          <a:ext cx="141194" cy="6705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53340</xdr:colOff>
      <xdr:row>33</xdr:row>
      <xdr:rowOff>0</xdr:rowOff>
    </xdr:from>
    <xdr:to>
      <xdr:col>11</xdr:col>
      <xdr:colOff>179294</xdr:colOff>
      <xdr:row>36</xdr:row>
      <xdr:rowOff>281940</xdr:rowOff>
    </xdr:to>
    <xdr:sp macro="" textlink="">
      <xdr:nvSpPr>
        <xdr:cNvPr id="8" name="右中かっこ 7">
          <a:extLst>
            <a:ext uri="{FF2B5EF4-FFF2-40B4-BE49-F238E27FC236}">
              <a16:creationId xmlns:a16="http://schemas.microsoft.com/office/drawing/2014/main" id="{B7A12220-9F5B-4059-B134-61781F36060F}"/>
            </a:ext>
          </a:extLst>
        </xdr:cNvPr>
        <xdr:cNvSpPr/>
      </xdr:nvSpPr>
      <xdr:spPr>
        <a:xfrm>
          <a:off x="6842760" y="5532120"/>
          <a:ext cx="125954" cy="6705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1295400</xdr:colOff>
      <xdr:row>17</xdr:row>
      <xdr:rowOff>85727</xdr:rowOff>
    </xdr:from>
    <xdr:to>
      <xdr:col>4</xdr:col>
      <xdr:colOff>47625</xdr:colOff>
      <xdr:row>18</xdr:row>
      <xdr:rowOff>95251</xdr:rowOff>
    </xdr:to>
    <xdr:sp macro="" textlink="">
      <xdr:nvSpPr>
        <xdr:cNvPr id="2" name="テキスト ボックス 1">
          <a:extLst>
            <a:ext uri="{FF2B5EF4-FFF2-40B4-BE49-F238E27FC236}">
              <a16:creationId xmlns:a16="http://schemas.microsoft.com/office/drawing/2014/main" id="{5A5DF2A2-70F2-476E-BC24-E361CCA852DE}"/>
            </a:ext>
          </a:extLst>
        </xdr:cNvPr>
        <xdr:cNvSpPr txBox="1"/>
      </xdr:nvSpPr>
      <xdr:spPr>
        <a:xfrm>
          <a:off x="2468880" y="2935607"/>
          <a:ext cx="47625" cy="17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pPr algn="r"/>
          <a:endParaRPr kumimoji="1" lang="ja-JP" altLang="en-US" sz="1100"/>
        </a:p>
      </xdr:txBody>
    </xdr:sp>
    <xdr:clientData/>
  </xdr:twoCellAnchor>
  <xdr:twoCellAnchor>
    <xdr:from>
      <xdr:col>4</xdr:col>
      <xdr:colOff>47625</xdr:colOff>
      <xdr:row>16</xdr:row>
      <xdr:rowOff>95250</xdr:rowOff>
    </xdr:from>
    <xdr:to>
      <xdr:col>4</xdr:col>
      <xdr:colOff>123825</xdr:colOff>
      <xdr:row>17</xdr:row>
      <xdr:rowOff>209550</xdr:rowOff>
    </xdr:to>
    <xdr:sp macro="" textlink="">
      <xdr:nvSpPr>
        <xdr:cNvPr id="3" name="左中かっこ 2">
          <a:extLst>
            <a:ext uri="{FF2B5EF4-FFF2-40B4-BE49-F238E27FC236}">
              <a16:creationId xmlns:a16="http://schemas.microsoft.com/office/drawing/2014/main" id="{D625FA41-ED1E-4580-A6DE-1FA92165A053}"/>
            </a:ext>
          </a:extLst>
        </xdr:cNvPr>
        <xdr:cNvSpPr/>
      </xdr:nvSpPr>
      <xdr:spPr>
        <a:xfrm>
          <a:off x="2516505" y="2777490"/>
          <a:ext cx="76200" cy="236220"/>
        </a:xfrm>
        <a:prstGeom prst="lef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1413510</xdr:colOff>
      <xdr:row>14</xdr:row>
      <xdr:rowOff>146475</xdr:rowOff>
    </xdr:from>
    <xdr:to>
      <xdr:col>4</xdr:col>
      <xdr:colOff>152400</xdr:colOff>
      <xdr:row>14</xdr:row>
      <xdr:rowOff>342900</xdr:rowOff>
    </xdr:to>
    <xdr:sp macro="" textlink="">
      <xdr:nvSpPr>
        <xdr:cNvPr id="4" name="テキスト ボックス 3">
          <a:extLst>
            <a:ext uri="{FF2B5EF4-FFF2-40B4-BE49-F238E27FC236}">
              <a16:creationId xmlns:a16="http://schemas.microsoft.com/office/drawing/2014/main" id="{75C3BC03-8DB0-4067-9873-DFA81EB92142}"/>
            </a:ext>
          </a:extLst>
        </xdr:cNvPr>
        <xdr:cNvSpPr txBox="1"/>
      </xdr:nvSpPr>
      <xdr:spPr>
        <a:xfrm>
          <a:off x="2465070" y="2493435"/>
          <a:ext cx="156210" cy="21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t>*</a:t>
          </a:r>
        </a:p>
      </xdr:txBody>
    </xdr:sp>
    <xdr:clientData/>
  </xdr:twoCellAnchor>
  <xdr:twoCellAnchor>
    <xdr:from>
      <xdr:col>3</xdr:col>
      <xdr:colOff>1295400</xdr:colOff>
      <xdr:row>16</xdr:row>
      <xdr:rowOff>85727</xdr:rowOff>
    </xdr:from>
    <xdr:to>
      <xdr:col>4</xdr:col>
      <xdr:colOff>47625</xdr:colOff>
      <xdr:row>17</xdr:row>
      <xdr:rowOff>95251</xdr:rowOff>
    </xdr:to>
    <xdr:sp macro="" textlink="">
      <xdr:nvSpPr>
        <xdr:cNvPr id="5" name="テキスト ボックス 4">
          <a:extLst>
            <a:ext uri="{FF2B5EF4-FFF2-40B4-BE49-F238E27FC236}">
              <a16:creationId xmlns:a16="http://schemas.microsoft.com/office/drawing/2014/main" id="{B88A94CF-FEE1-48CD-921F-D13F8D37E7E1}"/>
            </a:ext>
          </a:extLst>
        </xdr:cNvPr>
        <xdr:cNvSpPr txBox="1"/>
      </xdr:nvSpPr>
      <xdr:spPr>
        <a:xfrm>
          <a:off x="2468880" y="2767967"/>
          <a:ext cx="47625" cy="17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pPr algn="r"/>
          <a:endParaRPr kumimoji="1" lang="ja-JP" altLang="en-US" sz="1200"/>
        </a:p>
      </xdr:txBody>
    </xdr:sp>
    <xdr:clientData/>
  </xdr:twoCellAnchor>
  <xdr:twoCellAnchor>
    <xdr:from>
      <xdr:col>9</xdr:col>
      <xdr:colOff>57150</xdr:colOff>
      <xdr:row>19</xdr:row>
      <xdr:rowOff>66675</xdr:rowOff>
    </xdr:from>
    <xdr:to>
      <xdr:col>9</xdr:col>
      <xdr:colOff>161924</xdr:colOff>
      <xdr:row>20</xdr:row>
      <xdr:rowOff>161926</xdr:rowOff>
    </xdr:to>
    <xdr:sp macro="" textlink="">
      <xdr:nvSpPr>
        <xdr:cNvPr id="6" name="右中かっこ 5">
          <a:extLst>
            <a:ext uri="{FF2B5EF4-FFF2-40B4-BE49-F238E27FC236}">
              <a16:creationId xmlns:a16="http://schemas.microsoft.com/office/drawing/2014/main" id="{F17A1B59-DC9C-44F3-B3A2-54F0E4110C65}"/>
            </a:ext>
          </a:extLst>
        </xdr:cNvPr>
        <xdr:cNvSpPr/>
      </xdr:nvSpPr>
      <xdr:spPr>
        <a:xfrm>
          <a:off x="5612130" y="3251835"/>
          <a:ext cx="104774" cy="26289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50483</xdr:colOff>
      <xdr:row>14</xdr:row>
      <xdr:rowOff>193834</xdr:rowOff>
    </xdr:from>
    <xdr:to>
      <xdr:col>9</xdr:col>
      <xdr:colOff>136208</xdr:colOff>
      <xdr:row>17</xdr:row>
      <xdr:rowOff>312896</xdr:rowOff>
    </xdr:to>
    <xdr:sp macro="" textlink="">
      <xdr:nvSpPr>
        <xdr:cNvPr id="7" name="右中かっこ 6">
          <a:extLst>
            <a:ext uri="{FF2B5EF4-FFF2-40B4-BE49-F238E27FC236}">
              <a16:creationId xmlns:a16="http://schemas.microsoft.com/office/drawing/2014/main" id="{9D230486-61FA-4167-8D68-7FC6811C47E3}"/>
            </a:ext>
          </a:extLst>
        </xdr:cNvPr>
        <xdr:cNvSpPr/>
      </xdr:nvSpPr>
      <xdr:spPr>
        <a:xfrm>
          <a:off x="5605463" y="2517934"/>
          <a:ext cx="85725" cy="50006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1295400</xdr:colOff>
      <xdr:row>17</xdr:row>
      <xdr:rowOff>85727</xdr:rowOff>
    </xdr:from>
    <xdr:to>
      <xdr:col>4</xdr:col>
      <xdr:colOff>47625</xdr:colOff>
      <xdr:row>18</xdr:row>
      <xdr:rowOff>95251</xdr:rowOff>
    </xdr:to>
    <xdr:sp macro="" textlink="">
      <xdr:nvSpPr>
        <xdr:cNvPr id="8" name="テキスト ボックス 7">
          <a:extLst>
            <a:ext uri="{FF2B5EF4-FFF2-40B4-BE49-F238E27FC236}">
              <a16:creationId xmlns:a16="http://schemas.microsoft.com/office/drawing/2014/main" id="{42967054-B1AF-4C4D-9177-89F391C6A52E}"/>
            </a:ext>
          </a:extLst>
        </xdr:cNvPr>
        <xdr:cNvSpPr txBox="1"/>
      </xdr:nvSpPr>
      <xdr:spPr>
        <a:xfrm>
          <a:off x="2468880" y="2935607"/>
          <a:ext cx="47625" cy="17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pPr algn="r"/>
          <a:endParaRPr kumimoji="1" lang="ja-JP" altLang="en-US" sz="1100"/>
        </a:p>
      </xdr:txBody>
    </xdr:sp>
    <xdr:clientData/>
  </xdr:twoCellAnchor>
  <xdr:twoCellAnchor>
    <xdr:from>
      <xdr:col>4</xdr:col>
      <xdr:colOff>45720</xdr:colOff>
      <xdr:row>19</xdr:row>
      <xdr:rowOff>47625</xdr:rowOff>
    </xdr:from>
    <xdr:to>
      <xdr:col>4</xdr:col>
      <xdr:colOff>121920</xdr:colOff>
      <xdr:row>20</xdr:row>
      <xdr:rowOff>161925</xdr:rowOff>
    </xdr:to>
    <xdr:sp macro="" textlink="">
      <xdr:nvSpPr>
        <xdr:cNvPr id="9" name="左中かっこ 8">
          <a:extLst>
            <a:ext uri="{FF2B5EF4-FFF2-40B4-BE49-F238E27FC236}">
              <a16:creationId xmlns:a16="http://schemas.microsoft.com/office/drawing/2014/main" id="{6CB9B018-C356-4B97-BB7F-096988CA8FDF}"/>
            </a:ext>
          </a:extLst>
        </xdr:cNvPr>
        <xdr:cNvSpPr/>
      </xdr:nvSpPr>
      <xdr:spPr>
        <a:xfrm>
          <a:off x="2514600" y="3232785"/>
          <a:ext cx="76200" cy="28194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1225550</xdr:colOff>
      <xdr:row>16</xdr:row>
      <xdr:rowOff>165737</xdr:rowOff>
    </xdr:from>
    <xdr:to>
      <xdr:col>4</xdr:col>
      <xdr:colOff>1</xdr:colOff>
      <xdr:row>17</xdr:row>
      <xdr:rowOff>165101</xdr:rowOff>
    </xdr:to>
    <xdr:sp macro="" textlink="">
      <xdr:nvSpPr>
        <xdr:cNvPr id="10" name="テキスト ボックス 9">
          <a:extLst>
            <a:ext uri="{FF2B5EF4-FFF2-40B4-BE49-F238E27FC236}">
              <a16:creationId xmlns:a16="http://schemas.microsoft.com/office/drawing/2014/main" id="{1ECDB732-140B-4E41-A61B-ACC154D91BB6}"/>
            </a:ext>
          </a:extLst>
        </xdr:cNvPr>
        <xdr:cNvSpPr txBox="1"/>
      </xdr:nvSpPr>
      <xdr:spPr>
        <a:xfrm>
          <a:off x="2467610" y="2847977"/>
          <a:ext cx="1271" cy="167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pPr algn="r"/>
          <a:r>
            <a:rPr kumimoji="1" lang="ja-JP" altLang="en-US" sz="1200"/>
            <a:t>**</a:t>
          </a:r>
        </a:p>
      </xdr:txBody>
    </xdr:sp>
    <xdr:clientData/>
  </xdr:twoCellAnchor>
  <xdr:twoCellAnchor>
    <xdr:from>
      <xdr:col>3</xdr:col>
      <xdr:colOff>1150620</xdr:colOff>
      <xdr:row>17</xdr:row>
      <xdr:rowOff>146687</xdr:rowOff>
    </xdr:from>
    <xdr:to>
      <xdr:col>3</xdr:col>
      <xdr:colOff>1358265</xdr:colOff>
      <xdr:row>18</xdr:row>
      <xdr:rowOff>156211</xdr:rowOff>
    </xdr:to>
    <xdr:sp macro="" textlink="">
      <xdr:nvSpPr>
        <xdr:cNvPr id="11" name="テキスト ボックス 10">
          <a:extLst>
            <a:ext uri="{FF2B5EF4-FFF2-40B4-BE49-F238E27FC236}">
              <a16:creationId xmlns:a16="http://schemas.microsoft.com/office/drawing/2014/main" id="{CDD48550-C9DF-49FB-B7FA-965083A36245}"/>
            </a:ext>
          </a:extLst>
        </xdr:cNvPr>
        <xdr:cNvSpPr txBox="1"/>
      </xdr:nvSpPr>
      <xdr:spPr>
        <a:xfrm>
          <a:off x="2468880" y="2996567"/>
          <a:ext cx="1905" cy="17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pPr algn="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936813</xdr:colOff>
      <xdr:row>13</xdr:row>
      <xdr:rowOff>83484</xdr:rowOff>
    </xdr:from>
    <xdr:to>
      <xdr:col>3</xdr:col>
      <xdr:colOff>1004047</xdr:colOff>
      <xdr:row>17</xdr:row>
      <xdr:rowOff>251012</xdr:rowOff>
    </xdr:to>
    <xdr:sp macro="" textlink="">
      <xdr:nvSpPr>
        <xdr:cNvPr id="2" name="左中かっこ 1">
          <a:extLst>
            <a:ext uri="{FF2B5EF4-FFF2-40B4-BE49-F238E27FC236}">
              <a16:creationId xmlns:a16="http://schemas.microsoft.com/office/drawing/2014/main" id="{E2A4C030-160B-4A28-9B83-AA59C952AC67}"/>
            </a:ext>
          </a:extLst>
        </xdr:cNvPr>
        <xdr:cNvSpPr/>
      </xdr:nvSpPr>
      <xdr:spPr>
        <a:xfrm>
          <a:off x="2468433" y="2262804"/>
          <a:ext cx="0" cy="754268"/>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47625</xdr:colOff>
      <xdr:row>16</xdr:row>
      <xdr:rowOff>19049</xdr:rowOff>
    </xdr:from>
    <xdr:to>
      <xdr:col>4</xdr:col>
      <xdr:colOff>171449</xdr:colOff>
      <xdr:row>18</xdr:row>
      <xdr:rowOff>161924</xdr:rowOff>
    </xdr:to>
    <xdr:sp macro="" textlink="">
      <xdr:nvSpPr>
        <xdr:cNvPr id="2" name="左中かっこ 1">
          <a:extLst>
            <a:ext uri="{FF2B5EF4-FFF2-40B4-BE49-F238E27FC236}">
              <a16:creationId xmlns:a16="http://schemas.microsoft.com/office/drawing/2014/main" id="{41A562F7-9843-4E02-A494-A554EFE46994}"/>
            </a:ext>
          </a:extLst>
        </xdr:cNvPr>
        <xdr:cNvSpPr/>
      </xdr:nvSpPr>
      <xdr:spPr>
        <a:xfrm>
          <a:off x="2516505" y="3067049"/>
          <a:ext cx="123824" cy="5238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20</xdr:row>
      <xdr:rowOff>19049</xdr:rowOff>
    </xdr:from>
    <xdr:to>
      <xdr:col>4</xdr:col>
      <xdr:colOff>171449</xdr:colOff>
      <xdr:row>22</xdr:row>
      <xdr:rowOff>161924</xdr:rowOff>
    </xdr:to>
    <xdr:sp macro="" textlink="">
      <xdr:nvSpPr>
        <xdr:cNvPr id="3" name="左中かっこ 2">
          <a:extLst>
            <a:ext uri="{FF2B5EF4-FFF2-40B4-BE49-F238E27FC236}">
              <a16:creationId xmlns:a16="http://schemas.microsoft.com/office/drawing/2014/main" id="{FAF6E9FB-2FC4-49E3-9355-2C7394174AED}"/>
            </a:ext>
          </a:extLst>
        </xdr:cNvPr>
        <xdr:cNvSpPr/>
      </xdr:nvSpPr>
      <xdr:spPr>
        <a:xfrm>
          <a:off x="2516505" y="3829049"/>
          <a:ext cx="123824" cy="5238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24</xdr:row>
      <xdr:rowOff>19049</xdr:rowOff>
    </xdr:from>
    <xdr:to>
      <xdr:col>4</xdr:col>
      <xdr:colOff>171449</xdr:colOff>
      <xdr:row>26</xdr:row>
      <xdr:rowOff>161924</xdr:rowOff>
    </xdr:to>
    <xdr:sp macro="" textlink="">
      <xdr:nvSpPr>
        <xdr:cNvPr id="4" name="左中かっこ 3">
          <a:extLst>
            <a:ext uri="{FF2B5EF4-FFF2-40B4-BE49-F238E27FC236}">
              <a16:creationId xmlns:a16="http://schemas.microsoft.com/office/drawing/2014/main" id="{5AB01277-F452-4F44-8B5C-94AF24AA5F11}"/>
            </a:ext>
          </a:extLst>
        </xdr:cNvPr>
        <xdr:cNvSpPr/>
      </xdr:nvSpPr>
      <xdr:spPr>
        <a:xfrm>
          <a:off x="2516505" y="4591049"/>
          <a:ext cx="123824" cy="5238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104775</xdr:colOff>
      <xdr:row>29</xdr:row>
      <xdr:rowOff>123825</xdr:rowOff>
    </xdr:from>
    <xdr:to>
      <xdr:col>10</xdr:col>
      <xdr:colOff>277906</xdr:colOff>
      <xdr:row>38</xdr:row>
      <xdr:rowOff>133349</xdr:rowOff>
    </xdr:to>
    <xdr:sp macro="" textlink="">
      <xdr:nvSpPr>
        <xdr:cNvPr id="5" name="右中かっこ 4">
          <a:extLst>
            <a:ext uri="{FF2B5EF4-FFF2-40B4-BE49-F238E27FC236}">
              <a16:creationId xmlns:a16="http://schemas.microsoft.com/office/drawing/2014/main" id="{1A6A1755-B907-44E6-B5BA-2FB2DDDBD303}"/>
            </a:ext>
          </a:extLst>
        </xdr:cNvPr>
        <xdr:cNvSpPr/>
      </xdr:nvSpPr>
      <xdr:spPr>
        <a:xfrm>
          <a:off x="6276975" y="5648325"/>
          <a:ext cx="173131" cy="1724024"/>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104774</xdr:colOff>
      <xdr:row>10</xdr:row>
      <xdr:rowOff>28575</xdr:rowOff>
    </xdr:from>
    <xdr:to>
      <xdr:col>10</xdr:col>
      <xdr:colOff>295836</xdr:colOff>
      <xdr:row>27</xdr:row>
      <xdr:rowOff>2240</xdr:rowOff>
    </xdr:to>
    <xdr:sp macro="" textlink="">
      <xdr:nvSpPr>
        <xdr:cNvPr id="6" name="右中かっこ 5">
          <a:extLst>
            <a:ext uri="{FF2B5EF4-FFF2-40B4-BE49-F238E27FC236}">
              <a16:creationId xmlns:a16="http://schemas.microsoft.com/office/drawing/2014/main" id="{2C118A0B-0395-4F00-99FC-283A61594EDF}"/>
            </a:ext>
          </a:extLst>
        </xdr:cNvPr>
        <xdr:cNvSpPr/>
      </xdr:nvSpPr>
      <xdr:spPr>
        <a:xfrm>
          <a:off x="6276974" y="1933575"/>
          <a:ext cx="191062" cy="321216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1019175</xdr:colOff>
      <xdr:row>30</xdr:row>
      <xdr:rowOff>180415</xdr:rowOff>
    </xdr:from>
    <xdr:to>
      <xdr:col>9</xdr:col>
      <xdr:colOff>190500</xdr:colOff>
      <xdr:row>39</xdr:row>
      <xdr:rowOff>8965</xdr:rowOff>
    </xdr:to>
    <xdr:sp macro="" textlink="">
      <xdr:nvSpPr>
        <xdr:cNvPr id="7" name="右中かっこ 6">
          <a:extLst>
            <a:ext uri="{FF2B5EF4-FFF2-40B4-BE49-F238E27FC236}">
              <a16:creationId xmlns:a16="http://schemas.microsoft.com/office/drawing/2014/main" id="{A5F4102F-8AEB-4D5A-9E57-D04DE7517F85}"/>
            </a:ext>
          </a:extLst>
        </xdr:cNvPr>
        <xdr:cNvSpPr/>
      </xdr:nvSpPr>
      <xdr:spPr>
        <a:xfrm>
          <a:off x="5553075" y="5895415"/>
          <a:ext cx="192405" cy="1543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16</xdr:row>
      <xdr:rowOff>19049</xdr:rowOff>
    </xdr:from>
    <xdr:to>
      <xdr:col>4</xdr:col>
      <xdr:colOff>171449</xdr:colOff>
      <xdr:row>18</xdr:row>
      <xdr:rowOff>161924</xdr:rowOff>
    </xdr:to>
    <xdr:sp macro="" textlink="">
      <xdr:nvSpPr>
        <xdr:cNvPr id="8" name="左中かっこ 7">
          <a:extLst>
            <a:ext uri="{FF2B5EF4-FFF2-40B4-BE49-F238E27FC236}">
              <a16:creationId xmlns:a16="http://schemas.microsoft.com/office/drawing/2014/main" id="{39E9468A-45F5-4F2E-A785-F600988E1DAD}"/>
            </a:ext>
          </a:extLst>
        </xdr:cNvPr>
        <xdr:cNvSpPr/>
      </xdr:nvSpPr>
      <xdr:spPr>
        <a:xfrm>
          <a:off x="2516505" y="3067049"/>
          <a:ext cx="123824" cy="5238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24</xdr:row>
      <xdr:rowOff>19049</xdr:rowOff>
    </xdr:from>
    <xdr:to>
      <xdr:col>4</xdr:col>
      <xdr:colOff>171449</xdr:colOff>
      <xdr:row>26</xdr:row>
      <xdr:rowOff>161924</xdr:rowOff>
    </xdr:to>
    <xdr:sp macro="" textlink="">
      <xdr:nvSpPr>
        <xdr:cNvPr id="9" name="左中かっこ 8">
          <a:extLst>
            <a:ext uri="{FF2B5EF4-FFF2-40B4-BE49-F238E27FC236}">
              <a16:creationId xmlns:a16="http://schemas.microsoft.com/office/drawing/2014/main" id="{854CA376-74EB-463D-87F9-9A57C956F9B6}"/>
            </a:ext>
          </a:extLst>
        </xdr:cNvPr>
        <xdr:cNvSpPr/>
      </xdr:nvSpPr>
      <xdr:spPr>
        <a:xfrm>
          <a:off x="2516505" y="4591049"/>
          <a:ext cx="123824" cy="5238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104775</xdr:colOff>
      <xdr:row>29</xdr:row>
      <xdr:rowOff>123825</xdr:rowOff>
    </xdr:from>
    <xdr:to>
      <xdr:col>10</xdr:col>
      <xdr:colOff>277906</xdr:colOff>
      <xdr:row>38</xdr:row>
      <xdr:rowOff>133349</xdr:rowOff>
    </xdr:to>
    <xdr:sp macro="" textlink="">
      <xdr:nvSpPr>
        <xdr:cNvPr id="10" name="右中かっこ 9">
          <a:extLst>
            <a:ext uri="{FF2B5EF4-FFF2-40B4-BE49-F238E27FC236}">
              <a16:creationId xmlns:a16="http://schemas.microsoft.com/office/drawing/2014/main" id="{B15DEF37-56CA-4677-B474-D2E54C46144A}"/>
            </a:ext>
          </a:extLst>
        </xdr:cNvPr>
        <xdr:cNvSpPr/>
      </xdr:nvSpPr>
      <xdr:spPr>
        <a:xfrm>
          <a:off x="6276975" y="5648325"/>
          <a:ext cx="173131" cy="1724024"/>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104774</xdr:colOff>
      <xdr:row>10</xdr:row>
      <xdr:rowOff>28575</xdr:rowOff>
    </xdr:from>
    <xdr:to>
      <xdr:col>10</xdr:col>
      <xdr:colOff>295836</xdr:colOff>
      <xdr:row>27</xdr:row>
      <xdr:rowOff>2240</xdr:rowOff>
    </xdr:to>
    <xdr:sp macro="" textlink="">
      <xdr:nvSpPr>
        <xdr:cNvPr id="11" name="右中かっこ 10">
          <a:extLst>
            <a:ext uri="{FF2B5EF4-FFF2-40B4-BE49-F238E27FC236}">
              <a16:creationId xmlns:a16="http://schemas.microsoft.com/office/drawing/2014/main" id="{630606C1-9E6D-47D9-98F5-AC390577FE34}"/>
            </a:ext>
          </a:extLst>
        </xdr:cNvPr>
        <xdr:cNvSpPr/>
      </xdr:nvSpPr>
      <xdr:spPr>
        <a:xfrm>
          <a:off x="6276974" y="1933575"/>
          <a:ext cx="191062" cy="321216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1019175</xdr:colOff>
      <xdr:row>30</xdr:row>
      <xdr:rowOff>180415</xdr:rowOff>
    </xdr:from>
    <xdr:to>
      <xdr:col>9</xdr:col>
      <xdr:colOff>190500</xdr:colOff>
      <xdr:row>39</xdr:row>
      <xdr:rowOff>8965</xdr:rowOff>
    </xdr:to>
    <xdr:sp macro="" textlink="">
      <xdr:nvSpPr>
        <xdr:cNvPr id="12" name="右中かっこ 11">
          <a:extLst>
            <a:ext uri="{FF2B5EF4-FFF2-40B4-BE49-F238E27FC236}">
              <a16:creationId xmlns:a16="http://schemas.microsoft.com/office/drawing/2014/main" id="{1700D98D-4BCC-4F92-97B7-6C3B4965AB63}"/>
            </a:ext>
          </a:extLst>
        </xdr:cNvPr>
        <xdr:cNvSpPr/>
      </xdr:nvSpPr>
      <xdr:spPr>
        <a:xfrm>
          <a:off x="5553075" y="5895415"/>
          <a:ext cx="192405" cy="1543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87630</xdr:colOff>
      <xdr:row>13</xdr:row>
      <xdr:rowOff>91440</xdr:rowOff>
    </xdr:from>
    <xdr:to>
      <xdr:col>9</xdr:col>
      <xdr:colOff>213360</xdr:colOff>
      <xdr:row>22</xdr:row>
      <xdr:rowOff>91440</xdr:rowOff>
    </xdr:to>
    <xdr:sp macro="" textlink="">
      <xdr:nvSpPr>
        <xdr:cNvPr id="2" name="右中かっこ 1">
          <a:extLst>
            <a:ext uri="{FF2B5EF4-FFF2-40B4-BE49-F238E27FC236}">
              <a16:creationId xmlns:a16="http://schemas.microsoft.com/office/drawing/2014/main" id="{91BE8B14-931E-44DE-B994-9AAE392104D3}"/>
            </a:ext>
          </a:extLst>
        </xdr:cNvPr>
        <xdr:cNvSpPr/>
      </xdr:nvSpPr>
      <xdr:spPr>
        <a:xfrm>
          <a:off x="5642610" y="2270760"/>
          <a:ext cx="125730" cy="15087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152399</xdr:colOff>
      <xdr:row>13</xdr:row>
      <xdr:rowOff>38100</xdr:rowOff>
    </xdr:from>
    <xdr:to>
      <xdr:col>8</xdr:col>
      <xdr:colOff>198118</xdr:colOff>
      <xdr:row>14</xdr:row>
      <xdr:rowOff>190500</xdr:rowOff>
    </xdr:to>
    <xdr:sp macro="" textlink="">
      <xdr:nvSpPr>
        <xdr:cNvPr id="3" name="右中かっこ 2">
          <a:extLst>
            <a:ext uri="{FF2B5EF4-FFF2-40B4-BE49-F238E27FC236}">
              <a16:creationId xmlns:a16="http://schemas.microsoft.com/office/drawing/2014/main" id="{9BD6F28A-8FF9-46D5-97E7-E9B0ECB433FC}"/>
            </a:ext>
          </a:extLst>
        </xdr:cNvPr>
        <xdr:cNvSpPr/>
      </xdr:nvSpPr>
      <xdr:spPr>
        <a:xfrm>
          <a:off x="5090159" y="2217420"/>
          <a:ext cx="45719" cy="2971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144780</xdr:colOff>
      <xdr:row>21</xdr:row>
      <xdr:rowOff>26670</xdr:rowOff>
    </xdr:from>
    <xdr:to>
      <xdr:col>8</xdr:col>
      <xdr:colOff>220980</xdr:colOff>
      <xdr:row>22</xdr:row>
      <xdr:rowOff>91440</xdr:rowOff>
    </xdr:to>
    <xdr:sp macro="" textlink="">
      <xdr:nvSpPr>
        <xdr:cNvPr id="4" name="右中かっこ 3">
          <a:extLst>
            <a:ext uri="{FF2B5EF4-FFF2-40B4-BE49-F238E27FC236}">
              <a16:creationId xmlns:a16="http://schemas.microsoft.com/office/drawing/2014/main" id="{9740BCEE-07D0-4934-B364-4CE19C03626D}"/>
            </a:ext>
          </a:extLst>
        </xdr:cNvPr>
        <xdr:cNvSpPr/>
      </xdr:nvSpPr>
      <xdr:spPr>
        <a:xfrm>
          <a:off x="5082540" y="3547110"/>
          <a:ext cx="76200" cy="23241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137160</xdr:colOff>
      <xdr:row>25</xdr:row>
      <xdr:rowOff>0</xdr:rowOff>
    </xdr:from>
    <xdr:to>
      <xdr:col>8</xdr:col>
      <xdr:colOff>228601</xdr:colOff>
      <xdr:row>26</xdr:row>
      <xdr:rowOff>160020</xdr:rowOff>
    </xdr:to>
    <xdr:sp macro="" textlink="">
      <xdr:nvSpPr>
        <xdr:cNvPr id="5" name="右中かっこ 4">
          <a:extLst>
            <a:ext uri="{FF2B5EF4-FFF2-40B4-BE49-F238E27FC236}">
              <a16:creationId xmlns:a16="http://schemas.microsoft.com/office/drawing/2014/main" id="{0E235E55-CE42-40D1-9504-DAECC7495E6C}"/>
            </a:ext>
          </a:extLst>
        </xdr:cNvPr>
        <xdr:cNvSpPr/>
      </xdr:nvSpPr>
      <xdr:spPr>
        <a:xfrm>
          <a:off x="5074920" y="4191000"/>
          <a:ext cx="91441"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152401</xdr:colOff>
      <xdr:row>17</xdr:row>
      <xdr:rowOff>15240</xdr:rowOff>
    </xdr:from>
    <xdr:to>
      <xdr:col>8</xdr:col>
      <xdr:colOff>213361</xdr:colOff>
      <xdr:row>18</xdr:row>
      <xdr:rowOff>152400</xdr:rowOff>
    </xdr:to>
    <xdr:sp macro="" textlink="">
      <xdr:nvSpPr>
        <xdr:cNvPr id="6" name="右中かっこ 5">
          <a:extLst>
            <a:ext uri="{FF2B5EF4-FFF2-40B4-BE49-F238E27FC236}">
              <a16:creationId xmlns:a16="http://schemas.microsoft.com/office/drawing/2014/main" id="{CBA76BCC-21FA-4075-AEA2-496C2340CCD2}"/>
            </a:ext>
          </a:extLst>
        </xdr:cNvPr>
        <xdr:cNvSpPr/>
      </xdr:nvSpPr>
      <xdr:spPr>
        <a:xfrm>
          <a:off x="5090161" y="2865120"/>
          <a:ext cx="60960" cy="3048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87630</xdr:colOff>
      <xdr:row>13</xdr:row>
      <xdr:rowOff>91440</xdr:rowOff>
    </xdr:from>
    <xdr:to>
      <xdr:col>9</xdr:col>
      <xdr:colOff>213360</xdr:colOff>
      <xdr:row>22</xdr:row>
      <xdr:rowOff>91440</xdr:rowOff>
    </xdr:to>
    <xdr:sp macro="" textlink="">
      <xdr:nvSpPr>
        <xdr:cNvPr id="7" name="右中かっこ 6">
          <a:extLst>
            <a:ext uri="{FF2B5EF4-FFF2-40B4-BE49-F238E27FC236}">
              <a16:creationId xmlns:a16="http://schemas.microsoft.com/office/drawing/2014/main" id="{BBDD8B2A-6B0D-4C14-8E94-7F0CC5C56AEA}"/>
            </a:ext>
          </a:extLst>
        </xdr:cNvPr>
        <xdr:cNvSpPr/>
      </xdr:nvSpPr>
      <xdr:spPr>
        <a:xfrm>
          <a:off x="5642610" y="2270760"/>
          <a:ext cx="125730" cy="15087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152399</xdr:colOff>
      <xdr:row>13</xdr:row>
      <xdr:rowOff>38100</xdr:rowOff>
    </xdr:from>
    <xdr:to>
      <xdr:col>8</xdr:col>
      <xdr:colOff>198118</xdr:colOff>
      <xdr:row>14</xdr:row>
      <xdr:rowOff>190500</xdr:rowOff>
    </xdr:to>
    <xdr:sp macro="" textlink="">
      <xdr:nvSpPr>
        <xdr:cNvPr id="8" name="右中かっこ 7">
          <a:extLst>
            <a:ext uri="{FF2B5EF4-FFF2-40B4-BE49-F238E27FC236}">
              <a16:creationId xmlns:a16="http://schemas.microsoft.com/office/drawing/2014/main" id="{F5CF3094-8258-468B-A64B-DC3E440415F4}"/>
            </a:ext>
          </a:extLst>
        </xdr:cNvPr>
        <xdr:cNvSpPr/>
      </xdr:nvSpPr>
      <xdr:spPr>
        <a:xfrm>
          <a:off x="5090159" y="2217420"/>
          <a:ext cx="45719" cy="2971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144780</xdr:colOff>
      <xdr:row>21</xdr:row>
      <xdr:rowOff>26670</xdr:rowOff>
    </xdr:from>
    <xdr:to>
      <xdr:col>8</xdr:col>
      <xdr:colOff>220980</xdr:colOff>
      <xdr:row>22</xdr:row>
      <xdr:rowOff>91440</xdr:rowOff>
    </xdr:to>
    <xdr:sp macro="" textlink="">
      <xdr:nvSpPr>
        <xdr:cNvPr id="9" name="右中かっこ 8">
          <a:extLst>
            <a:ext uri="{FF2B5EF4-FFF2-40B4-BE49-F238E27FC236}">
              <a16:creationId xmlns:a16="http://schemas.microsoft.com/office/drawing/2014/main" id="{01FD7700-ECA1-4A4A-89C5-81D1A93542DE}"/>
            </a:ext>
          </a:extLst>
        </xdr:cNvPr>
        <xdr:cNvSpPr/>
      </xdr:nvSpPr>
      <xdr:spPr>
        <a:xfrm>
          <a:off x="5082540" y="3547110"/>
          <a:ext cx="76200" cy="23241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137160</xdr:colOff>
      <xdr:row>25</xdr:row>
      <xdr:rowOff>0</xdr:rowOff>
    </xdr:from>
    <xdr:to>
      <xdr:col>8</xdr:col>
      <xdr:colOff>228601</xdr:colOff>
      <xdr:row>26</xdr:row>
      <xdr:rowOff>160020</xdr:rowOff>
    </xdr:to>
    <xdr:sp macro="" textlink="">
      <xdr:nvSpPr>
        <xdr:cNvPr id="10" name="右中かっこ 9">
          <a:extLst>
            <a:ext uri="{FF2B5EF4-FFF2-40B4-BE49-F238E27FC236}">
              <a16:creationId xmlns:a16="http://schemas.microsoft.com/office/drawing/2014/main" id="{88D93F2A-3469-4B0C-A3B7-F3FF9B80CF9F}"/>
            </a:ext>
          </a:extLst>
        </xdr:cNvPr>
        <xdr:cNvSpPr/>
      </xdr:nvSpPr>
      <xdr:spPr>
        <a:xfrm>
          <a:off x="5074920" y="4191000"/>
          <a:ext cx="91441"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152401</xdr:colOff>
      <xdr:row>17</xdr:row>
      <xdr:rowOff>15240</xdr:rowOff>
    </xdr:from>
    <xdr:to>
      <xdr:col>8</xdr:col>
      <xdr:colOff>213361</xdr:colOff>
      <xdr:row>18</xdr:row>
      <xdr:rowOff>152400</xdr:rowOff>
    </xdr:to>
    <xdr:sp macro="" textlink="">
      <xdr:nvSpPr>
        <xdr:cNvPr id="11" name="右中かっこ 10">
          <a:extLst>
            <a:ext uri="{FF2B5EF4-FFF2-40B4-BE49-F238E27FC236}">
              <a16:creationId xmlns:a16="http://schemas.microsoft.com/office/drawing/2014/main" id="{CD2324D2-2C76-415F-9C72-B302C0BEB852}"/>
            </a:ext>
          </a:extLst>
        </xdr:cNvPr>
        <xdr:cNvSpPr/>
      </xdr:nvSpPr>
      <xdr:spPr>
        <a:xfrm>
          <a:off x="5090161" y="2865120"/>
          <a:ext cx="60960" cy="3048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栗田若奈" id="{027D6DFA-591D-4F0F-8CFD-8136F97760A1}" userId="S::kurita-wakana@mext.go.jp::b47dec7d-eaa1-4ba9-8dfc-df6aa82213c9"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6" dT="2025-03-06T05:40:10.18" personId="{027D6DFA-591D-4F0F-8CFD-8136F97760A1}" id="{8D0F2E9E-8A08-46B2-ADE8-549083041FA2}">
    <text>貸与人員"予算"値を入力することで問題ない？（＝実績値でなくて可？）
→今回だと、R6年度の貸与人員予算の人数を入力することとなる。（R6実績値はまだでてない）</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9BE7-7260-49F2-89AA-48BE6AC4F2BC}">
  <sheetPr>
    <tabColor rgb="FF00B050"/>
    <pageSetUpPr fitToPage="1"/>
  </sheetPr>
  <dimension ref="A1:J36"/>
  <sheetViews>
    <sheetView showGridLines="0" tabSelected="1" view="pageBreakPreview" zoomScale="85" zoomScaleNormal="100" zoomScaleSheetLayoutView="85" zoomScalePageLayoutView="70" workbookViewId="0">
      <selection activeCell="K1" sqref="K1"/>
    </sheetView>
  </sheetViews>
  <sheetFormatPr defaultColWidth="8.09765625" defaultRowHeight="15" x14ac:dyDescent="0.45"/>
  <cols>
    <col min="1" max="1" width="14.09765625" style="2" customWidth="1"/>
    <col min="2" max="9" width="16.296875" style="2" customWidth="1"/>
    <col min="10" max="10" width="4" style="2" customWidth="1"/>
    <col min="11" max="16384" width="8.09765625" style="1"/>
  </cols>
  <sheetData>
    <row r="1" spans="1:10" x14ac:dyDescent="0.45">
      <c r="A1" s="21" t="s">
        <v>38</v>
      </c>
    </row>
    <row r="2" spans="1:10" x14ac:dyDescent="0.45">
      <c r="A2" s="345" t="s">
        <v>37</v>
      </c>
      <c r="B2" s="345"/>
      <c r="C2" s="345"/>
    </row>
    <row r="4" spans="1:10" s="17" customFormat="1" ht="13.5" customHeight="1" x14ac:dyDescent="0.45">
      <c r="A4" s="346"/>
      <c r="B4" s="346"/>
      <c r="C4" s="346"/>
      <c r="D4" s="346"/>
      <c r="E4" s="346"/>
      <c r="F4" s="346"/>
      <c r="G4" s="346"/>
      <c r="H4" s="4"/>
      <c r="I4" s="4"/>
      <c r="J4" s="4"/>
    </row>
    <row r="6" spans="1:10" x14ac:dyDescent="0.45">
      <c r="A6" s="10" t="s">
        <v>36</v>
      </c>
    </row>
    <row r="7" spans="1:10" s="17" customFormat="1" ht="20.399999999999999" customHeight="1" x14ac:dyDescent="0.45">
      <c r="A7" s="4"/>
      <c r="B7" s="20" t="s">
        <v>35</v>
      </c>
      <c r="C7" s="19" t="s">
        <v>34</v>
      </c>
      <c r="D7" s="18"/>
      <c r="E7" s="18"/>
      <c r="F7" s="18"/>
      <c r="G7" s="18"/>
      <c r="H7" s="4"/>
      <c r="I7" s="4"/>
      <c r="J7" s="4"/>
    </row>
    <row r="8" spans="1:10" ht="20.399999999999999" customHeight="1" x14ac:dyDescent="0.45">
      <c r="B8" s="16" t="s">
        <v>32</v>
      </c>
      <c r="C8" s="15" t="s">
        <v>33</v>
      </c>
      <c r="D8" s="13"/>
      <c r="E8" s="13"/>
      <c r="F8" s="13"/>
      <c r="G8" s="13"/>
    </row>
    <row r="9" spans="1:10" ht="20.399999999999999" customHeight="1" x14ac:dyDescent="0.45">
      <c r="B9" s="16" t="s">
        <v>32</v>
      </c>
      <c r="C9" s="15" t="s">
        <v>31</v>
      </c>
      <c r="D9" s="13"/>
      <c r="E9" s="13"/>
      <c r="F9" s="13"/>
      <c r="G9" s="13"/>
    </row>
    <row r="10" spans="1:10" ht="20.399999999999999" customHeight="1" x14ac:dyDescent="0.45">
      <c r="B10" s="11" t="s">
        <v>30</v>
      </c>
      <c r="C10" s="14" t="s">
        <v>29</v>
      </c>
      <c r="D10" s="13"/>
      <c r="E10" s="13"/>
      <c r="F10" s="13"/>
      <c r="G10" s="13"/>
    </row>
    <row r="11" spans="1:10" ht="20.399999999999999" customHeight="1" x14ac:dyDescent="0.45">
      <c r="B11" s="11" t="s">
        <v>28</v>
      </c>
      <c r="C11" s="14" t="s">
        <v>27</v>
      </c>
      <c r="D11" s="13"/>
      <c r="E11" s="13"/>
      <c r="F11" s="13"/>
      <c r="G11" s="13"/>
    </row>
    <row r="12" spans="1:10" ht="20.399999999999999" customHeight="1" x14ac:dyDescent="0.45">
      <c r="B12" s="11" t="s">
        <v>26</v>
      </c>
      <c r="C12" s="3" t="s">
        <v>25</v>
      </c>
      <c r="D12" s="13"/>
      <c r="E12" s="13"/>
      <c r="F12" s="13"/>
      <c r="G12" s="13"/>
    </row>
    <row r="13" spans="1:10" ht="20.399999999999999" customHeight="1" x14ac:dyDescent="0.45">
      <c r="B13" s="11" t="s">
        <v>24</v>
      </c>
      <c r="C13" s="3" t="s">
        <v>23</v>
      </c>
      <c r="D13" s="13"/>
      <c r="E13" s="13"/>
      <c r="F13" s="13"/>
      <c r="G13" s="13"/>
    </row>
    <row r="14" spans="1:10" x14ac:dyDescent="0.45">
      <c r="B14" s="12"/>
      <c r="C14" s="3"/>
    </row>
    <row r="15" spans="1:10" x14ac:dyDescent="0.45">
      <c r="B15" s="11"/>
    </row>
    <row r="16" spans="1:10" x14ac:dyDescent="0.45">
      <c r="A16" s="10" t="s">
        <v>22</v>
      </c>
    </row>
    <row r="17" spans="1:10" ht="31.2" customHeight="1" x14ac:dyDescent="0.45">
      <c r="B17" s="347" t="s">
        <v>21</v>
      </c>
      <c r="C17" s="349" t="s">
        <v>20</v>
      </c>
      <c r="D17" s="350" t="s">
        <v>19</v>
      </c>
      <c r="E17" s="350"/>
      <c r="F17" s="350"/>
      <c r="G17" s="350"/>
      <c r="H17" s="350"/>
      <c r="I17" s="350"/>
    </row>
    <row r="18" spans="1:10" ht="31.2" customHeight="1" x14ac:dyDescent="0.45">
      <c r="B18" s="348"/>
      <c r="C18" s="348"/>
      <c r="D18" s="8" t="s">
        <v>18</v>
      </c>
      <c r="E18" s="8" t="s">
        <v>17</v>
      </c>
      <c r="F18" s="8" t="s">
        <v>16</v>
      </c>
      <c r="G18" s="8" t="s">
        <v>15</v>
      </c>
      <c r="H18" s="8" t="s">
        <v>14</v>
      </c>
      <c r="I18" s="8" t="s">
        <v>13</v>
      </c>
    </row>
    <row r="19" spans="1:10" ht="37.200000000000003" customHeight="1" x14ac:dyDescent="0.45">
      <c r="B19" s="9" t="s">
        <v>12</v>
      </c>
      <c r="C19" s="8" t="s">
        <v>11</v>
      </c>
      <c r="D19" s="7">
        <v>110.25</v>
      </c>
      <c r="E19" s="7">
        <v>110.75</v>
      </c>
      <c r="F19" s="7">
        <v>107.92</v>
      </c>
      <c r="G19" s="7">
        <v>106.75</v>
      </c>
      <c r="H19" s="7">
        <v>119.67</v>
      </c>
      <c r="I19" s="7">
        <v>137.58000000000001</v>
      </c>
    </row>
    <row r="20" spans="1:10" ht="37.200000000000003" customHeight="1" x14ac:dyDescent="0.45">
      <c r="B20" s="9" t="s">
        <v>10</v>
      </c>
      <c r="C20" s="8" t="s">
        <v>9</v>
      </c>
      <c r="D20" s="7">
        <v>146.5</v>
      </c>
      <c r="E20" s="7">
        <v>139.58000000000001</v>
      </c>
      <c r="F20" s="7">
        <v>137.08000000000001</v>
      </c>
      <c r="G20" s="7">
        <v>152.33000000000001</v>
      </c>
      <c r="H20" s="7">
        <v>162.25</v>
      </c>
      <c r="I20" s="7">
        <v>177.25</v>
      </c>
    </row>
    <row r="21" spans="1:10" ht="37.200000000000003" customHeight="1" x14ac:dyDescent="0.45">
      <c r="B21" s="9" t="s">
        <v>8</v>
      </c>
      <c r="C21" s="349" t="s">
        <v>7</v>
      </c>
      <c r="D21" s="340">
        <v>131.08000000000001</v>
      </c>
      <c r="E21" s="340">
        <v>123.17</v>
      </c>
      <c r="F21" s="340">
        <v>121.33</v>
      </c>
      <c r="G21" s="340">
        <v>129.16999999999999</v>
      </c>
      <c r="H21" s="342">
        <v>135.66999999999999</v>
      </c>
      <c r="I21" s="342">
        <v>149.33000000000001</v>
      </c>
    </row>
    <row r="22" spans="1:10" ht="37.200000000000003" customHeight="1" x14ac:dyDescent="0.45">
      <c r="B22" s="9" t="s">
        <v>6</v>
      </c>
      <c r="C22" s="348"/>
      <c r="D22" s="341"/>
      <c r="E22" s="341"/>
      <c r="F22" s="341"/>
      <c r="G22" s="341"/>
      <c r="H22" s="342"/>
      <c r="I22" s="342"/>
    </row>
    <row r="23" spans="1:10" ht="37.200000000000003" customHeight="1" x14ac:dyDescent="0.45">
      <c r="B23" s="9" t="s">
        <v>5</v>
      </c>
      <c r="C23" s="8" t="s">
        <v>4</v>
      </c>
      <c r="D23" s="7">
        <v>10.09</v>
      </c>
      <c r="E23" s="7">
        <v>9.4700000000000006</v>
      </c>
      <c r="F23" s="7">
        <v>9.0399999999999991</v>
      </c>
      <c r="G23" s="7">
        <v>9.56</v>
      </c>
      <c r="H23" s="7">
        <v>10.8</v>
      </c>
      <c r="I23" s="7">
        <v>10.63</v>
      </c>
    </row>
    <row r="24" spans="1:10" ht="18" customHeight="1" x14ac:dyDescent="0.45"/>
    <row r="25" spans="1:10" ht="58.2" customHeight="1" x14ac:dyDescent="0.45">
      <c r="A25" s="5" t="s">
        <v>3</v>
      </c>
      <c r="B25" s="343" t="s">
        <v>2</v>
      </c>
      <c r="C25" s="343"/>
      <c r="D25" s="343"/>
      <c r="E25" s="343"/>
      <c r="F25" s="343"/>
      <c r="G25" s="343"/>
      <c r="H25" s="343"/>
      <c r="I25" s="343"/>
      <c r="J25" s="6"/>
    </row>
    <row r="26" spans="1:10" ht="30.75" customHeight="1" x14ac:dyDescent="0.45">
      <c r="A26" s="5" t="s">
        <v>1</v>
      </c>
      <c r="B26" s="344" t="s">
        <v>0</v>
      </c>
      <c r="C26" s="344"/>
      <c r="D26" s="344"/>
      <c r="E26" s="344"/>
      <c r="F26" s="344"/>
      <c r="G26" s="344"/>
      <c r="H26" s="344"/>
      <c r="I26" s="344"/>
      <c r="J26" s="344"/>
    </row>
    <row r="27" spans="1:10" x14ac:dyDescent="0.45">
      <c r="B27" s="3"/>
    </row>
    <row r="36" ht="50.25" customHeight="1" x14ac:dyDescent="0.45"/>
  </sheetData>
  <mergeCells count="14">
    <mergeCell ref="I21:I22"/>
    <mergeCell ref="B25:I25"/>
    <mergeCell ref="B26:J26"/>
    <mergeCell ref="A2:C2"/>
    <mergeCell ref="A4:G4"/>
    <mergeCell ref="B17:B18"/>
    <mergeCell ref="C17:C18"/>
    <mergeCell ref="D17:I17"/>
    <mergeCell ref="C21:C22"/>
    <mergeCell ref="D21:D22"/>
    <mergeCell ref="E21:E22"/>
    <mergeCell ref="F21:F22"/>
    <mergeCell ref="G21:G22"/>
    <mergeCell ref="H21:H22"/>
  </mergeCells>
  <phoneticPr fontId="3"/>
  <hyperlinks>
    <hyperlink ref="B8:C8" location="'３．６．２ アメリカ'!A1" display="３．６．２" xr:uid="{9774B4EF-EBF7-4B9C-8430-8245FC4ADC1B}"/>
    <hyperlink ref="B10:C10" location="'３．６．３ イギリス '!A1" display="３．６．３" xr:uid="{0E806646-2AE5-461B-8DBF-89C8AF62AF10}"/>
    <hyperlink ref="B11:C11" location="'３．６．４ フランス'!A1" display="３．６．４" xr:uid="{87861D73-84AC-465A-9568-D943FB4006DF}"/>
    <hyperlink ref="B12:C12" location="'３．６．５ ドイツ '!A1" display="３．６．５" xr:uid="{5A9466C6-5CF9-40B7-896C-49FB799C212C}"/>
    <hyperlink ref="B13:C13" location="'３．６．６ 韓国'!A1" display="３．６．６" xr:uid="{BB5B0433-5A96-4AA0-B2C4-A3F08040C7E0}"/>
    <hyperlink ref="B7:C7" location="'３．６．１ 日本'!A1" display="３．６．１" xr:uid="{0ABB8ED7-A187-4EB6-8210-4CF7B5C472C6}"/>
    <hyperlink ref="B8" location="'３．６．２ アメリカ'!A1" display="３．６．２" xr:uid="{E70629B0-F81A-4A35-964A-1725F2E08198}"/>
    <hyperlink ref="B9" location="'３．６．２ アメリカ (参考）（案)'!Print_Area" display="３．６．２" xr:uid="{261CB973-C98F-4F29-A3DC-FA4A3E801378}"/>
    <hyperlink ref="C9" location="'３．６．２ アメリカ (参考）（案)'!Print_Area" display="アメリカ（参考）民間等を含めた年間経費に基づく事業主体別構成（2020年）" xr:uid="{1E240861-1FA3-4877-9E7E-00C7F49FFC98}"/>
  </hyperlinks>
  <pageMargins left="0.70866141732283472" right="0.70866141732283472" top="0.74803149606299213" bottom="0.74803149606299213" header="0.31496062992125984" footer="0.31496062992125984"/>
  <pageSetup paperSize="9" scale="69" orientation="landscape" r:id="rId1"/>
  <headerFooter>
    <oddHeader xml:space="preserve">&amp;R&amp;"Meiryo UI,標準"&amp;8文部科学省「諸外国の教育統計」令和7（2025）年版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61EA-3C79-4D2A-A06A-D5320F0E26F4}">
  <sheetPr>
    <tabColor rgb="FFE2F11B"/>
    <pageSetUpPr fitToPage="1"/>
  </sheetPr>
  <dimension ref="A1:O47"/>
  <sheetViews>
    <sheetView showGridLines="0" view="pageBreakPreview" zoomScale="70" zoomScaleNormal="100" zoomScaleSheetLayoutView="70" zoomScalePageLayoutView="70" workbookViewId="0">
      <selection activeCell="N1" sqref="N1"/>
    </sheetView>
  </sheetViews>
  <sheetFormatPr defaultColWidth="8.09765625" defaultRowHeight="15" x14ac:dyDescent="0.45"/>
  <cols>
    <col min="1" max="1" width="8.3984375" style="22" customWidth="1"/>
    <col min="2" max="2" width="21.3984375" style="22" customWidth="1"/>
    <col min="3" max="3" width="21.69921875" style="22" customWidth="1"/>
    <col min="4" max="4" width="12.8984375" style="22" customWidth="1"/>
    <col min="5" max="5" width="13.8984375" style="22" customWidth="1"/>
    <col min="6" max="6" width="17.796875" style="22" bestFit="1" customWidth="1"/>
    <col min="7" max="7" width="8.296875" style="23" customWidth="1"/>
    <col min="8" max="8" width="3.5" style="24" bestFit="1" customWidth="1"/>
    <col min="9" max="9" width="8.296875" style="23" customWidth="1"/>
    <col min="10" max="10" width="14.3984375" style="22" customWidth="1"/>
    <col min="11" max="11" width="14.296875" style="22" customWidth="1"/>
    <col min="12" max="12" width="14.19921875" style="22" customWidth="1"/>
    <col min="13" max="13" width="36.59765625" style="22" customWidth="1"/>
    <col min="14" max="14" width="3.5" style="22" customWidth="1"/>
    <col min="15" max="15" width="9.796875" style="22" bestFit="1" customWidth="1"/>
    <col min="16" max="16384" width="8.09765625" style="22"/>
  </cols>
  <sheetData>
    <row r="1" spans="1:15" x14ac:dyDescent="0.45">
      <c r="A1" s="101" t="s">
        <v>89</v>
      </c>
    </row>
    <row r="2" spans="1:15" x14ac:dyDescent="0.45">
      <c r="A2" s="378" t="s">
        <v>88</v>
      </c>
      <c r="B2" s="378"/>
      <c r="C2" s="378"/>
    </row>
    <row r="3" spans="1:15" x14ac:dyDescent="0.45">
      <c r="A3" s="101" t="s">
        <v>87</v>
      </c>
      <c r="J3" s="23"/>
    </row>
    <row r="5" spans="1:15" ht="21.75" customHeight="1" x14ac:dyDescent="0.3">
      <c r="B5" s="379" t="s">
        <v>86</v>
      </c>
      <c r="C5" s="381" t="s">
        <v>85</v>
      </c>
      <c r="D5" s="383" t="s">
        <v>84</v>
      </c>
      <c r="E5" s="379"/>
      <c r="F5" s="100" t="s">
        <v>83</v>
      </c>
      <c r="G5" s="385" t="s">
        <v>82</v>
      </c>
      <c r="H5" s="375"/>
      <c r="I5" s="375"/>
      <c r="J5" s="375" t="s">
        <v>81</v>
      </c>
      <c r="K5" s="376"/>
      <c r="L5" s="97" t="s">
        <v>80</v>
      </c>
      <c r="M5" s="370" t="s">
        <v>79</v>
      </c>
    </row>
    <row r="6" spans="1:15" ht="28.5" customHeight="1" x14ac:dyDescent="0.45">
      <c r="B6" s="380"/>
      <c r="C6" s="382"/>
      <c r="D6" s="384"/>
      <c r="E6" s="380"/>
      <c r="F6" s="91" t="s">
        <v>78</v>
      </c>
      <c r="G6" s="371" t="s">
        <v>77</v>
      </c>
      <c r="H6" s="372"/>
      <c r="I6" s="372"/>
      <c r="J6" s="93" t="s">
        <v>76</v>
      </c>
      <c r="K6" s="92" t="s">
        <v>75</v>
      </c>
      <c r="L6" s="91" t="s">
        <v>74</v>
      </c>
      <c r="M6" s="371"/>
    </row>
    <row r="7" spans="1:15" ht="8.4" customHeight="1" x14ac:dyDescent="0.45">
      <c r="B7" s="23"/>
      <c r="C7" s="90"/>
      <c r="D7" s="90"/>
      <c r="E7" s="89"/>
      <c r="F7" s="89"/>
      <c r="G7" s="88"/>
      <c r="I7" s="87"/>
      <c r="J7" s="86"/>
      <c r="K7" s="24"/>
      <c r="L7" s="85"/>
      <c r="M7" s="84"/>
    </row>
    <row r="8" spans="1:15" x14ac:dyDescent="0.45">
      <c r="A8" s="2"/>
      <c r="B8" s="2" t="s">
        <v>73</v>
      </c>
      <c r="C8" s="83"/>
      <c r="D8" s="83"/>
      <c r="E8" s="82"/>
      <c r="F8" s="52"/>
      <c r="G8" s="42"/>
      <c r="H8" s="26"/>
      <c r="I8" s="44"/>
      <c r="J8" s="81"/>
      <c r="K8" s="26"/>
      <c r="L8" s="52"/>
      <c r="M8" s="80"/>
    </row>
    <row r="9" spans="1:15" x14ac:dyDescent="0.45">
      <c r="A9" s="355"/>
      <c r="B9" s="55" t="s">
        <v>70</v>
      </c>
      <c r="C9" s="78" t="s">
        <v>72</v>
      </c>
      <c r="D9" s="386"/>
      <c r="E9" s="387"/>
      <c r="F9" s="363"/>
      <c r="G9" s="388"/>
      <c r="H9" s="367"/>
      <c r="I9" s="373"/>
      <c r="J9" s="374"/>
      <c r="K9" s="377"/>
      <c r="L9" s="363"/>
      <c r="M9" s="365"/>
      <c r="N9" s="359"/>
    </row>
    <row r="10" spans="1:15" ht="18" customHeight="1" x14ac:dyDescent="0.45">
      <c r="A10" s="355"/>
      <c r="B10" s="55" t="s">
        <v>71</v>
      </c>
      <c r="C10" s="78" t="s">
        <v>70</v>
      </c>
      <c r="D10" s="386"/>
      <c r="E10" s="387"/>
      <c r="F10" s="363"/>
      <c r="G10" s="388"/>
      <c r="H10" s="367"/>
      <c r="I10" s="373"/>
      <c r="J10" s="374"/>
      <c r="K10" s="377"/>
      <c r="L10" s="363"/>
      <c r="M10" s="365"/>
      <c r="N10" s="359"/>
    </row>
    <row r="11" spans="1:15" ht="8.25" customHeight="1" x14ac:dyDescent="0.45">
      <c r="A11" s="2"/>
      <c r="B11" s="47"/>
      <c r="C11" s="78"/>
      <c r="D11" s="46"/>
      <c r="E11" s="77"/>
      <c r="F11" s="37"/>
      <c r="G11" s="42"/>
      <c r="H11" s="26"/>
      <c r="I11" s="44"/>
      <c r="J11" s="79"/>
      <c r="K11" s="2"/>
      <c r="L11" s="37"/>
      <c r="M11" s="46"/>
    </row>
    <row r="12" spans="1:15" ht="33.6" customHeight="1" x14ac:dyDescent="0.45">
      <c r="A12" s="2"/>
      <c r="B12" s="25" t="s">
        <v>69</v>
      </c>
      <c r="C12" s="78"/>
      <c r="D12" s="46" t="s">
        <v>52</v>
      </c>
      <c r="E12" s="77"/>
      <c r="F12" s="75">
        <v>194096</v>
      </c>
      <c r="G12" s="54">
        <v>24</v>
      </c>
      <c r="H12" s="26" t="s">
        <v>46</v>
      </c>
      <c r="I12" s="53">
        <v>76.8</v>
      </c>
      <c r="J12" s="73">
        <v>350213</v>
      </c>
      <c r="K12" s="38">
        <v>12.3</v>
      </c>
      <c r="L12" s="363" t="s">
        <v>68</v>
      </c>
      <c r="M12" s="48" t="s">
        <v>67</v>
      </c>
    </row>
    <row r="13" spans="1:15" ht="30" x14ac:dyDescent="0.3">
      <c r="A13" s="2"/>
      <c r="B13" s="2"/>
      <c r="C13" s="37"/>
      <c r="D13" s="351" t="s">
        <v>61</v>
      </c>
      <c r="E13" s="56" t="s">
        <v>60</v>
      </c>
      <c r="F13" s="75">
        <v>36978</v>
      </c>
      <c r="G13" s="54">
        <v>60</v>
      </c>
      <c r="H13" s="26" t="s">
        <v>46</v>
      </c>
      <c r="I13" s="53">
        <v>105.6</v>
      </c>
      <c r="J13" s="73">
        <v>41693</v>
      </c>
      <c r="K13" s="38">
        <v>28.8</v>
      </c>
      <c r="L13" s="363"/>
      <c r="M13" s="48" t="s">
        <v>66</v>
      </c>
      <c r="O13" s="76"/>
    </row>
    <row r="14" spans="1:15" ht="18" x14ac:dyDescent="0.45">
      <c r="A14" s="2"/>
      <c r="B14" s="2"/>
      <c r="C14" s="37"/>
      <c r="D14" s="351"/>
      <c r="E14" s="56" t="s">
        <v>58</v>
      </c>
      <c r="F14" s="75">
        <v>4571</v>
      </c>
      <c r="G14" s="54">
        <v>96</v>
      </c>
      <c r="H14" s="26" t="s">
        <v>46</v>
      </c>
      <c r="I14" s="53">
        <v>146.4</v>
      </c>
      <c r="J14" s="73">
        <v>3541</v>
      </c>
      <c r="K14" s="72">
        <v>6.2</v>
      </c>
      <c r="L14" s="363"/>
      <c r="M14" s="51"/>
    </row>
    <row r="15" spans="1:15" ht="15.75" customHeight="1" x14ac:dyDescent="0.45">
      <c r="A15" s="2"/>
      <c r="B15" s="47"/>
      <c r="C15" s="46"/>
      <c r="D15" s="351" t="s">
        <v>65</v>
      </c>
      <c r="E15" s="352"/>
      <c r="F15" s="75">
        <v>385</v>
      </c>
      <c r="G15" s="54">
        <v>12</v>
      </c>
      <c r="H15" s="26" t="s">
        <v>46</v>
      </c>
      <c r="I15" s="53">
        <v>72</v>
      </c>
      <c r="J15" s="73">
        <v>1227</v>
      </c>
      <c r="K15" s="38">
        <v>2.2000000000000002</v>
      </c>
      <c r="L15" s="363"/>
      <c r="M15" s="51"/>
    </row>
    <row r="16" spans="1:15" ht="16.5" customHeight="1" x14ac:dyDescent="0.45">
      <c r="A16" s="2"/>
      <c r="B16" s="47"/>
      <c r="C16" s="46"/>
      <c r="D16" s="351" t="s">
        <v>47</v>
      </c>
      <c r="E16" s="352"/>
      <c r="F16" s="75">
        <v>37263</v>
      </c>
      <c r="G16" s="54">
        <v>24</v>
      </c>
      <c r="H16" s="26" t="s">
        <v>46</v>
      </c>
      <c r="I16" s="53">
        <v>72</v>
      </c>
      <c r="J16" s="73">
        <v>69153</v>
      </c>
      <c r="K16" s="38">
        <v>13.6</v>
      </c>
      <c r="L16" s="363"/>
      <c r="M16" s="51"/>
      <c r="N16" s="22" t="s">
        <v>40</v>
      </c>
    </row>
    <row r="17" spans="1:14" ht="14.25" customHeight="1" x14ac:dyDescent="0.45">
      <c r="A17" s="2"/>
      <c r="B17" s="47"/>
      <c r="C17" s="46"/>
      <c r="D17" s="351" t="s">
        <v>64</v>
      </c>
      <c r="E17" s="352"/>
      <c r="F17" s="75">
        <v>11</v>
      </c>
      <c r="G17" s="54">
        <v>8.8000000000000007</v>
      </c>
      <c r="H17" s="26"/>
      <c r="I17" s="53"/>
      <c r="J17" s="73">
        <v>122</v>
      </c>
      <c r="K17" s="72"/>
      <c r="L17" s="363"/>
      <c r="M17" s="51"/>
    </row>
    <row r="18" spans="1:14" ht="15.75" customHeight="1" x14ac:dyDescent="0.45">
      <c r="A18" s="2"/>
      <c r="B18" s="47"/>
      <c r="C18" s="46"/>
      <c r="D18" s="57"/>
      <c r="E18" s="56"/>
      <c r="F18" s="75"/>
      <c r="G18" s="54"/>
      <c r="H18" s="26"/>
      <c r="I18" s="53"/>
      <c r="J18" s="73"/>
      <c r="K18" s="72"/>
      <c r="L18" s="363"/>
      <c r="M18" s="51"/>
    </row>
    <row r="19" spans="1:14" ht="15" customHeight="1" x14ac:dyDescent="0.45">
      <c r="A19" s="2"/>
      <c r="B19" s="47"/>
      <c r="C19" s="37"/>
      <c r="D19" s="46"/>
      <c r="E19" s="44" t="s">
        <v>43</v>
      </c>
      <c r="F19" s="75">
        <v>273304</v>
      </c>
      <c r="G19" s="71"/>
      <c r="H19" s="26"/>
      <c r="I19" s="53"/>
      <c r="J19" s="73">
        <v>465949</v>
      </c>
      <c r="K19" s="72">
        <v>12.9</v>
      </c>
      <c r="L19" s="363"/>
      <c r="M19" s="51"/>
    </row>
    <row r="20" spans="1:14" ht="8.25" customHeight="1" x14ac:dyDescent="0.45">
      <c r="A20" s="2"/>
      <c r="B20" s="47"/>
      <c r="C20" s="46"/>
      <c r="D20" s="46"/>
      <c r="E20" s="44"/>
      <c r="F20" s="43"/>
      <c r="G20" s="71"/>
      <c r="H20" s="26"/>
      <c r="I20" s="53"/>
      <c r="J20" s="73"/>
      <c r="K20" s="72"/>
      <c r="L20" s="52"/>
      <c r="M20" s="48"/>
    </row>
    <row r="21" spans="1:14" ht="14.25" customHeight="1" x14ac:dyDescent="0.45">
      <c r="A21" s="2"/>
      <c r="B21" s="69"/>
      <c r="C21" s="68"/>
      <c r="D21" s="68"/>
      <c r="E21" s="67"/>
      <c r="F21" s="66"/>
      <c r="G21" s="65"/>
      <c r="H21" s="64"/>
      <c r="I21" s="63"/>
      <c r="J21" s="62"/>
      <c r="K21" s="74"/>
      <c r="L21" s="60"/>
      <c r="M21" s="59"/>
    </row>
    <row r="22" spans="1:14" ht="13.5" customHeight="1" x14ac:dyDescent="0.45">
      <c r="A22" s="2"/>
      <c r="B22" s="25" t="s">
        <v>63</v>
      </c>
      <c r="C22" s="46"/>
      <c r="D22" s="351" t="s">
        <v>52</v>
      </c>
      <c r="E22" s="352"/>
      <c r="F22" s="43">
        <v>439926</v>
      </c>
      <c r="G22" s="54">
        <v>24</v>
      </c>
      <c r="H22" s="26" t="s">
        <v>46</v>
      </c>
      <c r="I22" s="53">
        <v>144</v>
      </c>
      <c r="J22" s="73">
        <v>521913</v>
      </c>
      <c r="K22" s="38">
        <v>18.399999999999999</v>
      </c>
      <c r="L22" s="363" t="s">
        <v>62</v>
      </c>
      <c r="M22" s="58" t="s">
        <v>50</v>
      </c>
    </row>
    <row r="23" spans="1:14" ht="30" x14ac:dyDescent="0.45">
      <c r="A23" s="2"/>
      <c r="B23" s="2"/>
      <c r="C23" s="37"/>
      <c r="D23" s="351" t="s">
        <v>61</v>
      </c>
      <c r="E23" s="56" t="s">
        <v>60</v>
      </c>
      <c r="F23" s="43">
        <v>5740</v>
      </c>
      <c r="G23" s="54">
        <v>60</v>
      </c>
      <c r="H23" s="26" t="s">
        <v>46</v>
      </c>
      <c r="I23" s="53">
        <v>180</v>
      </c>
      <c r="J23" s="73">
        <v>5288</v>
      </c>
      <c r="K23" s="38">
        <v>3.7</v>
      </c>
      <c r="L23" s="363"/>
      <c r="M23" s="48" t="s">
        <v>59</v>
      </c>
    </row>
    <row r="24" spans="1:14" ht="13.5" customHeight="1" x14ac:dyDescent="0.45">
      <c r="A24" s="2"/>
      <c r="B24" s="2"/>
      <c r="C24" s="37"/>
      <c r="D24" s="351"/>
      <c r="E24" s="56" t="s">
        <v>58</v>
      </c>
      <c r="F24" s="43">
        <v>511</v>
      </c>
      <c r="G24" s="54">
        <v>60</v>
      </c>
      <c r="H24" s="26" t="s">
        <v>46</v>
      </c>
      <c r="I24" s="53">
        <v>180</v>
      </c>
      <c r="J24" s="73">
        <v>400</v>
      </c>
      <c r="K24" s="38">
        <v>0.7</v>
      </c>
      <c r="L24" s="363"/>
      <c r="M24" s="353" t="s">
        <v>57</v>
      </c>
    </row>
    <row r="25" spans="1:14" ht="17.399999999999999" customHeight="1" x14ac:dyDescent="0.45">
      <c r="A25" s="2"/>
      <c r="B25" s="47"/>
      <c r="C25" s="46"/>
      <c r="D25" s="351" t="s">
        <v>49</v>
      </c>
      <c r="E25" s="352"/>
      <c r="F25" s="43">
        <v>253</v>
      </c>
      <c r="G25" s="54">
        <v>24</v>
      </c>
      <c r="H25" s="26" t="s">
        <v>46</v>
      </c>
      <c r="I25" s="53">
        <v>144</v>
      </c>
      <c r="J25" s="73">
        <v>354</v>
      </c>
      <c r="K25" s="38">
        <v>0.6</v>
      </c>
      <c r="L25" s="363"/>
      <c r="M25" s="366"/>
    </row>
    <row r="26" spans="1:14" ht="17.399999999999999" customHeight="1" x14ac:dyDescent="0.45">
      <c r="A26" s="2"/>
      <c r="B26" s="47"/>
      <c r="C26" s="46"/>
      <c r="D26" s="353" t="s">
        <v>47</v>
      </c>
      <c r="E26" s="354"/>
      <c r="F26" s="43">
        <v>120149</v>
      </c>
      <c r="G26" s="54">
        <v>24</v>
      </c>
      <c r="H26" s="26" t="s">
        <v>46</v>
      </c>
      <c r="I26" s="53">
        <v>144</v>
      </c>
      <c r="J26" s="73">
        <v>132028</v>
      </c>
      <c r="K26" s="38">
        <v>25.9</v>
      </c>
      <c r="L26" s="363"/>
      <c r="M26" s="366"/>
    </row>
    <row r="27" spans="1:14" ht="26.25" customHeight="1" x14ac:dyDescent="0.45">
      <c r="A27" s="2"/>
      <c r="B27" s="47"/>
      <c r="C27" s="46"/>
      <c r="D27" s="351" t="s">
        <v>56</v>
      </c>
      <c r="E27" s="352"/>
      <c r="F27" s="43">
        <v>2705</v>
      </c>
      <c r="G27" s="54">
        <v>24</v>
      </c>
      <c r="H27" s="26" t="s">
        <v>46</v>
      </c>
      <c r="I27" s="53">
        <v>144</v>
      </c>
      <c r="J27" s="73">
        <v>2859</v>
      </c>
      <c r="K27" s="72"/>
      <c r="L27" s="363"/>
      <c r="M27" s="366"/>
    </row>
    <row r="28" spans="1:14" ht="15.75" customHeight="1" x14ac:dyDescent="0.45">
      <c r="A28" s="355"/>
      <c r="B28" s="356"/>
      <c r="C28" s="357"/>
      <c r="D28" s="353" t="s">
        <v>55</v>
      </c>
      <c r="E28" s="354"/>
      <c r="F28" s="360">
        <v>12690</v>
      </c>
      <c r="G28" s="364">
        <v>10</v>
      </c>
      <c r="H28" s="367" t="s">
        <v>46</v>
      </c>
      <c r="I28" s="368">
        <v>50</v>
      </c>
      <c r="J28" s="369">
        <v>34982</v>
      </c>
      <c r="K28" s="358"/>
      <c r="L28" s="363"/>
      <c r="M28" s="366"/>
      <c r="N28" s="359"/>
    </row>
    <row r="29" spans="1:14" ht="15.75" customHeight="1" x14ac:dyDescent="0.45">
      <c r="A29" s="355"/>
      <c r="B29" s="356"/>
      <c r="C29" s="357"/>
      <c r="D29" s="353" t="s">
        <v>54</v>
      </c>
      <c r="E29" s="354"/>
      <c r="F29" s="360"/>
      <c r="G29" s="364"/>
      <c r="H29" s="367"/>
      <c r="I29" s="368"/>
      <c r="J29" s="369"/>
      <c r="K29" s="358"/>
      <c r="L29" s="363"/>
      <c r="M29" s="366"/>
      <c r="N29" s="359"/>
    </row>
    <row r="30" spans="1:14" ht="6" customHeight="1" x14ac:dyDescent="0.45">
      <c r="A30" s="2"/>
      <c r="B30" s="47"/>
      <c r="C30" s="46"/>
      <c r="D30" s="48"/>
      <c r="E30" s="55"/>
      <c r="F30" s="49"/>
      <c r="G30" s="71"/>
      <c r="H30" s="26"/>
      <c r="I30" s="53"/>
      <c r="J30" s="70"/>
      <c r="K30" s="38"/>
      <c r="L30" s="363"/>
      <c r="M30" s="366"/>
    </row>
    <row r="31" spans="1:14" ht="15" customHeight="1" x14ac:dyDescent="0.45">
      <c r="A31" s="2"/>
      <c r="B31" s="47"/>
      <c r="C31" s="46"/>
      <c r="D31" s="46"/>
      <c r="E31" s="44" t="s">
        <v>43</v>
      </c>
      <c r="F31" s="43">
        <v>581975</v>
      </c>
      <c r="G31" s="71"/>
      <c r="H31" s="26"/>
      <c r="I31" s="53"/>
      <c r="J31" s="39">
        <v>662842</v>
      </c>
      <c r="K31" s="38">
        <v>18.399999999999999</v>
      </c>
      <c r="L31" s="363"/>
      <c r="M31" s="366"/>
    </row>
    <row r="32" spans="1:14" ht="14.25" customHeight="1" x14ac:dyDescent="0.45">
      <c r="A32" s="2"/>
      <c r="B32" s="47"/>
      <c r="C32" s="46"/>
      <c r="D32" s="46"/>
      <c r="E32" s="44"/>
      <c r="F32" s="43"/>
      <c r="G32" s="71"/>
      <c r="H32" s="26"/>
      <c r="I32" s="53"/>
      <c r="J32" s="70"/>
      <c r="K32" s="2"/>
      <c r="L32" s="52"/>
      <c r="M32" s="48"/>
    </row>
    <row r="33" spans="1:13" ht="13.5" customHeight="1" x14ac:dyDescent="0.45">
      <c r="A33" s="2"/>
      <c r="B33" s="69"/>
      <c r="C33" s="68"/>
      <c r="D33" s="68"/>
      <c r="E33" s="67"/>
      <c r="F33" s="66"/>
      <c r="G33" s="65"/>
      <c r="H33" s="64"/>
      <c r="I33" s="63"/>
      <c r="J33" s="62"/>
      <c r="K33" s="61"/>
      <c r="L33" s="60"/>
      <c r="M33" s="59"/>
    </row>
    <row r="34" spans="1:13" ht="14.25" customHeight="1" x14ac:dyDescent="0.45">
      <c r="A34" s="2"/>
      <c r="B34" s="25" t="s">
        <v>53</v>
      </c>
      <c r="C34" s="46"/>
      <c r="D34" s="351" t="s">
        <v>52</v>
      </c>
      <c r="E34" s="352"/>
      <c r="F34" s="360">
        <v>257336</v>
      </c>
      <c r="G34" s="54">
        <v>8.8000000000000007</v>
      </c>
      <c r="H34" s="26" t="s">
        <v>46</v>
      </c>
      <c r="I34" s="53">
        <v>91</v>
      </c>
      <c r="J34" s="361">
        <v>643482</v>
      </c>
      <c r="K34" s="362">
        <v>19.100000000000001</v>
      </c>
      <c r="L34" s="363" t="s">
        <v>51</v>
      </c>
      <c r="M34" s="58" t="s">
        <v>50</v>
      </c>
    </row>
    <row r="35" spans="1:13" ht="13.5" customHeight="1" x14ac:dyDescent="0.45">
      <c r="A35" s="2"/>
      <c r="B35" s="47"/>
      <c r="C35" s="46"/>
      <c r="D35" s="351" t="s">
        <v>49</v>
      </c>
      <c r="E35" s="352"/>
      <c r="F35" s="360"/>
      <c r="G35" s="54">
        <v>5.3</v>
      </c>
      <c r="H35" s="26" t="s">
        <v>46</v>
      </c>
      <c r="I35" s="53">
        <v>52</v>
      </c>
      <c r="J35" s="361"/>
      <c r="K35" s="362"/>
      <c r="L35" s="363"/>
      <c r="M35" s="48" t="s">
        <v>48</v>
      </c>
    </row>
    <row r="36" spans="1:13" ht="13.5" customHeight="1" x14ac:dyDescent="0.45">
      <c r="A36" s="2"/>
      <c r="B36" s="47"/>
      <c r="C36" s="46"/>
      <c r="D36" s="353" t="s">
        <v>47</v>
      </c>
      <c r="E36" s="354"/>
      <c r="F36" s="360"/>
      <c r="G36" s="54">
        <v>8.8000000000000007</v>
      </c>
      <c r="H36" s="26" t="s">
        <v>46</v>
      </c>
      <c r="I36" s="53">
        <v>91</v>
      </c>
      <c r="J36" s="361"/>
      <c r="K36" s="362"/>
      <c r="L36" s="363"/>
      <c r="M36" s="36"/>
    </row>
    <row r="37" spans="1:13" ht="26.25" customHeight="1" x14ac:dyDescent="0.45">
      <c r="A37" s="2"/>
      <c r="B37" s="47"/>
      <c r="C37" s="46"/>
      <c r="D37" s="353" t="s">
        <v>45</v>
      </c>
      <c r="E37" s="354"/>
      <c r="F37" s="360"/>
      <c r="G37" s="54">
        <v>1.3</v>
      </c>
      <c r="H37" s="26"/>
      <c r="I37" s="53">
        <v>5.0999999999999996</v>
      </c>
      <c r="J37" s="361"/>
      <c r="K37" s="362"/>
      <c r="L37" s="363"/>
      <c r="M37" s="36"/>
    </row>
    <row r="38" spans="1:13" ht="86.4" customHeight="1" x14ac:dyDescent="0.45">
      <c r="A38" s="2"/>
      <c r="B38" s="47"/>
      <c r="C38" s="46"/>
      <c r="D38" s="51"/>
      <c r="E38" s="50"/>
      <c r="F38" s="49"/>
      <c r="G38" s="46"/>
      <c r="H38" s="26"/>
      <c r="I38" s="44"/>
      <c r="J38" s="39"/>
      <c r="K38" s="10"/>
      <c r="L38" s="37"/>
      <c r="M38" s="48" t="s">
        <v>44</v>
      </c>
    </row>
    <row r="39" spans="1:13" ht="13.5" customHeight="1" x14ac:dyDescent="0.45">
      <c r="A39" s="2"/>
      <c r="B39" s="47"/>
      <c r="C39" s="46"/>
      <c r="D39" s="45"/>
      <c r="E39" s="44" t="s">
        <v>43</v>
      </c>
      <c r="F39" s="43">
        <v>257336</v>
      </c>
      <c r="G39" s="42"/>
      <c r="H39" s="41"/>
      <c r="I39" s="40"/>
      <c r="J39" s="39">
        <v>643482</v>
      </c>
      <c r="K39" s="38">
        <v>19.100000000000001</v>
      </c>
      <c r="L39" s="37"/>
      <c r="M39" s="36"/>
    </row>
    <row r="40" spans="1:13" x14ac:dyDescent="0.45">
      <c r="A40" s="2"/>
      <c r="B40" s="29"/>
      <c r="C40" s="35"/>
      <c r="D40" s="35"/>
      <c r="E40" s="34"/>
      <c r="F40" s="28"/>
      <c r="G40" s="33"/>
      <c r="H40" s="32"/>
      <c r="I40" s="31"/>
      <c r="J40" s="30"/>
      <c r="K40" s="29"/>
      <c r="L40" s="28"/>
      <c r="M40" s="27"/>
    </row>
    <row r="41" spans="1:13" ht="18" customHeight="1" x14ac:dyDescent="0.45">
      <c r="A41" s="2"/>
      <c r="B41" s="2"/>
      <c r="C41" s="2"/>
      <c r="D41" s="2"/>
      <c r="E41" s="2"/>
      <c r="F41" s="2"/>
      <c r="G41" s="10"/>
      <c r="H41" s="26"/>
      <c r="I41" s="10"/>
      <c r="J41" s="2"/>
      <c r="K41" s="2"/>
      <c r="L41" s="2"/>
      <c r="M41" s="4"/>
    </row>
    <row r="42" spans="1:13" ht="20.399999999999999" customHeight="1" x14ac:dyDescent="0.45">
      <c r="A42" s="10" t="s">
        <v>3</v>
      </c>
      <c r="B42" s="10"/>
      <c r="C42" s="10"/>
      <c r="D42" s="10"/>
      <c r="E42" s="10"/>
      <c r="F42" s="10"/>
      <c r="G42" s="10"/>
      <c r="H42" s="10"/>
      <c r="I42" s="10"/>
      <c r="J42" s="10"/>
      <c r="K42" s="10"/>
      <c r="L42" s="10"/>
      <c r="M42" s="10"/>
    </row>
    <row r="43" spans="1:13" ht="20.399999999999999" customHeight="1" x14ac:dyDescent="0.45">
      <c r="A43" s="25" t="s">
        <v>42</v>
      </c>
      <c r="B43" s="2"/>
      <c r="C43" s="2"/>
      <c r="D43" s="2"/>
      <c r="E43" s="2"/>
      <c r="F43" s="2"/>
      <c r="G43" s="2"/>
      <c r="H43" s="2"/>
      <c r="I43" s="2"/>
      <c r="J43" s="2"/>
      <c r="K43" s="2"/>
      <c r="L43" s="2"/>
      <c r="M43" s="2"/>
    </row>
    <row r="44" spans="1:13" ht="20.399999999999999" customHeight="1" x14ac:dyDescent="0.45">
      <c r="A44" s="25" t="s">
        <v>41</v>
      </c>
      <c r="B44" s="4"/>
      <c r="C44" s="4"/>
      <c r="D44" s="4"/>
      <c r="E44" s="4"/>
      <c r="F44" s="4"/>
      <c r="G44" s="4"/>
      <c r="H44" s="4"/>
      <c r="I44" s="4"/>
      <c r="J44" s="4"/>
      <c r="K44" s="4"/>
      <c r="L44" s="4"/>
      <c r="M44" s="2"/>
    </row>
    <row r="45" spans="1:13" ht="15.75" customHeight="1" x14ac:dyDescent="0.45">
      <c r="A45" s="346" t="s">
        <v>40</v>
      </c>
      <c r="B45" s="346"/>
      <c r="C45" s="346"/>
      <c r="D45" s="346"/>
      <c r="E45" s="346"/>
      <c r="F45" s="346"/>
      <c r="G45" s="346"/>
      <c r="H45" s="346"/>
      <c r="I45" s="346"/>
      <c r="J45" s="346"/>
      <c r="K45" s="346"/>
      <c r="L45" s="346"/>
      <c r="M45" s="346"/>
    </row>
    <row r="46" spans="1:13" ht="21.6" customHeight="1" x14ac:dyDescent="0.45">
      <c r="A46" s="10" t="s">
        <v>1</v>
      </c>
      <c r="B46" s="2"/>
      <c r="C46" s="2"/>
      <c r="D46" s="2"/>
      <c r="E46" s="2"/>
      <c r="F46" s="2"/>
      <c r="G46" s="10"/>
      <c r="H46" s="26"/>
      <c r="I46" s="10"/>
      <c r="J46" s="2"/>
      <c r="K46" s="2"/>
      <c r="L46" s="2"/>
      <c r="M46" s="2"/>
    </row>
    <row r="47" spans="1:13" ht="21.6" customHeight="1" x14ac:dyDescent="0.45">
      <c r="A47" s="25" t="s">
        <v>39</v>
      </c>
      <c r="B47" s="2"/>
      <c r="C47" s="2"/>
      <c r="D47" s="2"/>
      <c r="E47" s="2"/>
      <c r="F47" s="2"/>
      <c r="G47" s="2"/>
      <c r="H47" s="2"/>
      <c r="I47" s="2"/>
      <c r="J47" s="2"/>
      <c r="K47" s="2"/>
      <c r="L47" s="2"/>
      <c r="M47" s="2"/>
    </row>
  </sheetData>
  <mergeCells count="53">
    <mergeCell ref="A9:A10"/>
    <mergeCell ref="D9:D10"/>
    <mergeCell ref="E9:E10"/>
    <mergeCell ref="F9:F10"/>
    <mergeCell ref="G9:G10"/>
    <mergeCell ref="A2:C2"/>
    <mergeCell ref="B5:B6"/>
    <mergeCell ref="C5:C6"/>
    <mergeCell ref="D5:E6"/>
    <mergeCell ref="G5:I5"/>
    <mergeCell ref="M5:M6"/>
    <mergeCell ref="G6:I6"/>
    <mergeCell ref="H9:H10"/>
    <mergeCell ref="I9:I10"/>
    <mergeCell ref="J9:J10"/>
    <mergeCell ref="J5:K5"/>
    <mergeCell ref="K9:K10"/>
    <mergeCell ref="L9:L10"/>
    <mergeCell ref="M9:M10"/>
    <mergeCell ref="N9:N10"/>
    <mergeCell ref="L12:L19"/>
    <mergeCell ref="M24:M31"/>
    <mergeCell ref="D25:E25"/>
    <mergeCell ref="D26:E26"/>
    <mergeCell ref="D27:E27"/>
    <mergeCell ref="H28:H29"/>
    <mergeCell ref="I28:I29"/>
    <mergeCell ref="J28:J29"/>
    <mergeCell ref="D16:E16"/>
    <mergeCell ref="D17:E17"/>
    <mergeCell ref="D22:E22"/>
    <mergeCell ref="L22:L31"/>
    <mergeCell ref="D23:D24"/>
    <mergeCell ref="D13:D14"/>
    <mergeCell ref="D15:E15"/>
    <mergeCell ref="D37:E37"/>
    <mergeCell ref="A45:M45"/>
    <mergeCell ref="K28:K29"/>
    <mergeCell ref="N28:N29"/>
    <mergeCell ref="D29:E29"/>
    <mergeCell ref="D34:E34"/>
    <mergeCell ref="F34:F37"/>
    <mergeCell ref="J34:J37"/>
    <mergeCell ref="K34:K37"/>
    <mergeCell ref="L34:L37"/>
    <mergeCell ref="F28:F29"/>
    <mergeCell ref="G28:G29"/>
    <mergeCell ref="D35:E35"/>
    <mergeCell ref="D36:E36"/>
    <mergeCell ref="A28:A29"/>
    <mergeCell ref="B28:B29"/>
    <mergeCell ref="C28:C29"/>
    <mergeCell ref="D28:E28"/>
  </mergeCells>
  <phoneticPr fontId="3"/>
  <pageMargins left="0.70866141732283472" right="0.70866141732283472" top="0.74803149606299213" bottom="0.74803149606299213" header="0.31496062992125984" footer="0.31496062992125984"/>
  <pageSetup paperSize="9" scale="54" orientation="landscape" r:id="rId1"/>
  <headerFooter>
    <oddHeader xml:space="preserve">&amp;R&amp;"Meiryo UI,標準"&amp;8文部科学省「諸外国の教育統計」令和7（2025）年版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522C-B044-4940-98AD-34660B8A8EA9}">
  <sheetPr>
    <tabColor rgb="FFE2F11B"/>
    <pageSetUpPr fitToPage="1"/>
  </sheetPr>
  <dimension ref="A1:O31"/>
  <sheetViews>
    <sheetView showGridLines="0" view="pageBreakPreview" zoomScaleNormal="100" zoomScaleSheetLayoutView="100" workbookViewId="0">
      <selection activeCell="L1" sqref="L1"/>
    </sheetView>
  </sheetViews>
  <sheetFormatPr defaultColWidth="8.09765625" defaultRowHeight="15" x14ac:dyDescent="0.45"/>
  <cols>
    <col min="1" max="1" width="5.3984375" style="22" customWidth="1"/>
    <col min="2" max="2" width="11.69921875" style="22" customWidth="1"/>
    <col min="3" max="3" width="11.796875" style="104" customWidth="1"/>
    <col min="4" max="4" width="19" style="103" customWidth="1"/>
    <col min="5" max="5" width="12.5" style="102" customWidth="1"/>
    <col min="6" max="6" width="18" style="22" customWidth="1"/>
    <col min="7" max="8" width="12.69921875" style="23" customWidth="1"/>
    <col min="9" max="9" width="11.796875" style="22" customWidth="1"/>
    <col min="10" max="10" width="9" style="22" customWidth="1"/>
    <col min="11" max="11" width="25.19921875" style="22" customWidth="1"/>
    <col min="12" max="13" width="8.09765625" style="22"/>
    <col min="14" max="15" width="12.296875" style="22" customWidth="1"/>
    <col min="16" max="16384" width="8.09765625" style="22"/>
  </cols>
  <sheetData>
    <row r="1" spans="1:13" x14ac:dyDescent="0.45">
      <c r="A1" s="101" t="s">
        <v>132</v>
      </c>
    </row>
    <row r="2" spans="1:13" x14ac:dyDescent="0.45">
      <c r="A2" s="378" t="s">
        <v>131</v>
      </c>
      <c r="B2" s="378"/>
      <c r="C2" s="378"/>
    </row>
    <row r="3" spans="1:13" x14ac:dyDescent="0.45">
      <c r="A3" s="101" t="s">
        <v>130</v>
      </c>
    </row>
    <row r="5" spans="1:13" ht="32.4" customHeight="1" x14ac:dyDescent="0.3">
      <c r="B5" s="379" t="s">
        <v>129</v>
      </c>
      <c r="C5" s="395" t="s">
        <v>128</v>
      </c>
      <c r="D5" s="383" t="s">
        <v>127</v>
      </c>
      <c r="E5" s="379"/>
      <c r="F5" s="100" t="s">
        <v>126</v>
      </c>
      <c r="G5" s="385" t="s">
        <v>125</v>
      </c>
      <c r="H5" s="376"/>
      <c r="I5" s="98" t="s">
        <v>124</v>
      </c>
      <c r="J5" s="404" t="s">
        <v>123</v>
      </c>
      <c r="K5" s="370" t="s">
        <v>122</v>
      </c>
    </row>
    <row r="6" spans="1:13" ht="33.75" customHeight="1" x14ac:dyDescent="0.45">
      <c r="B6" s="380"/>
      <c r="C6" s="396"/>
      <c r="D6" s="384"/>
      <c r="E6" s="380"/>
      <c r="F6" s="166" t="s">
        <v>121</v>
      </c>
      <c r="G6" s="165" t="s">
        <v>120</v>
      </c>
      <c r="H6" s="164" t="s">
        <v>119</v>
      </c>
      <c r="I6" s="163" t="s">
        <v>118</v>
      </c>
      <c r="J6" s="405"/>
      <c r="K6" s="371"/>
    </row>
    <row r="7" spans="1:13" ht="10.5" customHeight="1" x14ac:dyDescent="0.45">
      <c r="B7" s="23"/>
      <c r="C7" s="146"/>
      <c r="D7" s="96"/>
      <c r="E7" s="160"/>
      <c r="F7" s="85"/>
      <c r="H7" s="162"/>
      <c r="I7" s="86"/>
      <c r="J7" s="85"/>
      <c r="K7" s="84"/>
    </row>
    <row r="8" spans="1:13" x14ac:dyDescent="0.45">
      <c r="B8" s="161" t="s">
        <v>117</v>
      </c>
      <c r="C8" s="146"/>
      <c r="D8" s="84"/>
      <c r="E8" s="160"/>
      <c r="F8" s="85"/>
      <c r="H8" s="159"/>
      <c r="I8" s="158"/>
      <c r="J8" s="85"/>
      <c r="K8" s="84"/>
    </row>
    <row r="9" spans="1:13" ht="15" customHeight="1" x14ac:dyDescent="0.45">
      <c r="C9" s="154"/>
      <c r="D9" s="144"/>
      <c r="E9" s="143"/>
      <c r="F9" s="134"/>
      <c r="G9" s="115"/>
      <c r="H9" s="133"/>
      <c r="I9" s="141"/>
      <c r="J9" s="156"/>
      <c r="K9" s="152"/>
      <c r="M9" s="120"/>
    </row>
    <row r="10" spans="1:13" ht="13.5" customHeight="1" x14ac:dyDescent="0.45">
      <c r="B10" s="398" t="s">
        <v>116</v>
      </c>
      <c r="C10" s="154" t="s">
        <v>98</v>
      </c>
      <c r="D10" s="399" t="s">
        <v>115</v>
      </c>
      <c r="E10" s="400"/>
      <c r="F10" s="134">
        <v>25870.189157000001</v>
      </c>
      <c r="G10" s="132">
        <v>4254.9884163844972</v>
      </c>
      <c r="H10" s="133">
        <v>45.422001344904508</v>
      </c>
      <c r="I10" s="132">
        <v>6079.9669999999996</v>
      </c>
      <c r="J10" s="131" t="s">
        <v>96</v>
      </c>
      <c r="K10" s="84"/>
      <c r="M10" s="120"/>
    </row>
    <row r="11" spans="1:13" ht="15.75" customHeight="1" x14ac:dyDescent="0.45">
      <c r="B11" s="398"/>
      <c r="C11" s="154"/>
      <c r="D11" s="144"/>
      <c r="E11" s="143"/>
      <c r="F11" s="134"/>
      <c r="G11" s="142"/>
      <c r="H11" s="133"/>
      <c r="I11" s="141"/>
      <c r="J11" s="156"/>
      <c r="K11" s="152"/>
      <c r="M11" s="120"/>
    </row>
    <row r="12" spans="1:13" ht="14.25" customHeight="1" x14ac:dyDescent="0.45">
      <c r="B12" s="398"/>
      <c r="C12" s="154" t="s">
        <v>113</v>
      </c>
      <c r="D12" s="401" t="s">
        <v>114</v>
      </c>
      <c r="E12" s="402"/>
      <c r="F12" s="134">
        <v>871.173</v>
      </c>
      <c r="G12" s="132">
        <v>482.10665888955975</v>
      </c>
      <c r="H12" s="133">
        <v>5.1464885836460503</v>
      </c>
      <c r="I12" s="132">
        <v>1807.0129999999999</v>
      </c>
      <c r="J12" s="131" t="s">
        <v>96</v>
      </c>
      <c r="M12" s="120"/>
    </row>
    <row r="13" spans="1:13" ht="13.5" customHeight="1" x14ac:dyDescent="0.45">
      <c r="B13" s="102"/>
      <c r="C13" s="154"/>
      <c r="D13" s="144"/>
      <c r="E13" s="143"/>
      <c r="F13" s="134"/>
      <c r="G13" s="142"/>
      <c r="H13" s="133"/>
      <c r="I13" s="141"/>
      <c r="J13" s="153"/>
      <c r="K13" s="152"/>
      <c r="M13" s="120"/>
    </row>
    <row r="14" spans="1:13" ht="49.35" customHeight="1" x14ac:dyDescent="0.45">
      <c r="B14" s="113"/>
      <c r="C14" s="137" t="s">
        <v>113</v>
      </c>
      <c r="D14" s="392" t="s">
        <v>112</v>
      </c>
      <c r="E14" s="394"/>
      <c r="F14" s="150">
        <v>1142.9890330000001</v>
      </c>
      <c r="G14" s="151">
        <v>2643.1831190785078</v>
      </c>
      <c r="H14" s="133">
        <v>28.215979796163069</v>
      </c>
      <c r="I14" s="150">
        <v>432.42899999999997</v>
      </c>
      <c r="J14" s="131" t="s">
        <v>96</v>
      </c>
      <c r="K14" s="139" t="s">
        <v>111</v>
      </c>
      <c r="M14" s="120"/>
    </row>
    <row r="15" spans="1:13" ht="40.5" customHeight="1" x14ac:dyDescent="0.45">
      <c r="B15" s="102"/>
      <c r="C15" s="390" t="s">
        <v>103</v>
      </c>
      <c r="D15" s="138" t="s">
        <v>110</v>
      </c>
      <c r="E15" s="136" t="s">
        <v>101</v>
      </c>
      <c r="F15" s="134">
        <v>15707.884994</v>
      </c>
      <c r="G15" s="132">
        <v>3806.2927372650129</v>
      </c>
      <c r="H15" s="133">
        <v>40.632174970304014</v>
      </c>
      <c r="I15" s="132">
        <v>4126.82</v>
      </c>
      <c r="J15" s="140" t="s">
        <v>109</v>
      </c>
      <c r="K15" s="389" t="s">
        <v>108</v>
      </c>
      <c r="M15" s="120"/>
    </row>
    <row r="16" spans="1:13" x14ac:dyDescent="0.45">
      <c r="B16" s="102"/>
      <c r="C16" s="391"/>
      <c r="D16" s="144"/>
      <c r="E16" s="143"/>
      <c r="F16" s="150"/>
      <c r="G16" s="142"/>
      <c r="H16" s="133"/>
      <c r="I16" s="149"/>
      <c r="J16" s="403" t="s">
        <v>107</v>
      </c>
      <c r="K16" s="389"/>
      <c r="M16" s="120"/>
    </row>
    <row r="17" spans="1:15" ht="18" customHeight="1" x14ac:dyDescent="0.45">
      <c r="C17" s="145"/>
      <c r="D17" s="148"/>
      <c r="E17" s="136" t="s">
        <v>101</v>
      </c>
      <c r="F17" s="134">
        <v>17433.530331000002</v>
      </c>
      <c r="G17" s="132">
        <v>4109.91170571353</v>
      </c>
      <c r="H17" s="133">
        <v>43.873307458491929</v>
      </c>
      <c r="I17" s="132">
        <v>4241.826</v>
      </c>
      <c r="J17" s="403"/>
      <c r="K17" s="147"/>
      <c r="M17" s="120"/>
      <c r="N17" s="119" t="s">
        <v>105</v>
      </c>
      <c r="O17" s="119" t="s">
        <v>104</v>
      </c>
    </row>
    <row r="18" spans="1:15" ht="29.25" customHeight="1" x14ac:dyDescent="0.45">
      <c r="C18" s="146"/>
      <c r="D18" s="144"/>
      <c r="E18" s="136" t="s">
        <v>99</v>
      </c>
      <c r="F18" s="134">
        <v>26872.666636000002</v>
      </c>
      <c r="G18" s="132">
        <v>19173.602443018241</v>
      </c>
      <c r="H18" s="133">
        <v>204.67820607921973</v>
      </c>
      <c r="I18" s="132">
        <v>1401.5450000000001</v>
      </c>
      <c r="J18" s="140"/>
      <c r="K18" s="389" t="s">
        <v>106</v>
      </c>
      <c r="M18" s="120"/>
      <c r="N18" s="119" t="s">
        <v>105</v>
      </c>
      <c r="O18" s="119" t="s">
        <v>104</v>
      </c>
    </row>
    <row r="19" spans="1:15" ht="20.25" customHeight="1" x14ac:dyDescent="0.45">
      <c r="B19" s="102"/>
      <c r="C19" s="145"/>
      <c r="D19" s="144"/>
      <c r="E19" s="143"/>
      <c r="F19" s="134"/>
      <c r="G19" s="142"/>
      <c r="H19" s="133"/>
      <c r="I19" s="141"/>
      <c r="J19" s="140"/>
      <c r="K19" s="389"/>
      <c r="M19" s="120"/>
    </row>
    <row r="20" spans="1:15" ht="18" customHeight="1" x14ac:dyDescent="0.45">
      <c r="B20" s="102"/>
      <c r="C20" s="390" t="s">
        <v>103</v>
      </c>
      <c r="D20" s="392" t="s">
        <v>102</v>
      </c>
      <c r="E20" s="136" t="s">
        <v>101</v>
      </c>
      <c r="F20" s="134">
        <v>10441.252482</v>
      </c>
      <c r="G20" s="132">
        <v>19099.351325544514</v>
      </c>
      <c r="H20" s="133">
        <v>203.88557540018769</v>
      </c>
      <c r="I20" s="132">
        <v>546.68100000000004</v>
      </c>
      <c r="J20" s="393" t="s">
        <v>100</v>
      </c>
      <c r="K20" s="138"/>
      <c r="M20" s="120"/>
    </row>
    <row r="21" spans="1:15" ht="14.25" customHeight="1" x14ac:dyDescent="0.45">
      <c r="C21" s="391"/>
      <c r="D21" s="392"/>
      <c r="E21" s="136" t="s">
        <v>99</v>
      </c>
      <c r="F21" s="134">
        <v>12526.915945999999</v>
      </c>
      <c r="G21" s="132">
        <v>28255.394084981028</v>
      </c>
      <c r="H21" s="133">
        <v>301.62633185717249</v>
      </c>
      <c r="I21" s="132">
        <v>443.346</v>
      </c>
      <c r="J21" s="393"/>
      <c r="K21" s="130"/>
      <c r="M21" s="120"/>
    </row>
    <row r="22" spans="1:15" ht="14.25" customHeight="1" x14ac:dyDescent="0.45">
      <c r="C22" s="135"/>
      <c r="D22" s="130"/>
      <c r="E22" s="136"/>
      <c r="F22" s="134"/>
      <c r="G22" s="132"/>
      <c r="H22" s="133"/>
      <c r="I22" s="132"/>
      <c r="J22" s="131"/>
      <c r="K22" s="130"/>
      <c r="M22" s="120"/>
    </row>
    <row r="23" spans="1:15" ht="14.25" customHeight="1" x14ac:dyDescent="0.45">
      <c r="C23" s="135" t="s">
        <v>98</v>
      </c>
      <c r="D23" s="392" t="s">
        <v>97</v>
      </c>
      <c r="E23" s="394"/>
      <c r="F23" s="134">
        <v>8134.2730000000001</v>
      </c>
      <c r="G23" s="132">
        <v>14409.669779150081</v>
      </c>
      <c r="H23" s="133">
        <v>153.82322489242711</v>
      </c>
      <c r="I23" s="132">
        <v>564.50099999999998</v>
      </c>
      <c r="J23" s="131" t="s">
        <v>96</v>
      </c>
      <c r="K23" s="130"/>
      <c r="M23" s="120"/>
    </row>
    <row r="24" spans="1:15" x14ac:dyDescent="0.45">
      <c r="B24" s="129"/>
      <c r="C24" s="128"/>
      <c r="D24" s="127"/>
      <c r="E24" s="126"/>
      <c r="F24" s="122"/>
      <c r="G24" s="125"/>
      <c r="H24" s="124"/>
      <c r="I24" s="123"/>
      <c r="J24" s="122"/>
      <c r="K24" s="121"/>
      <c r="M24" s="120"/>
      <c r="N24" s="119" t="s">
        <v>40</v>
      </c>
      <c r="O24" s="119" t="s">
        <v>95</v>
      </c>
    </row>
    <row r="25" spans="1:15" ht="9.6" customHeight="1" x14ac:dyDescent="0.45">
      <c r="C25" s="118"/>
      <c r="D25" s="117"/>
      <c r="E25" s="116"/>
      <c r="F25" s="114"/>
      <c r="G25" s="115"/>
      <c r="H25" s="115"/>
      <c r="I25" s="114"/>
      <c r="J25" s="114"/>
      <c r="K25" s="114"/>
    </row>
    <row r="26" spans="1:15" x14ac:dyDescent="0.45">
      <c r="A26" s="22" t="s">
        <v>94</v>
      </c>
      <c r="B26" s="113"/>
      <c r="C26" s="107"/>
      <c r="D26" s="113"/>
      <c r="E26" s="113"/>
      <c r="F26" s="113"/>
      <c r="G26" s="113"/>
      <c r="H26" s="113"/>
      <c r="I26" s="113"/>
      <c r="J26" s="113"/>
      <c r="K26" s="113"/>
    </row>
    <row r="27" spans="1:15" x14ac:dyDescent="0.45">
      <c r="A27" s="113" t="s">
        <v>93</v>
      </c>
      <c r="B27" s="112"/>
      <c r="C27" s="110"/>
      <c r="D27" s="109"/>
      <c r="E27" s="109"/>
      <c r="F27" s="109"/>
      <c r="G27" s="109"/>
      <c r="H27" s="109"/>
      <c r="I27" s="108"/>
      <c r="J27" s="108"/>
      <c r="K27" s="108"/>
    </row>
    <row r="28" spans="1:15" s="108" customFormat="1" x14ac:dyDescent="0.45">
      <c r="A28" s="111" t="s">
        <v>92</v>
      </c>
      <c r="B28" s="109"/>
      <c r="C28" s="110"/>
      <c r="D28" s="109"/>
      <c r="E28" s="109"/>
      <c r="F28" s="109"/>
      <c r="G28" s="109"/>
      <c r="H28" s="109"/>
    </row>
    <row r="29" spans="1:15" s="108" customFormat="1" ht="10.35" customHeight="1" x14ac:dyDescent="0.45">
      <c r="A29" s="109"/>
      <c r="B29" s="22"/>
      <c r="C29" s="104"/>
      <c r="D29" s="103"/>
      <c r="E29" s="102"/>
      <c r="F29" s="22"/>
      <c r="G29" s="23"/>
      <c r="H29" s="23"/>
      <c r="I29" s="22"/>
      <c r="J29" s="22"/>
      <c r="K29" s="22"/>
    </row>
    <row r="30" spans="1:15" x14ac:dyDescent="0.45">
      <c r="A30" s="22" t="s">
        <v>91</v>
      </c>
      <c r="B30" s="106"/>
      <c r="C30" s="107"/>
      <c r="D30" s="106"/>
      <c r="E30" s="106"/>
      <c r="F30" s="106"/>
      <c r="G30" s="106"/>
      <c r="H30" s="106"/>
      <c r="I30" s="106"/>
      <c r="J30" s="106"/>
      <c r="K30" s="106"/>
    </row>
    <row r="31" spans="1:15" s="103" customFormat="1" ht="15" customHeight="1" x14ac:dyDescent="0.45">
      <c r="A31" s="105"/>
      <c r="B31" s="397" t="s">
        <v>90</v>
      </c>
      <c r="C31" s="397"/>
      <c r="D31" s="397"/>
      <c r="E31" s="397"/>
      <c r="F31" s="397"/>
      <c r="G31" s="397"/>
      <c r="H31" s="397"/>
      <c r="I31" s="397"/>
      <c r="J31" s="397"/>
      <c r="K31" s="397"/>
    </row>
  </sheetData>
  <mergeCells count="20">
    <mergeCell ref="B31:K31"/>
    <mergeCell ref="K5:K6"/>
    <mergeCell ref="B10:B12"/>
    <mergeCell ref="D10:E10"/>
    <mergeCell ref="D12:E12"/>
    <mergeCell ref="D14:E14"/>
    <mergeCell ref="C15:C16"/>
    <mergeCell ref="K15:K16"/>
    <mergeCell ref="J16:J17"/>
    <mergeCell ref="J5:J6"/>
    <mergeCell ref="A2:C2"/>
    <mergeCell ref="B5:B6"/>
    <mergeCell ref="C5:C6"/>
    <mergeCell ref="D5:E6"/>
    <mergeCell ref="G5:H5"/>
    <mergeCell ref="K18:K19"/>
    <mergeCell ref="C20:C21"/>
    <mergeCell ref="D20:D21"/>
    <mergeCell ref="J20:J21"/>
    <mergeCell ref="D23:E23"/>
  </mergeCells>
  <phoneticPr fontId="3"/>
  <hyperlinks>
    <hyperlink ref="A28:H28" location="'３．６ 政府機関等奨学金制度'!A1" display="１．円換算は，シート「３．６ 政府機関等奨学金」を参照。" xr:uid="{47C90CD8-53AA-4405-9E36-9409AA0D1070}"/>
  </hyperlinks>
  <pageMargins left="0.70866141732283472" right="0.70866141732283472" top="0.74803149606299213" bottom="0.74803149606299213" header="0.31496062992125984" footer="0.31496062992125984"/>
  <pageSetup paperSize="9" scale="81" orientation="landscape" r:id="rId1"/>
  <headerFooter>
    <oddHeader xml:space="preserve">&amp;R&amp;"Meiryo UI,標準"&amp;8文部科学省「諸外国の教育統計」令和7（2025）年版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750ED-98B8-48E3-812A-2510B12649D2}">
  <sheetPr>
    <tabColor rgb="FFE2F11B"/>
    <pageSetUpPr fitToPage="1"/>
  </sheetPr>
  <dimension ref="A1:Q37"/>
  <sheetViews>
    <sheetView showGridLines="0" view="pageBreakPreview" zoomScaleNormal="100" zoomScaleSheetLayoutView="100" workbookViewId="0">
      <selection activeCell="O1" sqref="O1"/>
    </sheetView>
  </sheetViews>
  <sheetFormatPr defaultColWidth="8" defaultRowHeight="14.4" x14ac:dyDescent="0.45"/>
  <cols>
    <col min="1" max="1" width="2.59765625" style="167" customWidth="1"/>
    <col min="2" max="2" width="11.69921875" style="167" customWidth="1"/>
    <col min="3" max="3" width="11.19921875" style="167" customWidth="1"/>
    <col min="4" max="4" width="9.59765625" style="167" customWidth="1"/>
    <col min="5" max="5" width="11.19921875" style="168" bestFit="1" customWidth="1"/>
    <col min="6" max="7" width="9.59765625" style="168" customWidth="1"/>
    <col min="8" max="8" width="11.19921875" style="167" bestFit="1" customWidth="1"/>
    <col min="9" max="10" width="9.59765625" style="167" customWidth="1"/>
    <col min="11" max="11" width="10" style="167" customWidth="1"/>
    <col min="12" max="13" width="9.59765625" style="167" customWidth="1"/>
    <col min="14" max="14" width="2.19921875" style="167" customWidth="1"/>
    <col min="15" max="15" width="9.59765625" style="167" customWidth="1"/>
    <col min="16" max="16" width="11.3984375" style="167" customWidth="1"/>
    <col min="17" max="20" width="9.59765625" style="167" customWidth="1"/>
    <col min="21" max="22" width="8" style="167"/>
    <col min="23" max="23" width="8.8984375" style="167" bestFit="1" customWidth="1"/>
    <col min="24" max="16384" width="8" style="167"/>
  </cols>
  <sheetData>
    <row r="1" spans="1:17" s="22" customFormat="1" ht="15" x14ac:dyDescent="0.45">
      <c r="A1" s="101" t="s">
        <v>132</v>
      </c>
      <c r="C1" s="104"/>
      <c r="D1" s="103"/>
      <c r="E1" s="23"/>
    </row>
    <row r="2" spans="1:17" s="22" customFormat="1" ht="15" x14ac:dyDescent="0.45">
      <c r="A2" s="378" t="s">
        <v>131</v>
      </c>
      <c r="B2" s="378"/>
      <c r="C2" s="378"/>
      <c r="D2" s="103"/>
      <c r="E2" s="23"/>
    </row>
    <row r="3" spans="1:17" s="22" customFormat="1" ht="15" x14ac:dyDescent="0.45">
      <c r="A3" s="101" t="s">
        <v>151</v>
      </c>
      <c r="C3" s="104"/>
      <c r="D3" s="103"/>
      <c r="E3" s="23"/>
    </row>
    <row r="4" spans="1:17" s="22" customFormat="1" ht="15" x14ac:dyDescent="0.45">
      <c r="A4" s="101"/>
      <c r="C4" s="104"/>
      <c r="D4" s="103"/>
      <c r="E4" s="23"/>
    </row>
    <row r="5" spans="1:17" ht="20.100000000000001" customHeight="1" x14ac:dyDescent="0.45">
      <c r="B5" s="167" t="s">
        <v>150</v>
      </c>
      <c r="E5" s="167"/>
      <c r="F5" s="167"/>
      <c r="G5" s="167"/>
    </row>
    <row r="6" spans="1:17" ht="20.100000000000001" customHeight="1" x14ac:dyDescent="0.45">
      <c r="B6" s="187"/>
      <c r="C6" s="187"/>
      <c r="D6" s="190"/>
      <c r="E6" s="190"/>
      <c r="F6" s="190"/>
      <c r="G6" s="190"/>
      <c r="H6" s="190"/>
      <c r="I6" s="190"/>
      <c r="J6" s="190"/>
      <c r="K6" s="190"/>
      <c r="L6" s="190"/>
      <c r="M6" s="190"/>
      <c r="O6" s="23"/>
      <c r="P6" s="194"/>
      <c r="Q6" s="22"/>
    </row>
    <row r="7" spans="1:17" ht="20.100000000000001" customHeight="1" x14ac:dyDescent="0.45">
      <c r="B7" s="168"/>
      <c r="C7" s="168"/>
      <c r="D7" s="413" t="s">
        <v>147</v>
      </c>
      <c r="E7" s="189"/>
      <c r="F7" s="189"/>
      <c r="G7" s="189"/>
      <c r="H7" s="188"/>
      <c r="I7" s="413" t="s">
        <v>146</v>
      </c>
      <c r="J7" s="187"/>
      <c r="K7" s="187"/>
      <c r="L7" s="186"/>
      <c r="M7" s="413" t="s">
        <v>145</v>
      </c>
    </row>
    <row r="8" spans="1:17" ht="25.35" customHeight="1" x14ac:dyDescent="0.45">
      <c r="B8" s="168"/>
      <c r="C8" s="417" t="s">
        <v>144</v>
      </c>
      <c r="D8" s="414"/>
      <c r="E8" s="413" t="s">
        <v>143</v>
      </c>
      <c r="F8" s="413" t="s">
        <v>142</v>
      </c>
      <c r="G8" s="406" t="s">
        <v>141</v>
      </c>
      <c r="H8" s="406" t="s">
        <v>140</v>
      </c>
      <c r="I8" s="416"/>
      <c r="J8" s="406" t="s">
        <v>139</v>
      </c>
      <c r="K8" s="406" t="s">
        <v>138</v>
      </c>
      <c r="L8" s="406" t="s">
        <v>137</v>
      </c>
      <c r="M8" s="414"/>
    </row>
    <row r="9" spans="1:17" ht="25.35" customHeight="1" x14ac:dyDescent="0.45">
      <c r="B9" s="185"/>
      <c r="C9" s="418"/>
      <c r="D9" s="415"/>
      <c r="E9" s="415"/>
      <c r="F9" s="415"/>
      <c r="G9" s="407"/>
      <c r="H9" s="407"/>
      <c r="I9" s="407"/>
      <c r="J9" s="407"/>
      <c r="K9" s="407"/>
      <c r="L9" s="407"/>
      <c r="M9" s="415"/>
    </row>
    <row r="10" spans="1:17" ht="20.100000000000001" customHeight="1" x14ac:dyDescent="0.3">
      <c r="B10" s="408" t="s">
        <v>136</v>
      </c>
      <c r="C10" s="409"/>
      <c r="D10" s="184"/>
      <c r="E10" s="184"/>
      <c r="F10" s="184"/>
      <c r="G10" s="184"/>
      <c r="H10" s="184"/>
      <c r="I10" s="184"/>
      <c r="J10" s="184"/>
      <c r="K10" s="184"/>
      <c r="L10" s="184"/>
      <c r="M10" s="183"/>
    </row>
    <row r="11" spans="1:17" ht="17.100000000000001" customHeight="1" x14ac:dyDescent="0.45">
      <c r="B11" s="410">
        <v>207532.29661852401</v>
      </c>
      <c r="C11" s="410"/>
      <c r="D11" s="181">
        <v>100232.67444048701</v>
      </c>
      <c r="E11" s="181">
        <v>38716.253458738029</v>
      </c>
      <c r="F11" s="181">
        <v>49008.1043884139</v>
      </c>
      <c r="G11" s="181">
        <v>1141.7811227525654</v>
      </c>
      <c r="H11" s="181">
        <v>11366.53547058251</v>
      </c>
      <c r="I11" s="181">
        <v>94364.7372208093</v>
      </c>
      <c r="J11" s="181">
        <v>14319.3607675493</v>
      </c>
      <c r="K11" s="181">
        <v>66793.412020081319</v>
      </c>
      <c r="L11" s="181">
        <v>13251.96443317868</v>
      </c>
      <c r="M11" s="180">
        <v>12934.884957227736</v>
      </c>
    </row>
    <row r="12" spans="1:17" ht="20.100000000000001" customHeight="1" x14ac:dyDescent="0.3">
      <c r="B12" s="411" t="s">
        <v>149</v>
      </c>
      <c r="C12" s="412"/>
      <c r="D12" s="181"/>
      <c r="E12" s="181"/>
      <c r="F12" s="181"/>
      <c r="G12" s="181"/>
      <c r="H12" s="181"/>
      <c r="I12" s="181"/>
      <c r="J12" s="181"/>
      <c r="K12" s="181"/>
      <c r="L12" s="181"/>
      <c r="M12" s="180"/>
    </row>
    <row r="13" spans="1:17" ht="17.100000000000001" customHeight="1" x14ac:dyDescent="0.45">
      <c r="B13" s="410">
        <v>22154.072664027401</v>
      </c>
      <c r="C13" s="410"/>
      <c r="D13" s="178">
        <v>10699.837996521988</v>
      </c>
      <c r="E13" s="178">
        <v>4132.9600567202851</v>
      </c>
      <c r="F13" s="178">
        <v>5231.6151434631838</v>
      </c>
      <c r="G13" s="178">
        <v>121.88513485383635</v>
      </c>
      <c r="H13" s="178">
        <v>1213.3776614846829</v>
      </c>
      <c r="I13" s="178">
        <v>10073.435698321393</v>
      </c>
      <c r="J13" s="178">
        <v>1528.5917619358879</v>
      </c>
      <c r="K13" s="178">
        <v>7130.1967331436808</v>
      </c>
      <c r="L13" s="178">
        <v>1414.6472032418242</v>
      </c>
      <c r="M13" s="177">
        <v>1380.7989691840608</v>
      </c>
    </row>
    <row r="14" spans="1:17" ht="20.100000000000001" customHeight="1" x14ac:dyDescent="0.3">
      <c r="B14" s="419" t="s">
        <v>135</v>
      </c>
      <c r="C14" s="420"/>
      <c r="D14" s="178"/>
      <c r="E14" s="178"/>
      <c r="F14" s="178"/>
      <c r="G14" s="178"/>
      <c r="H14" s="178"/>
      <c r="I14" s="178"/>
      <c r="J14" s="178"/>
      <c r="K14" s="178"/>
      <c r="L14" s="178"/>
      <c r="M14" s="177"/>
    </row>
    <row r="15" spans="1:17" ht="17.100000000000001" customHeight="1" x14ac:dyDescent="0.45">
      <c r="B15" s="421">
        <v>100</v>
      </c>
      <c r="C15" s="422"/>
      <c r="D15" s="193">
        <v>48.297386032753217</v>
      </c>
      <c r="E15" s="193">
        <v>18.655531736298563</v>
      </c>
      <c r="F15" s="193">
        <v>23.614688020582285</v>
      </c>
      <c r="G15" s="193">
        <v>0.55017033076607491</v>
      </c>
      <c r="H15" s="193">
        <v>5.4769959451062844</v>
      </c>
      <c r="I15" s="193">
        <v>45.469904568283191</v>
      </c>
      <c r="J15" s="193">
        <v>6.8998228231774759</v>
      </c>
      <c r="K15" s="193">
        <v>32.184586740664159</v>
      </c>
      <c r="L15" s="193">
        <v>6.3854950044415535</v>
      </c>
      <c r="M15" s="192">
        <v>6.2327093989635856</v>
      </c>
    </row>
    <row r="16" spans="1:17" ht="11.4" customHeight="1" x14ac:dyDescent="0.45">
      <c r="B16" s="423"/>
      <c r="C16" s="423"/>
      <c r="D16" s="170"/>
      <c r="E16" s="170"/>
      <c r="F16" s="170"/>
      <c r="G16" s="170"/>
      <c r="H16" s="170"/>
      <c r="I16" s="170"/>
      <c r="J16" s="170"/>
      <c r="K16" s="170"/>
      <c r="L16" s="170"/>
      <c r="M16" s="169"/>
    </row>
    <row r="17" spans="1:13" x14ac:dyDescent="0.45">
      <c r="E17" s="167"/>
      <c r="F17" s="167"/>
      <c r="G17" s="167"/>
    </row>
    <row r="18" spans="1:13" ht="6.6" customHeight="1" x14ac:dyDescent="0.45">
      <c r="E18" s="167"/>
      <c r="F18" s="167"/>
      <c r="G18" s="167"/>
    </row>
    <row r="19" spans="1:13" ht="20.100000000000001" customHeight="1" x14ac:dyDescent="0.45">
      <c r="B19" s="191" t="s">
        <v>148</v>
      </c>
      <c r="C19" s="191"/>
      <c r="D19" s="191"/>
      <c r="E19" s="191"/>
      <c r="F19" s="191"/>
      <c r="G19" s="191"/>
      <c r="H19" s="191"/>
      <c r="I19" s="191"/>
      <c r="J19" s="191"/>
      <c r="K19" s="191"/>
      <c r="L19" s="191"/>
    </row>
    <row r="20" spans="1:13" ht="20.100000000000001" customHeight="1" x14ac:dyDescent="0.45">
      <c r="B20" s="187"/>
      <c r="C20" s="187"/>
      <c r="D20" s="190"/>
      <c r="E20" s="190"/>
      <c r="F20" s="190"/>
      <c r="G20" s="190"/>
      <c r="H20" s="190"/>
      <c r="I20" s="190"/>
      <c r="J20" s="190"/>
      <c r="K20" s="190"/>
      <c r="L20" s="190"/>
      <c r="M20" s="190"/>
    </row>
    <row r="21" spans="1:13" ht="25.35" customHeight="1" x14ac:dyDescent="0.45">
      <c r="B21" s="168"/>
      <c r="C21" s="168"/>
      <c r="D21" s="413" t="s">
        <v>147</v>
      </c>
      <c r="E21" s="189"/>
      <c r="F21" s="189"/>
      <c r="G21" s="189"/>
      <c r="H21" s="188"/>
      <c r="I21" s="413" t="s">
        <v>146</v>
      </c>
      <c r="J21" s="187"/>
      <c r="K21" s="187"/>
      <c r="L21" s="186"/>
      <c r="M21" s="413" t="s">
        <v>145</v>
      </c>
    </row>
    <row r="22" spans="1:13" ht="24.6" customHeight="1" x14ac:dyDescent="0.45">
      <c r="B22" s="168"/>
      <c r="C22" s="417" t="s">
        <v>144</v>
      </c>
      <c r="D22" s="414"/>
      <c r="E22" s="413" t="s">
        <v>143</v>
      </c>
      <c r="F22" s="413" t="s">
        <v>142</v>
      </c>
      <c r="G22" s="406" t="s">
        <v>141</v>
      </c>
      <c r="H22" s="406" t="s">
        <v>140</v>
      </c>
      <c r="I22" s="416"/>
      <c r="J22" s="406" t="s">
        <v>139</v>
      </c>
      <c r="K22" s="406" t="s">
        <v>138</v>
      </c>
      <c r="L22" s="406" t="s">
        <v>137</v>
      </c>
      <c r="M22" s="414"/>
    </row>
    <row r="23" spans="1:13" ht="24.6" customHeight="1" x14ac:dyDescent="0.45">
      <c r="B23" s="185"/>
      <c r="C23" s="418"/>
      <c r="D23" s="415"/>
      <c r="E23" s="415"/>
      <c r="F23" s="415"/>
      <c r="G23" s="407"/>
      <c r="H23" s="407"/>
      <c r="I23" s="407"/>
      <c r="J23" s="407"/>
      <c r="K23" s="407"/>
      <c r="L23" s="407"/>
      <c r="M23" s="415"/>
    </row>
    <row r="24" spans="1:13" ht="20.100000000000001" customHeight="1" x14ac:dyDescent="0.3">
      <c r="B24" s="408" t="s">
        <v>136</v>
      </c>
      <c r="C24" s="409"/>
      <c r="D24" s="184"/>
      <c r="E24" s="184"/>
      <c r="F24" s="184"/>
      <c r="G24" s="184"/>
      <c r="H24" s="184"/>
      <c r="I24" s="184"/>
      <c r="J24" s="184"/>
      <c r="K24" s="184"/>
      <c r="L24" s="184"/>
      <c r="M24" s="183"/>
    </row>
    <row r="25" spans="1:13" ht="18" customHeight="1" x14ac:dyDescent="0.45">
      <c r="B25" s="182"/>
      <c r="C25" s="167">
        <v>72664.403316635697</v>
      </c>
      <c r="D25" s="181">
        <v>47779.307708707194</v>
      </c>
      <c r="E25" s="181">
        <v>2207.3675215121025</v>
      </c>
      <c r="F25" s="181">
        <v>44304.283174892284</v>
      </c>
      <c r="G25" s="181">
        <v>143.4941635638753</v>
      </c>
      <c r="H25" s="181">
        <v>1124.1628487389291</v>
      </c>
      <c r="I25" s="181">
        <v>23314.109804555483</v>
      </c>
      <c r="J25" s="181">
        <v>302.30716466835287</v>
      </c>
      <c r="K25" s="181">
        <v>17534.326500308678</v>
      </c>
      <c r="L25" s="181">
        <v>5477.4761395784499</v>
      </c>
      <c r="M25" s="180">
        <v>1570.9858033730661</v>
      </c>
    </row>
    <row r="26" spans="1:13" ht="20.100000000000001" customHeight="1" x14ac:dyDescent="0.3">
      <c r="B26" s="419"/>
      <c r="C26" s="420"/>
      <c r="D26" s="181"/>
      <c r="E26" s="181"/>
      <c r="F26" s="181"/>
      <c r="G26" s="181"/>
      <c r="H26" s="181"/>
      <c r="I26" s="181"/>
      <c r="J26" s="181"/>
      <c r="K26" s="181"/>
      <c r="L26" s="181"/>
      <c r="M26" s="180"/>
    </row>
    <row r="27" spans="1:13" ht="18" customHeight="1" x14ac:dyDescent="0.45">
      <c r="B27" s="179"/>
      <c r="C27" s="179">
        <v>7756.9250540508701</v>
      </c>
      <c r="D27" s="178">
        <v>5100.4410979044933</v>
      </c>
      <c r="E27" s="178">
        <v>235.63648292141693</v>
      </c>
      <c r="F27" s="178">
        <v>4729.4822289197509</v>
      </c>
      <c r="G27" s="178">
        <v>15.31800196044369</v>
      </c>
      <c r="H27" s="178">
        <v>120.00438410288069</v>
      </c>
      <c r="I27" s="178">
        <v>2488.7812216362977</v>
      </c>
      <c r="J27" s="178">
        <v>32.271289828346667</v>
      </c>
      <c r="K27" s="178">
        <v>1871.7893539079514</v>
      </c>
      <c r="L27" s="178">
        <v>584.72057789999951</v>
      </c>
      <c r="M27" s="177">
        <v>167.70273451007481</v>
      </c>
    </row>
    <row r="28" spans="1:13" ht="23.4" customHeight="1" x14ac:dyDescent="0.3">
      <c r="B28" s="419" t="s">
        <v>135</v>
      </c>
      <c r="C28" s="419"/>
      <c r="D28" s="176"/>
      <c r="E28" s="176"/>
      <c r="F28" s="176"/>
      <c r="G28" s="176"/>
      <c r="H28" s="176"/>
      <c r="I28" s="176"/>
      <c r="J28" s="176"/>
      <c r="K28" s="176"/>
      <c r="L28" s="176"/>
      <c r="M28" s="175"/>
    </row>
    <row r="29" spans="1:13" ht="18" customHeight="1" x14ac:dyDescent="0.45">
      <c r="B29" s="174"/>
      <c r="C29" s="173">
        <v>100</v>
      </c>
      <c r="D29" s="172">
        <v>65.753388905580721</v>
      </c>
      <c r="E29" s="172">
        <v>3.0377563439053921</v>
      </c>
      <c r="F29" s="172">
        <v>60.971096097543111</v>
      </c>
      <c r="G29" s="172">
        <v>0.1974751831905896</v>
      </c>
      <c r="H29" s="172">
        <v>1.5470612809416191</v>
      </c>
      <c r="I29" s="172">
        <v>32.084636686499792</v>
      </c>
      <c r="J29" s="172">
        <v>0.4160319921035433</v>
      </c>
      <c r="K29" s="172">
        <v>24.130558705481562</v>
      </c>
      <c r="L29" s="172">
        <v>7.5380459889146847</v>
      </c>
      <c r="M29" s="171">
        <v>2.1619744079194905</v>
      </c>
    </row>
    <row r="30" spans="1:13" ht="11.4" customHeight="1" x14ac:dyDescent="0.45">
      <c r="B30" s="423"/>
      <c r="C30" s="423"/>
      <c r="D30" s="170"/>
      <c r="E30" s="170"/>
      <c r="F30" s="170"/>
      <c r="G30" s="170"/>
      <c r="H30" s="170"/>
      <c r="I30" s="170"/>
      <c r="J30" s="170"/>
      <c r="K30" s="170"/>
      <c r="L30" s="170"/>
      <c r="M30" s="169"/>
    </row>
    <row r="32" spans="1:13" s="22" customFormat="1" ht="15" x14ac:dyDescent="0.45">
      <c r="A32" s="22" t="s">
        <v>94</v>
      </c>
      <c r="B32" s="113"/>
      <c r="C32" s="107"/>
      <c r="D32" s="113"/>
      <c r="E32" s="113"/>
    </row>
    <row r="33" spans="1:13" s="22" customFormat="1" ht="15" x14ac:dyDescent="0.45">
      <c r="A33" s="113" t="s">
        <v>134</v>
      </c>
      <c r="B33" s="112"/>
      <c r="C33" s="110"/>
      <c r="D33" s="109"/>
      <c r="E33" s="109"/>
      <c r="F33" s="109"/>
      <c r="G33" s="109"/>
      <c r="H33" s="109"/>
      <c r="I33" s="108"/>
      <c r="J33" s="108"/>
      <c r="K33" s="108"/>
    </row>
    <row r="34" spans="1:13" s="108" customFormat="1" ht="15" x14ac:dyDescent="0.45">
      <c r="A34" s="111" t="s">
        <v>92</v>
      </c>
      <c r="B34" s="109"/>
      <c r="C34" s="110"/>
      <c r="D34" s="109"/>
      <c r="E34" s="109"/>
    </row>
    <row r="35" spans="1:13" s="108" customFormat="1" ht="10.35" customHeight="1" x14ac:dyDescent="0.45">
      <c r="A35" s="109"/>
      <c r="B35" s="22"/>
      <c r="C35" s="104"/>
      <c r="D35" s="103"/>
      <c r="E35" s="23"/>
    </row>
    <row r="36" spans="1:13" s="22" customFormat="1" ht="15" x14ac:dyDescent="0.45">
      <c r="A36" s="22" t="s">
        <v>91</v>
      </c>
      <c r="B36" s="106"/>
      <c r="C36" s="107"/>
      <c r="D36" s="106"/>
      <c r="E36" s="106"/>
    </row>
    <row r="37" spans="1:13" s="103" customFormat="1" ht="29.85" customHeight="1" x14ac:dyDescent="0.45">
      <c r="A37" s="105"/>
      <c r="B37" s="397" t="s">
        <v>133</v>
      </c>
      <c r="C37" s="397"/>
      <c r="D37" s="397"/>
      <c r="E37" s="397"/>
      <c r="F37" s="397"/>
      <c r="G37" s="397"/>
      <c r="H37" s="397"/>
      <c r="I37" s="397"/>
      <c r="J37" s="397"/>
      <c r="K37" s="397"/>
      <c r="L37" s="397"/>
      <c r="M37" s="397"/>
    </row>
  </sheetData>
  <mergeCells count="35">
    <mergeCell ref="B28:C28"/>
    <mergeCell ref="B30:C30"/>
    <mergeCell ref="B37:M37"/>
    <mergeCell ref="H22:H23"/>
    <mergeCell ref="J22:J23"/>
    <mergeCell ref="K22:K23"/>
    <mergeCell ref="L22:L23"/>
    <mergeCell ref="B24:C24"/>
    <mergeCell ref="B26:C26"/>
    <mergeCell ref="M21:M23"/>
    <mergeCell ref="B14:C14"/>
    <mergeCell ref="B15:C15"/>
    <mergeCell ref="B16:C16"/>
    <mergeCell ref="D21:D23"/>
    <mergeCell ref="I21:I23"/>
    <mergeCell ref="C22:C23"/>
    <mergeCell ref="E22:E23"/>
    <mergeCell ref="F22:F23"/>
    <mergeCell ref="G22:G23"/>
    <mergeCell ref="M7:M9"/>
    <mergeCell ref="C8:C9"/>
    <mergeCell ref="E8:E9"/>
    <mergeCell ref="F8:F9"/>
    <mergeCell ref="G8:G9"/>
    <mergeCell ref="H8:H9"/>
    <mergeCell ref="B12:C12"/>
    <mergeCell ref="B13:C13"/>
    <mergeCell ref="A2:C2"/>
    <mergeCell ref="D7:D9"/>
    <mergeCell ref="I7:I9"/>
    <mergeCell ref="J8:J9"/>
    <mergeCell ref="K8:K9"/>
    <mergeCell ref="L8:L9"/>
    <mergeCell ref="B10:C10"/>
    <mergeCell ref="B11:C11"/>
  </mergeCells>
  <phoneticPr fontId="3"/>
  <hyperlinks>
    <hyperlink ref="A34:E34" location="'３．６ 政府機関等奨学金制度'!A1" display="１．円換算は，シート「３．６ 政府機関等奨学金」を参照。" xr:uid="{960F9BB4-9C59-408C-A3AD-92A2F45D1189}"/>
  </hyperlinks>
  <pageMargins left="0.70866141732283472" right="0.70866141732283472" top="0.74803149606299213" bottom="0.74803149606299213" header="0.31496062992125984" footer="0.31496062992125984"/>
  <pageSetup paperSize="9" scale="69" orientation="landscape" r:id="rId1"/>
  <headerFooter>
    <oddHeader xml:space="preserve">&amp;R&amp;"Meiryo UI,標準"&amp;8文部科学省「諸外国の教育統計」令和7（2025）年版
</oddHeader>
  </headerFooter>
  <colBreaks count="2" manualBreakCount="2">
    <brk id="13" max="1048575" man="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658E2-034F-4E20-939E-03C45BA955AA}">
  <sheetPr>
    <tabColor rgb="FFE2F11B"/>
    <pageSetUpPr fitToPage="1"/>
  </sheetPr>
  <dimension ref="A1:O38"/>
  <sheetViews>
    <sheetView showGridLines="0" view="pageBreakPreview" zoomScale="85" zoomScaleNormal="100" zoomScaleSheetLayoutView="85" zoomScalePageLayoutView="70" workbookViewId="0">
      <selection activeCell="K1" sqref="K1"/>
    </sheetView>
  </sheetViews>
  <sheetFormatPr defaultColWidth="8.09765625" defaultRowHeight="11.25" customHeight="1" x14ac:dyDescent="0.45"/>
  <cols>
    <col min="1" max="1" width="8.8984375" style="22" customWidth="1"/>
    <col min="2" max="2" width="15.59765625" style="22" customWidth="1"/>
    <col min="3" max="3" width="26.5" style="22" customWidth="1"/>
    <col min="4" max="4" width="14.296875" style="103" customWidth="1"/>
    <col min="5" max="5" width="22.796875" style="102" bestFit="1" customWidth="1"/>
    <col min="6" max="6" width="14.5" style="23" customWidth="1"/>
    <col min="7" max="7" width="13" style="23" customWidth="1"/>
    <col min="8" max="8" width="16.296875" style="22" customWidth="1"/>
    <col min="9" max="9" width="13" style="22" customWidth="1"/>
    <col min="10" max="10" width="38.59765625" style="22" customWidth="1"/>
    <col min="11" max="11" width="2.59765625" style="22" customWidth="1"/>
    <col min="12" max="13" width="8.09765625" style="22"/>
    <col min="14" max="15" width="12.296875" style="22" customWidth="1"/>
    <col min="16" max="16384" width="8.09765625" style="22"/>
  </cols>
  <sheetData>
    <row r="1" spans="1:13" ht="15" x14ac:dyDescent="0.45">
      <c r="A1" s="101" t="s">
        <v>38</v>
      </c>
    </row>
    <row r="2" spans="1:13" ht="15" x14ac:dyDescent="0.45">
      <c r="A2" s="378" t="s">
        <v>37</v>
      </c>
      <c r="B2" s="378"/>
      <c r="C2" s="378"/>
    </row>
    <row r="3" spans="1:13" ht="15" x14ac:dyDescent="0.45">
      <c r="A3" s="101" t="s">
        <v>185</v>
      </c>
      <c r="L3" s="22" t="s">
        <v>184</v>
      </c>
    </row>
    <row r="5" spans="1:13" ht="11.25" customHeight="1" x14ac:dyDescent="0.45">
      <c r="L5" s="22" t="s">
        <v>183</v>
      </c>
    </row>
    <row r="6" spans="1:13" ht="33" customHeight="1" x14ac:dyDescent="0.3">
      <c r="B6" s="379" t="s">
        <v>129</v>
      </c>
      <c r="C6" s="381" t="s">
        <v>128</v>
      </c>
      <c r="D6" s="383" t="s">
        <v>127</v>
      </c>
      <c r="E6" s="379"/>
      <c r="F6" s="385" t="s">
        <v>182</v>
      </c>
      <c r="G6" s="376"/>
      <c r="H6" s="98" t="s">
        <v>124</v>
      </c>
      <c r="I6" s="404" t="s">
        <v>123</v>
      </c>
      <c r="J6" s="370" t="s">
        <v>122</v>
      </c>
    </row>
    <row r="7" spans="1:13" ht="33" customHeight="1" x14ac:dyDescent="0.45">
      <c r="B7" s="380"/>
      <c r="C7" s="382"/>
      <c r="D7" s="384"/>
      <c r="E7" s="380"/>
      <c r="F7" s="165" t="s">
        <v>181</v>
      </c>
      <c r="G7" s="164" t="s">
        <v>119</v>
      </c>
      <c r="H7" s="163" t="s">
        <v>180</v>
      </c>
      <c r="I7" s="405"/>
      <c r="J7" s="371"/>
    </row>
    <row r="8" spans="1:13" ht="16.95" customHeight="1" x14ac:dyDescent="0.45">
      <c r="B8" s="23"/>
      <c r="C8" s="90"/>
      <c r="D8" s="96"/>
      <c r="E8" s="160"/>
      <c r="G8" s="159"/>
      <c r="H8" s="86"/>
      <c r="I8" s="85"/>
      <c r="J8" s="84"/>
    </row>
    <row r="9" spans="1:13" ht="11.25" customHeight="1" x14ac:dyDescent="0.45">
      <c r="B9" s="22" t="s">
        <v>13</v>
      </c>
      <c r="C9" s="90"/>
      <c r="D9" s="84"/>
      <c r="E9" s="160"/>
      <c r="G9" s="159"/>
      <c r="H9" s="158"/>
      <c r="I9" s="85"/>
      <c r="J9" s="84"/>
      <c r="L9" s="22" t="s">
        <v>179</v>
      </c>
    </row>
    <row r="10" spans="1:13" ht="11.25" customHeight="1" x14ac:dyDescent="0.45">
      <c r="C10" s="211"/>
      <c r="D10" s="144"/>
      <c r="E10" s="143"/>
      <c r="F10" s="115"/>
      <c r="G10" s="133"/>
      <c r="H10" s="141"/>
      <c r="I10" s="156"/>
      <c r="J10" s="433" t="s">
        <v>178</v>
      </c>
      <c r="L10" s="22" t="s">
        <v>177</v>
      </c>
    </row>
    <row r="11" spans="1:13" ht="20.399999999999999" customHeight="1" x14ac:dyDescent="0.45">
      <c r="C11" s="211"/>
      <c r="D11" s="144"/>
      <c r="E11" s="143"/>
      <c r="F11" s="435" t="s">
        <v>176</v>
      </c>
      <c r="G11" s="428"/>
      <c r="H11" s="132"/>
      <c r="I11" s="156"/>
      <c r="J11" s="434"/>
    </row>
    <row r="12" spans="1:13" ht="21" customHeight="1" x14ac:dyDescent="0.45">
      <c r="B12" s="398" t="s">
        <v>175</v>
      </c>
      <c r="C12" s="154"/>
      <c r="D12" s="157"/>
      <c r="E12" s="160"/>
      <c r="F12" s="225"/>
      <c r="G12" s="216"/>
      <c r="H12" s="114"/>
      <c r="I12" s="85"/>
      <c r="J12" s="434"/>
    </row>
    <row r="13" spans="1:13" ht="21" customHeight="1" x14ac:dyDescent="0.45">
      <c r="B13" s="398"/>
      <c r="C13" s="154"/>
      <c r="D13" s="144"/>
      <c r="E13" s="143"/>
      <c r="F13" s="225"/>
      <c r="G13" s="216"/>
      <c r="H13" s="227"/>
      <c r="I13" s="156"/>
      <c r="J13" s="434"/>
      <c r="L13" s="22" t="s">
        <v>153</v>
      </c>
    </row>
    <row r="14" spans="1:13" ht="20.399999999999999" customHeight="1" x14ac:dyDescent="0.45">
      <c r="B14" s="398"/>
      <c r="C14" s="391" t="s">
        <v>174</v>
      </c>
      <c r="D14" s="399" t="s">
        <v>173</v>
      </c>
      <c r="E14" s="226" t="s">
        <v>172</v>
      </c>
      <c r="F14" s="225">
        <v>8400</v>
      </c>
      <c r="G14" s="216">
        <v>148.88999999999999</v>
      </c>
      <c r="H14" s="436" t="s">
        <v>171</v>
      </c>
      <c r="I14" s="437" t="s">
        <v>100</v>
      </c>
      <c r="J14" s="434"/>
      <c r="L14" s="22" t="s">
        <v>153</v>
      </c>
      <c r="M14" s="120"/>
    </row>
    <row r="15" spans="1:13" ht="20.399999999999999" customHeight="1" x14ac:dyDescent="0.45">
      <c r="B15" s="224"/>
      <c r="C15" s="391"/>
      <c r="D15" s="399"/>
      <c r="E15" s="155" t="s">
        <v>170</v>
      </c>
      <c r="F15" s="225">
        <v>13022</v>
      </c>
      <c r="G15" s="216">
        <v>230.81495000000001</v>
      </c>
      <c r="H15" s="436"/>
      <c r="I15" s="437"/>
      <c r="J15" s="434"/>
      <c r="M15" s="120"/>
    </row>
    <row r="16" spans="1:13" ht="21" customHeight="1" x14ac:dyDescent="0.45">
      <c r="B16" s="224"/>
      <c r="C16" s="391"/>
      <c r="D16" s="399"/>
      <c r="E16" s="226" t="s">
        <v>169</v>
      </c>
      <c r="F16" s="225">
        <v>9978</v>
      </c>
      <c r="G16" s="216">
        <v>176.86005</v>
      </c>
      <c r="H16" s="436"/>
      <c r="I16" s="437"/>
      <c r="J16" s="434"/>
      <c r="M16" s="120"/>
    </row>
    <row r="17" spans="1:15" ht="21" customHeight="1" x14ac:dyDescent="0.3">
      <c r="B17" s="224"/>
      <c r="C17" s="137"/>
      <c r="D17" s="157"/>
      <c r="E17" s="223" t="s">
        <v>168</v>
      </c>
      <c r="F17" s="222">
        <v>11427</v>
      </c>
      <c r="G17" s="216">
        <v>202.543575</v>
      </c>
      <c r="H17" s="220"/>
      <c r="I17" s="85"/>
      <c r="J17" s="434"/>
      <c r="M17" s="120"/>
    </row>
    <row r="18" spans="1:15" ht="45" customHeight="1" x14ac:dyDescent="0.3">
      <c r="B18" s="224"/>
      <c r="C18" s="137"/>
      <c r="D18" s="157"/>
      <c r="E18" s="223" t="s">
        <v>167</v>
      </c>
      <c r="F18" s="222">
        <v>4221</v>
      </c>
      <c r="G18" s="221">
        <v>74.817224999999993</v>
      </c>
      <c r="H18" s="220"/>
      <c r="I18" s="85"/>
      <c r="J18" s="434"/>
      <c r="M18" s="120"/>
    </row>
    <row r="19" spans="1:15" ht="20.399999999999999" customHeight="1" x14ac:dyDescent="0.45">
      <c r="B19" s="113"/>
      <c r="C19" s="219" t="s">
        <v>166</v>
      </c>
      <c r="D19" s="218" t="s">
        <v>165</v>
      </c>
      <c r="E19" s="136"/>
      <c r="F19" s="217">
        <v>9250</v>
      </c>
      <c r="G19" s="216">
        <v>163.95625000000001</v>
      </c>
      <c r="H19" s="438" t="s">
        <v>164</v>
      </c>
      <c r="I19" s="131" t="s">
        <v>100</v>
      </c>
      <c r="J19" s="434"/>
      <c r="M19" s="120"/>
      <c r="N19" s="119" t="s">
        <v>40</v>
      </c>
      <c r="O19" s="119" t="s">
        <v>95</v>
      </c>
    </row>
    <row r="20" spans="1:15" ht="32.4" customHeight="1" x14ac:dyDescent="0.45">
      <c r="C20" s="211"/>
      <c r="D20" s="144"/>
      <c r="E20" s="143"/>
      <c r="F20" s="215"/>
      <c r="G20" s="133"/>
      <c r="H20" s="439"/>
      <c r="I20" s="131"/>
      <c r="J20" s="434"/>
      <c r="M20" s="120"/>
      <c r="N20" s="119"/>
      <c r="O20" s="119"/>
    </row>
    <row r="21" spans="1:15" ht="20.399999999999999" customHeight="1" x14ac:dyDescent="0.45">
      <c r="C21" s="211"/>
      <c r="D21" s="144"/>
      <c r="E21" s="143"/>
      <c r="F21" s="214"/>
      <c r="G21" s="213"/>
      <c r="H21" s="439"/>
      <c r="I21" s="212"/>
      <c r="J21" s="434"/>
      <c r="M21" s="120"/>
      <c r="N21" s="119"/>
      <c r="O21" s="119"/>
    </row>
    <row r="22" spans="1:15" ht="24.6" customHeight="1" x14ac:dyDescent="0.45">
      <c r="C22" s="211"/>
      <c r="D22" s="144"/>
      <c r="E22" s="143"/>
      <c r="F22" s="427" t="s">
        <v>163</v>
      </c>
      <c r="G22" s="428"/>
      <c r="H22" s="156"/>
      <c r="J22" s="210"/>
      <c r="L22" s="22" t="s">
        <v>153</v>
      </c>
      <c r="M22" s="120"/>
    </row>
    <row r="23" spans="1:15" s="103" customFormat="1" ht="33" customHeight="1" x14ac:dyDescent="0.45">
      <c r="B23" s="22"/>
      <c r="C23" s="209" t="s">
        <v>162</v>
      </c>
      <c r="D23" s="130" t="s">
        <v>161</v>
      </c>
      <c r="E23" s="208" t="s">
        <v>160</v>
      </c>
      <c r="F23" s="151">
        <v>20622</v>
      </c>
      <c r="G23" s="207">
        <v>365.52494999999999</v>
      </c>
      <c r="H23" s="22"/>
      <c r="I23" s="393" t="s">
        <v>159</v>
      </c>
      <c r="J23" s="429" t="s">
        <v>158</v>
      </c>
    </row>
    <row r="24" spans="1:15" s="103" customFormat="1" ht="98.4" customHeight="1" x14ac:dyDescent="0.45">
      <c r="C24" s="206"/>
      <c r="D24" s="130"/>
      <c r="E24" s="205" t="s">
        <v>157</v>
      </c>
      <c r="F24" s="204">
        <v>18622</v>
      </c>
      <c r="G24" s="203">
        <v>330.07495</v>
      </c>
      <c r="H24" s="202"/>
      <c r="I24" s="393"/>
      <c r="J24" s="429"/>
    </row>
    <row r="25" spans="1:15" ht="15" x14ac:dyDescent="0.45">
      <c r="B25" s="103"/>
      <c r="C25" s="201"/>
      <c r="D25" s="200"/>
      <c r="E25" s="199"/>
      <c r="F25" s="198"/>
      <c r="G25" s="197"/>
      <c r="H25" s="196"/>
      <c r="I25" s="195"/>
      <c r="J25" s="430"/>
    </row>
    <row r="26" spans="1:15" ht="11.25" customHeight="1" x14ac:dyDescent="0.45">
      <c r="A26" s="22" t="s">
        <v>94</v>
      </c>
      <c r="C26" s="114"/>
      <c r="D26" s="117"/>
      <c r="E26" s="116"/>
      <c r="F26" s="114"/>
      <c r="G26" s="115"/>
      <c r="H26" s="115"/>
      <c r="I26" s="114"/>
      <c r="J26" s="114"/>
      <c r="K26" s="114"/>
    </row>
    <row r="27" spans="1:15" s="108" customFormat="1" ht="15.75" customHeight="1" x14ac:dyDescent="0.45">
      <c r="A27" s="431" t="s">
        <v>156</v>
      </c>
      <c r="B27" s="431"/>
      <c r="C27" s="431"/>
      <c r="D27" s="431"/>
      <c r="E27" s="431"/>
      <c r="F27" s="431"/>
      <c r="G27" s="431"/>
      <c r="H27" s="431"/>
    </row>
    <row r="28" spans="1:15" s="108" customFormat="1" ht="15.75" customHeight="1" x14ac:dyDescent="0.45">
      <c r="A28" s="424" t="s">
        <v>155</v>
      </c>
      <c r="B28" s="432"/>
      <c r="C28" s="432"/>
      <c r="D28" s="432"/>
      <c r="E28" s="432"/>
      <c r="F28" s="432"/>
      <c r="G28" s="432"/>
      <c r="H28" s="432"/>
      <c r="I28" s="432"/>
    </row>
    <row r="29" spans="1:15" s="108" customFormat="1" ht="15.75" customHeight="1" x14ac:dyDescent="0.45">
      <c r="A29" s="424" t="s">
        <v>154</v>
      </c>
      <c r="B29" s="432"/>
      <c r="C29" s="432"/>
      <c r="D29" s="432"/>
      <c r="E29" s="432"/>
      <c r="F29" s="432"/>
      <c r="G29" s="432"/>
      <c r="H29" s="432"/>
      <c r="I29" s="432"/>
    </row>
    <row r="30" spans="1:15" s="108" customFormat="1" ht="18" customHeight="1" x14ac:dyDescent="0.45">
      <c r="A30" s="424"/>
      <c r="B30" s="425"/>
      <c r="C30" s="425"/>
      <c r="D30" s="425"/>
      <c r="E30" s="425"/>
      <c r="F30" s="425"/>
      <c r="G30" s="425"/>
      <c r="H30" s="425"/>
      <c r="I30" s="425"/>
      <c r="J30" s="425"/>
    </row>
    <row r="31" spans="1:15" s="108" customFormat="1" ht="2.25" customHeight="1" x14ac:dyDescent="0.45">
      <c r="A31" s="109"/>
      <c r="B31" s="109"/>
      <c r="C31" s="109"/>
      <c r="D31" s="109"/>
      <c r="E31" s="109"/>
      <c r="F31" s="109"/>
      <c r="G31" s="109"/>
      <c r="H31" s="109"/>
    </row>
    <row r="32" spans="1:15" ht="17.25" customHeight="1" x14ac:dyDescent="0.45">
      <c r="A32" s="22" t="s">
        <v>91</v>
      </c>
      <c r="L32" s="22" t="s">
        <v>153</v>
      </c>
    </row>
    <row r="33" spans="1:10" s="103" customFormat="1" ht="34.200000000000003" customHeight="1" x14ac:dyDescent="0.45">
      <c r="A33" s="426" t="s">
        <v>152</v>
      </c>
      <c r="B33" s="426"/>
      <c r="C33" s="426"/>
      <c r="D33" s="426"/>
      <c r="E33" s="426"/>
      <c r="F33" s="426"/>
      <c r="G33" s="426"/>
      <c r="H33" s="426"/>
      <c r="I33" s="426"/>
      <c r="J33" s="426"/>
    </row>
    <row r="37" spans="1:10" ht="11.25" customHeight="1" x14ac:dyDescent="0.45">
      <c r="D37" s="22"/>
      <c r="E37" s="22"/>
      <c r="F37" s="22"/>
      <c r="G37" s="22"/>
    </row>
    <row r="38" spans="1:10" ht="50.25" customHeight="1" x14ac:dyDescent="0.45"/>
  </sheetData>
  <mergeCells count="23">
    <mergeCell ref="J6:J7"/>
    <mergeCell ref="I6:I7"/>
    <mergeCell ref="A2:C2"/>
    <mergeCell ref="B6:B7"/>
    <mergeCell ref="C6:C7"/>
    <mergeCell ref="D6:E7"/>
    <mergeCell ref="F6:G6"/>
    <mergeCell ref="J10:J21"/>
    <mergeCell ref="F11:G11"/>
    <mergeCell ref="B12:B14"/>
    <mergeCell ref="C14:C16"/>
    <mergeCell ref="D14:D16"/>
    <mergeCell ref="H14:H16"/>
    <mergeCell ref="I14:I16"/>
    <mergeCell ref="H19:H21"/>
    <mergeCell ref="A30:J30"/>
    <mergeCell ref="A33:J33"/>
    <mergeCell ref="F22:G22"/>
    <mergeCell ref="I23:I24"/>
    <mergeCell ref="J23:J25"/>
    <mergeCell ref="A27:H27"/>
    <mergeCell ref="A28:I28"/>
    <mergeCell ref="A29:I29"/>
  </mergeCells>
  <phoneticPr fontId="3"/>
  <hyperlinks>
    <hyperlink ref="A27:H27" location="'３．６ 政府機関等奨学金制度'!A1" display="１．円換算は，シート「３．６ 政府機関等奨学金」を参照。" xr:uid="{283A85CA-3903-4CB7-82B8-07CF9F4292DD}"/>
  </hyperlinks>
  <pageMargins left="0.70866141732283472" right="0.70866141732283472" top="0.74803149606299213" bottom="0.74803149606299213" header="0.31496062992125984" footer="0.31496062992125984"/>
  <pageSetup paperSize="9" scale="64" orientation="landscape" r:id="rId1"/>
  <headerFooter>
    <oddHeader xml:space="preserve">&amp;R&amp;"Meiryo UI,標準"&amp;8文部科学省「諸外国の教育統計」令和7（2025）年版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B70BE-8356-4F27-8BF2-6F4ABF56E35A}">
  <sheetPr>
    <tabColor rgb="FFE2F11B"/>
    <pageSetUpPr fitToPage="1"/>
  </sheetPr>
  <dimension ref="A1:Q47"/>
  <sheetViews>
    <sheetView showGridLines="0" view="pageBreakPreview" zoomScale="90" zoomScaleNormal="100" zoomScaleSheetLayoutView="90" zoomScalePageLayoutView="85" workbookViewId="0">
      <selection activeCell="M1" sqref="M1"/>
    </sheetView>
  </sheetViews>
  <sheetFormatPr defaultColWidth="8.09765625" defaultRowHeight="15" customHeight="1" x14ac:dyDescent="0.45"/>
  <cols>
    <col min="1" max="1" width="7.59765625" style="2" customWidth="1"/>
    <col min="2" max="2" width="14.69921875" style="2" customWidth="1"/>
    <col min="3" max="3" width="7.09765625" style="2" customWidth="1"/>
    <col min="4" max="4" width="26" style="2" customWidth="1"/>
    <col min="5" max="5" width="9.296875" style="10" customWidth="1"/>
    <col min="6" max="6" width="9.69921875" style="2" customWidth="1"/>
    <col min="7" max="8" width="14.69921875" style="10" customWidth="1"/>
    <col min="9" max="9" width="14.5" style="2" customWidth="1"/>
    <col min="10" max="10" width="18.19921875" style="2" customWidth="1"/>
    <col min="11" max="11" width="13.19921875" style="2" customWidth="1"/>
    <col min="12" max="12" width="28.59765625" style="2" customWidth="1"/>
    <col min="13" max="13" width="9.09765625" style="2" customWidth="1"/>
    <col min="14" max="15" width="8.09765625" style="2"/>
    <col min="16" max="17" width="12.296875" style="2" customWidth="1"/>
    <col min="18" max="16384" width="8.09765625" style="2"/>
  </cols>
  <sheetData>
    <row r="1" spans="1:17" ht="15" customHeight="1" x14ac:dyDescent="0.45">
      <c r="A1" s="21" t="s">
        <v>38</v>
      </c>
      <c r="B1"/>
      <c r="C1"/>
      <c r="D1"/>
      <c r="E1"/>
      <c r="F1"/>
      <c r="G1"/>
      <c r="H1"/>
      <c r="I1"/>
      <c r="J1"/>
      <c r="K1"/>
      <c r="L1"/>
      <c r="M1"/>
      <c r="N1"/>
      <c r="O1"/>
      <c r="P1"/>
      <c r="Q1"/>
    </row>
    <row r="2" spans="1:17" ht="15" customHeight="1" x14ac:dyDescent="0.45">
      <c r="A2" s="345" t="s">
        <v>37</v>
      </c>
      <c r="B2" s="345"/>
      <c r="C2" s="345"/>
      <c r="D2"/>
      <c r="E2"/>
      <c r="F2"/>
      <c r="G2"/>
      <c r="H2"/>
      <c r="I2"/>
      <c r="J2"/>
      <c r="K2"/>
      <c r="L2"/>
      <c r="M2"/>
      <c r="N2"/>
      <c r="O2"/>
      <c r="P2"/>
      <c r="Q2"/>
    </row>
    <row r="3" spans="1:17" ht="15" customHeight="1" x14ac:dyDescent="0.45">
      <c r="A3" s="21" t="s">
        <v>227</v>
      </c>
      <c r="B3"/>
      <c r="C3"/>
      <c r="D3"/>
      <c r="E3"/>
      <c r="F3"/>
      <c r="G3"/>
      <c r="H3"/>
      <c r="I3"/>
      <c r="J3"/>
      <c r="K3"/>
      <c r="L3"/>
      <c r="M3"/>
      <c r="N3" s="2" t="s">
        <v>184</v>
      </c>
      <c r="O3"/>
      <c r="P3"/>
      <c r="Q3"/>
    </row>
    <row r="4" spans="1:17" ht="15" customHeight="1" x14ac:dyDescent="0.45">
      <c r="A4"/>
      <c r="B4"/>
      <c r="C4"/>
      <c r="D4"/>
      <c r="E4"/>
      <c r="F4"/>
      <c r="G4"/>
      <c r="H4"/>
      <c r="I4"/>
      <c r="J4"/>
      <c r="K4"/>
      <c r="L4"/>
      <c r="M4"/>
      <c r="N4" s="2" t="s">
        <v>183</v>
      </c>
      <c r="O4"/>
      <c r="P4"/>
      <c r="Q4"/>
    </row>
    <row r="5" spans="1:17" ht="21" customHeight="1" x14ac:dyDescent="0.3">
      <c r="A5"/>
      <c r="B5" s="442" t="s">
        <v>129</v>
      </c>
      <c r="C5" s="444" t="s">
        <v>226</v>
      </c>
      <c r="D5" s="446" t="s">
        <v>127</v>
      </c>
      <c r="E5" s="447"/>
      <c r="F5" s="347" t="s">
        <v>225</v>
      </c>
      <c r="G5" s="440" t="s">
        <v>224</v>
      </c>
      <c r="H5" s="441"/>
      <c r="I5" s="459" t="s">
        <v>124</v>
      </c>
      <c r="J5" s="441"/>
      <c r="K5" s="347" t="s">
        <v>123</v>
      </c>
      <c r="L5" s="460" t="s">
        <v>122</v>
      </c>
      <c r="M5"/>
      <c r="N5"/>
      <c r="O5"/>
      <c r="P5"/>
      <c r="Q5"/>
    </row>
    <row r="6" spans="1:17" ht="24" customHeight="1" x14ac:dyDescent="0.45">
      <c r="A6"/>
      <c r="B6" s="443"/>
      <c r="C6" s="445"/>
      <c r="D6" s="448"/>
      <c r="E6" s="449"/>
      <c r="F6" s="450"/>
      <c r="G6" s="290" t="s">
        <v>223</v>
      </c>
      <c r="H6" s="288" t="s">
        <v>119</v>
      </c>
      <c r="I6" s="289" t="s">
        <v>76</v>
      </c>
      <c r="J6" s="288" t="s">
        <v>75</v>
      </c>
      <c r="K6" s="450"/>
      <c r="L6" s="461"/>
      <c r="M6"/>
      <c r="N6"/>
      <c r="O6"/>
      <c r="P6"/>
      <c r="Q6"/>
    </row>
    <row r="7" spans="1:17" ht="10.199999999999999" customHeight="1" x14ac:dyDescent="0.45">
      <c r="A7"/>
      <c r="B7" s="10"/>
      <c r="C7" s="83"/>
      <c r="D7" s="83"/>
      <c r="E7" s="44"/>
      <c r="F7" s="82"/>
      <c r="G7" s="42"/>
      <c r="H7" s="287"/>
      <c r="I7" s="286"/>
      <c r="J7" s="26"/>
      <c r="K7" s="52"/>
      <c r="L7" s="462" t="s">
        <v>222</v>
      </c>
      <c r="M7"/>
      <c r="N7"/>
      <c r="O7"/>
      <c r="P7"/>
      <c r="Q7"/>
    </row>
    <row r="8" spans="1:17" ht="15" customHeight="1" x14ac:dyDescent="0.45">
      <c r="A8"/>
      <c r="B8" s="2" t="s">
        <v>14</v>
      </c>
      <c r="C8" s="83"/>
      <c r="D8" s="83"/>
      <c r="E8" s="44"/>
      <c r="F8" s="52"/>
      <c r="G8" s="42"/>
      <c r="H8" s="281"/>
      <c r="I8" s="81"/>
      <c r="J8" s="26"/>
      <c r="K8" s="52"/>
      <c r="L8" s="353"/>
      <c r="M8"/>
      <c r="N8"/>
      <c r="O8"/>
      <c r="P8"/>
      <c r="Q8"/>
    </row>
    <row r="9" spans="1:17" ht="15" customHeight="1" x14ac:dyDescent="0.45">
      <c r="A9"/>
      <c r="B9" s="47"/>
      <c r="C9" s="244"/>
      <c r="D9" s="244"/>
      <c r="E9" s="253"/>
      <c r="F9" s="43"/>
      <c r="G9" s="257"/>
      <c r="H9" s="236"/>
      <c r="I9" s="73"/>
      <c r="J9" s="229"/>
      <c r="K9" s="52"/>
      <c r="L9" s="353"/>
      <c r="M9"/>
      <c r="N9"/>
      <c r="O9"/>
      <c r="P9" s="250" t="s">
        <v>105</v>
      </c>
      <c r="Q9" s="250" t="s">
        <v>104</v>
      </c>
    </row>
    <row r="10" spans="1:17" ht="15" customHeight="1" x14ac:dyDescent="0.45">
      <c r="A10"/>
      <c r="B10" s="354" t="s">
        <v>221</v>
      </c>
      <c r="C10" s="258" t="s">
        <v>207</v>
      </c>
      <c r="D10" s="351" t="s">
        <v>220</v>
      </c>
      <c r="E10" s="352"/>
      <c r="F10" s="233" t="s">
        <v>205</v>
      </c>
      <c r="G10" s="285"/>
      <c r="H10"/>
      <c r="I10" s="284"/>
      <c r="J10" s="283"/>
      <c r="K10" s="451" t="s">
        <v>219</v>
      </c>
      <c r="L10" s="353"/>
      <c r="M10"/>
      <c r="N10"/>
      <c r="O10"/>
      <c r="P10"/>
      <c r="Q10"/>
    </row>
    <row r="11" spans="1:17" ht="15" customHeight="1" x14ac:dyDescent="0.45">
      <c r="A11"/>
      <c r="B11" s="354"/>
      <c r="C11" s="272"/>
      <c r="D11" s="244"/>
      <c r="E11" s="271" t="s">
        <v>200</v>
      </c>
      <c r="F11" s="43"/>
      <c r="G11" s="282">
        <v>111</v>
      </c>
      <c r="H11" s="236">
        <f>G11*135.67/10000</f>
        <v>1.5059369999999999</v>
      </c>
      <c r="I11" s="276">
        <v>361411</v>
      </c>
      <c r="J11" s="230" t="s">
        <v>217</v>
      </c>
      <c r="K11" s="452"/>
      <c r="L11" s="353"/>
      <c r="M11"/>
      <c r="N11"/>
      <c r="O11"/>
      <c r="P11"/>
      <c r="Q11"/>
    </row>
    <row r="12" spans="1:17" ht="15" customHeight="1" x14ac:dyDescent="0.45">
      <c r="A12"/>
      <c r="B12" s="47"/>
      <c r="C12" s="272"/>
      <c r="D12" s="244"/>
      <c r="E12" s="253" t="s">
        <v>199</v>
      </c>
      <c r="F12" s="43"/>
      <c r="G12" s="282">
        <v>306</v>
      </c>
      <c r="H12" s="236">
        <f>G12*135.67/10000</f>
        <v>4.1515019999999998</v>
      </c>
      <c r="I12" s="276">
        <v>198997</v>
      </c>
      <c r="J12" s="230" t="s">
        <v>217</v>
      </c>
      <c r="K12" s="452"/>
      <c r="L12" s="246" t="s">
        <v>218</v>
      </c>
      <c r="M12"/>
      <c r="N12"/>
      <c r="O12"/>
      <c r="P12"/>
      <c r="Q12" s="231"/>
    </row>
    <row r="13" spans="1:17" ht="15" customHeight="1" x14ac:dyDescent="0.45">
      <c r="A13"/>
      <c r="C13" s="83"/>
      <c r="D13" s="83"/>
      <c r="E13" s="271" t="s">
        <v>197</v>
      </c>
      <c r="F13" s="233"/>
      <c r="G13" s="282">
        <v>477</v>
      </c>
      <c r="H13" s="279">
        <f>G13*135.67/10000</f>
        <v>6.4714589999999994</v>
      </c>
      <c r="I13" s="276">
        <v>250328</v>
      </c>
      <c r="J13" s="10" t="s">
        <v>217</v>
      </c>
      <c r="K13" s="452"/>
      <c r="L13" s="246"/>
      <c r="M13"/>
      <c r="N13"/>
      <c r="O13"/>
      <c r="P13"/>
      <c r="Q13" s="231"/>
    </row>
    <row r="14" spans="1:17" ht="15" customHeight="1" x14ac:dyDescent="0.45">
      <c r="A14"/>
      <c r="C14" s="83"/>
      <c r="D14" s="83"/>
      <c r="E14" s="44" t="s">
        <v>208</v>
      </c>
      <c r="F14" s="233"/>
      <c r="G14" s="42"/>
      <c r="H14" s="281"/>
      <c r="I14" s="276">
        <v>810736</v>
      </c>
      <c r="J14" s="280">
        <v>23.9</v>
      </c>
      <c r="K14" s="452"/>
      <c r="L14" s="246"/>
      <c r="M14"/>
      <c r="N14"/>
      <c r="O14"/>
      <c r="P14"/>
      <c r="Q14" s="231" t="s">
        <v>216</v>
      </c>
    </row>
    <row r="15" spans="1:17" ht="14.4" customHeight="1" x14ac:dyDescent="0.45">
      <c r="A15"/>
      <c r="B15" s="47"/>
      <c r="C15" s="272"/>
      <c r="D15" s="244"/>
      <c r="E15" s="253"/>
      <c r="F15" s="43"/>
      <c r="G15" s="267"/>
      <c r="H15" s="279"/>
      <c r="I15" s="276"/>
      <c r="J15" s="229"/>
      <c r="K15" s="452"/>
      <c r="L15" s="246"/>
      <c r="M15"/>
      <c r="N15"/>
      <c r="O15"/>
      <c r="P15"/>
      <c r="Q15" s="231"/>
    </row>
    <row r="16" spans="1:17" ht="21" customHeight="1" x14ac:dyDescent="0.45">
      <c r="B16" s="25"/>
      <c r="C16" s="278" t="s">
        <v>207</v>
      </c>
      <c r="D16" s="255" t="s">
        <v>215</v>
      </c>
      <c r="E16"/>
      <c r="F16" s="277" t="s">
        <v>205</v>
      </c>
      <c r="G16" s="275"/>
      <c r="H16" s="230"/>
      <c r="I16" s="276"/>
      <c r="J16" s="230"/>
      <c r="K16" s="452"/>
      <c r="L16" s="246"/>
      <c r="M16"/>
      <c r="N16"/>
      <c r="O16"/>
      <c r="P16"/>
      <c r="Q16" s="231"/>
    </row>
    <row r="17" spans="1:17" ht="15" customHeight="1" x14ac:dyDescent="0.45">
      <c r="B17"/>
      <c r="C17" s="272"/>
      <c r="D17" s="453" t="s">
        <v>214</v>
      </c>
      <c r="E17" s="271" t="s">
        <v>210</v>
      </c>
      <c r="F17" s="43"/>
      <c r="G17" s="274">
        <v>707.74</v>
      </c>
      <c r="H17" s="253">
        <v>9.6019085799999981</v>
      </c>
      <c r="I17" s="266">
        <v>225531</v>
      </c>
      <c r="J17" s="229">
        <v>21.9</v>
      </c>
      <c r="K17" s="452"/>
      <c r="L17" s="454" t="s">
        <v>213</v>
      </c>
      <c r="M17"/>
      <c r="N17" s="2" t="s">
        <v>183</v>
      </c>
      <c r="O17"/>
      <c r="P17" s="250" t="s">
        <v>40</v>
      </c>
      <c r="Q17" s="231"/>
    </row>
    <row r="18" spans="1:17" ht="15" customHeight="1" x14ac:dyDescent="0.45">
      <c r="B18"/>
      <c r="C18" s="43"/>
      <c r="D18" s="453"/>
      <c r="E18" s="271" t="s">
        <v>209</v>
      </c>
      <c r="F18" s="43"/>
      <c r="G18" s="275">
        <v>678.99</v>
      </c>
      <c r="H18" s="253">
        <v>9.2118573299999991</v>
      </c>
      <c r="I18" s="266">
        <v>24555</v>
      </c>
      <c r="J18" s="230">
        <v>8.1</v>
      </c>
      <c r="K18" s="452"/>
      <c r="L18" s="454"/>
      <c r="M18"/>
      <c r="N18"/>
      <c r="O18"/>
      <c r="P18"/>
      <c r="Q18" s="231"/>
    </row>
    <row r="19" spans="1:17" ht="15" customHeight="1" x14ac:dyDescent="0.45">
      <c r="B19" s="47"/>
      <c r="C19" s="244"/>
      <c r="D19" s="453"/>
      <c r="E19" s="10" t="s">
        <v>208</v>
      </c>
      <c r="F19" s="43"/>
      <c r="G19" s="274">
        <v>704.92</v>
      </c>
      <c r="H19" s="253">
        <v>9.5636496399999995</v>
      </c>
      <c r="I19" s="266">
        <v>250086</v>
      </c>
      <c r="J19" s="229">
        <v>18.8</v>
      </c>
      <c r="K19" s="452"/>
      <c r="L19" s="454"/>
      <c r="M19"/>
      <c r="N19"/>
      <c r="O19"/>
      <c r="P19" s="250" t="s">
        <v>105</v>
      </c>
      <c r="Q19" s="231"/>
    </row>
    <row r="20" spans="1:17" ht="15" customHeight="1" x14ac:dyDescent="0.45">
      <c r="B20" s="47"/>
      <c r="C20" s="244"/>
      <c r="D20" s="268"/>
      <c r="E20" s="253"/>
      <c r="F20" s="43"/>
      <c r="G20" s="274"/>
      <c r="H20" s="253"/>
      <c r="I20" s="266"/>
      <c r="J20" s="229"/>
      <c r="K20" s="452"/>
      <c r="L20" s="454"/>
      <c r="M20"/>
      <c r="N20" s="2" t="s">
        <v>183</v>
      </c>
      <c r="O20"/>
      <c r="P20"/>
      <c r="Q20" s="231"/>
    </row>
    <row r="21" spans="1:17" ht="15" customHeight="1" x14ac:dyDescent="0.45">
      <c r="B21" s="47"/>
      <c r="C21" s="272"/>
      <c r="D21" s="455" t="s">
        <v>212</v>
      </c>
      <c r="E21" s="271" t="s">
        <v>210</v>
      </c>
      <c r="F21" s="43"/>
      <c r="G21" s="274">
        <v>721.7</v>
      </c>
      <c r="H21" s="253">
        <v>9.7913039000000008</v>
      </c>
      <c r="I21" s="266">
        <v>86344</v>
      </c>
      <c r="J21" s="230">
        <v>34.9</v>
      </c>
      <c r="K21" s="452"/>
      <c r="L21" s="454"/>
      <c r="M21"/>
      <c r="N21"/>
      <c r="O21"/>
      <c r="P21"/>
      <c r="Q21" s="231"/>
    </row>
    <row r="22" spans="1:17" ht="15" customHeight="1" x14ac:dyDescent="0.45">
      <c r="B22" s="47"/>
      <c r="C22" s="272"/>
      <c r="D22" s="455"/>
      <c r="E22" s="271" t="s">
        <v>209</v>
      </c>
      <c r="F22" s="43"/>
      <c r="G22" s="274">
        <v>676.69</v>
      </c>
      <c r="H22" s="253">
        <v>9.180653229999999</v>
      </c>
      <c r="I22" s="266">
        <v>6263</v>
      </c>
      <c r="J22" s="229">
        <v>13.4</v>
      </c>
      <c r="K22" s="452"/>
      <c r="L22" s="454"/>
      <c r="M22"/>
      <c r="N22"/>
      <c r="O22"/>
      <c r="P22"/>
      <c r="Q22" s="231"/>
    </row>
    <row r="23" spans="1:17" ht="15" customHeight="1" x14ac:dyDescent="0.45">
      <c r="B23" s="47"/>
      <c r="C23" s="239"/>
      <c r="D23" s="455"/>
      <c r="E23" s="10" t="s">
        <v>208</v>
      </c>
      <c r="F23" s="43"/>
      <c r="G23" s="273">
        <v>718.67</v>
      </c>
      <c r="H23" s="236">
        <v>9.7501958899999988</v>
      </c>
      <c r="I23" s="266">
        <v>92580</v>
      </c>
      <c r="J23" s="229">
        <v>31.5</v>
      </c>
      <c r="K23" s="452"/>
      <c r="L23" s="454"/>
      <c r="M23"/>
      <c r="N23" s="2" t="s">
        <v>183</v>
      </c>
      <c r="O23"/>
      <c r="P23"/>
      <c r="Q23" s="231"/>
    </row>
    <row r="24" spans="1:17" ht="15" customHeight="1" x14ac:dyDescent="0.45">
      <c r="B24" s="47"/>
      <c r="C24" s="244"/>
      <c r="D24" s="268"/>
      <c r="E24" s="253"/>
      <c r="F24" s="43"/>
      <c r="G24" s="267"/>
      <c r="H24" s="236"/>
      <c r="I24" s="266"/>
      <c r="J24" s="229"/>
      <c r="K24" s="452"/>
      <c r="L24" s="454"/>
      <c r="M24"/>
      <c r="N24" s="2" t="s">
        <v>183</v>
      </c>
      <c r="O24"/>
      <c r="P24"/>
      <c r="Q24" s="231"/>
    </row>
    <row r="25" spans="1:17" ht="15" customHeight="1" x14ac:dyDescent="0.45">
      <c r="B25" s="47"/>
      <c r="C25" s="272"/>
      <c r="D25" s="455" t="s">
        <v>211</v>
      </c>
      <c r="E25" s="271" t="s">
        <v>210</v>
      </c>
      <c r="F25" s="43"/>
      <c r="G25" s="269">
        <v>753</v>
      </c>
      <c r="H25" s="236">
        <v>10.215950999999999</v>
      </c>
      <c r="I25" s="266">
        <v>210496</v>
      </c>
      <c r="J25" s="229">
        <v>39.700000000000003</v>
      </c>
      <c r="K25" s="452"/>
      <c r="L25" s="454"/>
      <c r="M25"/>
      <c r="N25"/>
      <c r="O25"/>
      <c r="P25"/>
      <c r="Q25" s="231"/>
    </row>
    <row r="26" spans="1:17" ht="15" customHeight="1" x14ac:dyDescent="0.45">
      <c r="B26" s="47"/>
      <c r="C26" s="272"/>
      <c r="D26" s="455"/>
      <c r="E26" s="271" t="s">
        <v>209</v>
      </c>
      <c r="F26" s="43"/>
      <c r="G26" s="270">
        <v>703</v>
      </c>
      <c r="H26" s="236">
        <v>9.5376009999999987</v>
      </c>
      <c r="I26" s="266">
        <v>28717</v>
      </c>
      <c r="J26" s="229">
        <v>21.9</v>
      </c>
      <c r="K26" s="452"/>
      <c r="L26" s="454"/>
      <c r="M26"/>
      <c r="N26"/>
      <c r="O26"/>
      <c r="P26"/>
      <c r="Q26" s="231"/>
    </row>
    <row r="27" spans="1:17" ht="15" customHeight="1" x14ac:dyDescent="0.45">
      <c r="B27" s="47"/>
      <c r="C27" s="239"/>
      <c r="D27" s="455"/>
      <c r="E27" s="10" t="s">
        <v>208</v>
      </c>
      <c r="F27" s="43"/>
      <c r="G27" s="269">
        <v>747</v>
      </c>
      <c r="H27" s="236">
        <v>10.134549</v>
      </c>
      <c r="I27" s="266">
        <v>239213</v>
      </c>
      <c r="J27" s="229">
        <v>36.1</v>
      </c>
      <c r="K27" s="452"/>
      <c r="L27" s="454"/>
      <c r="M27"/>
      <c r="N27" s="2" t="s">
        <v>183</v>
      </c>
      <c r="O27"/>
      <c r="P27"/>
      <c r="Q27" s="231"/>
    </row>
    <row r="28" spans="1:17" ht="15" customHeight="1" x14ac:dyDescent="0.45">
      <c r="B28" s="47"/>
      <c r="C28" s="239"/>
      <c r="D28" s="268"/>
      <c r="E28"/>
      <c r="F28" s="43"/>
      <c r="G28" s="267"/>
      <c r="H28" s="236"/>
      <c r="I28" s="266"/>
      <c r="J28" s="265"/>
      <c r="K28" s="233"/>
      <c r="L28" s="264"/>
      <c r="M28"/>
      <c r="N28"/>
      <c r="O28"/>
      <c r="P28"/>
      <c r="Q28" s="231"/>
    </row>
    <row r="29" spans="1:17" ht="6.6" customHeight="1" x14ac:dyDescent="0.45">
      <c r="B29" s="47"/>
      <c r="C29" s="244"/>
      <c r="D29" s="244"/>
      <c r="E29" s="253"/>
      <c r="F29" s="43"/>
      <c r="G29" s="257"/>
      <c r="H29" s="236"/>
      <c r="I29" s="235"/>
      <c r="J29" s="263"/>
      <c r="K29" s="262"/>
      <c r="L29" s="248"/>
      <c r="M29"/>
      <c r="N29"/>
      <c r="O29"/>
      <c r="P29"/>
      <c r="Q29" s="231"/>
    </row>
    <row r="30" spans="1:17" ht="15" customHeight="1" x14ac:dyDescent="0.45">
      <c r="B30" s="354" t="s">
        <v>175</v>
      </c>
      <c r="C30" s="261" t="s">
        <v>207</v>
      </c>
      <c r="D30" s="466" t="s">
        <v>206</v>
      </c>
      <c r="E30" s="467"/>
      <c r="F30" s="233" t="s">
        <v>205</v>
      </c>
      <c r="G30" s="54"/>
      <c r="H30" s="260"/>
      <c r="I30" s="235"/>
      <c r="J30" s="259"/>
      <c r="K30" s="451" t="s">
        <v>159</v>
      </c>
      <c r="L30" s="248"/>
      <c r="M30"/>
      <c r="N30"/>
      <c r="O30"/>
      <c r="P30"/>
      <c r="Q30" s="231"/>
    </row>
    <row r="31" spans="1:17" ht="15" customHeight="1" x14ac:dyDescent="0.45">
      <c r="B31" s="352"/>
      <c r="C31" s="239"/>
      <c r="D31" s="244"/>
      <c r="F31" s="43"/>
      <c r="G31" s="257"/>
      <c r="H31" s="236"/>
      <c r="I31" s="235"/>
      <c r="J31" s="256" t="s">
        <v>204</v>
      </c>
      <c r="K31" s="452"/>
      <c r="L31" s="255"/>
      <c r="M31"/>
      <c r="N31"/>
      <c r="O31"/>
      <c r="P31"/>
      <c r="Q31" s="231"/>
    </row>
    <row r="32" spans="1:17" ht="15" customHeight="1" x14ac:dyDescent="0.45">
      <c r="A32"/>
      <c r="C32" s="43"/>
      <c r="D32" s="468"/>
      <c r="E32" s="243" t="s">
        <v>203</v>
      </c>
      <c r="F32" s="43"/>
      <c r="G32" s="242">
        <v>1084</v>
      </c>
      <c r="H32" s="254">
        <f t="shared" ref="H32:H39" si="0">G32*135.67/10000</f>
        <v>14.706628</v>
      </c>
      <c r="I32" s="251">
        <v>213214</v>
      </c>
      <c r="J32" s="247" t="s">
        <v>202</v>
      </c>
      <c r="K32" s="452"/>
      <c r="L32" s="469" t="s">
        <v>201</v>
      </c>
      <c r="M32"/>
      <c r="N32"/>
      <c r="O32"/>
      <c r="P32"/>
      <c r="Q32" s="231"/>
    </row>
    <row r="33" spans="1:17" ht="15" customHeight="1" x14ac:dyDescent="0.45">
      <c r="A33"/>
      <c r="C33" s="43"/>
      <c r="D33" s="468"/>
      <c r="E33" s="238" t="s">
        <v>200</v>
      </c>
      <c r="F33" s="43"/>
      <c r="G33" s="242">
        <v>1793</v>
      </c>
      <c r="H33" s="253">
        <f t="shared" si="0"/>
        <v>24.325630999999998</v>
      </c>
      <c r="I33" s="241">
        <v>91459</v>
      </c>
      <c r="J33" s="252">
        <v>470926</v>
      </c>
      <c r="K33" s="452"/>
      <c r="L33" s="469"/>
      <c r="M33"/>
      <c r="N33"/>
      <c r="O33"/>
      <c r="P33"/>
      <c r="Q33" s="231"/>
    </row>
    <row r="34" spans="1:17" ht="15.6" customHeight="1" x14ac:dyDescent="0.45">
      <c r="A34"/>
      <c r="B34" s="47"/>
      <c r="C34" s="244"/>
      <c r="D34" s="244"/>
      <c r="E34" s="243" t="s">
        <v>199</v>
      </c>
      <c r="F34" s="43"/>
      <c r="G34" s="242">
        <v>2701</v>
      </c>
      <c r="H34" s="236">
        <f t="shared" si="0"/>
        <v>36.644466999999999</v>
      </c>
      <c r="I34" s="251">
        <v>47516</v>
      </c>
      <c r="J34" s="247" t="s">
        <v>198</v>
      </c>
      <c r="K34" s="452"/>
      <c r="L34" s="469"/>
      <c r="M34"/>
      <c r="N34"/>
      <c r="O34"/>
      <c r="P34" s="250"/>
      <c r="Q34" s="231"/>
    </row>
    <row r="35" spans="1:17" ht="15" customHeight="1" x14ac:dyDescent="0.45">
      <c r="A35"/>
      <c r="B35" s="47"/>
      <c r="C35" s="239"/>
      <c r="D35" s="239"/>
      <c r="E35" s="238" t="s">
        <v>197</v>
      </c>
      <c r="F35" s="43"/>
      <c r="G35" s="242">
        <v>3458</v>
      </c>
      <c r="H35" s="236">
        <f t="shared" si="0"/>
        <v>46.914685999999996</v>
      </c>
      <c r="I35" s="241">
        <v>47621</v>
      </c>
      <c r="J35" s="249">
        <v>20770</v>
      </c>
      <c r="K35" s="452"/>
      <c r="L35" s="456" t="s">
        <v>196</v>
      </c>
      <c r="M35"/>
      <c r="N35"/>
      <c r="O35"/>
      <c r="P35"/>
      <c r="Q35" s="231"/>
    </row>
    <row r="36" spans="1:17" ht="15" customHeight="1" x14ac:dyDescent="0.45">
      <c r="A36"/>
      <c r="B36" s="47"/>
      <c r="C36" s="244"/>
      <c r="D36" s="244"/>
      <c r="E36" s="243" t="s">
        <v>195</v>
      </c>
      <c r="F36" s="43"/>
      <c r="G36" s="242">
        <v>4217</v>
      </c>
      <c r="H36" s="236">
        <f t="shared" si="0"/>
        <v>57.21203899999999</v>
      </c>
      <c r="I36" s="241">
        <v>46723</v>
      </c>
      <c r="J36" s="247" t="s">
        <v>194</v>
      </c>
      <c r="K36" s="452"/>
      <c r="L36" s="457"/>
      <c r="M36"/>
      <c r="N36" t="s">
        <v>193</v>
      </c>
      <c r="O36"/>
      <c r="P36"/>
      <c r="Q36" s="231"/>
    </row>
    <row r="37" spans="1:17" ht="15" customHeight="1" x14ac:dyDescent="0.45">
      <c r="A37"/>
      <c r="B37" s="47"/>
      <c r="C37" s="244"/>
      <c r="D37" s="245"/>
      <c r="E37" s="238" t="s">
        <v>192</v>
      </c>
      <c r="F37" s="43"/>
      <c r="G37" s="242">
        <v>4842</v>
      </c>
      <c r="H37" s="236">
        <f t="shared" si="0"/>
        <v>65.691413999999995</v>
      </c>
      <c r="I37" s="241">
        <v>86008</v>
      </c>
      <c r="J37" s="234">
        <v>99260</v>
      </c>
      <c r="K37" s="452"/>
      <c r="L37" s="458" t="s">
        <v>191</v>
      </c>
      <c r="M37"/>
      <c r="N37"/>
      <c r="O37"/>
      <c r="P37"/>
      <c r="Q37" s="231"/>
    </row>
    <row r="38" spans="1:17" ht="15" customHeight="1" x14ac:dyDescent="0.45">
      <c r="A38"/>
      <c r="B38" s="47"/>
      <c r="C38" s="244"/>
      <c r="D38" s="244"/>
      <c r="E38" s="243" t="s">
        <v>190</v>
      </c>
      <c r="F38" s="43"/>
      <c r="G38" s="242">
        <v>5136</v>
      </c>
      <c r="H38" s="236">
        <f t="shared" si="0"/>
        <v>69.680111999999994</v>
      </c>
      <c r="I38" s="241">
        <v>76039</v>
      </c>
      <c r="J38" s="240" t="s">
        <v>189</v>
      </c>
      <c r="K38" s="452"/>
      <c r="L38" s="458"/>
      <c r="M38"/>
      <c r="N38"/>
      <c r="O38"/>
      <c r="P38"/>
      <c r="Q38" s="231"/>
    </row>
    <row r="39" spans="1:17" ht="15" customHeight="1" x14ac:dyDescent="0.45">
      <c r="A39"/>
      <c r="B39" s="47"/>
      <c r="C39" s="239"/>
      <c r="D39" s="239"/>
      <c r="E39" s="238" t="s">
        <v>188</v>
      </c>
      <c r="F39" s="43"/>
      <c r="G39" s="237">
        <v>5965</v>
      </c>
      <c r="H39" s="236">
        <f t="shared" si="0"/>
        <v>80.927154999999999</v>
      </c>
      <c r="I39" s="235">
        <v>56632</v>
      </c>
      <c r="J39" s="234">
        <v>74256</v>
      </c>
      <c r="K39" s="452"/>
      <c r="L39" s="458"/>
      <c r="M39"/>
      <c r="N39"/>
      <c r="O39"/>
      <c r="P39"/>
      <c r="Q39" s="231"/>
    </row>
    <row r="40" spans="1:17" ht="15" customHeight="1" x14ac:dyDescent="0.45">
      <c r="A40"/>
      <c r="B40" s="29"/>
      <c r="C40" s="35"/>
      <c r="D40" s="35"/>
      <c r="E40" s="31"/>
      <c r="F40" s="28"/>
      <c r="G40" s="33"/>
      <c r="H40" s="232"/>
      <c r="I40" s="35"/>
      <c r="J40" s="34"/>
      <c r="K40" s="28"/>
      <c r="L40" s="35"/>
      <c r="M40"/>
      <c r="N40"/>
      <c r="O40"/>
      <c r="P40"/>
      <c r="Q40" s="231"/>
    </row>
    <row r="41" spans="1:17" ht="9" customHeight="1" x14ac:dyDescent="0.45">
      <c r="A41"/>
      <c r="B41"/>
      <c r="C41" s="229"/>
      <c r="D41" s="229"/>
      <c r="E41" s="230"/>
      <c r="F41" s="229"/>
      <c r="G41" s="230"/>
      <c r="H41" s="230"/>
      <c r="I41" s="229"/>
      <c r="J41" s="229"/>
      <c r="K41" s="229"/>
      <c r="L41" s="229"/>
      <c r="M41"/>
      <c r="N41"/>
      <c r="O41"/>
      <c r="P41"/>
      <c r="Q41"/>
    </row>
    <row r="42" spans="1:17" ht="15" customHeight="1" x14ac:dyDescent="0.45">
      <c r="A42" s="2" t="s">
        <v>94</v>
      </c>
      <c r="B42" s="463"/>
      <c r="C42" s="463"/>
      <c r="D42" s="463"/>
      <c r="E42" s="463"/>
      <c r="F42" s="463"/>
      <c r="G42" s="463"/>
      <c r="H42" s="463"/>
      <c r="I42" s="463"/>
      <c r="J42" s="463"/>
      <c r="K42" s="463"/>
      <c r="L42" s="463"/>
      <c r="M42"/>
      <c r="N42"/>
      <c r="O42"/>
      <c r="P42"/>
      <c r="Q42"/>
    </row>
    <row r="43" spans="1:17" s="47" customFormat="1" ht="15" customHeight="1" x14ac:dyDescent="0.45">
      <c r="A43" s="464" t="s">
        <v>187</v>
      </c>
      <c r="B43" s="464"/>
      <c r="C43" s="464"/>
      <c r="D43" s="464"/>
      <c r="E43" s="464"/>
      <c r="F43" s="464"/>
      <c r="G43" s="464"/>
      <c r="H43" s="464"/>
      <c r="I43" s="464"/>
      <c r="J43" s="464"/>
      <c r="K43" s="464"/>
      <c r="L43" s="464"/>
    </row>
    <row r="44" spans="1:17" s="228" customFormat="1" ht="15" customHeight="1" x14ac:dyDescent="0.45">
      <c r="A44" s="465" t="s">
        <v>92</v>
      </c>
      <c r="B44" s="465"/>
      <c r="C44" s="465"/>
      <c r="D44" s="465"/>
      <c r="E44" s="465"/>
      <c r="F44" s="465"/>
      <c r="G44" s="465"/>
      <c r="H44" s="465"/>
    </row>
    <row r="45" spans="1:17" ht="15" customHeight="1" x14ac:dyDescent="0.45">
      <c r="A45"/>
      <c r="B45" s="463"/>
      <c r="C45" s="463"/>
      <c r="D45" s="463"/>
      <c r="E45" s="463"/>
      <c r="F45" s="463"/>
      <c r="G45" s="463"/>
      <c r="H45" s="463"/>
      <c r="I45" s="463"/>
      <c r="J45" s="463"/>
      <c r="K45" s="463"/>
      <c r="L45" s="463"/>
      <c r="M45"/>
      <c r="N45"/>
      <c r="O45"/>
      <c r="P45"/>
      <c r="Q45"/>
    </row>
    <row r="46" spans="1:17" ht="15" customHeight="1" x14ac:dyDescent="0.45">
      <c r="A46" s="2" t="s">
        <v>1</v>
      </c>
      <c r="B46"/>
      <c r="C46"/>
      <c r="D46"/>
      <c r="E46"/>
      <c r="F46"/>
      <c r="G46"/>
      <c r="H46"/>
      <c r="I46"/>
      <c r="J46"/>
      <c r="K46"/>
      <c r="L46"/>
      <c r="M46"/>
      <c r="N46"/>
      <c r="O46"/>
      <c r="P46"/>
      <c r="Q46"/>
    </row>
    <row r="47" spans="1:17" ht="15" customHeight="1" x14ac:dyDescent="0.45">
      <c r="A47" s="25" t="s">
        <v>186</v>
      </c>
      <c r="E47" s="2"/>
      <c r="G47" s="2"/>
      <c r="H47" s="2"/>
      <c r="M47"/>
      <c r="N47"/>
      <c r="O47"/>
      <c r="P47"/>
      <c r="Q47"/>
    </row>
  </sheetData>
  <mergeCells count="28">
    <mergeCell ref="B42:L42"/>
    <mergeCell ref="A43:L43"/>
    <mergeCell ref="A44:H44"/>
    <mergeCell ref="B45:L45"/>
    <mergeCell ref="D25:D27"/>
    <mergeCell ref="B30:B31"/>
    <mergeCell ref="D30:E30"/>
    <mergeCell ref="K30:K39"/>
    <mergeCell ref="D32:D33"/>
    <mergeCell ref="L32:L34"/>
    <mergeCell ref="L35:L36"/>
    <mergeCell ref="L37:L39"/>
    <mergeCell ref="I5:J5"/>
    <mergeCell ref="K5:K6"/>
    <mergeCell ref="L5:L6"/>
    <mergeCell ref="L7:L11"/>
    <mergeCell ref="B10:B11"/>
    <mergeCell ref="D10:E10"/>
    <mergeCell ref="K10:K27"/>
    <mergeCell ref="D17:D19"/>
    <mergeCell ref="L17:L27"/>
    <mergeCell ref="D21:D23"/>
    <mergeCell ref="G5:H5"/>
    <mergeCell ref="A2:C2"/>
    <mergeCell ref="B5:B6"/>
    <mergeCell ref="C5:C6"/>
    <mergeCell ref="D5:E6"/>
    <mergeCell ref="F5:F6"/>
  </mergeCells>
  <phoneticPr fontId="3"/>
  <hyperlinks>
    <hyperlink ref="A44:H44" location="'３．６ 政府機関等奨学金制度'!A1" display="１．円換算は，シート「３．６ 政府機関等奨学金」を参照。" xr:uid="{BF4B088D-3AC8-4E15-9A89-4F3ED5596AF8}"/>
  </hyperlinks>
  <pageMargins left="0.70866141732283472" right="0.70866141732283472" top="0.74803149606299213" bottom="0.74803149606299213" header="0.31496062992125984" footer="0.31496062992125984"/>
  <pageSetup paperSize="9" scale="67" orientation="landscape" r:id="rId1"/>
  <headerFooter>
    <oddHeader xml:space="preserve">&amp;R&amp;"Meiryo UI,標準"&amp;8文部科学省「諸外国の教育統計」令和7（2025）年版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751BA-42DB-4D85-9944-544C566A147D}">
  <sheetPr>
    <tabColor rgb="FFE2F11B"/>
    <pageSetUpPr fitToPage="1"/>
  </sheetPr>
  <dimension ref="A1:P43"/>
  <sheetViews>
    <sheetView showGridLines="0" view="pageBreakPreview" zoomScaleNormal="100" zoomScaleSheetLayoutView="100" zoomScalePageLayoutView="85" workbookViewId="0">
      <selection activeCell="M1" sqref="M1"/>
    </sheetView>
  </sheetViews>
  <sheetFormatPr defaultColWidth="8.09765625" defaultRowHeight="15" x14ac:dyDescent="0.45"/>
  <cols>
    <col min="1" max="1" width="10.796875" style="22" customWidth="1"/>
    <col min="2" max="2" width="18.69921875" style="22" customWidth="1"/>
    <col min="3" max="3" width="14.59765625" style="22" customWidth="1"/>
    <col min="4" max="4" width="12.09765625" style="22" customWidth="1"/>
    <col min="5" max="5" width="15" style="23" customWidth="1"/>
    <col min="6" max="6" width="13" style="22" customWidth="1"/>
    <col min="7" max="8" width="13" style="23" customWidth="1"/>
    <col min="9" max="9" width="13" style="22" customWidth="1"/>
    <col min="10" max="10" width="10.5" style="22" customWidth="1"/>
    <col min="11" max="11" width="30.296875" style="22" customWidth="1"/>
    <col min="12" max="12" width="4.5" style="22" customWidth="1"/>
    <col min="13" max="13" width="8.09765625" style="22"/>
    <col min="14" max="14" width="12.3984375" style="22" bestFit="1" customWidth="1"/>
    <col min="15" max="16" width="12.296875" style="22" customWidth="1"/>
    <col min="17" max="16384" width="8.09765625" style="22"/>
  </cols>
  <sheetData>
    <row r="1" spans="1:16" ht="18" x14ac:dyDescent="0.45">
      <c r="A1" s="101" t="s">
        <v>38</v>
      </c>
      <c r="B1" s="291"/>
      <c r="C1" s="291"/>
      <c r="D1" s="291"/>
      <c r="E1" s="291"/>
      <c r="F1" s="291"/>
      <c r="G1" s="291"/>
      <c r="H1" s="291"/>
      <c r="I1" s="291"/>
      <c r="J1" s="291"/>
      <c r="K1" s="291"/>
      <c r="L1" s="291"/>
      <c r="M1" s="291"/>
      <c r="N1" s="291"/>
      <c r="O1" s="291"/>
      <c r="P1" s="291"/>
    </row>
    <row r="2" spans="1:16" ht="18" x14ac:dyDescent="0.45">
      <c r="A2" s="378" t="s">
        <v>37</v>
      </c>
      <c r="B2" s="378"/>
      <c r="C2" s="378"/>
      <c r="D2" s="291"/>
      <c r="E2" s="291"/>
      <c r="F2" s="291"/>
      <c r="G2" s="291"/>
      <c r="H2" s="291"/>
      <c r="I2" s="291"/>
      <c r="J2" s="291"/>
      <c r="K2" s="291"/>
      <c r="L2" s="291"/>
      <c r="M2" s="291"/>
      <c r="N2" s="291"/>
      <c r="O2" s="291"/>
      <c r="P2" s="291"/>
    </row>
    <row r="3" spans="1:16" ht="18" x14ac:dyDescent="0.45">
      <c r="A3" s="101" t="s">
        <v>244</v>
      </c>
      <c r="B3" s="291"/>
      <c r="C3" s="291"/>
      <c r="D3" s="291"/>
      <c r="E3" s="291"/>
      <c r="F3" s="291"/>
      <c r="G3" s="291"/>
      <c r="H3" s="291"/>
      <c r="I3" s="291"/>
      <c r="J3" s="291"/>
      <c r="K3" s="291"/>
      <c r="L3" s="291"/>
      <c r="M3" s="22" t="s">
        <v>184</v>
      </c>
      <c r="N3" s="291"/>
      <c r="O3" s="291"/>
      <c r="P3" s="291"/>
    </row>
    <row r="5" spans="1:16" ht="9.75" customHeight="1" x14ac:dyDescent="0.45">
      <c r="A5" s="291"/>
      <c r="B5" s="291"/>
      <c r="C5" s="291"/>
      <c r="D5" s="291"/>
      <c r="E5" s="291"/>
      <c r="F5" s="291"/>
      <c r="G5" s="291"/>
      <c r="H5" s="291"/>
      <c r="I5" s="291"/>
      <c r="J5" s="291"/>
      <c r="K5" s="291"/>
      <c r="L5" s="291"/>
      <c r="M5" s="22" t="s">
        <v>183</v>
      </c>
      <c r="N5" s="291"/>
      <c r="O5" s="291"/>
      <c r="P5" s="291"/>
    </row>
    <row r="6" spans="1:16" ht="32.4" customHeight="1" x14ac:dyDescent="0.3">
      <c r="A6" s="291"/>
      <c r="B6" s="379" t="s">
        <v>129</v>
      </c>
      <c r="C6" s="381" t="s">
        <v>128</v>
      </c>
      <c r="D6" s="383" t="s">
        <v>127</v>
      </c>
      <c r="E6" s="379"/>
      <c r="F6" s="100" t="s">
        <v>126</v>
      </c>
      <c r="G6" s="385" t="s">
        <v>243</v>
      </c>
      <c r="H6" s="376"/>
      <c r="I6" s="98" t="s">
        <v>124</v>
      </c>
      <c r="J6" s="404" t="s">
        <v>123</v>
      </c>
      <c r="K6" s="370" t="s">
        <v>122</v>
      </c>
      <c r="L6" s="291"/>
      <c r="M6" s="291"/>
      <c r="N6" s="291"/>
      <c r="O6" s="291"/>
      <c r="P6" s="291"/>
    </row>
    <row r="7" spans="1:16" s="321" customFormat="1" ht="32.4" customHeight="1" x14ac:dyDescent="0.45">
      <c r="B7" s="380"/>
      <c r="C7" s="382"/>
      <c r="D7" s="384"/>
      <c r="E7" s="380"/>
      <c r="F7" s="325" t="s">
        <v>242</v>
      </c>
      <c r="G7" s="324" t="s">
        <v>223</v>
      </c>
      <c r="H7" s="323" t="s">
        <v>119</v>
      </c>
      <c r="I7" s="322" t="s">
        <v>76</v>
      </c>
      <c r="J7" s="405"/>
      <c r="K7" s="371"/>
    </row>
    <row r="8" spans="1:16" ht="13.95" customHeight="1" x14ac:dyDescent="0.45">
      <c r="A8" s="291"/>
      <c r="B8" s="23"/>
      <c r="C8" s="90"/>
      <c r="D8" s="90"/>
      <c r="E8" s="87"/>
      <c r="F8" s="89"/>
      <c r="G8" s="88"/>
      <c r="H8" s="162"/>
      <c r="I8" s="86"/>
      <c r="J8" s="85"/>
      <c r="K8" s="84"/>
      <c r="L8" s="291"/>
      <c r="M8" s="291"/>
      <c r="N8" s="291"/>
      <c r="O8" s="291"/>
      <c r="P8" s="291"/>
    </row>
    <row r="9" spans="1:16" ht="18" x14ac:dyDescent="0.45">
      <c r="A9" s="291"/>
      <c r="B9" s="22" t="s">
        <v>241</v>
      </c>
      <c r="C9" s="90"/>
      <c r="D9" s="90"/>
      <c r="E9" s="87"/>
      <c r="F9" s="85"/>
      <c r="G9" s="88"/>
      <c r="H9" s="159"/>
      <c r="I9" s="158"/>
      <c r="J9" s="85"/>
      <c r="K9" s="84"/>
      <c r="L9" s="291"/>
      <c r="M9" s="291"/>
      <c r="N9" s="291"/>
      <c r="O9" s="291"/>
      <c r="P9" s="291"/>
    </row>
    <row r="10" spans="1:16" ht="8.25" customHeight="1" x14ac:dyDescent="0.45">
      <c r="A10" s="291"/>
      <c r="B10" s="102"/>
      <c r="C10" s="152"/>
      <c r="D10" s="152"/>
      <c r="E10" s="213"/>
      <c r="F10" s="298"/>
      <c r="G10" s="215"/>
      <c r="H10" s="133"/>
      <c r="I10" s="320"/>
      <c r="J10" s="85"/>
      <c r="K10" s="476" t="s">
        <v>240</v>
      </c>
      <c r="L10" s="291"/>
      <c r="M10" s="291"/>
      <c r="N10" s="291"/>
      <c r="O10" s="119" t="s">
        <v>105</v>
      </c>
      <c r="P10" s="119" t="s">
        <v>104</v>
      </c>
    </row>
    <row r="11" spans="1:16" ht="15" customHeight="1" x14ac:dyDescent="0.45">
      <c r="A11" s="291"/>
      <c r="B11" s="400" t="s">
        <v>221</v>
      </c>
      <c r="C11" s="477" t="s">
        <v>98</v>
      </c>
      <c r="D11" s="399" t="s">
        <v>239</v>
      </c>
      <c r="E11" s="400"/>
      <c r="F11" s="291"/>
      <c r="G11" s="316"/>
      <c r="H11" s="115"/>
      <c r="I11" s="319"/>
      <c r="J11" s="298"/>
      <c r="K11" s="476"/>
      <c r="L11" s="291"/>
      <c r="M11" s="291"/>
      <c r="N11" s="120"/>
      <c r="O11" s="291"/>
      <c r="P11" s="291"/>
    </row>
    <row r="12" spans="1:16" ht="15" customHeight="1" x14ac:dyDescent="0.45">
      <c r="A12" s="291"/>
      <c r="B12" s="400"/>
      <c r="C12" s="477"/>
      <c r="D12" s="399"/>
      <c r="E12" s="400"/>
      <c r="F12" s="478">
        <v>384</v>
      </c>
      <c r="G12" s="316"/>
      <c r="H12" s="133"/>
      <c r="I12" s="291"/>
      <c r="J12" s="298"/>
      <c r="K12" s="476"/>
      <c r="L12" s="291"/>
      <c r="M12" s="291"/>
      <c r="N12" s="120"/>
      <c r="O12" s="291"/>
      <c r="P12" s="291"/>
    </row>
    <row r="13" spans="1:16" ht="15" customHeight="1" x14ac:dyDescent="0.45">
      <c r="A13" s="291"/>
      <c r="B13" s="102"/>
      <c r="C13" s="477"/>
      <c r="D13" s="399"/>
      <c r="E13" s="400"/>
      <c r="F13" s="478"/>
      <c r="G13" s="297" t="s">
        <v>104</v>
      </c>
      <c r="H13" s="318" t="s">
        <v>105</v>
      </c>
      <c r="I13" s="309"/>
      <c r="J13" s="298"/>
      <c r="K13" s="476"/>
      <c r="L13" s="291"/>
      <c r="M13" s="291"/>
      <c r="N13" s="120"/>
      <c r="O13" s="291"/>
      <c r="P13" s="291"/>
    </row>
    <row r="14" spans="1:16" ht="18" x14ac:dyDescent="0.45">
      <c r="A14" s="291"/>
      <c r="B14" s="113"/>
      <c r="C14" s="477"/>
      <c r="D14" s="304"/>
      <c r="E14" s="87" t="s">
        <v>233</v>
      </c>
      <c r="F14" s="309"/>
      <c r="G14" s="314">
        <v>3144</v>
      </c>
      <c r="H14" s="213">
        <v>42.654648000000002</v>
      </c>
      <c r="I14" s="470">
        <v>109085</v>
      </c>
      <c r="J14" s="479" t="s">
        <v>159</v>
      </c>
      <c r="K14" s="476"/>
      <c r="L14" s="291"/>
      <c r="M14" s="119"/>
      <c r="N14" s="299"/>
      <c r="O14" s="291"/>
      <c r="P14" s="291"/>
    </row>
    <row r="15" spans="1:16" ht="18" x14ac:dyDescent="0.45">
      <c r="A15" s="291"/>
      <c r="C15" s="477"/>
      <c r="D15" s="304"/>
      <c r="E15" s="301" t="s">
        <v>231</v>
      </c>
      <c r="F15" s="309"/>
      <c r="G15" s="317">
        <v>7584</v>
      </c>
      <c r="H15" s="213">
        <v>102.89212799999999</v>
      </c>
      <c r="I15" s="470"/>
      <c r="J15" s="479"/>
      <c r="K15" s="476"/>
      <c r="L15" s="291"/>
      <c r="M15" s="119"/>
      <c r="N15" s="299"/>
      <c r="O15" s="119" t="s">
        <v>40</v>
      </c>
      <c r="P15" s="119" t="s">
        <v>95</v>
      </c>
    </row>
    <row r="16" spans="1:16" ht="22.5" customHeight="1" x14ac:dyDescent="0.45">
      <c r="A16" s="291"/>
      <c r="B16" s="102"/>
      <c r="C16" s="477"/>
      <c r="D16" s="304"/>
      <c r="E16" s="213"/>
      <c r="F16" s="309"/>
      <c r="G16" s="316" t="s">
        <v>104</v>
      </c>
      <c r="H16" s="213"/>
      <c r="I16" s="312" t="s">
        <v>95</v>
      </c>
      <c r="J16" s="479"/>
      <c r="K16" s="476"/>
      <c r="L16" s="291"/>
      <c r="M16" s="119"/>
      <c r="N16" s="299"/>
      <c r="O16" s="291"/>
      <c r="P16" s="291"/>
    </row>
    <row r="17" spans="1:16" ht="37.5" customHeight="1" x14ac:dyDescent="0.45">
      <c r="A17" s="291"/>
      <c r="C17" s="477"/>
      <c r="D17" s="480" t="s">
        <v>238</v>
      </c>
      <c r="E17" s="481"/>
      <c r="F17" s="307">
        <v>25</v>
      </c>
      <c r="G17" s="315"/>
      <c r="H17" s="213"/>
      <c r="I17" s="312" t="s">
        <v>95</v>
      </c>
      <c r="J17" s="479"/>
      <c r="K17" s="476"/>
      <c r="L17" s="291"/>
      <c r="M17" s="119"/>
      <c r="N17" s="299"/>
      <c r="O17" s="291"/>
      <c r="P17" s="291"/>
    </row>
    <row r="18" spans="1:16" ht="18" x14ac:dyDescent="0.45">
      <c r="A18" s="291"/>
      <c r="B18" s="102"/>
      <c r="C18" s="477"/>
      <c r="D18" s="482"/>
      <c r="E18" s="87" t="s">
        <v>233</v>
      </c>
      <c r="F18" s="309"/>
      <c r="G18" s="314">
        <v>5688</v>
      </c>
      <c r="H18" s="133">
        <v>77.169095999999996</v>
      </c>
      <c r="I18" s="470">
        <v>7616</v>
      </c>
      <c r="J18" s="479"/>
      <c r="K18" s="476"/>
      <c r="L18" s="291"/>
      <c r="M18" s="119"/>
      <c r="N18" s="299"/>
      <c r="O18" s="291"/>
      <c r="P18" s="291"/>
    </row>
    <row r="19" spans="1:16" ht="14.25" customHeight="1" x14ac:dyDescent="0.45">
      <c r="A19" s="291"/>
      <c r="B19" s="102"/>
      <c r="C19" s="311"/>
      <c r="D19" s="482"/>
      <c r="E19" s="301" t="s">
        <v>231</v>
      </c>
      <c r="F19" s="309"/>
      <c r="G19" s="300">
        <v>8832</v>
      </c>
      <c r="H19" s="133">
        <v>119.82374399999999</v>
      </c>
      <c r="I19" s="470"/>
      <c r="J19" s="479"/>
      <c r="K19" s="476"/>
      <c r="L19" s="291"/>
      <c r="M19" s="119"/>
      <c r="N19" s="299"/>
      <c r="O19" s="291"/>
      <c r="P19" s="291"/>
    </row>
    <row r="20" spans="1:16" ht="22.5" customHeight="1" x14ac:dyDescent="0.45">
      <c r="A20" s="291"/>
      <c r="B20" s="102"/>
      <c r="C20" s="152"/>
      <c r="D20" s="313"/>
      <c r="E20" s="213"/>
      <c r="F20" s="309"/>
      <c r="G20" s="297" t="s">
        <v>104</v>
      </c>
      <c r="H20" s="133"/>
      <c r="I20" s="312" t="s">
        <v>237</v>
      </c>
      <c r="J20" s="479"/>
      <c r="K20" s="476"/>
      <c r="L20" s="291"/>
      <c r="M20" s="119"/>
      <c r="N20" s="299"/>
      <c r="O20" s="291"/>
      <c r="P20" s="291"/>
    </row>
    <row r="21" spans="1:16" ht="18" x14ac:dyDescent="0.45">
      <c r="A21" s="291"/>
      <c r="B21" s="102"/>
      <c r="C21" s="311"/>
      <c r="D21" s="471" t="s">
        <v>236</v>
      </c>
      <c r="E21" s="472"/>
      <c r="F21" s="307">
        <v>112</v>
      </c>
      <c r="G21" s="297"/>
      <c r="H21" s="133"/>
      <c r="I21" s="312" t="s">
        <v>235</v>
      </c>
      <c r="J21" s="479"/>
      <c r="K21" s="476"/>
      <c r="L21" s="291"/>
      <c r="M21" s="119"/>
      <c r="N21" s="299"/>
      <c r="O21" s="291"/>
      <c r="P21" s="291"/>
    </row>
    <row r="22" spans="1:16" ht="18" x14ac:dyDescent="0.45">
      <c r="A22" s="291"/>
      <c r="B22" s="102"/>
      <c r="C22" s="311"/>
      <c r="D22" s="152"/>
      <c r="E22" s="87" t="s">
        <v>233</v>
      </c>
      <c r="F22" s="309"/>
      <c r="G22" s="300">
        <v>5760</v>
      </c>
      <c r="H22" s="133">
        <v>78.14591999999999</v>
      </c>
      <c r="I22" s="470">
        <v>24172</v>
      </c>
      <c r="J22" s="479"/>
      <c r="K22" s="476"/>
      <c r="L22" s="291"/>
      <c r="M22" s="119"/>
      <c r="N22" s="299"/>
      <c r="O22" s="291"/>
      <c r="P22" s="291"/>
    </row>
    <row r="23" spans="1:16" ht="18" x14ac:dyDescent="0.45">
      <c r="A23" s="291"/>
      <c r="B23" s="102"/>
      <c r="C23" s="304"/>
      <c r="D23" s="152"/>
      <c r="E23" s="301" t="s">
        <v>231</v>
      </c>
      <c r="F23" s="309"/>
      <c r="G23" s="300">
        <v>9372</v>
      </c>
      <c r="H23" s="310">
        <v>127.149924</v>
      </c>
      <c r="I23" s="470"/>
      <c r="J23" s="479"/>
      <c r="K23" s="476"/>
      <c r="L23" s="291"/>
      <c r="M23" s="119"/>
      <c r="N23" s="299"/>
      <c r="O23" s="291"/>
      <c r="P23" s="291"/>
    </row>
    <row r="24" spans="1:16" ht="22.5" customHeight="1" x14ac:dyDescent="0.45">
      <c r="A24" s="291"/>
      <c r="B24" s="102"/>
      <c r="C24" s="152"/>
      <c r="D24" s="152"/>
      <c r="E24" s="213"/>
      <c r="F24" s="309"/>
      <c r="G24" s="297"/>
      <c r="H24" s="133" t="s">
        <v>40</v>
      </c>
      <c r="I24" s="306" t="s">
        <v>183</v>
      </c>
      <c r="J24" s="156"/>
      <c r="K24" s="476"/>
      <c r="L24" s="291"/>
      <c r="M24" s="119"/>
      <c r="N24" s="299"/>
      <c r="O24" s="119" t="s">
        <v>105</v>
      </c>
      <c r="P24" s="119" t="s">
        <v>104</v>
      </c>
    </row>
    <row r="25" spans="1:16" ht="14.25" customHeight="1" x14ac:dyDescent="0.45">
      <c r="A25" s="291"/>
      <c r="B25" s="400" t="s">
        <v>175</v>
      </c>
      <c r="C25" s="308"/>
      <c r="D25" s="474" t="s">
        <v>234</v>
      </c>
      <c r="E25" s="475"/>
      <c r="F25" s="307">
        <v>2454</v>
      </c>
      <c r="G25" s="304" t="s">
        <v>104</v>
      </c>
      <c r="H25" s="133"/>
      <c r="I25" s="306" t="s">
        <v>183</v>
      </c>
      <c r="J25" s="295"/>
      <c r="K25" s="476"/>
      <c r="L25" s="291"/>
      <c r="M25" s="119"/>
      <c r="N25" s="299"/>
      <c r="O25" s="291"/>
      <c r="P25" s="291"/>
    </row>
    <row r="26" spans="1:16" ht="14.25" customHeight="1" x14ac:dyDescent="0.45">
      <c r="A26" s="291"/>
      <c r="B26" s="473"/>
      <c r="C26" s="304"/>
      <c r="D26" s="152"/>
      <c r="E26" s="87" t="s">
        <v>233</v>
      </c>
      <c r="F26" s="298"/>
      <c r="G26" s="303">
        <v>6132</v>
      </c>
      <c r="H26" s="133">
        <v>83.192843999999994</v>
      </c>
      <c r="I26" s="470">
        <v>489347</v>
      </c>
      <c r="J26" s="484" t="s">
        <v>232</v>
      </c>
      <c r="K26" s="476"/>
      <c r="L26" s="291"/>
      <c r="M26" s="119"/>
      <c r="N26" s="299"/>
      <c r="O26" s="291"/>
      <c r="P26" s="119"/>
    </row>
    <row r="27" spans="1:16" ht="18" x14ac:dyDescent="0.45">
      <c r="A27" s="291"/>
      <c r="B27" s="291"/>
      <c r="C27" s="298"/>
      <c r="D27" s="302"/>
      <c r="E27" s="301" t="s">
        <v>231</v>
      </c>
      <c r="F27" s="298"/>
      <c r="G27" s="300">
        <v>9744</v>
      </c>
      <c r="H27" s="133">
        <v>132.19684799999999</v>
      </c>
      <c r="I27" s="470"/>
      <c r="J27" s="479"/>
      <c r="K27" s="476"/>
      <c r="L27" s="291"/>
      <c r="M27" s="119"/>
      <c r="N27" s="299"/>
      <c r="O27" s="291"/>
      <c r="P27" s="119"/>
    </row>
    <row r="28" spans="1:16" ht="18" x14ac:dyDescent="0.45">
      <c r="A28" s="291"/>
      <c r="B28" s="102"/>
      <c r="C28" s="152"/>
      <c r="D28" s="152"/>
      <c r="E28" s="213"/>
      <c r="F28" s="298"/>
      <c r="G28" s="297" t="s">
        <v>104</v>
      </c>
      <c r="H28" s="133" t="s">
        <v>105</v>
      </c>
      <c r="I28" s="296"/>
      <c r="J28" s="295"/>
      <c r="K28" s="476"/>
      <c r="L28" s="291"/>
      <c r="M28" s="291"/>
      <c r="N28" s="120"/>
      <c r="O28" s="119"/>
      <c r="P28" s="291"/>
    </row>
    <row r="29" spans="1:16" ht="8.25" customHeight="1" x14ac:dyDescent="0.45">
      <c r="A29" s="291"/>
      <c r="B29" s="129"/>
      <c r="C29" s="121"/>
      <c r="D29" s="121"/>
      <c r="E29" s="293"/>
      <c r="F29" s="122"/>
      <c r="G29" s="292"/>
      <c r="H29" s="124"/>
      <c r="I29" s="123"/>
      <c r="J29" s="122"/>
      <c r="K29" s="121"/>
      <c r="L29" s="291"/>
      <c r="M29" s="291"/>
      <c r="N29" s="291"/>
      <c r="O29" s="291"/>
      <c r="P29" s="291"/>
    </row>
    <row r="30" spans="1:16" ht="9.6" customHeight="1" x14ac:dyDescent="0.45">
      <c r="A30" s="291"/>
      <c r="B30" s="291"/>
      <c r="C30" s="114"/>
      <c r="D30" s="114"/>
      <c r="E30" s="115"/>
      <c r="F30" s="114"/>
      <c r="G30" s="115"/>
      <c r="H30" s="115"/>
      <c r="I30" s="114"/>
      <c r="J30" s="114"/>
      <c r="K30" s="114"/>
      <c r="L30" s="291"/>
      <c r="M30" s="291"/>
      <c r="N30" s="291"/>
      <c r="O30" s="291"/>
      <c r="P30" s="291"/>
    </row>
    <row r="31" spans="1:16" ht="19.2" customHeight="1" x14ac:dyDescent="0.45">
      <c r="A31" s="22" t="s">
        <v>94</v>
      </c>
      <c r="B31" s="425"/>
      <c r="C31" s="425"/>
      <c r="D31" s="425"/>
      <c r="E31" s="425"/>
      <c r="F31" s="425"/>
      <c r="G31" s="425"/>
      <c r="H31" s="425"/>
      <c r="I31" s="425"/>
      <c r="J31" s="425"/>
      <c r="K31" s="425"/>
      <c r="L31" s="291"/>
      <c r="M31" s="291"/>
      <c r="N31" s="291"/>
      <c r="O31" s="291"/>
      <c r="P31" s="291"/>
    </row>
    <row r="32" spans="1:16" s="102" customFormat="1" ht="19.2" customHeight="1" x14ac:dyDescent="0.45">
      <c r="A32" s="483" t="s">
        <v>230</v>
      </c>
      <c r="B32" s="483"/>
      <c r="C32" s="483"/>
      <c r="D32" s="483"/>
      <c r="E32" s="483"/>
      <c r="F32" s="483"/>
      <c r="G32" s="483"/>
      <c r="H32" s="483"/>
      <c r="I32" s="483"/>
      <c r="J32" s="483"/>
      <c r="K32" s="483"/>
    </row>
    <row r="33" spans="1:11" s="108" customFormat="1" ht="19.2" customHeight="1" x14ac:dyDescent="0.45">
      <c r="A33" s="431" t="s">
        <v>92</v>
      </c>
      <c r="B33" s="431"/>
      <c r="C33" s="431"/>
      <c r="D33" s="431"/>
      <c r="E33" s="431"/>
      <c r="F33" s="431"/>
      <c r="G33" s="431"/>
      <c r="H33" s="431"/>
    </row>
    <row r="34" spans="1:11" ht="19.2" customHeight="1" x14ac:dyDescent="0.45">
      <c r="A34" s="483" t="s">
        <v>229</v>
      </c>
      <c r="B34" s="483"/>
      <c r="C34" s="483"/>
      <c r="D34" s="483"/>
      <c r="E34" s="483"/>
      <c r="F34" s="483"/>
      <c r="G34" s="483"/>
      <c r="H34" s="483"/>
      <c r="I34" s="483"/>
      <c r="J34" s="483"/>
      <c r="K34" s="483"/>
    </row>
    <row r="35" spans="1:11" ht="18" x14ac:dyDescent="0.45">
      <c r="A35" s="291"/>
      <c r="B35" s="291"/>
      <c r="C35" s="291"/>
      <c r="D35" s="291"/>
      <c r="E35" s="22"/>
      <c r="F35" s="291"/>
      <c r="G35" s="22"/>
      <c r="H35" s="22"/>
      <c r="I35" s="291"/>
      <c r="J35" s="291"/>
      <c r="K35" s="291"/>
    </row>
    <row r="36" spans="1:11" ht="12" customHeight="1" x14ac:dyDescent="0.45">
      <c r="A36" s="291"/>
      <c r="B36" s="425"/>
      <c r="C36" s="425"/>
      <c r="D36" s="425"/>
      <c r="E36" s="425"/>
      <c r="F36" s="425"/>
      <c r="G36" s="425"/>
      <c r="H36" s="425"/>
      <c r="I36" s="425"/>
      <c r="J36" s="425"/>
      <c r="K36" s="425"/>
    </row>
    <row r="37" spans="1:11" ht="17.399999999999999" customHeight="1" x14ac:dyDescent="0.45">
      <c r="A37" s="22" t="s">
        <v>1</v>
      </c>
      <c r="B37" s="291"/>
      <c r="C37" s="291"/>
      <c r="D37" s="291"/>
      <c r="E37" s="291"/>
      <c r="F37" s="291"/>
      <c r="G37" s="291"/>
      <c r="H37" s="291"/>
      <c r="I37" s="291"/>
      <c r="J37" s="291"/>
      <c r="K37" s="291"/>
    </row>
    <row r="38" spans="1:11" ht="17.399999999999999" customHeight="1" x14ac:dyDescent="0.45">
      <c r="A38" s="426" t="s">
        <v>228</v>
      </c>
      <c r="B38" s="483"/>
      <c r="C38" s="483"/>
      <c r="D38" s="483"/>
      <c r="E38" s="483"/>
      <c r="F38" s="483"/>
      <c r="G38" s="483"/>
      <c r="H38" s="483"/>
      <c r="I38" s="483"/>
      <c r="J38" s="483"/>
      <c r="K38" s="483"/>
    </row>
    <row r="43" spans="1:11" ht="18" x14ac:dyDescent="0.45">
      <c r="A43" s="291"/>
      <c r="C43" s="291"/>
      <c r="D43" s="291"/>
      <c r="E43" s="291"/>
      <c r="F43" s="291"/>
      <c r="G43" s="291"/>
      <c r="H43" s="291"/>
      <c r="I43" s="291"/>
      <c r="J43" s="291"/>
      <c r="K43" s="291"/>
    </row>
  </sheetData>
  <mergeCells count="29">
    <mergeCell ref="A38:K38"/>
    <mergeCell ref="J26:J27"/>
    <mergeCell ref="B31:K31"/>
    <mergeCell ref="A32:K32"/>
    <mergeCell ref="A33:H33"/>
    <mergeCell ref="A34:K34"/>
    <mergeCell ref="B36:K36"/>
    <mergeCell ref="K6:K7"/>
    <mergeCell ref="K10:K28"/>
    <mergeCell ref="B11:B12"/>
    <mergeCell ref="C11:C18"/>
    <mergeCell ref="D11:E13"/>
    <mergeCell ref="F12:F13"/>
    <mergeCell ref="I14:I15"/>
    <mergeCell ref="J14:J23"/>
    <mergeCell ref="D17:E17"/>
    <mergeCell ref="D18:D19"/>
    <mergeCell ref="I26:I27"/>
    <mergeCell ref="J6:J7"/>
    <mergeCell ref="I18:I19"/>
    <mergeCell ref="D21:E21"/>
    <mergeCell ref="I22:I23"/>
    <mergeCell ref="B25:B26"/>
    <mergeCell ref="D25:E25"/>
    <mergeCell ref="A2:C2"/>
    <mergeCell ref="B6:B7"/>
    <mergeCell ref="C6:C7"/>
    <mergeCell ref="D6:E7"/>
    <mergeCell ref="G6:H6"/>
  </mergeCells>
  <phoneticPr fontId="3"/>
  <pageMargins left="0.70866141732283472" right="0.70866141732283472" top="0.74803149606299213" bottom="0.74803149606299213" header="0.31496062992125984" footer="0.31496062992125984"/>
  <pageSetup paperSize="9" scale="70" orientation="landscape" r:id="rId1"/>
  <headerFooter>
    <oddHeader xml:space="preserve">&amp;R&amp;"Meiryo UI,標準"&amp;8文部科学省「諸外国の教育統計」令和7（2025）年版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9800-CD3D-4E90-8C7A-0718B2C1BAFF}">
  <sheetPr>
    <tabColor rgb="FFE2F11B"/>
    <pageSetUpPr fitToPage="1"/>
  </sheetPr>
  <dimension ref="A1:K44"/>
  <sheetViews>
    <sheetView showGridLines="0" view="pageBreakPreview" zoomScale="85" zoomScaleNormal="100" zoomScaleSheetLayoutView="85" zoomScalePageLayoutView="85" workbookViewId="0">
      <selection activeCell="K1" sqref="K1"/>
    </sheetView>
  </sheetViews>
  <sheetFormatPr defaultColWidth="8.09765625" defaultRowHeight="15" x14ac:dyDescent="0.45"/>
  <cols>
    <col min="1" max="1" width="5.3984375" style="22" customWidth="1"/>
    <col min="2" max="2" width="15.19921875" style="22" customWidth="1"/>
    <col min="3" max="3" width="15.5" style="22" customWidth="1"/>
    <col min="4" max="4" width="11.59765625" style="22" customWidth="1"/>
    <col min="5" max="5" width="11.5" style="23" customWidth="1"/>
    <col min="6" max="6" width="18.3984375" style="22" customWidth="1"/>
    <col min="7" max="7" width="22.69921875" style="23" customWidth="1"/>
    <col min="8" max="8" width="15" style="22" customWidth="1"/>
    <col min="9" max="9" width="13" style="22" customWidth="1"/>
    <col min="10" max="10" width="29.5" style="22" customWidth="1"/>
    <col min="11" max="11" width="8.09765625" style="22" customWidth="1"/>
    <col min="12" max="16384" width="8.09765625" style="22"/>
  </cols>
  <sheetData>
    <row r="1" spans="1:11" x14ac:dyDescent="0.45">
      <c r="A1" s="101" t="s">
        <v>38</v>
      </c>
      <c r="E1" s="22"/>
      <c r="G1" s="22"/>
    </row>
    <row r="2" spans="1:11" x14ac:dyDescent="0.45">
      <c r="A2" s="378" t="s">
        <v>37</v>
      </c>
      <c r="B2" s="378"/>
      <c r="C2" s="378"/>
      <c r="E2" s="22"/>
      <c r="G2" s="22"/>
    </row>
    <row r="3" spans="1:11" x14ac:dyDescent="0.45">
      <c r="A3" s="101" t="s">
        <v>265</v>
      </c>
      <c r="E3" s="22"/>
      <c r="G3" s="22"/>
      <c r="K3" s="22" t="s">
        <v>184</v>
      </c>
    </row>
    <row r="4" spans="1:11" x14ac:dyDescent="0.45">
      <c r="A4" s="101"/>
      <c r="E4" s="22"/>
      <c r="G4" s="22"/>
    </row>
    <row r="5" spans="1:11" x14ac:dyDescent="0.45">
      <c r="E5" s="22"/>
      <c r="G5" s="22"/>
      <c r="K5" s="22" t="s">
        <v>183</v>
      </c>
    </row>
    <row r="6" spans="1:11" ht="22.5" customHeight="1" x14ac:dyDescent="0.3">
      <c r="B6" s="379" t="s">
        <v>129</v>
      </c>
      <c r="C6" s="381" t="s">
        <v>128</v>
      </c>
      <c r="D6" s="383" t="s">
        <v>127</v>
      </c>
      <c r="E6" s="379"/>
      <c r="F6" s="404" t="s">
        <v>126</v>
      </c>
      <c r="G6" s="99" t="s">
        <v>264</v>
      </c>
      <c r="H6" s="97" t="s">
        <v>124</v>
      </c>
      <c r="I6" s="404" t="s">
        <v>123</v>
      </c>
      <c r="J6" s="370" t="s">
        <v>122</v>
      </c>
    </row>
    <row r="7" spans="1:11" ht="35.25" customHeight="1" x14ac:dyDescent="0.45">
      <c r="B7" s="380"/>
      <c r="C7" s="382"/>
      <c r="D7" s="384"/>
      <c r="E7" s="380"/>
      <c r="F7" s="405"/>
      <c r="G7" s="94" t="s">
        <v>263</v>
      </c>
      <c r="H7" s="95" t="s">
        <v>262</v>
      </c>
      <c r="I7" s="405"/>
      <c r="J7" s="371"/>
    </row>
    <row r="8" spans="1:11" ht="17.399999999999999" customHeight="1" x14ac:dyDescent="0.45">
      <c r="B8" s="23"/>
      <c r="C8" s="90"/>
      <c r="D8" s="90"/>
      <c r="E8" s="87"/>
      <c r="F8" s="89"/>
      <c r="G8" s="339"/>
      <c r="H8" s="86"/>
      <c r="I8" s="85"/>
      <c r="J8" s="84"/>
    </row>
    <row r="9" spans="1:11" x14ac:dyDescent="0.45">
      <c r="B9" s="22" t="s">
        <v>13</v>
      </c>
      <c r="C9" s="90"/>
      <c r="D9" s="90"/>
      <c r="E9" s="87"/>
      <c r="F9" s="85"/>
      <c r="G9" s="88"/>
      <c r="H9" s="158"/>
      <c r="I9" s="85"/>
      <c r="J9" s="84"/>
    </row>
    <row r="10" spans="1:11" ht="14.25" customHeight="1" x14ac:dyDescent="0.45">
      <c r="B10" s="102"/>
      <c r="C10" s="152"/>
      <c r="D10" s="152"/>
      <c r="E10" s="213"/>
      <c r="F10" s="298"/>
      <c r="G10" s="338"/>
      <c r="H10" s="320"/>
      <c r="I10" s="85"/>
      <c r="J10" s="337"/>
    </row>
    <row r="11" spans="1:11" ht="13.5" customHeight="1" x14ac:dyDescent="0.45">
      <c r="B11" s="400" t="s">
        <v>175</v>
      </c>
      <c r="C11" s="477" t="s">
        <v>261</v>
      </c>
      <c r="D11" s="487" t="s">
        <v>260</v>
      </c>
      <c r="E11" s="492"/>
      <c r="F11" s="479" t="s">
        <v>259</v>
      </c>
      <c r="G11" s="494" t="s">
        <v>258</v>
      </c>
      <c r="H11" s="332" t="s">
        <v>205</v>
      </c>
      <c r="I11" s="479" t="s">
        <v>159</v>
      </c>
      <c r="J11" s="476" t="s">
        <v>257</v>
      </c>
    </row>
    <row r="12" spans="1:11" x14ac:dyDescent="0.45">
      <c r="B12" s="400"/>
      <c r="C12" s="477"/>
      <c r="D12" s="493"/>
      <c r="E12" s="492"/>
      <c r="F12" s="479"/>
      <c r="G12" s="495"/>
      <c r="H12" s="336" t="s">
        <v>256</v>
      </c>
      <c r="I12" s="479"/>
      <c r="J12" s="476"/>
    </row>
    <row r="13" spans="1:11" ht="16.5" customHeight="1" x14ac:dyDescent="0.45">
      <c r="B13" s="102"/>
      <c r="C13" s="477"/>
      <c r="D13" s="335"/>
      <c r="E13" s="160"/>
      <c r="F13" s="309"/>
      <c r="G13" s="297" t="s">
        <v>104</v>
      </c>
      <c r="H13" s="309"/>
      <c r="I13" s="298"/>
      <c r="J13" s="476"/>
    </row>
    <row r="14" spans="1:11" ht="13.5" customHeight="1" x14ac:dyDescent="0.45">
      <c r="C14" s="477"/>
      <c r="D14" s="334"/>
      <c r="E14" s="205"/>
      <c r="F14" s="309"/>
      <c r="G14" s="88"/>
      <c r="H14" s="309"/>
      <c r="I14" s="298"/>
      <c r="J14" s="476"/>
    </row>
    <row r="15" spans="1:11" x14ac:dyDescent="0.45">
      <c r="C15" s="477"/>
      <c r="D15" s="334"/>
      <c r="E15" s="205"/>
      <c r="F15" s="309"/>
      <c r="G15" s="297" t="s">
        <v>104</v>
      </c>
      <c r="H15" s="309"/>
      <c r="I15" s="295"/>
      <c r="J15" s="476"/>
    </row>
    <row r="16" spans="1:11" ht="26.25" customHeight="1" x14ac:dyDescent="0.45">
      <c r="C16" s="477"/>
      <c r="D16" s="490" t="s">
        <v>255</v>
      </c>
      <c r="E16" s="486"/>
      <c r="F16" s="333" t="s">
        <v>254</v>
      </c>
      <c r="G16" s="491" t="s">
        <v>253</v>
      </c>
      <c r="H16" s="332" t="s">
        <v>205</v>
      </c>
      <c r="I16" s="295" t="s">
        <v>100</v>
      </c>
      <c r="J16" s="476" t="s">
        <v>252</v>
      </c>
    </row>
    <row r="17" spans="1:11" ht="59.4" customHeight="1" x14ac:dyDescent="0.45">
      <c r="B17" s="102"/>
      <c r="C17" s="477"/>
      <c r="D17" s="487"/>
      <c r="E17" s="486"/>
      <c r="F17" s="328"/>
      <c r="G17" s="489"/>
      <c r="H17" s="331" t="s">
        <v>95</v>
      </c>
      <c r="I17" s="295"/>
      <c r="J17" s="476"/>
    </row>
    <row r="18" spans="1:11" x14ac:dyDescent="0.45">
      <c r="B18" s="102"/>
      <c r="C18" s="477"/>
      <c r="D18" s="487"/>
      <c r="E18" s="486"/>
      <c r="F18" s="328"/>
      <c r="G18" s="489"/>
      <c r="H18" s="309"/>
      <c r="I18" s="295"/>
      <c r="J18" s="476"/>
    </row>
    <row r="19" spans="1:11" x14ac:dyDescent="0.45">
      <c r="B19" s="102"/>
      <c r="C19" s="311"/>
      <c r="D19" s="313"/>
      <c r="E19" s="330"/>
      <c r="F19" s="328"/>
      <c r="G19" s="489"/>
      <c r="H19" s="309"/>
      <c r="I19" s="295"/>
      <c r="J19" s="476"/>
    </row>
    <row r="20" spans="1:11" ht="14.25" customHeight="1" x14ac:dyDescent="0.45">
      <c r="B20" s="102"/>
      <c r="C20" s="311"/>
      <c r="D20" s="313"/>
      <c r="E20" s="330"/>
      <c r="F20" s="328"/>
      <c r="G20" s="327"/>
      <c r="H20" s="329"/>
      <c r="I20" s="295"/>
      <c r="J20" s="294"/>
    </row>
    <row r="21" spans="1:11" ht="14.25" customHeight="1" x14ac:dyDescent="0.45">
      <c r="B21" s="102"/>
      <c r="C21" s="311"/>
      <c r="D21" s="485" t="s">
        <v>251</v>
      </c>
      <c r="E21" s="486"/>
      <c r="F21" s="437" t="s">
        <v>250</v>
      </c>
      <c r="G21" s="488" t="s">
        <v>249</v>
      </c>
      <c r="H21" s="479" t="s">
        <v>205</v>
      </c>
      <c r="I21" s="479" t="s">
        <v>100</v>
      </c>
      <c r="J21" s="476" t="s">
        <v>248</v>
      </c>
      <c r="K21" s="22" t="s">
        <v>183</v>
      </c>
    </row>
    <row r="22" spans="1:11" ht="15" customHeight="1" x14ac:dyDescent="0.45">
      <c r="B22" s="102"/>
      <c r="C22" s="304"/>
      <c r="D22" s="487"/>
      <c r="E22" s="486"/>
      <c r="F22" s="437"/>
      <c r="G22" s="489"/>
      <c r="H22" s="479"/>
      <c r="I22" s="479"/>
      <c r="J22" s="476"/>
    </row>
    <row r="23" spans="1:11" x14ac:dyDescent="0.45">
      <c r="B23" s="102"/>
      <c r="C23" s="152"/>
      <c r="D23" s="152"/>
      <c r="E23" s="213"/>
      <c r="F23" s="328"/>
      <c r="G23" s="489"/>
      <c r="H23" s="320" t="s">
        <v>183</v>
      </c>
      <c r="I23" s="156"/>
      <c r="J23" s="476"/>
    </row>
    <row r="24" spans="1:11" ht="22.95" customHeight="1" x14ac:dyDescent="0.45">
      <c r="B24" s="305"/>
      <c r="C24" s="304"/>
      <c r="D24" s="152"/>
      <c r="E24" s="87"/>
      <c r="F24" s="298"/>
      <c r="G24" s="489"/>
      <c r="H24" s="301"/>
      <c r="I24" s="295"/>
      <c r="J24" s="476"/>
    </row>
    <row r="25" spans="1:11" ht="15" customHeight="1" x14ac:dyDescent="0.45">
      <c r="B25" s="129"/>
      <c r="C25" s="121"/>
      <c r="D25" s="121"/>
      <c r="E25" s="293"/>
      <c r="F25" s="122"/>
      <c r="G25" s="292"/>
      <c r="H25" s="123"/>
      <c r="I25" s="122"/>
      <c r="J25" s="121"/>
    </row>
    <row r="26" spans="1:11" x14ac:dyDescent="0.45">
      <c r="C26" s="114"/>
      <c r="D26" s="114"/>
      <c r="E26" s="115"/>
      <c r="F26" s="114"/>
      <c r="G26" s="115"/>
      <c r="H26" s="114"/>
      <c r="I26" s="114"/>
      <c r="J26" s="114"/>
    </row>
    <row r="27" spans="1:11" s="102" customFormat="1" x14ac:dyDescent="0.45">
      <c r="A27" s="22" t="s">
        <v>94</v>
      </c>
      <c r="B27" s="425"/>
      <c r="C27" s="425"/>
      <c r="D27" s="425"/>
      <c r="E27" s="425"/>
      <c r="F27" s="425"/>
      <c r="G27" s="425"/>
      <c r="H27" s="425"/>
      <c r="I27" s="425"/>
      <c r="J27" s="425"/>
    </row>
    <row r="28" spans="1:11" s="108" customFormat="1" ht="14.25" customHeight="1" x14ac:dyDescent="0.45">
      <c r="A28" s="483" t="s">
        <v>247</v>
      </c>
      <c r="B28" s="483"/>
      <c r="C28" s="483"/>
      <c r="D28" s="483"/>
      <c r="E28" s="483"/>
      <c r="F28" s="483"/>
      <c r="G28" s="483"/>
      <c r="H28" s="483"/>
      <c r="I28" s="483"/>
      <c r="J28" s="483"/>
    </row>
    <row r="29" spans="1:11" ht="14.25" customHeight="1" x14ac:dyDescent="0.45">
      <c r="A29" s="424" t="s">
        <v>246</v>
      </c>
      <c r="B29" s="424"/>
      <c r="C29" s="424"/>
      <c r="D29" s="424"/>
      <c r="E29" s="424"/>
      <c r="F29" s="424"/>
      <c r="G29" s="424"/>
      <c r="H29" s="424"/>
      <c r="I29" s="108"/>
      <c r="J29" s="108"/>
    </row>
    <row r="30" spans="1:11" x14ac:dyDescent="0.45">
      <c r="B30" s="425"/>
      <c r="C30" s="425"/>
      <c r="D30" s="425"/>
      <c r="E30" s="425"/>
      <c r="F30" s="425"/>
      <c r="G30" s="425"/>
      <c r="H30" s="425"/>
      <c r="I30" s="425"/>
      <c r="J30" s="425"/>
    </row>
    <row r="31" spans="1:11" x14ac:dyDescent="0.45">
      <c r="A31" s="22" t="s">
        <v>1</v>
      </c>
      <c r="E31" s="22"/>
      <c r="G31" s="22"/>
    </row>
    <row r="32" spans="1:11" x14ac:dyDescent="0.45">
      <c r="A32" s="326" t="s">
        <v>245</v>
      </c>
      <c r="E32" s="22"/>
      <c r="G32" s="22"/>
    </row>
    <row r="34" s="22" customFormat="1" ht="50.25" customHeight="1" x14ac:dyDescent="0.45"/>
    <row r="44" s="22" customFormat="1" x14ac:dyDescent="0.45"/>
  </sheetData>
  <mergeCells count="27">
    <mergeCell ref="A2:C2"/>
    <mergeCell ref="B6:B7"/>
    <mergeCell ref="C6:C7"/>
    <mergeCell ref="D6:E7"/>
    <mergeCell ref="F6:F7"/>
    <mergeCell ref="J11:J15"/>
    <mergeCell ref="D16:E18"/>
    <mergeCell ref="G16:G19"/>
    <mergeCell ref="I6:I7"/>
    <mergeCell ref="B27:J27"/>
    <mergeCell ref="B11:B12"/>
    <mergeCell ref="C11:C18"/>
    <mergeCell ref="D11:E12"/>
    <mergeCell ref="F11:F12"/>
    <mergeCell ref="G11:G12"/>
    <mergeCell ref="I11:I12"/>
    <mergeCell ref="J6:J7"/>
    <mergeCell ref="A29:H29"/>
    <mergeCell ref="B30:J30"/>
    <mergeCell ref="J16:J19"/>
    <mergeCell ref="D21:E22"/>
    <mergeCell ref="F21:F22"/>
    <mergeCell ref="G21:G24"/>
    <mergeCell ref="H21:H22"/>
    <mergeCell ref="I21:I22"/>
    <mergeCell ref="J21:J24"/>
    <mergeCell ref="A28:J28"/>
  </mergeCells>
  <phoneticPr fontId="3"/>
  <pageMargins left="0.70866141732283472" right="0.70866141732283472" top="0.74803149606299213" bottom="0.74803149606299213" header="0.31496062992125984" footer="0.31496062992125984"/>
  <pageSetup paperSize="9" scale="77" orientation="landscape" r:id="rId1"/>
  <headerFooter>
    <oddHeader xml:space="preserve">&amp;R&amp;"Meiryo UI,標準"&amp;8文部科学省「諸外国の教育統計」令和7（2025）年版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３．６ 政府機関等奨学金制度</vt:lpstr>
      <vt:lpstr>３．６．１ 日本</vt:lpstr>
      <vt:lpstr>３．６．２ アメリカ</vt:lpstr>
      <vt:lpstr>３．６．２ アメリカ (参考）</vt:lpstr>
      <vt:lpstr>３．６．３ イギリス</vt:lpstr>
      <vt:lpstr>３．６．４ フランス</vt:lpstr>
      <vt:lpstr>３．６．５ ドイツ</vt:lpstr>
      <vt:lpstr>３．６．６ 韓国</vt:lpstr>
      <vt:lpstr>'３．６ 政府機関等奨学金制度'!Print_Area</vt:lpstr>
      <vt:lpstr>'３．６．１ 日本'!Print_Area</vt:lpstr>
      <vt:lpstr>'３．６．２ アメリカ'!Print_Area</vt:lpstr>
      <vt:lpstr>'３．６．２ アメリカ (参考）'!Print_Area</vt:lpstr>
      <vt:lpstr>'３．６．３ イギリス'!Print_Area</vt:lpstr>
      <vt:lpstr>'３．６．４ フランス'!Print_Area</vt:lpstr>
      <vt:lpstr>'３．６．５ ドイツ'!Print_Area</vt:lpstr>
      <vt:lpstr>'３．６．６ 韓国'!Print_Area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2025-05-13T07:17:39Z</dcterms:created>
  <dcterms:modified xsi:type="dcterms:W3CDTF">2025-05-14T07:41:20Z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2025-05-13T07:18:02Z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0b7ef849-7972-4ffe-9829-f534ae8d0536</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