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urakamiy\Desktop\"/>
    </mc:Choice>
  </mc:AlternateContent>
  <xr:revisionPtr revIDLastSave="0" documentId="13_ncr:1_{4CCAB054-040F-4BB5-BE3E-E7D1D01ECE3D}" xr6:coauthVersionLast="47" xr6:coauthVersionMax="47" xr10:uidLastSave="{00000000-0000-0000-0000-000000000000}"/>
  <bookViews>
    <workbookView xWindow="-108" yWindow="-108" windowWidth="23256" windowHeight="12576" activeTab="49" xr2:uid="{00000000-000D-0000-FFFF-FFFF00000000}"/>
  </bookViews>
  <sheets>
    <sheet name="0960  大阪産業技術研究所" sheetId="1" r:id="rId1"/>
    <sheet name="0962  長崎大学" sheetId="2" r:id="rId2"/>
    <sheet name="0965  京都大学" sheetId="3" r:id="rId3"/>
    <sheet name="0966  熊本県教育委員会" sheetId="4" r:id="rId4"/>
    <sheet name="0969  高輝度光科学研究センター" sheetId="5" r:id="rId5"/>
    <sheet name="0970  高輝度光科学研究センター" sheetId="6" r:id="rId6"/>
    <sheet name="0971  高輝度光科学研究センター" sheetId="7" r:id="rId7"/>
    <sheet name="0972  高輝度光科学研究センター" sheetId="8" r:id="rId8"/>
    <sheet name="0973  東京大学" sheetId="9" r:id="rId9"/>
    <sheet name="0981  横浜市" sheetId="10" r:id="rId10"/>
    <sheet name="0992  京都大学" sheetId="11" r:id="rId11"/>
    <sheet name="0993  京都大学" sheetId="12" r:id="rId12"/>
    <sheet name="0994  滋賀医科大学" sheetId="13" r:id="rId13"/>
    <sheet name="0995  滋賀医科大学" sheetId="14" r:id="rId14"/>
    <sheet name="0998　東京大学" sheetId="15" r:id="rId15"/>
    <sheet name="1004  公立大学法人大阪" sheetId="16" r:id="rId16"/>
    <sheet name="1005  会津大学" sheetId="17" r:id="rId17"/>
    <sheet name="1006  京都大学" sheetId="18" r:id="rId18"/>
    <sheet name="1009  信州大学" sheetId="19" r:id="rId19"/>
    <sheet name="1010  自然科学研究機構国立天文台" sheetId="20" r:id="rId20"/>
    <sheet name="1011  京都大学" sheetId="21" r:id="rId21"/>
    <sheet name="1013  北海道大学" sheetId="22" r:id="rId22"/>
    <sheet name="1014  北海道大学" sheetId="23" r:id="rId23"/>
    <sheet name="1019  京都大学" sheetId="24" r:id="rId24"/>
    <sheet name="1025  理化学研究所" sheetId="25" r:id="rId25"/>
    <sheet name="1026  理化学研究所" sheetId="26" r:id="rId26"/>
    <sheet name="1028  大阪大学" sheetId="27" r:id="rId27"/>
    <sheet name="1029  大阪大学" sheetId="28" r:id="rId28"/>
    <sheet name="1030  金沢工業大学" sheetId="29" r:id="rId29"/>
    <sheet name="1031  金沢工業大学" sheetId="30" r:id="rId30"/>
    <sheet name="1035  東北大学" sheetId="31" r:id="rId31"/>
    <sheet name="1036  京都大学" sheetId="32" r:id="rId32"/>
    <sheet name="1039  北海道大学" sheetId="33" r:id="rId33"/>
    <sheet name="1040  東京大学" sheetId="34" r:id="rId34"/>
    <sheet name="1041  東京大学" sheetId="35" r:id="rId35"/>
    <sheet name="1042  東京大学" sheetId="36" r:id="rId36"/>
    <sheet name="1046  産業技術総合研究所" sheetId="37" r:id="rId37"/>
    <sheet name="1056　高知県産業振興センター" sheetId="38" r:id="rId38"/>
    <sheet name="1058  東京大学" sheetId="39" r:id="rId39"/>
    <sheet name="1064  東京科学大学" sheetId="40" r:id="rId40"/>
    <sheet name="1065  九州大学" sheetId="41" r:id="rId41"/>
    <sheet name="1067  東京科学大学①" sheetId="42" r:id="rId42"/>
    <sheet name="1067  東京科学大学②" sheetId="43" r:id="rId43"/>
    <sheet name="1068  福井大学 " sheetId="44" r:id="rId44"/>
    <sheet name="1087  九州大学" sheetId="45" r:id="rId45"/>
    <sheet name="1088  東京大学" sheetId="46" r:id="rId46"/>
    <sheet name="1089  産業技術総合研究所" sheetId="47" r:id="rId47"/>
    <sheet name="1090  九州大学" sheetId="48" r:id="rId48"/>
    <sheet name="1093  筑波大学" sheetId="49" r:id="rId49"/>
    <sheet name="1095  京都大学" sheetId="50" r:id="rId50"/>
    <sheet name="1096  リソルの森株式会社" sheetId="51" r:id="rId51"/>
    <sheet name="1098  京都大学" sheetId="52" r:id="rId52"/>
    <sheet name="1100　海洋研究開発機構" sheetId="53" r:id="rId53"/>
    <sheet name="1101　早稲田大学" sheetId="54" r:id="rId54"/>
  </sheets>
  <definedNames>
    <definedName name="_xlnm.Print_Area" localSheetId="0">'0960  大阪産業技術研究所'!$A$1:$I$20</definedName>
    <definedName name="_xlnm.Print_Area" localSheetId="1">'0962  長崎大学'!$A$1:$I$19</definedName>
    <definedName name="_xlnm.Print_Area" localSheetId="2">'0965  京都大学'!$A$1:$I$21</definedName>
    <definedName name="_xlnm.Print_Area" localSheetId="3">'0966  熊本県教育委員会'!$A$1:$I$19</definedName>
    <definedName name="_xlnm.Print_Area" localSheetId="4">'0969  高輝度光科学研究センター'!$A$1:$I$19</definedName>
    <definedName name="_xlnm.Print_Area" localSheetId="5">'0970  高輝度光科学研究センター'!$A$1:$I$51</definedName>
    <definedName name="_xlnm.Print_Area" localSheetId="6">'0971  高輝度光科学研究センター'!$A$1:$I$27</definedName>
    <definedName name="_xlnm.Print_Area" localSheetId="7">'0972  高輝度光科学研究センター'!$A$1:$I$247</definedName>
    <definedName name="_xlnm.Print_Area" localSheetId="8">'0973  東京大学'!$A$1:$I$19</definedName>
    <definedName name="_xlnm.Print_Area" localSheetId="9">'0981  横浜市'!$A$1:$I$24</definedName>
    <definedName name="_xlnm.Print_Area" localSheetId="10">'0992  京都大学'!$A$1:$I$19</definedName>
    <definedName name="_xlnm.Print_Area" localSheetId="11">'0993  京都大学'!$A$1:$I$19</definedName>
    <definedName name="_xlnm.Print_Area" localSheetId="12">'0994  滋賀医科大学'!$A$1:$I$22</definedName>
    <definedName name="_xlnm.Print_Area" localSheetId="13">'0995  滋賀医科大学'!$A$1:$I$24</definedName>
    <definedName name="_xlnm.Print_Area" localSheetId="15">'1004  公立大学法人大阪'!$A$1:$I$19</definedName>
    <definedName name="_xlnm.Print_Area" localSheetId="16">'1005  会津大学'!$A$1:$I$19</definedName>
    <definedName name="_xlnm.Print_Area" localSheetId="17">'1006  京都大学'!$A$1:$I$20</definedName>
    <definedName name="_xlnm.Print_Area" localSheetId="18">'1009  信州大学'!$A$1:$I$19</definedName>
    <definedName name="_xlnm.Print_Area" localSheetId="19">'1010  自然科学研究機構国立天文台'!$A$1:$I$23</definedName>
    <definedName name="_xlnm.Print_Area" localSheetId="20">'1011  京都大学'!$A$1:$I$19</definedName>
    <definedName name="_xlnm.Print_Area" localSheetId="21">'1013  北海道大学'!$A$1:$I$19</definedName>
    <definedName name="_xlnm.Print_Area" localSheetId="22">'1014  北海道大学'!$A$1:$I$19</definedName>
    <definedName name="_xlnm.Print_Area" localSheetId="23">'1019  京都大学'!$A$1:$I$20</definedName>
    <definedName name="_xlnm.Print_Area" localSheetId="24">'1025  理化学研究所'!$A$1:$I$20</definedName>
    <definedName name="_xlnm.Print_Area" localSheetId="25">'1026  理化学研究所'!$A$1:$I$19</definedName>
    <definedName name="_xlnm.Print_Area" localSheetId="26">'1028  大阪大学'!$A$1:$I$19</definedName>
    <definedName name="_xlnm.Print_Area" localSheetId="27">'1029  大阪大学'!$A$1:$I$20</definedName>
    <definedName name="_xlnm.Print_Area" localSheetId="28">'1030  金沢工業大学'!$A$1:$I$19</definedName>
    <definedName name="_xlnm.Print_Area" localSheetId="29">'1031  金沢工業大学'!$A$1:$I$19</definedName>
    <definedName name="_xlnm.Print_Area" localSheetId="30">'1035  東北大学'!$A$1:$I$22</definedName>
    <definedName name="_xlnm.Print_Area" localSheetId="31">'1036  京都大学'!$A$1:$I$21</definedName>
    <definedName name="_xlnm.Print_Area" localSheetId="32">'1039  北海道大学'!$A$1:$I$19</definedName>
    <definedName name="_xlnm.Print_Area" localSheetId="33">'1040  東京大学'!$A$1:$I$19</definedName>
    <definedName name="_xlnm.Print_Area" localSheetId="34">'1041  東京大学'!$A$1:$I$19</definedName>
    <definedName name="_xlnm.Print_Area" localSheetId="35">'1042  東京大学'!$A$1:$I$19</definedName>
    <definedName name="_xlnm.Print_Area" localSheetId="36">'1046  産業技術総合研究所'!$A$1:$I$19</definedName>
    <definedName name="_xlnm.Print_Area" localSheetId="37">'1056　高知県産業振興センター'!$A$1:$I$20</definedName>
    <definedName name="_xlnm.Print_Area" localSheetId="38">'1058  東京大学'!$A$1:$I$23</definedName>
    <definedName name="_xlnm.Print_Area" localSheetId="39">'1064  東京科学大学'!$A$1:$I$19</definedName>
    <definedName name="_xlnm.Print_Area" localSheetId="40">'1065  九州大学'!$A$1:$I$19</definedName>
    <definedName name="_xlnm.Print_Area" localSheetId="41">'1067  東京科学大学①'!$A$1:$I$23</definedName>
    <definedName name="_xlnm.Print_Area" localSheetId="42">'1067  東京科学大学②'!$A$1:$I$19</definedName>
    <definedName name="_xlnm.Print_Area" localSheetId="43">'1068  福井大学 '!$A$1:$I$19</definedName>
    <definedName name="_xlnm.Print_Area" localSheetId="44">'1087  九州大学'!$A$1:$I$19</definedName>
    <definedName name="_xlnm.Print_Area" localSheetId="45">'1088  東京大学'!$A$1:$I$19</definedName>
    <definedName name="_xlnm.Print_Area" localSheetId="46">'1089  産業技術総合研究所'!$A$1:$I$19</definedName>
    <definedName name="_xlnm.Print_Area" localSheetId="47">'1090  九州大学'!$A$1:$I$19</definedName>
    <definedName name="_xlnm.Print_Area" localSheetId="48">'1093  筑波大学'!$A$1:$I$19</definedName>
    <definedName name="_xlnm.Print_Area" localSheetId="49">'1095  京都大学'!$A$1:$I$21</definedName>
    <definedName name="_xlnm.Print_Area" localSheetId="50">'1096  リソルの森株式会社'!$A$1:$I$23</definedName>
    <definedName name="_xlnm.Print_Area" localSheetId="51">'1098  京都大学'!$A$1:$I$20</definedName>
    <definedName name="_xlnm.Print_Area" localSheetId="52">'1100　海洋研究開発機構'!$A$1:$I$19</definedName>
    <definedName name="_xlnm.Print_Area" localSheetId="53">'1101　早稲田大学'!$A$1:$I$19</definedName>
    <definedName name="_xlnm.Print_Titles" localSheetId="24">'1025  理化学研究所'!$10:$10</definedName>
    <definedName name="_xlnm.Print_Titles" localSheetId="25">'1026  理化学研究所'!$10:$10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4" l="1"/>
  <c r="E11" i="46"/>
  <c r="E11" i="35"/>
  <c r="E11" i="34"/>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11" i="7"/>
  <c r="E12" i="7"/>
  <c r="E13" i="7"/>
  <c r="E19" i="7"/>
  <c r="E11" i="5"/>
</calcChain>
</file>

<file path=xl/sharedStrings.xml><?xml version="1.0" encoding="utf-8"?>
<sst xmlns="http://schemas.openxmlformats.org/spreadsheetml/2006/main" count="2472" uniqueCount="554">
  <si>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</si>
  <si>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</si>
  <si>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</si>
  <si>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</si>
  <si>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</si>
  <si>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</si>
  <si>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</si>
  <si>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</si>
  <si>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</si>
  <si>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</si>
  <si>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</si>
  <si>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</si>
  <si>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</si>
  <si>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</si>
  <si>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</si>
  <si>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</si>
  <si>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</si>
  <si>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</si>
  <si>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</si>
  <si>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電極特性評価システム</t>
  </si>
  <si>
    <t>IMPCV型北斗電工製</t>
  </si>
  <si>
    <t>中型排気装置</t>
  </si>
  <si>
    <t>地方独立行政法人大阪産業技術研究所
森之宮センター
（大阪府大阪市城東区森之宮1-6-50）</t>
  </si>
  <si>
    <t>Ｃ</t>
  </si>
  <si>
    <t>神港精機製　真空排気ユニット
S609M（40A変換配管仕様）</t>
    <phoneticPr fontId="1"/>
  </si>
  <si>
    <t>調整不能
修理不能</t>
    <rPh sb="0" eb="1">
      <t>チョウセイ</t>
    </rPh>
    <phoneticPr fontId="2"/>
  </si>
  <si>
    <t>修理が必要</t>
    <rPh sb="0" eb="1">
      <t>シュウリヒ</t>
    </rPh>
    <rPh sb="1" eb="3">
      <t>ヒツヨウ</t>
    </rPh>
    <phoneticPr fontId="2"/>
  </si>
  <si>
    <t xml:space="preserve">  </t>
    <phoneticPr fontId="1"/>
  </si>
  <si>
    <t>　地域科学技術振興事業委託事業</t>
    <phoneticPr fontId="1"/>
  </si>
  <si>
    <t>令和7年4月10日</t>
    <rPh sb="0" eb="1">
      <t>レイ</t>
    </rPh>
    <rPh sb="1" eb="2">
      <t>ワ</t>
    </rPh>
    <rPh sb="3" eb="4">
      <t>ネン</t>
    </rPh>
    <rPh sb="5" eb="6">
      <t>ガツ</t>
    </rPh>
    <rPh sb="8" eb="9">
      <t>ニチ</t>
    </rPh>
    <phoneticPr fontId="1"/>
  </si>
  <si>
    <t>　令和7年4月19日（土）17時00分　必着</t>
    <rPh sb="1" eb="2">
      <t>レイ</t>
    </rPh>
    <rPh sb="2" eb="3">
      <t>ワ</t>
    </rPh>
    <rPh sb="11" eb="12">
      <t>ド</t>
    </rPh>
    <rPh sb="18" eb="19">
      <t>フン</t>
    </rPh>
    <phoneticPr fontId="1"/>
  </si>
  <si>
    <t>経年劣化による故障のため、使用不可</t>
    <rPh sb="0" eb="1">
      <t>ケイネン</t>
    </rPh>
    <rPh sb="1" eb="3">
      <t>レッカ</t>
    </rPh>
    <rPh sb="6" eb="8">
      <t>コショウ</t>
    </rPh>
    <rPh sb="12" eb="14">
      <t>シヨウ</t>
    </rPh>
    <rPh sb="14" eb="16">
      <t>フカ</t>
    </rPh>
    <phoneticPr fontId="1"/>
  </si>
  <si>
    <t>C</t>
    <phoneticPr fontId="1"/>
  </si>
  <si>
    <t>長崎大学熱帯医学研究所　長崎市坂本1丁目12番4号</t>
    <rPh sb="0" eb="2">
      <t>ナガサキ</t>
    </rPh>
    <rPh sb="2" eb="4">
      <t>ダイガク</t>
    </rPh>
    <rPh sb="4" eb="11">
      <t>ネッタイイガクケンキュウジョ</t>
    </rPh>
    <rPh sb="12" eb="15">
      <t>ナガサキシ</t>
    </rPh>
    <rPh sb="15" eb="17">
      <t>サカモト</t>
    </rPh>
    <rPh sb="18" eb="20">
      <t>チョウメ</t>
    </rPh>
    <rPh sb="22" eb="23">
      <t>バン</t>
    </rPh>
    <rPh sb="24" eb="25">
      <t>ゴウ</t>
    </rPh>
    <phoneticPr fontId="1"/>
  </si>
  <si>
    <t>273,000円</t>
    <rPh sb="7" eb="8">
      <t>エン</t>
    </rPh>
    <phoneticPr fontId="1"/>
  </si>
  <si>
    <t>ALP KTS-2346A</t>
    <phoneticPr fontId="1"/>
  </si>
  <si>
    <t>パーソナルクレーブ</t>
    <phoneticPr fontId="1"/>
  </si>
  <si>
    <t>　平成19年度科学技術試験研究委託事業</t>
    <phoneticPr fontId="1"/>
  </si>
  <si>
    <t>多年の使用により性能が劣化し使用に耐えない。また、修理に必要な部品調達ができず、修理不能。</t>
    <rPh sb="0" eb="2">
      <t>タネンオ</t>
    </rPh>
    <rPh sb="2" eb="4">
      <t>シヨウ</t>
    </rPh>
    <rPh sb="7" eb="9">
      <t>セイノウ</t>
    </rPh>
    <rPh sb="10" eb="12">
      <t>レッカ</t>
    </rPh>
    <rPh sb="13" eb="15">
      <t>シヨウ</t>
    </rPh>
    <rPh sb="16" eb="17">
      <t>タ</t>
    </rPh>
    <rPh sb="25" eb="27">
      <t>シュウリ</t>
    </rPh>
    <rPh sb="28" eb="30">
      <t>ヒツヨウ</t>
    </rPh>
    <rPh sb="31" eb="33">
      <t>ブヒン</t>
    </rPh>
    <rPh sb="33" eb="35">
      <t>チョウタツ</t>
    </rPh>
    <rPh sb="40" eb="42">
      <t>シュウリ</t>
    </rPh>
    <rPh sb="42" eb="44">
      <t>フノウ</t>
    </rPh>
    <phoneticPr fontId="1"/>
  </si>
  <si>
    <t>京都大学工学部物理系校舎
（京都市左京区吉田本町）</t>
    <rPh sb="0" eb="2">
      <t>キョウト</t>
    </rPh>
    <rPh sb="2" eb="4">
      <t>ダイガク</t>
    </rPh>
    <rPh sb="4" eb="7">
      <t>コウガクブ</t>
    </rPh>
    <rPh sb="7" eb="10">
      <t>ブツリケイ</t>
    </rPh>
    <rPh sb="10" eb="12">
      <t>コウシャ</t>
    </rPh>
    <rPh sb="14" eb="17">
      <t>キョウトシ</t>
    </rPh>
    <rPh sb="17" eb="20">
      <t>サキョウク</t>
    </rPh>
    <rPh sb="20" eb="22">
      <t>ヨシダ</t>
    </rPh>
    <rPh sb="22" eb="24">
      <t>ホンマチ</t>
    </rPh>
    <phoneticPr fontId="2"/>
  </si>
  <si>
    <t>スイス国INTEGRA社製
VIAFLO ASSIST
4500/VIAFLOⅡ8チャンネル電動ピペット4624/VIAFLOⅡ用Bluetoothモジュール4221　</t>
    <rPh sb="3" eb="4">
      <t>コク</t>
    </rPh>
    <rPh sb="11" eb="12">
      <t>シャ</t>
    </rPh>
    <rPh sb="12" eb="13">
      <t>セイ</t>
    </rPh>
    <rPh sb="46" eb="48">
      <t>デンドウ</t>
    </rPh>
    <rPh sb="64" eb="65">
      <t>ヨウ</t>
    </rPh>
    <phoneticPr fontId="2"/>
  </si>
  <si>
    <t>VIAFLO ASSIST バイアフロⅡ
自動分注機化システム</t>
    <rPh sb="21" eb="23">
      <t>ジドウ</t>
    </rPh>
    <rPh sb="23" eb="25">
      <t>ブンチュウ</t>
    </rPh>
    <rPh sb="25" eb="26">
      <t>キ</t>
    </rPh>
    <rPh sb="26" eb="27">
      <t>カ</t>
    </rPh>
    <phoneticPr fontId="2"/>
  </si>
  <si>
    <t>1-5478-03</t>
  </si>
  <si>
    <t>プログラムホットスターラー</t>
  </si>
  <si>
    <t>　国立大学法人京都大学の行う試験研究等の事業</t>
    <rPh sb="1" eb="7">
      <t>コクリツダイガクホウジン</t>
    </rPh>
    <rPh sb="7" eb="11">
      <t>キョウトダイガク</t>
    </rPh>
    <rPh sb="12" eb="13">
      <t>オコナ</t>
    </rPh>
    <rPh sb="14" eb="18">
      <t>シケンケンキュウ</t>
    </rPh>
    <rPh sb="18" eb="19">
      <t>ナド</t>
    </rPh>
    <rPh sb="20" eb="22">
      <t>ジギョウ</t>
    </rPh>
    <phoneticPr fontId="1"/>
  </si>
  <si>
    <t>B</t>
    <phoneticPr fontId="1"/>
  </si>
  <si>
    <t>・熊本県立水俣高等学校
（水俣市洗切町１１番１号）
・熊本県立芦北高等学校
（葦北郡芦北町乙千屋２０－２番地）
・熊本県立芦北支援学校
（葦北郡芦北町芦北２８２９－８）</t>
    <rPh sb="1" eb="5">
      <t>クマモトケンリツ</t>
    </rPh>
    <rPh sb="5" eb="7">
      <t>ミナマタ</t>
    </rPh>
    <rPh sb="13" eb="16">
      <t>ミナマタシ</t>
    </rPh>
    <rPh sb="16" eb="17">
      <t>アラ</t>
    </rPh>
    <rPh sb="17" eb="18">
      <t>キ</t>
    </rPh>
    <rPh sb="18" eb="19">
      <t>チョウ</t>
    </rPh>
    <rPh sb="21" eb="22">
      <t>バン</t>
    </rPh>
    <rPh sb="23" eb="24">
      <t>ゴウ</t>
    </rPh>
    <rPh sb="28" eb="30">
      <t>クマモト</t>
    </rPh>
    <rPh sb="30" eb="32">
      <t>ケンリツ</t>
    </rPh>
    <rPh sb="32" eb="34">
      <t>アシキタ</t>
    </rPh>
    <rPh sb="34" eb="36">
      <t>コウトウ</t>
    </rPh>
    <rPh sb="36" eb="38">
      <t>ガッコウ</t>
    </rPh>
    <rPh sb="40" eb="43">
      <t>アシキタグン</t>
    </rPh>
    <rPh sb="43" eb="46">
      <t>アシキタマチ</t>
    </rPh>
    <rPh sb="46" eb="47">
      <t>オツ</t>
    </rPh>
    <rPh sb="47" eb="48">
      <t>セン</t>
    </rPh>
    <rPh sb="48" eb="49">
      <t>ヤ</t>
    </rPh>
    <rPh sb="53" eb="55">
      <t>バンチ</t>
    </rPh>
    <rPh sb="63" eb="65">
      <t>アシキタ</t>
    </rPh>
    <rPh sb="71" eb="73">
      <t>アシキタ</t>
    </rPh>
    <rPh sb="73" eb="74">
      <t>グン</t>
    </rPh>
    <rPh sb="74" eb="76">
      <t>アシキタ</t>
    </rPh>
    <rPh sb="76" eb="77">
      <t>マチ</t>
    </rPh>
    <rPh sb="77" eb="79">
      <t>アシキタ</t>
    </rPh>
    <phoneticPr fontId="3"/>
  </si>
  <si>
    <t>R1.12.20</t>
  </si>
  <si>
    <t>緊急地震速報装置
EQG-Ⅲ</t>
    <rPh sb="0" eb="8">
      <t>キンキュウジシンソクホウソウチ</t>
    </rPh>
    <phoneticPr fontId="3"/>
  </si>
  <si>
    <t>緊急地震速報システム</t>
    <rPh sb="0" eb="6">
      <t>キンキュウジシンソクホウ</t>
    </rPh>
    <phoneticPr fontId="3"/>
  </si>
  <si>
    <t>　平成３１年度学校安全総合支援事業</t>
    <rPh sb="1" eb="3">
      <t>ヘイセイ</t>
    </rPh>
    <rPh sb="5" eb="7">
      <t>ネンド</t>
    </rPh>
    <rPh sb="7" eb="17">
      <t>ガッコウアンゼンソウゴウシエンジギョウ</t>
    </rPh>
    <phoneticPr fontId="1"/>
  </si>
  <si>
    <t>公益財団法人高輝度光科学研究センター（兵庫県佐用郡佐用町光都1-1-1）</t>
    <rPh sb="0" eb="2">
      <t>コウエキ</t>
    </rPh>
    <rPh sb="2" eb="6">
      <t>ザイダンホウジン</t>
    </rPh>
    <rPh sb="6" eb="9">
      <t>コウキド</t>
    </rPh>
    <rPh sb="9" eb="10">
      <t>ヒカリ</t>
    </rPh>
    <rPh sb="10" eb="12">
      <t>カガク</t>
    </rPh>
    <rPh sb="12" eb="14">
      <t>ケンキュウ</t>
    </rPh>
    <phoneticPr fontId="8"/>
  </si>
  <si>
    <t>XFEL回折スペックル高真空チャンバー</t>
    <phoneticPr fontId="1"/>
  </si>
  <si>
    <t>　極小デバイス磁化挙動解析のためのスペックル計測技術の開発</t>
    <phoneticPr fontId="1"/>
  </si>
  <si>
    <t>2007. 3.28</t>
  </si>
  <si>
    <t>1GeVビーム画像処理装置（画像データ変換器）</t>
  </si>
  <si>
    <t>1GeVビーム画像処理装置（ビデオ画像処理ユニット）</t>
  </si>
  <si>
    <t>2007. 2.27</t>
  </si>
  <si>
    <t>絶縁型8ｃｈセンサ直入力A/Dボード/Advme2602：アドバネット製</t>
  </si>
  <si>
    <t>2007. 2.22</t>
  </si>
  <si>
    <t>ビーム画像収録システム/NI PXI-1033</t>
  </si>
  <si>
    <t>4U8スロット水平VMEラック(奥行通常版）/リタール製</t>
  </si>
  <si>
    <t>2007. 1.23</t>
  </si>
  <si>
    <t>デジタルフォスファオシロスコープ/DPO7245：テクトロニクス製</t>
  </si>
  <si>
    <t>2007. 1. 9</t>
  </si>
  <si>
    <t>ネットワーク対応高精度温度測定用DVM/2701/J：ケースレーインスツルメンツ</t>
  </si>
  <si>
    <t>2006.12.15</t>
  </si>
  <si>
    <t>電子銃パルス伝送路/-</t>
  </si>
  <si>
    <t>2006.12. 8</t>
  </si>
  <si>
    <t>8スロットVMEシャーシ/3689180：リタール製</t>
  </si>
  <si>
    <t>2006.10.13</t>
  </si>
  <si>
    <t>多チャンネルデーターロガー/グラフテック社製</t>
  </si>
  <si>
    <t>2006. 9.13</t>
  </si>
  <si>
    <t>ナイトビジョン/Professional29：N-VisionOptics社製</t>
  </si>
  <si>
    <t>2006. 9. 8</t>
  </si>
  <si>
    <t>1Mzパルス発生器/33220A：アジレント・テクノロジー製</t>
  </si>
  <si>
    <t>20060322</t>
  </si>
  <si>
    <t>冷却ファンアラーム制御回路</t>
  </si>
  <si>
    <t>バイアス電源制御回路</t>
  </si>
  <si>
    <t>ヒータ電源制御回路</t>
  </si>
  <si>
    <t>Pulse Length セルクター</t>
  </si>
  <si>
    <t>同軸切替回路</t>
  </si>
  <si>
    <t>PTバイアス電圧電流検出回路</t>
  </si>
  <si>
    <t>Sample＆Hold(2）</t>
  </si>
  <si>
    <t>Sample＆Hold(1）</t>
  </si>
  <si>
    <t>トリガ制御回路</t>
  </si>
  <si>
    <t>20060216</t>
  </si>
  <si>
    <t>XCH-001-200用基板</t>
  </si>
  <si>
    <t>20060118</t>
  </si>
  <si>
    <t>加速器運転端末用液晶デイスプレイ/L997-GY：ナナオ製</t>
  </si>
  <si>
    <t>20051228</t>
  </si>
  <si>
    <t>導波管用真空バルブ/01032-CE01：VAT製</t>
  </si>
  <si>
    <t>20051212</t>
  </si>
  <si>
    <t>デジタルデイレイ/パルスジェネレータ/DG35-02：Stanford Reseach Systems社製</t>
  </si>
  <si>
    <t>　大型放射光施設戦略活用プログラムにおけるSPring-8の放射光供与</t>
    <phoneticPr fontId="1"/>
  </si>
  <si>
    <t>薬用冷蔵庫</t>
    <rPh sb="0" eb="2">
      <t>ヤクヨウ</t>
    </rPh>
    <rPh sb="2" eb="5">
      <t>レイゾウコ</t>
    </rPh>
    <phoneticPr fontId="2"/>
  </si>
  <si>
    <t>リークセンサー</t>
  </si>
  <si>
    <t>Diamond ステンレス製システム架台</t>
  </si>
  <si>
    <t>60L Reserver D9021</t>
  </si>
  <si>
    <t>DiamondRO 12LPH D12651</t>
  </si>
  <si>
    <t>UF D12441</t>
  </si>
  <si>
    <t>NANO pure Diamond UV</t>
  </si>
  <si>
    <t>恒温振とう培養機</t>
  </si>
  <si>
    <t>防爆冷凍冷蔵庫</t>
  </si>
  <si>
    <t>　タンパク3000プロジェクト個別的解析プログラム（タンパク500）</t>
    <rPh sb="15" eb="18">
      <t>コベツテキ</t>
    </rPh>
    <rPh sb="18" eb="20">
      <t>カイセキ</t>
    </rPh>
    <phoneticPr fontId="1"/>
  </si>
  <si>
    <t>緊急遮断バルブ/77332-CE44-0005</t>
  </si>
  <si>
    <t>OTRモニター用テレセントリックレンズ/55350-H：エドモンドオプティクスジャパン製</t>
  </si>
  <si>
    <t>第2電子銃偏向部真空部品</t>
  </si>
  <si>
    <t>第2電子銃部スクリーンモニター</t>
  </si>
  <si>
    <t>軌道補正電磁石</t>
  </si>
  <si>
    <t>凍結試料保存用ドライジッパー/CS-01</t>
  </si>
  <si>
    <t>NEGポンプ</t>
  </si>
  <si>
    <t>サイラトロンバイアス電源/―</t>
  </si>
  <si>
    <t>サイラトロンヒータ・リザーバー電源/―</t>
  </si>
  <si>
    <t>NIMモジュール/N-TM103</t>
  </si>
  <si>
    <t>NIMモジュール/N-TS221</t>
  </si>
  <si>
    <t>小形スイッチング方式定電圧定電流/ZX-400LA</t>
  </si>
  <si>
    <t>NIMモジュール/N-TY202</t>
  </si>
  <si>
    <t>NIMモジュール/N-TM307</t>
  </si>
  <si>
    <t>4象限バイポーラ電源/BWS18-15</t>
  </si>
  <si>
    <t>シャッタビデオカメラ/FC300M-T1：竹中システム機器製</t>
  </si>
  <si>
    <t>大容量型NIMビン電源/RPN-005-153：林栄精機製</t>
  </si>
  <si>
    <t>線型加速器粗排気装置改造用真空部品/―</t>
  </si>
  <si>
    <t>高周波位相調整器/SRC-SM-500AX：日本高周波製</t>
  </si>
  <si>
    <t>大気圧可視化ベローズ/―</t>
  </si>
  <si>
    <t>映像切替モジュール/―</t>
  </si>
  <si>
    <t>19インチラック/―</t>
  </si>
  <si>
    <t>遷移放射光モニターコントローラ/―</t>
  </si>
  <si>
    <t>6ｃｈE/0回路/―</t>
  </si>
  <si>
    <t>6ｃｈ0/E回路/―</t>
  </si>
  <si>
    <t>CT波形取得オシロスコープ/DP04104：米国テクトロニクス製</t>
  </si>
  <si>
    <t>線型サイラトロンスタンド/―</t>
  </si>
  <si>
    <t>液体窒素容器/クライオシッパーミニ：MVE製</t>
  </si>
  <si>
    <t>4チャンネル遅延回路/―</t>
  </si>
  <si>
    <t>ディスプレイ式データレコーダ/MV112-1-1-1M/H3/N2：横河電機製</t>
  </si>
  <si>
    <t>PLCモジュール/CPU  TPU245N*S：東芝製</t>
  </si>
  <si>
    <t>補正用電磁石電源/―</t>
  </si>
  <si>
    <t>イオンポンプインターフェイス装置/E-IP-CONT-05</t>
  </si>
  <si>
    <t>蓄積リング棟制御系データ収集用VME　CPUボード/SVA041-185T</t>
  </si>
  <si>
    <t>流量計電源ケーブル敷設/―</t>
  </si>
  <si>
    <t>データ収集/スイッチユニット/34970A：アジレント製</t>
  </si>
  <si>
    <t>NIM電源DC電圧モニター測温抵抗体（Pt100)/―</t>
  </si>
  <si>
    <t>トランス/15KVA △400/Y400V　N付：鎌田製</t>
  </si>
  <si>
    <t>AD・DA変換器/―</t>
  </si>
  <si>
    <t>超伝導ウイグラー標準電磁石用調整台/ムサシノエンジニアリング製</t>
  </si>
  <si>
    <t>G1ヘリウムガス半自動供給装置/930NA：TANAKA製</t>
  </si>
  <si>
    <t>恒温水循環装置/ZL-100：タイテック製</t>
  </si>
  <si>
    <t>NEGポンプ/4H04023 CapaciTorr CF35：サエスゲッター製</t>
  </si>
  <si>
    <t>入射部ステアリング電磁石電源/IPM-20033BP</t>
  </si>
  <si>
    <t>クライオシッパー（保護カバー付）/MVE社製</t>
  </si>
  <si>
    <t>ドライシッパー（ホルダー付）/CS-01：EBAC社製</t>
  </si>
  <si>
    <t>デジタルオシロスコープ/DS-4354ML：岩通計測製</t>
  </si>
  <si>
    <t>デジタルオシロスコープ/54854A</t>
  </si>
  <si>
    <t>タイミング系監視用TDCモジュール/V1290N：CAEN社製</t>
  </si>
  <si>
    <t>80MWクライストロン用イオンポンプ電源/ID30-4029：アイデン製</t>
  </si>
  <si>
    <t>HO上流部ステアリング電磁石</t>
  </si>
  <si>
    <t>モジュレータ用8chメーターリレーユニット</t>
  </si>
  <si>
    <t>緊急遮断バルブコントローラ/770VF-16NN-AAG2：VAT社製</t>
  </si>
  <si>
    <t>モジュレータ用8CHメータリレーユニット</t>
  </si>
  <si>
    <t>NIMビン電源/RPN-011-131：林栄精器製</t>
  </si>
  <si>
    <t>クライストロンタイミングコントローラ/model1224：アップル電子製</t>
  </si>
  <si>
    <t>イオンポンプインターフェイス</t>
  </si>
  <si>
    <t>プロファイルモニターリングライト電源</t>
  </si>
  <si>
    <t>インターロックユニット</t>
  </si>
  <si>
    <t>置換用BPM/L4BT-9BPM/ベローズ付分散部BPM</t>
  </si>
  <si>
    <t>電子銃モジュレータ/本体/制御ラック*2</t>
  </si>
  <si>
    <t>トップアップ運転用パターン偏向電磁石/C-Ttpe レクタンギュラー型</t>
  </si>
  <si>
    <t>トップアップ用パターン偏向電磁石電源</t>
  </si>
  <si>
    <t>アクターポンプ電源/GST-03L</t>
  </si>
  <si>
    <t>電子銃モジュレータ用タッチパネル/V710iS</t>
  </si>
  <si>
    <t>高電圧ブローブ/EP-50K：分圧比2000:1</t>
  </si>
  <si>
    <t>高電圧ブローブ/EP-50K：分圧比5000:1</t>
  </si>
  <si>
    <t>線型加速器電子銃部分電盤</t>
  </si>
  <si>
    <t>デジタル圧力計/MT210 7673 15-U2-C1-P2M/DA</t>
  </si>
  <si>
    <t>NIM同軸切替ユニット/RPN-SPDT2C</t>
  </si>
  <si>
    <t>190MWモジュレータ制御用シーケンサ</t>
  </si>
  <si>
    <t>渦流量計/VLK-1062REQ6</t>
  </si>
  <si>
    <t>BPM用BIN電源/4001A/4002SEG</t>
  </si>
  <si>
    <t>500Wアッテネータ/63-30-34</t>
  </si>
  <si>
    <t>ビームトリガー信号伝送光送信機・光受信機/3540A‐NIM, 4512A-NIM</t>
  </si>
  <si>
    <t>ディフレクター制御装置</t>
  </si>
  <si>
    <t>電子銃用パルストランス</t>
  </si>
  <si>
    <t>ユニバーサルカウンタモジュール/WE7141 100MHz</t>
  </si>
  <si>
    <t>タイミング計測モジュール/WE7521</t>
  </si>
  <si>
    <t>分散部電磁石挿入型BPM/K-2</t>
  </si>
  <si>
    <t>分散部電磁石挿入型BPM/K-1</t>
  </si>
  <si>
    <t>分散部電磁石挿入型BPM/J-4</t>
  </si>
  <si>
    <t>分散部電磁石挿入型BPM/J-3</t>
  </si>
  <si>
    <t>分散部電磁石挿入型BPM/J-2</t>
  </si>
  <si>
    <t>分散部電磁石挿入型BPM/J-1</t>
  </si>
  <si>
    <t>E/02ch光通信アダプタモジュール/02101</t>
  </si>
  <si>
    <t>Sy Timing Controller Unit</t>
  </si>
  <si>
    <t>接点付圧力計付架台/47L*2</t>
  </si>
  <si>
    <t>コイル温度インターロック検出ユニット</t>
  </si>
  <si>
    <t>タイム・インターバル・カウンタ/SR620</t>
  </si>
  <si>
    <t>電子銃モジュレータ用制御用シーケンサ　</t>
  </si>
  <si>
    <t>Stangenes社製　CVD-350</t>
  </si>
  <si>
    <t>508MHz　16ビットカウンター/17K66型：デジテックス研究所製</t>
  </si>
  <si>
    <t>可搬式除湿乾燥機/RFB750F：ORION社製</t>
  </si>
  <si>
    <t>VMEシャーシ（20スロット）/EL3687302-065：リタール社製</t>
  </si>
  <si>
    <t>渦電流式変位センサ/EX-502</t>
  </si>
  <si>
    <t>マウントロボットカバー/（コントローラ付）</t>
  </si>
  <si>
    <t>ハンドパレットラック/BM-08M-1F：スギヤス製</t>
  </si>
  <si>
    <t>ソースメータ/2400型</t>
  </si>
  <si>
    <t>低雑音差動増幅器/SA-400F3：ｴﾇｴﾌ回路設計ﾌﾞﾛｯｸ製</t>
  </si>
  <si>
    <t>ネットワーク対応高精度温度測定用DVM/2701/J：ケースレー製</t>
  </si>
  <si>
    <t>加速器制御系VME CPUボード（pentiumⅢLowPower700MHz)/SVA031-70S2E</t>
  </si>
  <si>
    <t>蓄積リングアブソーバ温度測定用RIOスレーブボードType-C/DTCJ-01:三菱電機製</t>
  </si>
  <si>
    <t>試料吹き付け低温装置（窒素抽出型）/CatNo,2364B302A</t>
  </si>
  <si>
    <t>加速部封止用真空バルブ/48132CE44 54032-GE02:VAT社製</t>
  </si>
  <si>
    <t>加速部設置型ステアリング電磁石</t>
  </si>
  <si>
    <t>2軸ステージコントローラ/MARK-102</t>
  </si>
  <si>
    <t>高剛性・精密型自動ステージ/SGSP26-150（X）</t>
  </si>
  <si>
    <t>高剛性・精密型自動ステージ/SGSP20-85（X）</t>
  </si>
  <si>
    <t>高剛性・精密型自動ステージ/SGSP26-100（X）</t>
  </si>
  <si>
    <t>４軸コントローラー/Mark-204-MS：ｼｸﾞﾏ光機製</t>
  </si>
  <si>
    <t>圧力計/PMS-5M-2M-2/AA6210：豊田工機製</t>
  </si>
  <si>
    <t>X線ビーム安定化用DSP型MOSTAB/MOSTAB-P1D01</t>
  </si>
  <si>
    <t>水平実装型8スロットVMEシャーシ/SSU-0830FSP8：エスアールピー製</t>
  </si>
  <si>
    <t>GP-IBエクステンダー/777997-01：日本ﾅｼｮﾅﾙｲﾝｽﾂﾙﾒﾝﾂ製</t>
  </si>
  <si>
    <t>508MHzディバイダーモジュール/17K40S型</t>
  </si>
  <si>
    <t>デジタルオシロスコープ/DS-4354ML</t>
  </si>
  <si>
    <t>NIMﾊｰﾌﾋﾞﾝ電源/N-KB 800</t>
  </si>
  <si>
    <t>デジタルストレージオシロスコープ/TDS1002</t>
  </si>
  <si>
    <t>2チャンネル・サンプル/ホールド回路/8530型</t>
  </si>
  <si>
    <t>Spring-8地下観測井温度計測システム用測定器</t>
  </si>
  <si>
    <t>SSU-0830FSP8</t>
  </si>
  <si>
    <t>ラックマウント型8スロットVMEシャーシ</t>
  </si>
  <si>
    <t>142A</t>
  </si>
  <si>
    <t>前置増幅器</t>
  </si>
  <si>
    <t>7700-500</t>
  </si>
  <si>
    <t>HVボード</t>
  </si>
  <si>
    <t>XA07A-L2、PMC-2GR</t>
  </si>
  <si>
    <t>ステッピングモーター駆動精密Xステージ</t>
  </si>
  <si>
    <t>QMS200M1</t>
  </si>
  <si>
    <t>残留ガス分析計</t>
  </si>
  <si>
    <t>「タンパク3000プロジェクト」（タンパク質の解析に必要なＳＰｒｉｎｇ－８の放射光供与）</t>
    <phoneticPr fontId="1"/>
  </si>
  <si>
    <t>東京大学大学院農学生命科学研究科・農学部（東京都文京区本郷7-3-1）</t>
    <rPh sb="0" eb="4">
      <t>トウキョウダイガク</t>
    </rPh>
    <rPh sb="4" eb="7">
      <t>ダイガクイン</t>
    </rPh>
    <rPh sb="7" eb="16">
      <t>ノウガクセイメイカガクケンキュウカ</t>
    </rPh>
    <rPh sb="17" eb="20">
      <t>ノウガクブ</t>
    </rPh>
    <rPh sb="21" eb="27">
      <t>トウキョウトブンキョウク</t>
    </rPh>
    <rPh sb="27" eb="29">
      <t>ホンゴウ</t>
    </rPh>
    <phoneticPr fontId="1"/>
  </si>
  <si>
    <t>１台</t>
    <rPh sb="1" eb="2">
      <t>ダイ</t>
    </rPh>
    <phoneticPr fontId="1"/>
  </si>
  <si>
    <t>トミー精工製　LSX-500</t>
    <rPh sb="3" eb="5">
      <t>セイコウ</t>
    </rPh>
    <rPh sb="5" eb="6">
      <t>セイ</t>
    </rPh>
    <phoneticPr fontId="11"/>
  </si>
  <si>
    <t>ラボ用オートクレーブ</t>
    <rPh sb="2" eb="3">
      <t>ヨウ</t>
    </rPh>
    <phoneticPr fontId="11"/>
  </si>
  <si>
    <t>　社会的行動の基盤となる脳機能の計測・支援のための先端的研究開発</t>
    <phoneticPr fontId="1"/>
  </si>
  <si>
    <t>デジタル撮影移行に伴う返納。
配線の断線により映像受信不可。</t>
    <rPh sb="4" eb="8">
      <t>サツエイイコウ</t>
    </rPh>
    <rPh sb="9" eb="10">
      <t>トモナ</t>
    </rPh>
    <rPh sb="11" eb="13">
      <t>ヘンノウ</t>
    </rPh>
    <rPh sb="15" eb="17">
      <t>ハイセン</t>
    </rPh>
    <rPh sb="18" eb="20">
      <t>ダンセン</t>
    </rPh>
    <rPh sb="23" eb="29">
      <t>エイゾウジュシンフカ</t>
    </rPh>
    <phoneticPr fontId="2"/>
  </si>
  <si>
    <t>B</t>
  </si>
  <si>
    <t>横浜市旭区川井宿町155－1</t>
    <rPh sb="0" eb="3">
      <t>ヨコハマシ</t>
    </rPh>
    <rPh sb="3" eb="5">
      <t>アサヒク</t>
    </rPh>
    <rPh sb="5" eb="9">
      <t>カワイヤドマチ</t>
    </rPh>
    <phoneticPr fontId="1"/>
  </si>
  <si>
    <t>オリンパスCS-530MD他</t>
    <rPh sb="13" eb="14">
      <t>ホカ</t>
    </rPh>
    <phoneticPr fontId="2"/>
  </si>
  <si>
    <t>顕微鏡カラーテレビカメラシステム</t>
    <rPh sb="0" eb="3">
      <t>ケンビキョウ</t>
    </rPh>
    <phoneticPr fontId="2"/>
  </si>
  <si>
    <t>経年劣化による使用不能。
コントロールボックスによる操作不可。</t>
    <rPh sb="0" eb="4">
      <t>ケイネンレッカ</t>
    </rPh>
    <rPh sb="7" eb="11">
      <t>シヨウフノウ</t>
    </rPh>
    <rPh sb="26" eb="28">
      <t>ソウサ</t>
    </rPh>
    <rPh sb="28" eb="30">
      <t>フカ</t>
    </rPh>
    <phoneticPr fontId="2"/>
  </si>
  <si>
    <t>C</t>
  </si>
  <si>
    <t>オリンパスDP-12-B</t>
  </si>
  <si>
    <t>顕微鏡デジタルカメラシステム</t>
    <rPh sb="0" eb="3">
      <t>ケンビキョウ</t>
    </rPh>
    <phoneticPr fontId="2"/>
  </si>
  <si>
    <t>デジタル機器移行に伴う返納。
経年劣化による画質低下あり。</t>
    <rPh sb="4" eb="6">
      <t>キキ</t>
    </rPh>
    <rPh sb="6" eb="8">
      <t>イコウ</t>
    </rPh>
    <rPh sb="9" eb="10">
      <t>トモナ</t>
    </rPh>
    <rPh sb="11" eb="13">
      <t>ヘンノウ</t>
    </rPh>
    <rPh sb="15" eb="19">
      <t>ケイネンレッカ</t>
    </rPh>
    <rPh sb="22" eb="26">
      <t>ガシツテイカ</t>
    </rPh>
    <phoneticPr fontId="2"/>
  </si>
  <si>
    <t>日立CT-1030</t>
    <rPh sb="0" eb="2">
      <t>ヒタチ</t>
    </rPh>
    <phoneticPr fontId="2"/>
  </si>
  <si>
    <t>ビデオモニター</t>
  </si>
  <si>
    <t>経年劣化による使用不能。
ケース前面のプラスチック部破損および本体の錆付きあり。</t>
    <rPh sb="0" eb="4">
      <t>ケイネンレッカ</t>
    </rPh>
    <rPh sb="7" eb="11">
      <t>シヨウフノウ</t>
    </rPh>
    <rPh sb="16" eb="18">
      <t>ゼンメン</t>
    </rPh>
    <rPh sb="25" eb="26">
      <t>ブ</t>
    </rPh>
    <rPh sb="26" eb="28">
      <t>ハソン</t>
    </rPh>
    <rPh sb="31" eb="33">
      <t>ホンタイ</t>
    </rPh>
    <rPh sb="34" eb="35">
      <t>サビ</t>
    </rPh>
    <rPh sb="35" eb="36">
      <t>ツ</t>
    </rPh>
    <phoneticPr fontId="2"/>
  </si>
  <si>
    <t>日立PH-512</t>
    <rPh sb="0" eb="2">
      <t>ヒタチ</t>
    </rPh>
    <phoneticPr fontId="2"/>
  </si>
  <si>
    <t>防塵用カメラケース</t>
  </si>
  <si>
    <t>デジタル撮影機器への移行に伴う返納。
経年劣化によるレンズ汚損あり。</t>
    <rPh sb="4" eb="8">
      <t>サツエイキキ</t>
    </rPh>
    <rPh sb="10" eb="12">
      <t>イコウ</t>
    </rPh>
    <rPh sb="13" eb="14">
      <t>トモナ</t>
    </rPh>
    <rPh sb="15" eb="17">
      <t>ヘンノウ</t>
    </rPh>
    <rPh sb="19" eb="23">
      <t>ケイネンレッカ</t>
    </rPh>
    <rPh sb="29" eb="31">
      <t>オソン</t>
    </rPh>
    <phoneticPr fontId="2"/>
  </si>
  <si>
    <t>日立KP-D581</t>
    <rPh sb="0" eb="2">
      <t>ヒタチ</t>
    </rPh>
    <phoneticPr fontId="2"/>
  </si>
  <si>
    <t>観察用カラーカメラ</t>
    <rPh sb="0" eb="3">
      <t>カンサツヨウ</t>
    </rPh>
    <phoneticPr fontId="2"/>
  </si>
  <si>
    <t>SDカード記録タイプへの移行に伴う返納。経年劣化によりバッテリー機能低下。</t>
    <rPh sb="5" eb="7">
      <t>キロク</t>
    </rPh>
    <rPh sb="12" eb="14">
      <t>イコウ</t>
    </rPh>
    <rPh sb="15" eb="16">
      <t>トモナ</t>
    </rPh>
    <rPh sb="17" eb="19">
      <t>ヘンノウ</t>
    </rPh>
    <rPh sb="20" eb="24">
      <t>ケイネンレッカ</t>
    </rPh>
    <rPh sb="32" eb="36">
      <t>キノウテイカ</t>
    </rPh>
    <phoneticPr fontId="2"/>
  </si>
  <si>
    <t>ソニーデジタルビデオカメラ
DCR-VX2000</t>
  </si>
  <si>
    <t>デジタルビデオカメラ</t>
  </si>
  <si>
    <t>　横浜市繁殖センターの行う試験研究等の事業</t>
    <phoneticPr fontId="1"/>
  </si>
  <si>
    <t>経年劣化による機器の老朽化のため</t>
    <rPh sb="0" eb="4">
      <t>ケイネンレッカ</t>
    </rPh>
    <rPh sb="7" eb="9">
      <t>キキ</t>
    </rPh>
    <rPh sb="10" eb="12">
      <t>ロウキュウ</t>
    </rPh>
    <rPh sb="12" eb="13">
      <t>バ</t>
    </rPh>
    <phoneticPr fontId="9"/>
  </si>
  <si>
    <t>京都大学　iPS細胞研究所
3階オープンラボ南
（京都市左京区聖護院川原町53）</t>
    <rPh sb="0" eb="2">
      <t>キョウト</t>
    </rPh>
    <rPh sb="2" eb="4">
      <t>ダイガク</t>
    </rPh>
    <rPh sb="8" eb="10">
      <t>サイボウ</t>
    </rPh>
    <rPh sb="10" eb="13">
      <t>ケンキュウジョ</t>
    </rPh>
    <rPh sb="15" eb="16">
      <t>カイ</t>
    </rPh>
    <rPh sb="22" eb="23">
      <t>ミナミ</t>
    </rPh>
    <rPh sb="25" eb="28">
      <t>キョウトシ</t>
    </rPh>
    <rPh sb="28" eb="31">
      <t>サキョウク</t>
    </rPh>
    <rPh sb="31" eb="34">
      <t>ショウゴイン</t>
    </rPh>
    <rPh sb="34" eb="37">
      <t>カワハラチョウ</t>
    </rPh>
    <phoneticPr fontId="2"/>
  </si>
  <si>
    <t>ＢＺ－９０００顕微鏡ﾕﾆｯﾄ</t>
  </si>
  <si>
    <t>HSｵｰﾙｲﾝﾜﾝ蛍光顕微鏡</t>
  </si>
  <si>
    <t>　国立大学法人京都大学の行う試験研究等の事業</t>
    <phoneticPr fontId="1"/>
  </si>
  <si>
    <t>京都大学　iPS細胞研究所
京都技術科学センターB14-1室
（京都市左京区聖護院川原町53）</t>
    <rPh sb="0" eb="2">
      <t>キョウト</t>
    </rPh>
    <rPh sb="2" eb="4">
      <t>ダイガク</t>
    </rPh>
    <rPh sb="8" eb="10">
      <t>サイボウ</t>
    </rPh>
    <rPh sb="10" eb="13">
      <t>ケンキュウジョ</t>
    </rPh>
    <rPh sb="14" eb="16">
      <t>キョウト</t>
    </rPh>
    <rPh sb="16" eb="18">
      <t>ギジュツ</t>
    </rPh>
    <rPh sb="18" eb="20">
      <t>カガク</t>
    </rPh>
    <rPh sb="29" eb="30">
      <t>シツ</t>
    </rPh>
    <rPh sb="32" eb="35">
      <t>キョウトシ</t>
    </rPh>
    <rPh sb="35" eb="38">
      <t>サキョウク</t>
    </rPh>
    <rPh sb="38" eb="41">
      <t>ショウゴイン</t>
    </rPh>
    <rPh sb="41" eb="43">
      <t>カワラ</t>
    </rPh>
    <rPh sb="43" eb="44">
      <t>チョウ</t>
    </rPh>
    <phoneticPr fontId="2"/>
  </si>
  <si>
    <t>独国キアゲン社製　ＱＧＬＴＲ</t>
  </si>
  <si>
    <t>ＱＩＡｇｉｌｉｔｙ　Ｓｙｓｔｅｍ</t>
  </si>
  <si>
    <t>国立大学法人滋賀医科大学外科学講座
(大津市瀬田月輪町）</t>
    <rPh sb="12" eb="17">
      <t>ゲカガクコウザ</t>
    </rPh>
    <phoneticPr fontId="2"/>
  </si>
  <si>
    <t>町田製作所製
コードレス細径気管支鏡BP1-2555
町田製作所製
コードレス細径気管支鏡BP1-5155
カメラコントロールユニット（CC-431）
防水型Cマウントレンズ（CA-32WP）
超小型CCDカメラ（CN43H）</t>
    <rPh sb="0" eb="5">
      <t>マチダセイサクジョ</t>
    </rPh>
    <rPh sb="5" eb="6">
      <t>セイ</t>
    </rPh>
    <rPh sb="12" eb="13">
      <t>ホソ</t>
    </rPh>
    <rPh sb="13" eb="14">
      <t>ケイ</t>
    </rPh>
    <rPh sb="14" eb="18">
      <t>キカンシキョウ</t>
    </rPh>
    <rPh sb="76" eb="79">
      <t>ボウスイガタ</t>
    </rPh>
    <rPh sb="97" eb="100">
      <t>チョウコガタ</t>
    </rPh>
    <phoneticPr fontId="2"/>
  </si>
  <si>
    <t>気管支内視鏡システム（撮像部）</t>
    <rPh sb="0" eb="2">
      <t>キカン</t>
    </rPh>
    <rPh sb="3" eb="6">
      <t>ナイシキョウ</t>
    </rPh>
    <rPh sb="11" eb="12">
      <t>ト</t>
    </rPh>
    <rPh sb="12" eb="13">
      <t>ゾウ</t>
    </rPh>
    <rPh sb="13" eb="14">
      <t>ブ</t>
    </rPh>
    <phoneticPr fontId="2"/>
  </si>
  <si>
    <t>ﾌｼﾞﾉﾝ東芝ESｼｽﾃﾑ
EG-530NP</t>
    <rPh sb="5" eb="7">
      <t>トウシバ</t>
    </rPh>
    <phoneticPr fontId="2"/>
  </si>
  <si>
    <t>胃内視鏡（上部消化管経鼻ｽｺｰﾌﾟ）</t>
    <rPh sb="0" eb="1">
      <t>イ</t>
    </rPh>
    <rPh sb="1" eb="4">
      <t>ナイシキョウ</t>
    </rPh>
    <rPh sb="5" eb="7">
      <t>ジョウブ</t>
    </rPh>
    <rPh sb="7" eb="10">
      <t>ショウカカン</t>
    </rPh>
    <rPh sb="10" eb="11">
      <t>キョウ</t>
    </rPh>
    <rPh sb="11" eb="12">
      <t>ハナ</t>
    </rPh>
    <phoneticPr fontId="2"/>
  </si>
  <si>
    <t>WACOM DTZ-2100D/GO</t>
  </si>
  <si>
    <t>画像処理コンピューター（ﾀﾌﾞﾚｯﾄ Cintiq 21UX）</t>
    <rPh sb="0" eb="4">
      <t>ガゾウショリ</t>
    </rPh>
    <phoneticPr fontId="2"/>
  </si>
  <si>
    <t>ﾆｭｰﾛｻｲｴﾝｽ　KDS100</t>
  </si>
  <si>
    <t>KDSﾌﾟﾛｸﾞﾗﾏﾌﾞﾙｼﾘﾝｼﾞﾎﾟﾝﾌﾟ</t>
  </si>
  <si>
    <t>　平成19-21年度　都市ｴﾘｱ産学官連携促進事業-びわこ南部ｴﾘｱ-（発展型）「体腔鏡手術ﾛﾎﾞﾃｨｸｽ技術の開発研究」</t>
    <rPh sb="1" eb="3">
      <t>ヘイセイ</t>
    </rPh>
    <rPh sb="8" eb="10">
      <t>ネンド</t>
    </rPh>
    <rPh sb="11" eb="13">
      <t>トシ</t>
    </rPh>
    <rPh sb="16" eb="19">
      <t>サンガクカン</t>
    </rPh>
    <rPh sb="19" eb="21">
      <t>レンケイ</t>
    </rPh>
    <rPh sb="21" eb="23">
      <t>ソクシン</t>
    </rPh>
    <rPh sb="23" eb="25">
      <t>ジギョウ</t>
    </rPh>
    <rPh sb="29" eb="31">
      <t>ナンブ</t>
    </rPh>
    <rPh sb="36" eb="38">
      <t>ハッテン</t>
    </rPh>
    <rPh sb="38" eb="39">
      <t>ガタ</t>
    </rPh>
    <rPh sb="41" eb="42">
      <t>カラダサンガクカガミシュジュツギジュツノカイハツケンキュウロ</t>
    </rPh>
    <phoneticPr fontId="2"/>
  </si>
  <si>
    <t>Ｃ</t>
    <phoneticPr fontId="11"/>
  </si>
  <si>
    <t>国立大学法人滋賀医科大学附属病院1階IVMR室
(大津市瀬田月輪町）</t>
    <rPh sb="0" eb="6">
      <t>コクリツダイガクホウジン</t>
    </rPh>
    <rPh sb="6" eb="12">
      <t>シガイカダイガク</t>
    </rPh>
    <rPh sb="12" eb="16">
      <t>フゾクビョウイン</t>
    </rPh>
    <rPh sb="17" eb="18">
      <t>カイ</t>
    </rPh>
    <rPh sb="22" eb="23">
      <t>シツ</t>
    </rPh>
    <rPh sb="25" eb="27">
      <t>オオツ</t>
    </rPh>
    <rPh sb="27" eb="28">
      <t>シ</t>
    </rPh>
    <rPh sb="28" eb="33">
      <t>セタツキノワチョウ</t>
    </rPh>
    <phoneticPr fontId="11"/>
  </si>
  <si>
    <t>Robin Medical社2ｾﾝｻ内蔵ﾏｲｸﾛｾﾝｻDMS-1</t>
    <rPh sb="13" eb="14">
      <t>シャ</t>
    </rPh>
    <rPh sb="18" eb="20">
      <t>ナイゾウ</t>
    </rPh>
    <phoneticPr fontId="11"/>
  </si>
  <si>
    <t>Endoscout Tracking  System</t>
    <phoneticPr fontId="11"/>
  </si>
  <si>
    <t>国立大学法人滋賀医科大学実験実習支援ｾﾝﾀｰ　１階産学連携推進ﾌﾟﾛｼﾞｪｸﾄ室
(大津市瀬田月輪町）</t>
    <rPh sb="24" eb="25">
      <t>カイ</t>
    </rPh>
    <rPh sb="25" eb="29">
      <t>サンガクレンケイ</t>
    </rPh>
    <rPh sb="29" eb="31">
      <t>スイシン</t>
    </rPh>
    <rPh sb="39" eb="40">
      <t>シツ</t>
    </rPh>
    <phoneticPr fontId="11"/>
  </si>
  <si>
    <t>㈱ｱﾄﾞﾊﾞﾝﾃｽﾄ製ﾈｯﾄﾜｰｸｱﾅﾗｲｻﾞｰR-3767CG-2010-500</t>
    <rPh sb="10" eb="11">
      <t>セイ</t>
    </rPh>
    <phoneticPr fontId="11"/>
  </si>
  <si>
    <t>ﾈｯﾄﾜｰｸｱﾅﾗｲｻﾞｰ</t>
  </si>
  <si>
    <t>光学視管　A50373A</t>
    <rPh sb="0" eb="2">
      <t>コウガク</t>
    </rPh>
    <rPh sb="2" eb="3">
      <t>シ</t>
    </rPh>
    <rPh sb="3" eb="4">
      <t>カン</t>
    </rPh>
    <phoneticPr fontId="11"/>
  </si>
  <si>
    <t>国立大学法人滋賀医科大学実験実習支援ｾﾝﾀｰ３階生理系動物手術室１
(大津市瀬田月輪町）</t>
    <rPh sb="0" eb="6">
      <t>コクリツダイガクホウジン</t>
    </rPh>
    <rPh sb="6" eb="12">
      <t>シガイカダイガク</t>
    </rPh>
    <rPh sb="12" eb="14">
      <t>ジッケン</t>
    </rPh>
    <rPh sb="14" eb="16">
      <t>ジッシュウ</t>
    </rPh>
    <rPh sb="16" eb="18">
      <t>シエン</t>
    </rPh>
    <rPh sb="23" eb="24">
      <t>カイ</t>
    </rPh>
    <rPh sb="24" eb="26">
      <t>セイリ</t>
    </rPh>
    <rPh sb="26" eb="27">
      <t>ケイ</t>
    </rPh>
    <rPh sb="27" eb="29">
      <t>ドウブツ</t>
    </rPh>
    <rPh sb="29" eb="32">
      <t>シュジュツシツ</t>
    </rPh>
    <rPh sb="35" eb="37">
      <t>オオツ</t>
    </rPh>
    <rPh sb="37" eb="38">
      <t>シ</t>
    </rPh>
    <rPh sb="38" eb="43">
      <t>セタツキノワチョウ</t>
    </rPh>
    <phoneticPr fontId="11"/>
  </si>
  <si>
    <t>高速気腹装置　7050E</t>
    <phoneticPr fontId="11"/>
  </si>
  <si>
    <t>動物用内視鏡ｼｽﾃﾑ・動物用鏡視下手術ｾｯﾄ</t>
    <rPh sb="0" eb="6">
      <t>ドウブツヨウナイシキョウ</t>
    </rPh>
    <phoneticPr fontId="11"/>
  </si>
  <si>
    <t>位置計測用電極ｾﾝｻｰ機器</t>
    <rPh sb="0" eb="5">
      <t>イチケイソクヨウ</t>
    </rPh>
    <rPh sb="5" eb="7">
      <t>デンキョク</t>
    </rPh>
    <rPh sb="11" eb="13">
      <t>キキ</t>
    </rPh>
    <phoneticPr fontId="11"/>
  </si>
  <si>
    <t>ｴﾝﾄﾞｽｶｳﾄ追跡ｼｽﾃﾑ</t>
    <rPh sb="8" eb="10">
      <t>ツイセキ</t>
    </rPh>
    <phoneticPr fontId="11"/>
  </si>
  <si>
    <t>　平成16-18年度　科学技術振興調整費委託「産学官共同研究の効果的な推進MR画像対応手術支援ﾏｲｸﾛ波機器の開発」</t>
    <rPh sb="1" eb="3">
      <t>ヘイセイ</t>
    </rPh>
    <rPh sb="8" eb="10">
      <t>ネンド</t>
    </rPh>
    <rPh sb="11" eb="13">
      <t>カガク</t>
    </rPh>
    <rPh sb="13" eb="15">
      <t>ギジュツ</t>
    </rPh>
    <rPh sb="15" eb="17">
      <t>シンコウ</t>
    </rPh>
    <rPh sb="17" eb="19">
      <t>チョウセイ</t>
    </rPh>
    <rPh sb="19" eb="20">
      <t>ヒ</t>
    </rPh>
    <rPh sb="20" eb="22">
      <t>イタク</t>
    </rPh>
    <rPh sb="23" eb="25">
      <t>サンガク</t>
    </rPh>
    <rPh sb="25" eb="26">
      <t>カン</t>
    </rPh>
    <rPh sb="26" eb="28">
      <t>キョウドウ</t>
    </rPh>
    <rPh sb="28" eb="30">
      <t>ケンキュウ</t>
    </rPh>
    <rPh sb="31" eb="34">
      <t>コウカテキ</t>
    </rPh>
    <rPh sb="35" eb="37">
      <t>スイシン</t>
    </rPh>
    <rPh sb="39" eb="41">
      <t>ガゾウ</t>
    </rPh>
    <rPh sb="41" eb="43">
      <t>タイオウ</t>
    </rPh>
    <rPh sb="43" eb="45">
      <t>シュジュツ</t>
    </rPh>
    <rPh sb="45" eb="47">
      <t>シエン</t>
    </rPh>
    <rPh sb="51" eb="52">
      <t>ハ</t>
    </rPh>
    <rPh sb="52" eb="54">
      <t>キキ</t>
    </rPh>
    <rPh sb="55" eb="57">
      <t>カイハツ</t>
    </rPh>
    <phoneticPr fontId="2"/>
  </si>
  <si>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</si>
  <si>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　　　　　　　　C　　　　　　　〃　　　　　　50％以上と推定されるもの。</t>
    <rPh sb="26" eb="28">
      <t>イジョウ</t>
    </rPh>
    <rPh sb="29" eb="31">
      <t>スイテイ</t>
    </rPh>
    <phoneticPr fontId="11"/>
  </si>
  <si>
    <t>　　　　　　　　B　　　　　　　〃　　　　　　20％以上50％未満と推定されるもの。</t>
    <rPh sb="26" eb="28">
      <t>イジョウ</t>
    </rPh>
    <rPh sb="31" eb="33">
      <t>ミマン</t>
    </rPh>
    <rPh sb="34" eb="36">
      <t>スイテイ</t>
    </rPh>
    <phoneticPr fontId="11"/>
  </si>
  <si>
    <t>4.損耗程度とは、A　現時点で修理費が取得価格の20％未満と推定されるもの。</t>
    <rPh sb="2" eb="4">
      <t>ソンモウ</t>
    </rPh>
    <rPh sb="4" eb="6">
      <t>テイド</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</si>
  <si>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</si>
  <si>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</si>
  <si>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</si>
  <si>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C</t>
    <phoneticPr fontId="11"/>
  </si>
  <si>
    <t>東京大学大気海洋研究所
(千葉県柏市柏の葉5-1-5)</t>
    <rPh sb="0" eb="11">
      <t>トウキョウダイガクタイキカイヨウケンキュウジョ</t>
    </rPh>
    <rPh sb="13" eb="16">
      <t>チバケン</t>
    </rPh>
    <rPh sb="16" eb="18">
      <t>カシワシ</t>
    </rPh>
    <rPh sb="18" eb="19">
      <t>カシワ</t>
    </rPh>
    <rPh sb="20" eb="21">
      <t>ハ</t>
    </rPh>
    <phoneticPr fontId="11"/>
  </si>
  <si>
    <t>DELL XPS　8500</t>
    <phoneticPr fontId="11"/>
  </si>
  <si>
    <t>デスクトップパソコン</t>
    <phoneticPr fontId="11"/>
  </si>
  <si>
    <t>備考</t>
    <rPh sb="0" eb="2">
      <t>ビコウ</t>
    </rPh>
    <phoneticPr fontId="11"/>
  </si>
  <si>
    <t>損耗程度</t>
    <rPh sb="0" eb="2">
      <t>ソンモウ</t>
    </rPh>
    <rPh sb="2" eb="4">
      <t>テイド</t>
    </rPh>
    <phoneticPr fontId="11"/>
  </si>
  <si>
    <t>保管又は設置場所</t>
    <rPh sb="0" eb="2">
      <t>ホカン</t>
    </rPh>
    <rPh sb="2" eb="3">
      <t>マタ</t>
    </rPh>
    <rPh sb="4" eb="6">
      <t>セッチ</t>
    </rPh>
    <rPh sb="6" eb="8">
      <t>バショ</t>
    </rPh>
    <phoneticPr fontId="11"/>
  </si>
  <si>
    <t>取得日</t>
    <rPh sb="0" eb="3">
      <t>シュトクビ</t>
    </rPh>
    <phoneticPr fontId="11"/>
  </si>
  <si>
    <t>金額（税込）</t>
    <rPh sb="0" eb="2">
      <t>キンガク</t>
    </rPh>
    <rPh sb="3" eb="5">
      <t>ゼイコ</t>
    </rPh>
    <phoneticPr fontId="11"/>
  </si>
  <si>
    <t>単価（税込）</t>
    <rPh sb="0" eb="2">
      <t>タンカ</t>
    </rPh>
    <rPh sb="3" eb="5">
      <t>ゼイコ</t>
    </rPh>
    <phoneticPr fontId="11"/>
  </si>
  <si>
    <t>数量</t>
    <rPh sb="0" eb="2">
      <t>スウリョウ</t>
    </rPh>
    <phoneticPr fontId="11"/>
  </si>
  <si>
    <t>規格</t>
    <rPh sb="0" eb="2">
      <t>キカク</t>
    </rPh>
    <phoneticPr fontId="11"/>
  </si>
  <si>
    <t>品名</t>
    <rPh sb="0" eb="2">
      <t>ヒンメイ</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</si>
  <si>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</si>
  <si>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 xml:space="preserve"> 平成28年度　気候変動リスク情報創生プログラム　直面する地球環境変動の予測と診断</t>
    <rPh sb="1" eb="3">
      <t>ヘイセイ</t>
    </rPh>
    <rPh sb="5" eb="7">
      <t>ネンド</t>
    </rPh>
    <phoneticPr fontId="11"/>
  </si>
  <si>
    <t>【事業名】</t>
    <rPh sb="1" eb="3">
      <t>ジギョウ</t>
    </rPh>
    <rPh sb="3" eb="4">
      <t>メイ</t>
    </rPh>
    <phoneticPr fontId="11"/>
  </si>
  <si>
    <t>処分予定物品一覧表</t>
    <rPh sb="0" eb="2">
      <t>ショブン</t>
    </rPh>
    <rPh sb="2" eb="4">
      <t>ヨテイ</t>
    </rPh>
    <rPh sb="4" eb="6">
      <t>ブッピン</t>
    </rPh>
    <rPh sb="6" eb="8">
      <t>イチラン</t>
    </rPh>
    <rPh sb="8" eb="9">
      <t>ヒョウ</t>
    </rPh>
    <phoneticPr fontId="11"/>
  </si>
  <si>
    <t>大阪公立大学大学院理学研究科（大阪市住吉区杉本3-3-138）</t>
    <phoneticPr fontId="1"/>
  </si>
  <si>
    <t>v-530iRM</t>
    <phoneticPr fontId="1"/>
  </si>
  <si>
    <t>紫外可視分光光度計</t>
    <phoneticPr fontId="1"/>
  </si>
  <si>
    <t>　酵母遺伝資源の収集、保存、提供体制の構築</t>
    <phoneticPr fontId="1"/>
  </si>
  <si>
    <t>※購入、貸付希望があった場合、発送にかかる経費は先方負担となります。</t>
    <phoneticPr fontId="1"/>
  </si>
  <si>
    <t>A</t>
    <phoneticPr fontId="1"/>
  </si>
  <si>
    <t>公立大学法人会津大学（福島県会津若松市一箕町大字鶴賀字上居合９０番地）</t>
    <phoneticPr fontId="1"/>
  </si>
  <si>
    <t>518,400円</t>
  </si>
  <si>
    <t>1台</t>
  </si>
  <si>
    <t>HDビデオ会議システムPCS-XG77</t>
    <phoneticPr fontId="1"/>
  </si>
  <si>
    <t>HDビデオ会議システム</t>
    <phoneticPr fontId="1"/>
  </si>
  <si>
    <t>　平成２９年度地球観測技術等調査研究委託事業</t>
    <phoneticPr fontId="1"/>
  </si>
  <si>
    <t>京都大学大学院工学研究科
（京都市西京区京都大学桂）</t>
    <rPh sb="0" eb="4">
      <t>キョウトダイガク</t>
    </rPh>
    <rPh sb="4" eb="7">
      <t>ダイガクイン</t>
    </rPh>
    <rPh sb="7" eb="12">
      <t>コウガクケンキュウカ</t>
    </rPh>
    <rPh sb="14" eb="17">
      <t>キョウトシ</t>
    </rPh>
    <rPh sb="17" eb="20">
      <t>ニシキョウク</t>
    </rPh>
    <rPh sb="20" eb="24">
      <t>キョウトダイガク</t>
    </rPh>
    <rPh sb="24" eb="25">
      <t>カツラ</t>
    </rPh>
    <phoneticPr fontId="1"/>
  </si>
  <si>
    <t>三菱化学アナリテック製　MCP-T610</t>
    <phoneticPr fontId="1"/>
  </si>
  <si>
    <t>低抵抗率計ロレスターGP</t>
    <phoneticPr fontId="1"/>
  </si>
  <si>
    <t>ヒーター故障のため使用できない状態である。業者に確認したところ、使用するためには取得額と同程度のオーバーホールが必要であり、　修繕に要する費用が当該物品に相当する物品の新規取得に要する費用と同等の金額が必要と見込まれる。</t>
    <rPh sb="4" eb="6">
      <t>コショウ</t>
    </rPh>
    <rPh sb="21" eb="23">
      <t>ギョウシャ</t>
    </rPh>
    <rPh sb="24" eb="26">
      <t>カクニン</t>
    </rPh>
    <rPh sb="32" eb="34">
      <t>シヨウ</t>
    </rPh>
    <rPh sb="40" eb="42">
      <t>シュトク</t>
    </rPh>
    <rPh sb="42" eb="43">
      <t>ガク</t>
    </rPh>
    <rPh sb="44" eb="47">
      <t>ドウテイド</t>
    </rPh>
    <rPh sb="56" eb="58">
      <t>ヒツヨウ</t>
    </rPh>
    <phoneticPr fontId="2"/>
  </si>
  <si>
    <t>国立大学法人信州大学
工学部学部共通棟1F実験室５
（長野市若里4-17-1）</t>
    <rPh sb="0" eb="4">
      <t>コクリツダイガク</t>
    </rPh>
    <rPh sb="4" eb="6">
      <t>ホウジン</t>
    </rPh>
    <rPh sb="6" eb="10">
      <t>シンシュウダイガク</t>
    </rPh>
    <rPh sb="11" eb="14">
      <t>コウガクブ</t>
    </rPh>
    <rPh sb="14" eb="16">
      <t>ガクブ</t>
    </rPh>
    <rPh sb="16" eb="18">
      <t>キョウツウ</t>
    </rPh>
    <rPh sb="18" eb="19">
      <t>トウ</t>
    </rPh>
    <rPh sb="21" eb="24">
      <t>ジッケンシツ</t>
    </rPh>
    <rPh sb="27" eb="30">
      <t>ナガノシ</t>
    </rPh>
    <rPh sb="30" eb="32">
      <t>ワカサト</t>
    </rPh>
    <phoneticPr fontId="2"/>
  </si>
  <si>
    <t>1台</t>
    <rPh sb="1" eb="2">
      <t>ダイ</t>
    </rPh>
    <phoneticPr fontId="2"/>
  </si>
  <si>
    <t>トーマス科学器械㈱製
セルシウス600H</t>
    <rPh sb="4" eb="6">
      <t>カガク</t>
    </rPh>
    <rPh sb="6" eb="8">
      <t>キカイ</t>
    </rPh>
    <rPh sb="9" eb="10">
      <t>セイ</t>
    </rPh>
    <phoneticPr fontId="2"/>
  </si>
  <si>
    <t>温度計検査槽</t>
    <rPh sb="0" eb="3">
      <t>オンドケイ</t>
    </rPh>
    <rPh sb="3" eb="5">
      <t>ケンサ</t>
    </rPh>
    <rPh sb="5" eb="6">
      <t>ソウ</t>
    </rPh>
    <phoneticPr fontId="2"/>
  </si>
  <si>
    <t>　平成20年度科学技術総合研究委託事業「地域再生人材創出拠点の形成 ながのブランド郷土食」</t>
    <phoneticPr fontId="1"/>
  </si>
  <si>
    <t>岩手県奥州市水沢星ガ丘町2-12</t>
  </si>
  <si>
    <t>日本アンテナ（株）製　（NSU-R1）</t>
    <rPh sb="6" eb="9">
      <t>カブ</t>
    </rPh>
    <rPh sb="9" eb="10">
      <t>セイ</t>
    </rPh>
    <phoneticPr fontId="4"/>
  </si>
  <si>
    <t>実験用S-バンド受信アンテナ</t>
    <rPh sb="8" eb="10">
      <t>ジュシン</t>
    </rPh>
    <phoneticPr fontId="4"/>
  </si>
  <si>
    <t>日本アンテナ（株）製（NSU-T1）</t>
    <rPh sb="6" eb="9">
      <t>カブ</t>
    </rPh>
    <rPh sb="9" eb="10">
      <t>セイ</t>
    </rPh>
    <phoneticPr fontId="4"/>
  </si>
  <si>
    <t>実験用S-バンド送信アンテナ</t>
    <phoneticPr fontId="1"/>
  </si>
  <si>
    <t>経年劣化により故障しており、電源が入らない。</t>
    <rPh sb="14" eb="16">
      <t>デンゲン</t>
    </rPh>
    <rPh sb="16" eb="17">
      <t>ハイ</t>
    </rPh>
    <phoneticPr fontId="1"/>
  </si>
  <si>
    <t>NFコーポレーション社製（3315）</t>
    <rPh sb="10" eb="11">
      <t>シャ</t>
    </rPh>
    <rPh sb="11" eb="12">
      <t>セイ</t>
    </rPh>
    <phoneticPr fontId="4"/>
  </si>
  <si>
    <t>ＳＲフィルター</t>
    <phoneticPr fontId="1"/>
  </si>
  <si>
    <t>経年劣化により故障しており、OSが起動しない。</t>
    <rPh sb="16" eb="18">
      <t>キドウ</t>
    </rPh>
    <phoneticPr fontId="1"/>
  </si>
  <si>
    <t>システムデザインサービス会社製（S-RTPLabstation-RAID）</t>
    <rPh sb="12" eb="14">
      <t>カイシャ</t>
    </rPh>
    <rPh sb="14" eb="15">
      <t>セイ</t>
    </rPh>
    <phoneticPr fontId="4"/>
  </si>
  <si>
    <t>HDD増設外部記憶装置</t>
    <phoneticPr fontId="1"/>
  </si>
  <si>
    <t>経年劣化により故障している。</t>
    <phoneticPr fontId="1"/>
  </si>
  <si>
    <t>（株）ムサシノエンジニアリング製（MVT-001J）</t>
    <rPh sb="0" eb="3">
      <t>カブ</t>
    </rPh>
    <phoneticPr fontId="4"/>
  </si>
  <si>
    <t>振動評価装置</t>
    <phoneticPr fontId="1"/>
  </si>
  <si>
    <t>　大学共同利用機関法人自然科学研究機構の行う教育及び試験研究の用に供する</t>
    <phoneticPr fontId="1"/>
  </si>
  <si>
    <t>経年劣化に伴い電源が入らなくなった。</t>
    <phoneticPr fontId="2"/>
  </si>
  <si>
    <t>Ｃ</t>
    <phoneticPr fontId="1"/>
  </si>
  <si>
    <t>京都大学　舞鶴水産実験所
（京都府舞鶴市字長浜無番地）</t>
    <rPh sb="0" eb="2">
      <t>キョウト</t>
    </rPh>
    <rPh sb="2" eb="4">
      <t>ダイガク</t>
    </rPh>
    <rPh sb="5" eb="7">
      <t>マイヅル</t>
    </rPh>
    <rPh sb="7" eb="9">
      <t>スイサン</t>
    </rPh>
    <rPh sb="9" eb="11">
      <t>ジッケン</t>
    </rPh>
    <rPh sb="11" eb="12">
      <t>ショ</t>
    </rPh>
    <rPh sb="14" eb="17">
      <t>キョウトフ</t>
    </rPh>
    <rPh sb="17" eb="20">
      <t>マイヅルシ</t>
    </rPh>
    <rPh sb="20" eb="21">
      <t>アザ</t>
    </rPh>
    <rPh sb="21" eb="23">
      <t>ナガハマ</t>
    </rPh>
    <rPh sb="23" eb="24">
      <t>ム</t>
    </rPh>
    <rPh sb="24" eb="26">
      <t>バンチ</t>
    </rPh>
    <phoneticPr fontId="2"/>
  </si>
  <si>
    <t>1式</t>
    <rPh sb="1" eb="2">
      <t>シキ</t>
    </rPh>
    <phoneticPr fontId="1"/>
  </si>
  <si>
    <t>SEYE30USWA-0</t>
  </si>
  <si>
    <t>水中ビデオカメラ</t>
  </si>
  <si>
    <t>　平成23年度 国家基幹研究開発推進事業（海洋資源利用促進技術開発プログラム 海洋生物資源確保技術高度化）</t>
    <rPh sb="1" eb="3">
      <t>ヘイセイ</t>
    </rPh>
    <rPh sb="5" eb="7">
      <t>ネンド</t>
    </rPh>
    <phoneticPr fontId="1"/>
  </si>
  <si>
    <t>　気候変動適応技術社会実装プログラム（信頼度の高い近未来予測技術の開発及び超高解像度ダウンスケーリング技術の開発）</t>
    <phoneticPr fontId="11"/>
  </si>
  <si>
    <t>サーバシステム</t>
  </si>
  <si>
    <t>PowerEdgeR730</t>
  </si>
  <si>
    <t>国立大学法人北海道大学大学院理学研究院8号館111室（北海道札幌市北区北10条西8丁目）</t>
    <phoneticPr fontId="11"/>
  </si>
  <si>
    <t xml:space="preserve">　文部科学省地球観測技術等調査研究委託事業「北海道を対象とする総合的ダウンスケール手法の開発と適用」 </t>
    <phoneticPr fontId="11"/>
  </si>
  <si>
    <t>ダウンスケール計算サーバ</t>
    <phoneticPr fontId="11"/>
  </si>
  <si>
    <t>DELL PowerEdge R210</t>
  </si>
  <si>
    <t>国立大学法人北海道大学大学院理学研究院8号館111室（北海道札幌市北区北10条西8丁目）</t>
    <rPh sb="0" eb="2">
      <t>コクリツ</t>
    </rPh>
    <rPh sb="2" eb="4">
      <t>ダイガク</t>
    </rPh>
    <rPh sb="4" eb="6">
      <t>ホウジン</t>
    </rPh>
    <rPh sb="6" eb="9">
      <t>ホッカイドウ</t>
    </rPh>
    <rPh sb="9" eb="11">
      <t>ダイガク</t>
    </rPh>
    <rPh sb="11" eb="14">
      <t>ダイガクイン</t>
    </rPh>
    <rPh sb="14" eb="16">
      <t>リガク</t>
    </rPh>
    <rPh sb="16" eb="19">
      <t>ケンキュウイン</t>
    </rPh>
    <rPh sb="20" eb="22">
      <t>ゴウカン</t>
    </rPh>
    <rPh sb="25" eb="26">
      <t>シツ</t>
    </rPh>
    <rPh sb="27" eb="30">
      <t>ホッカイドウ</t>
    </rPh>
    <rPh sb="30" eb="33">
      <t>サッポロシ</t>
    </rPh>
    <rPh sb="33" eb="35">
      <t>キタク</t>
    </rPh>
    <rPh sb="35" eb="36">
      <t>キタ</t>
    </rPh>
    <rPh sb="38" eb="39">
      <t>ジョウ</t>
    </rPh>
    <rPh sb="39" eb="40">
      <t>ニシ</t>
    </rPh>
    <rPh sb="41" eb="43">
      <t>チョウメ</t>
    </rPh>
    <phoneticPr fontId="11"/>
  </si>
  <si>
    <t>アルミガラスショーケース</t>
    <phoneticPr fontId="1"/>
  </si>
  <si>
    <t>GHA-6202-SL</t>
    <phoneticPr fontId="1"/>
  </si>
  <si>
    <t>京都大学ローム記念館
（京都市西京区京都大学桂）</t>
    <rPh sb="0" eb="4">
      <t>キョウトダイガク</t>
    </rPh>
    <rPh sb="7" eb="10">
      <t>キネンカン</t>
    </rPh>
    <rPh sb="12" eb="15">
      <t>キョウトシ</t>
    </rPh>
    <rPh sb="15" eb="18">
      <t>ニシキョウク</t>
    </rPh>
    <rPh sb="18" eb="22">
      <t>キョウトダイガク</t>
    </rPh>
    <rPh sb="22" eb="23">
      <t>カツラ</t>
    </rPh>
    <phoneticPr fontId="1"/>
  </si>
  <si>
    <t>　幹細胞操作技術開発（先行的試験研究）</t>
    <phoneticPr fontId="1"/>
  </si>
  <si>
    <t>薬用冷蔵ショーケース</t>
    <rPh sb="0" eb="4">
      <t>ヤクヨウレイゾウ</t>
    </rPh>
    <phoneticPr fontId="2"/>
  </si>
  <si>
    <t>MPR-513</t>
  </si>
  <si>
    <t>理化学研究所/神戸
発生・再生研究棟C棟(北研究棟
兵庫県神戸市中央区港島南町2-2-3）</t>
    <rPh sb="0" eb="6">
      <t>リカガクケンキュウショ</t>
    </rPh>
    <rPh sb="7" eb="9">
      <t>コウベ</t>
    </rPh>
    <rPh sb="10" eb="12">
      <t>ハッセイ</t>
    </rPh>
    <rPh sb="13" eb="15">
      <t>サイセイ</t>
    </rPh>
    <rPh sb="15" eb="17">
      <t>ケンキュウ</t>
    </rPh>
    <rPh sb="17" eb="18">
      <t>トウ</t>
    </rPh>
    <rPh sb="19" eb="20">
      <t>トウ</t>
    </rPh>
    <rPh sb="21" eb="22">
      <t>キタ</t>
    </rPh>
    <rPh sb="22" eb="24">
      <t>ケンキュウ</t>
    </rPh>
    <rPh sb="24" eb="25">
      <t>トウ</t>
    </rPh>
    <rPh sb="26" eb="39">
      <t>650-0047</t>
    </rPh>
    <phoneticPr fontId="2"/>
  </si>
  <si>
    <t>老朽化による不具合</t>
    <rPh sb="0" eb="3">
      <t>ロウキュウカ</t>
    </rPh>
    <rPh sb="6" eb="9">
      <t>フグアイ</t>
    </rPh>
    <phoneticPr fontId="1"/>
  </si>
  <si>
    <t>バイオメディカルフリーザー</t>
  </si>
  <si>
    <t>ＭＤＦ－Ｕ５３７</t>
    <phoneticPr fontId="1"/>
  </si>
  <si>
    <t>薬用冷蔵ショーケース</t>
  </si>
  <si>
    <t>MPR-513 Ｓ№030318</t>
  </si>
  <si>
    <t>理化学研究所/神戸
先端医療センター
兵庫県神戸市中央区港島南町2-2-3</t>
    <rPh sb="7" eb="9">
      <t>コウベ</t>
    </rPh>
    <rPh sb="10" eb="12">
      <t>センタン</t>
    </rPh>
    <rPh sb="12" eb="14">
      <t>イリョウ</t>
    </rPh>
    <rPh sb="19" eb="21">
      <t>ヒョウゴ</t>
    </rPh>
    <rPh sb="21" eb="22">
      <t>ケン</t>
    </rPh>
    <rPh sb="31" eb="32">
      <t>マチ</t>
    </rPh>
    <phoneticPr fontId="2"/>
  </si>
  <si>
    <t>機器の陳腐化</t>
    <rPh sb="0" eb="1">
      <t>キキ</t>
    </rPh>
    <rPh sb="2" eb="5">
      <t>チンプカ</t>
    </rPh>
    <phoneticPr fontId="1"/>
  </si>
  <si>
    <t>処分予定物品一覧表</t>
  </si>
  <si>
    <t>　国立大学法人大阪大学の行う試験研究等の事業</t>
    <rPh sb="1" eb="11">
      <t>コクリツダイガクホウジンオオサカダイガク</t>
    </rPh>
    <rPh sb="12" eb="13">
      <t>オコナ</t>
    </rPh>
    <rPh sb="14" eb="16">
      <t>シケン</t>
    </rPh>
    <rPh sb="16" eb="18">
      <t>ケンキュウ</t>
    </rPh>
    <rPh sb="18" eb="19">
      <t>トウ</t>
    </rPh>
    <rPh sb="20" eb="22">
      <t>ジギョウ</t>
    </rPh>
    <phoneticPr fontId="1"/>
  </si>
  <si>
    <t>三次元音場再現用ｽﾋﾟｰｶｼｽﾃﾑ</t>
    <phoneticPr fontId="1"/>
  </si>
  <si>
    <t>大阪大学産業科学研究所　（大阪府茨木市美穂ヶ丘8-1）</t>
    <phoneticPr fontId="1"/>
  </si>
  <si>
    <t>修理不可のため</t>
    <rPh sb="0" eb="4">
      <t>シュウリフカ</t>
    </rPh>
    <phoneticPr fontId="1"/>
  </si>
  <si>
    <t>小型軽量高解像度カメラ</t>
    <phoneticPr fontId="1"/>
  </si>
  <si>
    <t>アルゴ社　Lw160C</t>
    <phoneticPr fontId="1"/>
  </si>
  <si>
    <t>3式</t>
    <rPh sb="1" eb="2">
      <t>シキ</t>
    </rPh>
    <phoneticPr fontId="1"/>
  </si>
  <si>
    <t>大阪大学産業科学研究所管理棟講堂（大阪府茨木市美穂ヶ丘8-1）</t>
    <phoneticPr fontId="1"/>
  </si>
  <si>
    <t>大阪大学産業科学研究所管理棟図書閲覧室（大阪府茨木市美穂ヶ丘8-1）</t>
    <phoneticPr fontId="1"/>
  </si>
  <si>
    <t>　ほくりく健康創造クラスター</t>
    <rPh sb="5" eb="9">
      <t>ケンコウソウゾウ</t>
    </rPh>
    <phoneticPr fontId="1"/>
  </si>
  <si>
    <t>FISHイメージングシステム</t>
    <phoneticPr fontId="1"/>
  </si>
  <si>
    <t>・ﾆｺﾝ製
生物顕微鏡ｴｸﾘﾌﾟｽ80i蛍光ｾｯﾄ2　1式
・浜松ﾌｫﾄﾆｸｽ製
高解像度ﾃﾞｼﾞﾀﾙ冷却CCDｶﾒﾗORCA-R2　1式</t>
    <rPh sb="4" eb="5">
      <t>セイ</t>
    </rPh>
    <rPh sb="6" eb="11">
      <t>セイブツケンビキョウ</t>
    </rPh>
    <rPh sb="20" eb="22">
      <t>ケイコウ</t>
    </rPh>
    <rPh sb="28" eb="29">
      <t>シキ</t>
    </rPh>
    <rPh sb="31" eb="33">
      <t>ハママツ</t>
    </rPh>
    <rPh sb="39" eb="40">
      <t>セイ</t>
    </rPh>
    <rPh sb="41" eb="45">
      <t>コウカイゾウド</t>
    </rPh>
    <rPh sb="51" eb="53">
      <t>レイキャク</t>
    </rPh>
    <rPh sb="68" eb="69">
      <t>シキ</t>
    </rPh>
    <phoneticPr fontId="1"/>
  </si>
  <si>
    <t>金沢工業大学人間情報システム研究所（石川県白山市八束穂３－１）</t>
    <rPh sb="0" eb="6">
      <t>カナザワコウギョウダイガク</t>
    </rPh>
    <rPh sb="6" eb="10">
      <t>ニンゲンジョウホウ</t>
    </rPh>
    <rPh sb="14" eb="17">
      <t>ケンキュウジョ</t>
    </rPh>
    <rPh sb="18" eb="21">
      <t>イシカワケン</t>
    </rPh>
    <rPh sb="21" eb="27">
      <t>ハクサンシヤツカホ</t>
    </rPh>
    <phoneticPr fontId="1"/>
  </si>
  <si>
    <t>機器を構成するコンピュータのOSが古くメンテナンス不能。またCCDカメラは陳腐化し使用に堪えない。</t>
    <phoneticPr fontId="1"/>
  </si>
  <si>
    <t>定温恒温乾燥器</t>
    <rPh sb="0" eb="2">
      <t>テイオン</t>
    </rPh>
    <rPh sb="2" eb="4">
      <t>コウオン</t>
    </rPh>
    <rPh sb="4" eb="7">
      <t>カンソウキ</t>
    </rPh>
    <phoneticPr fontId="1"/>
  </si>
  <si>
    <t>東京理化器械製
NDO-400</t>
    <rPh sb="0" eb="2">
      <t>トウキョウ</t>
    </rPh>
    <rPh sb="2" eb="4">
      <t>リカ</t>
    </rPh>
    <rPh sb="4" eb="6">
      <t>キカイ</t>
    </rPh>
    <rPh sb="6" eb="7">
      <t>セイ</t>
    </rPh>
    <phoneticPr fontId="1"/>
  </si>
  <si>
    <t>設定温度より高温になった場合に自動で電源を切断する安全装置が故障しており使用できない。メーカー側のメンテナンス期間が既に終了しており、部品交換が不可能。</t>
    <phoneticPr fontId="1"/>
  </si>
  <si>
    <t>　国立大学法人東北大学の行う試験研究等の事業</t>
    <rPh sb="1" eb="9">
      <t>コクリツダイガクホウジントウホク</t>
    </rPh>
    <rPh sb="9" eb="11">
      <t>ダイガク</t>
    </rPh>
    <rPh sb="12" eb="13">
      <t>オコナ</t>
    </rPh>
    <rPh sb="14" eb="18">
      <t>シケンケンキュウ</t>
    </rPh>
    <rPh sb="18" eb="19">
      <t>ナド</t>
    </rPh>
    <rPh sb="20" eb="22">
      <t>ジギョウ</t>
    </rPh>
    <phoneticPr fontId="1"/>
  </si>
  <si>
    <t>データ収集システム</t>
    <rPh sb="3" eb="5">
      <t>シュウシュウ</t>
    </rPh>
    <phoneticPr fontId="1"/>
  </si>
  <si>
    <t>Actimetrics社
ClockLab-Main</t>
    <rPh sb="11" eb="12">
      <t>シャ</t>
    </rPh>
    <phoneticPr fontId="1"/>
  </si>
  <si>
    <t>国立大学法人東北大学・サイクロトロン・ラジオアイソトープセンター
（仙台市荒巻字青葉）</t>
    <rPh sb="0" eb="2">
      <t>コクリツ</t>
    </rPh>
    <rPh sb="2" eb="6">
      <t>ダイガクホウジン</t>
    </rPh>
    <rPh sb="6" eb="8">
      <t>トウホク</t>
    </rPh>
    <rPh sb="8" eb="10">
      <t>ダイガク</t>
    </rPh>
    <rPh sb="34" eb="36">
      <t>センダイ</t>
    </rPh>
    <rPh sb="36" eb="37">
      <t>シ</t>
    </rPh>
    <rPh sb="37" eb="39">
      <t>アラマキ</t>
    </rPh>
    <rPh sb="39" eb="40">
      <t>アザ</t>
    </rPh>
    <rPh sb="40" eb="42">
      <t>アオバ</t>
    </rPh>
    <phoneticPr fontId="1"/>
  </si>
  <si>
    <t>回転ゲージ</t>
    <rPh sb="0" eb="2">
      <t>カイテン</t>
    </rPh>
    <phoneticPr fontId="1"/>
  </si>
  <si>
    <t>MED Associates社
ENV-045</t>
    <rPh sb="14" eb="15">
      <t>シャ</t>
    </rPh>
    <phoneticPr fontId="1"/>
  </si>
  <si>
    <t>デジタルオシロスコープ</t>
  </si>
  <si>
    <t>岩通計測㈱
WaveSuffer424L</t>
    <rPh sb="0" eb="1">
      <t>イワ</t>
    </rPh>
    <rPh sb="1" eb="2">
      <t>トオル</t>
    </rPh>
    <rPh sb="2" eb="4">
      <t>ケイソク</t>
    </rPh>
    <phoneticPr fontId="1"/>
  </si>
  <si>
    <t>カオス・スタジオ野外検証用音声解析装置</t>
    <rPh sb="8" eb="10">
      <t>ヤガイ</t>
    </rPh>
    <rPh sb="10" eb="13">
      <t>ケンショウヨウ</t>
    </rPh>
    <rPh sb="13" eb="19">
      <t>オンセイカイセキソウチ</t>
    </rPh>
    <phoneticPr fontId="1"/>
  </si>
  <si>
    <t>(有)メディカルバレット社、阿部産業社</t>
    <rPh sb="0" eb="3">
      <t>ユウ</t>
    </rPh>
    <rPh sb="12" eb="13">
      <t>シャ</t>
    </rPh>
    <rPh sb="14" eb="16">
      <t>アベ</t>
    </rPh>
    <rPh sb="16" eb="18">
      <t>サンギョウ</t>
    </rPh>
    <rPh sb="18" eb="19">
      <t>シャ</t>
    </rPh>
    <phoneticPr fontId="1"/>
  </si>
  <si>
    <t>国立大学法人東北大学・川北合同研究棟534室（仙台市青葉区川内41）</t>
    <rPh sb="0" eb="2">
      <t>コクリツ</t>
    </rPh>
    <rPh sb="2" eb="6">
      <t>ダイガクホウジン</t>
    </rPh>
    <rPh sb="6" eb="8">
      <t>トウホク</t>
    </rPh>
    <rPh sb="8" eb="10">
      <t>ダイガク</t>
    </rPh>
    <rPh sb="11" eb="18">
      <t>カワキタゴウドウケンキュウトウ</t>
    </rPh>
    <rPh sb="21" eb="22">
      <t>シツ</t>
    </rPh>
    <rPh sb="23" eb="25">
      <t>センダイ</t>
    </rPh>
    <rPh sb="25" eb="26">
      <t>シ</t>
    </rPh>
    <rPh sb="26" eb="29">
      <t>アオバク</t>
    </rPh>
    <rPh sb="29" eb="31">
      <t>カワウチ</t>
    </rPh>
    <phoneticPr fontId="1"/>
  </si>
  <si>
    <t>MEMS測定用プローバシステム</t>
    <phoneticPr fontId="1"/>
  </si>
  <si>
    <t>ウエントワースジャパン（株）製
簡易プローバMP0001ほか</t>
    <phoneticPr fontId="1"/>
  </si>
  <si>
    <t>京都大学工学研究科
（京都市西京区京都大学桂）</t>
    <rPh sb="0" eb="4">
      <t>キョウトダイガク</t>
    </rPh>
    <rPh sb="4" eb="9">
      <t>コウガクケンキュウカ</t>
    </rPh>
    <rPh sb="11" eb="14">
      <t>キョウトシ</t>
    </rPh>
    <rPh sb="14" eb="17">
      <t>ニシキョウク</t>
    </rPh>
    <rPh sb="17" eb="21">
      <t>キョウトダイガク</t>
    </rPh>
    <rPh sb="21" eb="22">
      <t>カツラ</t>
    </rPh>
    <phoneticPr fontId="1"/>
  </si>
  <si>
    <t>動き解析マイクロスコープ</t>
    <phoneticPr fontId="1"/>
  </si>
  <si>
    <t>（株）キーエンス製
VW-6000</t>
    <phoneticPr fontId="1"/>
  </si>
  <si>
    <t>　平成16年度科学技術総合研究委託事業「戦略的研究拠点育成　北大リサーチ＆ビジネスパーク構想（北海道大学創成科学共同研究機構）」</t>
    <phoneticPr fontId="1"/>
  </si>
  <si>
    <t>1200L型トリプルステージ四重極質量分析計</t>
    <phoneticPr fontId="1"/>
  </si>
  <si>
    <t>米国バリアン社製
1200L型
CG/MS/MSシステム外</t>
    <phoneticPr fontId="1"/>
  </si>
  <si>
    <t>１式</t>
    <rPh sb="1" eb="2">
      <t>シキ</t>
    </rPh>
    <phoneticPr fontId="1"/>
  </si>
  <si>
    <t>創成科学研究棟03-106
(札幌市北区北21条西10丁目)</t>
    <phoneticPr fontId="1"/>
  </si>
  <si>
    <t>　国立大学法人東京大学の行う試験研究等</t>
    <rPh sb="1" eb="7">
      <t>コクリツダイガクホウジン</t>
    </rPh>
    <rPh sb="7" eb="9">
      <t>トウキョウ</t>
    </rPh>
    <rPh sb="9" eb="11">
      <t>ダイガク</t>
    </rPh>
    <rPh sb="12" eb="13">
      <t>オコナ</t>
    </rPh>
    <rPh sb="14" eb="16">
      <t>シケン</t>
    </rPh>
    <rPh sb="16" eb="18">
      <t>ケンキュウ</t>
    </rPh>
    <rPh sb="18" eb="19">
      <t>トウ</t>
    </rPh>
    <phoneticPr fontId="1"/>
  </si>
  <si>
    <t>薬用冷蔵ショーケース</t>
    <rPh sb="0" eb="2">
      <t>ヤクヨウ</t>
    </rPh>
    <rPh sb="2" eb="4">
      <t>レイゾウ</t>
    </rPh>
    <phoneticPr fontId="3"/>
  </si>
  <si>
    <t>クライオシステム2000</t>
  </si>
  <si>
    <t>1台</t>
    <rPh sb="1" eb="2">
      <t>ダイ</t>
    </rPh>
    <phoneticPr fontId="3"/>
  </si>
  <si>
    <t>東京大学医科学研究所(東京都港区白金台4-6-1)
治療ベクターユニット材料貯蔵室</t>
    <rPh sb="0" eb="4">
      <t>トウキョウダイガク</t>
    </rPh>
    <rPh sb="4" eb="7">
      <t>イカガク</t>
    </rPh>
    <rPh sb="7" eb="10">
      <t>ケンキュウジョ</t>
    </rPh>
    <rPh sb="11" eb="14">
      <t>トウキョウト</t>
    </rPh>
    <rPh sb="14" eb="16">
      <t>ミナトク</t>
    </rPh>
    <rPh sb="16" eb="19">
      <t>シロカネダイ</t>
    </rPh>
    <rPh sb="26" eb="28">
      <t>チリョウ</t>
    </rPh>
    <rPh sb="36" eb="38">
      <t>ザイリョウ</t>
    </rPh>
    <rPh sb="38" eb="41">
      <t>チョゾウシツ</t>
    </rPh>
    <phoneticPr fontId="1"/>
  </si>
  <si>
    <t>老朽化により使用に耐えないため</t>
    <rPh sb="0" eb="3">
      <t>ロウキュウカ</t>
    </rPh>
    <rPh sb="6" eb="8">
      <t>シヨウ</t>
    </rPh>
    <rPh sb="9" eb="10">
      <t>タ</t>
    </rPh>
    <phoneticPr fontId="5"/>
  </si>
  <si>
    <t>　国立大学法人東京大学の行う試験研究等</t>
    <rPh sb="1" eb="3">
      <t>コクリツ</t>
    </rPh>
    <rPh sb="3" eb="5">
      <t>ダイガク</t>
    </rPh>
    <rPh sb="5" eb="7">
      <t>ホウジン</t>
    </rPh>
    <rPh sb="7" eb="9">
      <t>トウキョウ</t>
    </rPh>
    <rPh sb="9" eb="11">
      <t>ダイガク</t>
    </rPh>
    <rPh sb="12" eb="13">
      <t>オコナ</t>
    </rPh>
    <rPh sb="14" eb="16">
      <t>シケン</t>
    </rPh>
    <rPh sb="16" eb="18">
      <t>ケンキュウ</t>
    </rPh>
    <rPh sb="18" eb="19">
      <t>トウ</t>
    </rPh>
    <phoneticPr fontId="1"/>
  </si>
  <si>
    <t>CO2インキュベーター</t>
  </si>
  <si>
    <t>サンヨーMCO-20AIC</t>
  </si>
  <si>
    <t>1台</t>
    <rPh sb="1" eb="2">
      <t>ダイ</t>
    </rPh>
    <phoneticPr fontId="1"/>
  </si>
  <si>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1"/>
  </si>
  <si>
    <t>老朽化により使用に耐えないため</t>
  </si>
  <si>
    <t>　ターゲットタンパク研究プログラム</t>
    <rPh sb="10" eb="12">
      <t>ケンキュウ</t>
    </rPh>
    <phoneticPr fontId="1"/>
  </si>
  <si>
    <t>卓上型ｐＨメーター</t>
    <rPh sb="0" eb="3">
      <t>タクジョウガタ</t>
    </rPh>
    <phoneticPr fontId="1"/>
  </si>
  <si>
    <t>サルトリウス(株)社，PP-15</t>
    <rPh sb="7" eb="8">
      <t>カブ</t>
    </rPh>
    <rPh sb="9" eb="10">
      <t>シャ</t>
    </rPh>
    <phoneticPr fontId="11"/>
  </si>
  <si>
    <t>国立大学法人 東京大学大学院薬学系研究科(東京都文京区本郷7-3-1)　</t>
    <rPh sb="11" eb="14">
      <t>ダイガクイン</t>
    </rPh>
    <rPh sb="14" eb="17">
      <t>ヤクガクケイ</t>
    </rPh>
    <rPh sb="17" eb="20">
      <t>ケンキュウカ</t>
    </rPh>
    <phoneticPr fontId="11"/>
  </si>
  <si>
    <t>　産業技術総合研究所の行う試験研究等の事業</t>
    <rPh sb="1" eb="10">
      <t>サンギョウギジュツソウゴウケンキュウショ</t>
    </rPh>
    <rPh sb="11" eb="12">
      <t>オコナ</t>
    </rPh>
    <rPh sb="13" eb="15">
      <t>シケン</t>
    </rPh>
    <rPh sb="15" eb="17">
      <t>ケンキュウ</t>
    </rPh>
    <rPh sb="17" eb="18">
      <t>トウ</t>
    </rPh>
    <rPh sb="19" eb="21">
      <t>ジギョウ</t>
    </rPh>
    <phoneticPr fontId="1"/>
  </si>
  <si>
    <t>植物育成装置</t>
    <rPh sb="0" eb="2">
      <t>ショクブツ</t>
    </rPh>
    <rPh sb="2" eb="6">
      <t>イクセイソウチ</t>
    </rPh>
    <phoneticPr fontId="2"/>
  </si>
  <si>
    <t xml:space="preserve">トミー精工 CF-405 </t>
  </si>
  <si>
    <t>産業技術総合研究所東京つくば本部 つくば中央第四事業所 010 05101（茨城県つくば市東1-1-1　中央第4）</t>
    <rPh sb="9" eb="11">
      <t>トウキョウ</t>
    </rPh>
    <rPh sb="14" eb="16">
      <t>ホンブ</t>
    </rPh>
    <rPh sb="22" eb="24">
      <t>ダイヨン</t>
    </rPh>
    <rPh sb="24" eb="27">
      <t>ジギョウショ</t>
    </rPh>
    <rPh sb="52" eb="54">
      <t>チュウオウ</t>
    </rPh>
    <rPh sb="54" eb="55">
      <t>ダイ</t>
    </rPh>
    <phoneticPr fontId="2"/>
  </si>
  <si>
    <t>温度制御機能が故障している。
メーカーより修理サービスが終了したとのことで修理不能。</t>
    <phoneticPr fontId="1"/>
  </si>
  <si>
    <t>　地域先導研究事業</t>
    <phoneticPr fontId="18"/>
  </si>
  <si>
    <t>オートアナライザーシステム</t>
  </si>
  <si>
    <t>ブラン・ルーベ㈱製　本体オートアナライザーAA-Ⅲ　データ処理用PC　CONPAQ　DESKPRO　デイスプレイ　RDF１７XD　カラープリンター　PM-680C</t>
  </si>
  <si>
    <t>1式</t>
  </si>
  <si>
    <t>平成
１１．１２．２０</t>
    <phoneticPr fontId="18"/>
  </si>
  <si>
    <t>高知県工業技術センター
（高知市布師田3992-3）</t>
  </si>
  <si>
    <t>制御PCの動作不良及び検出器の感度低下が生じ使用できない。修理部品の提供が終了しており修理不能。</t>
    <rPh sb="0" eb="2">
      <t>セイギョ</t>
    </rPh>
    <rPh sb="5" eb="7">
      <t>ドウサ</t>
    </rPh>
    <rPh sb="7" eb="9">
      <t>フリョウ</t>
    </rPh>
    <rPh sb="9" eb="10">
      <t>オヨ</t>
    </rPh>
    <rPh sb="11" eb="14">
      <t>ケンシュツキ</t>
    </rPh>
    <rPh sb="15" eb="17">
      <t>カンド</t>
    </rPh>
    <rPh sb="17" eb="19">
      <t>テイカ</t>
    </rPh>
    <rPh sb="20" eb="21">
      <t>ショウ</t>
    </rPh>
    <rPh sb="22" eb="24">
      <t>シヨウ</t>
    </rPh>
    <rPh sb="29" eb="31">
      <t>シュウリ</t>
    </rPh>
    <rPh sb="31" eb="33">
      <t>ブヒン</t>
    </rPh>
    <rPh sb="34" eb="36">
      <t>テイキョウ</t>
    </rPh>
    <rPh sb="37" eb="39">
      <t>シュウリョウ</t>
    </rPh>
    <rPh sb="43" eb="45">
      <t>シュウリ</t>
    </rPh>
    <rPh sb="45" eb="47">
      <t>フノウ</t>
    </rPh>
    <phoneticPr fontId="19"/>
  </si>
  <si>
    <t>炭酸ガス培養器セット
（シュウウエムラより移管）</t>
  </si>
  <si>
    <t>ﾔﾏﾄ科学株式会社製:CO2ｲﾝｷｭﾍﾞｰﾀｰ   IT43  ／圧力調製器　5～20ｋｇ</t>
  </si>
  <si>
    <t>平成
１１．１．２８</t>
    <phoneticPr fontId="18"/>
  </si>
  <si>
    <t>装置の老朽化に伴い温湿度、CO2濃度の制御が困難。メーカー保証終了品でメンテナンスが不可能。</t>
  </si>
  <si>
    <t>　国立大学法人東京大学の行う教育及び試験研究</t>
    <rPh sb="1" eb="3">
      <t>コクリツ</t>
    </rPh>
    <rPh sb="3" eb="5">
      <t>ダイガク</t>
    </rPh>
    <rPh sb="5" eb="7">
      <t>ホウジン</t>
    </rPh>
    <rPh sb="7" eb="9">
      <t>トウキョウ</t>
    </rPh>
    <rPh sb="9" eb="11">
      <t>ダイガク</t>
    </rPh>
    <rPh sb="12" eb="13">
      <t>オコナ</t>
    </rPh>
    <rPh sb="14" eb="16">
      <t>キョウイク</t>
    </rPh>
    <rPh sb="16" eb="17">
      <t>オヨ</t>
    </rPh>
    <rPh sb="18" eb="20">
      <t>シケン</t>
    </rPh>
    <rPh sb="20" eb="22">
      <t>ケンキュウ</t>
    </rPh>
    <phoneticPr fontId="1"/>
  </si>
  <si>
    <t>ＢＩＯ－ＲＡＤ　Ｐｕｌｓｅ　ＣｏｎｔｒｏｌｌｅｒＰｌｕｓ</t>
  </si>
  <si>
    <t>１６５－２１１０</t>
  </si>
  <si>
    <t>東京大学医科学研究所(東京都港区白金台4-6-1)</t>
  </si>
  <si>
    <t>故障して使用不可。交換部品なく修理不能。</t>
    <rPh sb="4" eb="6">
      <t>シヨウ</t>
    </rPh>
    <rPh sb="6" eb="8">
      <t>フカ</t>
    </rPh>
    <rPh sb="9" eb="11">
      <t>コウカン</t>
    </rPh>
    <rPh sb="11" eb="13">
      <t>ブヒン</t>
    </rPh>
    <rPh sb="15" eb="17">
      <t>シュウリ</t>
    </rPh>
    <rPh sb="17" eb="19">
      <t>フノウ</t>
    </rPh>
    <phoneticPr fontId="1"/>
  </si>
  <si>
    <t>中型バイオシェーカー</t>
  </si>
  <si>
    <t>TAITEC BR-32FMMR</t>
  </si>
  <si>
    <t>卓上クリーンベンチ</t>
  </si>
  <si>
    <t>三洋電機ﾊﾞｲｵﾒﾃﾞｨｶ MCV-710ATS</t>
  </si>
  <si>
    <t xml:space="preserve">  タンパク質基本構造の網羅的解析プログラム </t>
    <rPh sb="0" eb="3">
      <t>リカガク</t>
    </rPh>
    <rPh sb="3" eb="6">
      <t>ケンキュウジョ</t>
    </rPh>
    <phoneticPr fontId="1"/>
  </si>
  <si>
    <t>研究用保冷庫　</t>
  </si>
  <si>
    <t>MPR-720 SANYO</t>
  </si>
  <si>
    <t>東京科学大学
東京都文京区湯島1-5-45
M&amp;D タワー 7F N-713</t>
    <rPh sb="0" eb="6">
      <t>トウキョウカガクダイガク</t>
    </rPh>
    <rPh sb="7" eb="10">
      <t>トウキョウト</t>
    </rPh>
    <rPh sb="10" eb="15">
      <t>ブンキョウクユシマ</t>
    </rPh>
    <phoneticPr fontId="1"/>
  </si>
  <si>
    <t>故障 (冷却不能) しているが、メーカーサポート終了しており、部品生産も終了しているため修理することができない。</t>
    <rPh sb="0" eb="1">
      <t xml:space="preserve">コショウ </t>
    </rPh>
    <rPh sb="3" eb="5">
      <t xml:space="preserve">レイキャク </t>
    </rPh>
    <rPh sb="5" eb="7">
      <t xml:space="preserve">フノウ </t>
    </rPh>
    <rPh sb="24" eb="26">
      <t xml:space="preserve">シュウリョウ </t>
    </rPh>
    <rPh sb="31" eb="33">
      <t xml:space="preserve">ブヒン </t>
    </rPh>
    <rPh sb="33" eb="35">
      <t xml:space="preserve">セイサン </t>
    </rPh>
    <rPh sb="36" eb="38">
      <t xml:space="preserve">シュウリョウ </t>
    </rPh>
    <rPh sb="44" eb="46">
      <t xml:space="preserve">シュウリ </t>
    </rPh>
    <phoneticPr fontId="1"/>
  </si>
  <si>
    <t>　科学技術振興調整費 重要課題解決型研究等の推進「有明海生物生息環境の俯瞰型再生と実証試験」
顕微解析支援)</t>
    <phoneticPr fontId="1"/>
  </si>
  <si>
    <t>BoxClusterMLSIP（3.0M4-2/18G）sn</t>
  </si>
  <si>
    <t>HPCｼｽﾃﾑｽﾞ(株)製</t>
    <rPh sb="9" eb="12">
      <t>カブ</t>
    </rPh>
    <rPh sb="12" eb="13">
      <t>セイ</t>
    </rPh>
    <phoneticPr fontId="11"/>
  </si>
  <si>
    <t>国立大学法人九州大学
（福岡県福岡市西区元岡744番地）</t>
  </si>
  <si>
    <t>「東工大元素戦略拠点（TIES）」</t>
    <rPh sb="1" eb="4">
      <t>トウコウダイ</t>
    </rPh>
    <rPh sb="4" eb="6">
      <t>ゲンソ</t>
    </rPh>
    <rPh sb="6" eb="8">
      <t>センリャク</t>
    </rPh>
    <rPh sb="8" eb="10">
      <t>キョテン</t>
    </rPh>
    <phoneticPr fontId="1"/>
  </si>
  <si>
    <t>パーソナルコンピューター</t>
  </si>
  <si>
    <t>Panasonic CF-J10HEKDP</t>
  </si>
  <si>
    <t>国立大学法人東京工業大学大岡山キャンパス（東京都目黒区大岡山2-12-1）</t>
    <rPh sb="0" eb="4">
      <t>コクリツダイガク</t>
    </rPh>
    <rPh sb="4" eb="6">
      <t>ホウジン</t>
    </rPh>
    <rPh sb="6" eb="8">
      <t>トウキョウ</t>
    </rPh>
    <rPh sb="8" eb="12">
      <t>コウギョウダイガク</t>
    </rPh>
    <rPh sb="12" eb="15">
      <t>オオオカヤマ</t>
    </rPh>
    <rPh sb="21" eb="24">
      <t>トウキョウト</t>
    </rPh>
    <rPh sb="24" eb="27">
      <t>メグロク</t>
    </rPh>
    <rPh sb="27" eb="30">
      <t>オオオカヤマ</t>
    </rPh>
    <phoneticPr fontId="2"/>
  </si>
  <si>
    <r>
      <t>OSはWindows10</t>
    </r>
    <r>
      <rPr>
        <sz val="11"/>
        <rFont val="ＭＳ ゴシック"/>
        <family val="3"/>
        <charset val="128"/>
      </rPr>
      <t>以上は</t>
    </r>
    <r>
      <rPr>
        <sz val="11"/>
        <color theme="1"/>
        <rFont val="ＭＳ ゴシック"/>
        <family val="3"/>
        <charset val="128"/>
      </rPr>
      <t>未対応。ハードディスクが破損しているため交換しなければ使用不可。</t>
    </r>
    <rPh sb="12" eb="14">
      <t>イジョウ</t>
    </rPh>
    <rPh sb="15" eb="16">
      <t>ミ</t>
    </rPh>
    <rPh sb="16" eb="18">
      <t>タイオウ</t>
    </rPh>
    <rPh sb="27" eb="29">
      <t>ハソン</t>
    </rPh>
    <rPh sb="34" eb="36">
      <t>コウカン</t>
    </rPh>
    <rPh sb="42" eb="46">
      <t>シヨウフカ</t>
    </rPh>
    <phoneticPr fontId="1"/>
  </si>
  <si>
    <t>ワークステーション</t>
  </si>
  <si>
    <t>HPC500-XS216TS-Silent-wa</t>
  </si>
  <si>
    <t>ハードディスクが破損しているため交換しなければ使用不可。</t>
    <rPh sb="7" eb="9">
      <t>ハソン</t>
    </rPh>
    <rPh sb="15" eb="17">
      <t>コウカン</t>
    </rPh>
    <rPh sb="22" eb="26">
      <t>シヨウフカ</t>
    </rPh>
    <phoneticPr fontId="1"/>
  </si>
  <si>
    <t>マスフローコントローラ</t>
  </si>
  <si>
    <t>コプロック製
8500MC-0-1/4×3Φ
SWL-N2-100SCCM</t>
    <rPh sb="5" eb="6">
      <t>セイ</t>
    </rPh>
    <phoneticPr fontId="2"/>
  </si>
  <si>
    <t>国立大学法人東京工業大学すずかけ台キャンパス（神奈川県横浜市緑区長津田町4259）</t>
    <rPh sb="0" eb="6">
      <t>コクリツダイガクホウジン</t>
    </rPh>
    <rPh sb="6" eb="10">
      <t>トウキョウコウギョウ</t>
    </rPh>
    <rPh sb="10" eb="12">
      <t>ダイガク</t>
    </rPh>
    <rPh sb="16" eb="17">
      <t>ダイ</t>
    </rPh>
    <rPh sb="23" eb="27">
      <t>カナガワケン</t>
    </rPh>
    <rPh sb="27" eb="30">
      <t>ヨコハマシ</t>
    </rPh>
    <rPh sb="30" eb="32">
      <t>ミドリク</t>
    </rPh>
    <rPh sb="32" eb="36">
      <t>ナガツタチョウ</t>
    </rPh>
    <phoneticPr fontId="2"/>
  </si>
  <si>
    <t>経年劣化によりセンサーが故障し修理不能</t>
  </si>
  <si>
    <t>マスフロコントローラー</t>
  </si>
  <si>
    <t>コフロック製
8500MC-0-1/4+Φ
3SWL-N2-10SCCM-1-1-0</t>
    <rPh sb="5" eb="6">
      <t>セイ</t>
    </rPh>
    <phoneticPr fontId="2"/>
  </si>
  <si>
    <t>SmartChrom（クロマトデータ処理システム）</t>
    <rPh sb="18" eb="20">
      <t>ショリ</t>
    </rPh>
    <phoneticPr fontId="2"/>
  </si>
  <si>
    <t>ケーワイエーテクノロジーズ製</t>
    <rPh sb="13" eb="14">
      <t>セイ</t>
    </rPh>
    <phoneticPr fontId="2"/>
  </si>
  <si>
    <t>国立大学法人東京工業大学すずかけ台キャンパスS8棟406室（神奈川県横浜市緑区長津田町4259）</t>
    <rPh sb="0" eb="6">
      <t>コクリツダイガクホウジン</t>
    </rPh>
    <rPh sb="6" eb="10">
      <t>トウキョウコウギョウ</t>
    </rPh>
    <rPh sb="10" eb="12">
      <t>ダイガク</t>
    </rPh>
    <rPh sb="16" eb="17">
      <t>ダイ</t>
    </rPh>
    <rPh sb="24" eb="25">
      <t>トウ</t>
    </rPh>
    <rPh sb="28" eb="29">
      <t>シツ</t>
    </rPh>
    <rPh sb="30" eb="34">
      <t>カナガワケン</t>
    </rPh>
    <rPh sb="34" eb="37">
      <t>ヨコハマシ</t>
    </rPh>
    <rPh sb="37" eb="39">
      <t>ミドリク</t>
    </rPh>
    <rPh sb="39" eb="43">
      <t>ナガツタチョウ</t>
    </rPh>
    <phoneticPr fontId="2"/>
  </si>
  <si>
    <t>不具合のため使用できない。
サポート期間終了により修理不能。</t>
  </si>
  <si>
    <t>　国立大学法人東京工業大学の行う試験研究等の事業</t>
    <phoneticPr fontId="1"/>
  </si>
  <si>
    <t>ブルックスインストルメント社製
GF040CXXC-00291100C-T2ABS5-XXXXAX-00C</t>
    <rPh sb="13" eb="15">
      <t>シャセイ</t>
    </rPh>
    <phoneticPr fontId="2"/>
  </si>
  <si>
    <t>　福島第一原子力発発電所の燃料デブリ分析・廃炉技術に関わる研究・人材育成</t>
    <rPh sb="1" eb="3">
      <t>フクシマ</t>
    </rPh>
    <rPh sb="3" eb="5">
      <t>ダイイチ</t>
    </rPh>
    <rPh sb="5" eb="8">
      <t>ゲンシリョク</t>
    </rPh>
    <rPh sb="8" eb="9">
      <t>ハツ</t>
    </rPh>
    <rPh sb="9" eb="11">
      <t>ハツデン</t>
    </rPh>
    <rPh sb="11" eb="12">
      <t>ショ</t>
    </rPh>
    <rPh sb="13" eb="15">
      <t>ネンリョウ</t>
    </rPh>
    <rPh sb="18" eb="20">
      <t>ブンセキ</t>
    </rPh>
    <rPh sb="21" eb="23">
      <t>ハイロ</t>
    </rPh>
    <rPh sb="23" eb="25">
      <t>ギジュツ</t>
    </rPh>
    <rPh sb="26" eb="27">
      <t>カカ</t>
    </rPh>
    <rPh sb="29" eb="31">
      <t>ケンキュウ</t>
    </rPh>
    <rPh sb="32" eb="34">
      <t>ジンザイ</t>
    </rPh>
    <rPh sb="34" eb="36">
      <t>イクセイ</t>
    </rPh>
    <phoneticPr fontId="1"/>
  </si>
  <si>
    <t>画像化処理用ワークステーション</t>
    <rPh sb="0" eb="3">
      <t>ガゾウカ</t>
    </rPh>
    <rPh sb="3" eb="6">
      <t>ショリヨウ</t>
    </rPh>
    <phoneticPr fontId="1"/>
  </si>
  <si>
    <t>uniV UNI-XW-E5HS</t>
    <phoneticPr fontId="1"/>
  </si>
  <si>
    <t>福井大学総合研究棟Ⅲ
（福井県福井市文京三丁目9番1号）</t>
    <rPh sb="0" eb="2">
      <t>フクイ</t>
    </rPh>
    <rPh sb="2" eb="4">
      <t>ダイガク</t>
    </rPh>
    <rPh sb="4" eb="6">
      <t>ソウゴウ</t>
    </rPh>
    <rPh sb="6" eb="8">
      <t>ケンキュウ</t>
    </rPh>
    <rPh sb="8" eb="9">
      <t>トウ</t>
    </rPh>
    <rPh sb="12" eb="15">
      <t>フクイケン</t>
    </rPh>
    <rPh sb="15" eb="18">
      <t>フクイシ</t>
    </rPh>
    <rPh sb="18" eb="20">
      <t>ブンキョウ</t>
    </rPh>
    <rPh sb="20" eb="23">
      <t>サンチョウメ</t>
    </rPh>
    <rPh sb="24" eb="25">
      <t>バン</t>
    </rPh>
    <rPh sb="26" eb="27">
      <t>ゴウ</t>
    </rPh>
    <phoneticPr fontId="1"/>
  </si>
  <si>
    <t>　国立大学法人九州大学大学院の行う試験研究等</t>
    <rPh sb="1" eb="3">
      <t>コクリツ</t>
    </rPh>
    <rPh sb="3" eb="5">
      <t>ダイガク</t>
    </rPh>
    <rPh sb="5" eb="7">
      <t>ホウジン</t>
    </rPh>
    <rPh sb="7" eb="9">
      <t>キュウシュウ</t>
    </rPh>
    <rPh sb="9" eb="11">
      <t>ダイガク</t>
    </rPh>
    <rPh sb="11" eb="14">
      <t>ダイガクイン</t>
    </rPh>
    <rPh sb="15" eb="16">
      <t>オコナ</t>
    </rPh>
    <rPh sb="17" eb="19">
      <t>シケン</t>
    </rPh>
    <rPh sb="19" eb="21">
      <t>ケンキュウ</t>
    </rPh>
    <rPh sb="21" eb="22">
      <t>トウ</t>
    </rPh>
    <phoneticPr fontId="1"/>
  </si>
  <si>
    <t>実時間定量PCR装置</t>
    <phoneticPr fontId="1"/>
  </si>
  <si>
    <t>Roche社製LightCycler480TL systemⅡ5015278TL型</t>
    <phoneticPr fontId="1"/>
  </si>
  <si>
    <t>国立大学法人九州大学 大学院理学研究院 生物科学部門 行動神経科学研究室 （W1-D-1019号室)（福岡市西区元岡744番地）（理学部）</t>
    <phoneticPr fontId="1"/>
  </si>
  <si>
    <t>修理不能</t>
    <rPh sb="0" eb="1">
      <t>シュウリ</t>
    </rPh>
    <rPh sb="1" eb="3">
      <t>フノウ</t>
    </rPh>
    <phoneticPr fontId="1"/>
  </si>
  <si>
    <t>　先端医療の開発支援拠点形成と実践</t>
    <rPh sb="1" eb="3">
      <t>センタン</t>
    </rPh>
    <rPh sb="3" eb="5">
      <t>イリョウ</t>
    </rPh>
    <rPh sb="6" eb="8">
      <t>カイハツ</t>
    </rPh>
    <rPh sb="8" eb="10">
      <t>シエン</t>
    </rPh>
    <rPh sb="10" eb="12">
      <t>キョテン</t>
    </rPh>
    <rPh sb="12" eb="14">
      <t>ケイセイ</t>
    </rPh>
    <rPh sb="15" eb="17">
      <t>ジッセン</t>
    </rPh>
    <phoneticPr fontId="1"/>
  </si>
  <si>
    <t>超低温フリーザ　貯蔵ラック　一式</t>
  </si>
  <si>
    <t>MDF-C8V</t>
  </si>
  <si>
    <t>1式</t>
    <rPh sb="1" eb="2">
      <t>シキ</t>
    </rPh>
    <phoneticPr fontId="3"/>
  </si>
  <si>
    <t>「ナノプロセシング・パートナーシップ・プラットフォーム」（超微細加工・計測・分析支援とその技術者養成によるイノベーション創出）</t>
    <rPh sb="29" eb="34">
      <t>チョウビサイカコウ</t>
    </rPh>
    <rPh sb="35" eb="37">
      <t>ケイソク</t>
    </rPh>
    <rPh sb="38" eb="42">
      <t>ブンセキシエン</t>
    </rPh>
    <rPh sb="45" eb="48">
      <t>ギジュツシャ</t>
    </rPh>
    <rPh sb="48" eb="50">
      <t>ヨウセイ</t>
    </rPh>
    <rPh sb="60" eb="62">
      <t>ソウシュツ</t>
    </rPh>
    <phoneticPr fontId="1"/>
  </si>
  <si>
    <t>クリーンオーブン</t>
  </si>
  <si>
    <t>ヤマト科学
DT410Z(Y02-Y00990)</t>
    <rPh sb="3" eb="5">
      <t>カガク</t>
    </rPh>
    <phoneticPr fontId="1"/>
  </si>
  <si>
    <t>産業技術総合研究所　東京つくば本部　つくば中央第二事業所　120 01141
（茨城県つくば市梅園1-1-1）</t>
    <rPh sb="0" eb="9">
      <t>サンギョウギジュツソウゴウケンキュウショ</t>
    </rPh>
    <rPh sb="10" eb="12">
      <t>トウキョウ</t>
    </rPh>
    <rPh sb="15" eb="17">
      <t>ホンブ</t>
    </rPh>
    <rPh sb="21" eb="23">
      <t>チュウオウ</t>
    </rPh>
    <rPh sb="23" eb="28">
      <t>ダイニジギョウショ</t>
    </rPh>
    <rPh sb="40" eb="42">
      <t>イバラキ</t>
    </rPh>
    <rPh sb="42" eb="43">
      <t>ケン</t>
    </rPh>
    <rPh sb="46" eb="47">
      <t>シ</t>
    </rPh>
    <rPh sb="47" eb="49">
      <t>ウメゾノ</t>
    </rPh>
    <phoneticPr fontId="2"/>
  </si>
  <si>
    <t>庫内の清浄度に問題がある状態</t>
    <phoneticPr fontId="1"/>
  </si>
  <si>
    <t>　文部科学省受託事業「気候変動リスク情報創生プログラム」</t>
    <rPh sb="1" eb="6">
      <t>モンブカガk</t>
    </rPh>
    <rPh sb="6" eb="8">
      <t xml:space="preserve">ジュタク </t>
    </rPh>
    <rPh sb="8" eb="10">
      <t xml:space="preserve">ジギョウ </t>
    </rPh>
    <rPh sb="11" eb="15">
      <t xml:space="preserve">キコウヘンドウ </t>
    </rPh>
    <rPh sb="18" eb="20">
      <t xml:space="preserve">ジョウホウ </t>
    </rPh>
    <rPh sb="20" eb="22">
      <t xml:space="preserve">ソウセイ </t>
    </rPh>
    <phoneticPr fontId="1"/>
  </si>
  <si>
    <t>RAIDストレージケース</t>
  </si>
  <si>
    <t>〒816-8580福岡県春日市春日公園6丁目1番地 国立大学法人九州大学応用力学研究所</t>
    <rPh sb="9" eb="12">
      <t>フクオカケン</t>
    </rPh>
    <rPh sb="12" eb="15">
      <t>カスガシ</t>
    </rPh>
    <rPh sb="15" eb="19">
      <t>カスガコウエン</t>
    </rPh>
    <rPh sb="20" eb="22">
      <t>チョウメ</t>
    </rPh>
    <rPh sb="23" eb="25">
      <t>バンチ</t>
    </rPh>
    <rPh sb="26" eb="30">
      <t>コクリツダイガク</t>
    </rPh>
    <rPh sb="30" eb="34">
      <t>ホウジンキュウシュウ</t>
    </rPh>
    <rPh sb="34" eb="36">
      <t>ダイガク</t>
    </rPh>
    <rPh sb="36" eb="43">
      <t>オウヨウリキガクケンキュウジョ</t>
    </rPh>
    <phoneticPr fontId="2"/>
  </si>
  <si>
    <t>使用を止める直前まで正常に動作していた</t>
    <rPh sb="0" eb="1">
      <t xml:space="preserve">シヨウヲ </t>
    </rPh>
    <rPh sb="2" eb="3">
      <t xml:space="preserve">ヤメル </t>
    </rPh>
    <rPh sb="5" eb="7">
      <t xml:space="preserve">チョクゼン </t>
    </rPh>
    <rPh sb="9" eb="11">
      <t xml:space="preserve">セイジョウニ </t>
    </rPh>
    <rPh sb="12" eb="14">
      <t xml:space="preserve">ドウサ </t>
    </rPh>
    <phoneticPr fontId="1"/>
  </si>
  <si>
    <t>　受託研究「粒子線がん治療に係る人材育成プログラム」</t>
    <phoneticPr fontId="1"/>
  </si>
  <si>
    <t>入力電源（スタンド付）</t>
  </si>
  <si>
    <t>CFG-X-COOL-Ⅱ-230（X-COOL-Ⅱ-230)（ORTEC社製）</t>
  </si>
  <si>
    <t>筑波大学陽子線医学利用研究センター（茨城県つくば市天王台1丁目1-1）</t>
    <rPh sb="0" eb="13">
      <t>ツクバダイガクヨウシセンイガクリヨウケンキュウ</t>
    </rPh>
    <rPh sb="18" eb="21">
      <t>イバラキケン</t>
    </rPh>
    <rPh sb="24" eb="25">
      <t>シ</t>
    </rPh>
    <rPh sb="25" eb="28">
      <t>テンノウダイ</t>
    </rPh>
    <rPh sb="29" eb="31">
      <t>チョウメ</t>
    </rPh>
    <phoneticPr fontId="2"/>
  </si>
  <si>
    <t>故障(修理サービス終了)しており使用できないため</t>
  </si>
  <si>
    <t>　平成19年度科学技術試験研究委託 遺伝子単離に向けたコムギの種子系統およびＤＮＡリソースの保存・収集・配布</t>
    <phoneticPr fontId="1"/>
  </si>
  <si>
    <t>核酸キャピラリー電気泳動装置</t>
  </si>
  <si>
    <t>第一化学ＨＡＤ－ＧＴ１２</t>
    <rPh sb="0" eb="2">
      <t>ダイイチ</t>
    </rPh>
    <rPh sb="2" eb="4">
      <t>カガク</t>
    </rPh>
    <phoneticPr fontId="2"/>
  </si>
  <si>
    <t>京都大学農学研究科
植物遺伝学講座
（京都市左京区北白川追分町）</t>
    <rPh sb="0" eb="2">
      <t>キョウト</t>
    </rPh>
    <rPh sb="2" eb="4">
      <t>ダイガク</t>
    </rPh>
    <rPh sb="4" eb="6">
      <t>ノウガク</t>
    </rPh>
    <rPh sb="6" eb="9">
      <t>ケンキュウカ</t>
    </rPh>
    <rPh sb="10" eb="12">
      <t>ショクブツ</t>
    </rPh>
    <rPh sb="12" eb="14">
      <t>イデン</t>
    </rPh>
    <rPh sb="14" eb="15">
      <t>ガク</t>
    </rPh>
    <rPh sb="15" eb="17">
      <t>コウザ</t>
    </rPh>
    <rPh sb="19" eb="31">
      <t>キョウトシサキョウクキタシラカワオイワケチョウ</t>
    </rPh>
    <phoneticPr fontId="2"/>
  </si>
  <si>
    <t>経年劣化に伴い電圧が正常にかからない等動作不良が発生している。また、本電気泳動装置は廃版となり専用のキャピラリーが製造中止となったため使用できない。</t>
    <rPh sb="0" eb="2">
      <t>ケイネン</t>
    </rPh>
    <rPh sb="2" eb="4">
      <t>レッカ</t>
    </rPh>
    <rPh sb="4" eb="5">
      <t>トモナ</t>
    </rPh>
    <rPh sb="18" eb="22">
      <t>ドウサフリョウ</t>
    </rPh>
    <rPh sb="23" eb="25">
      <t>ハッセイ</t>
    </rPh>
    <phoneticPr fontId="2"/>
  </si>
  <si>
    <t>電気泳動データー解析システム</t>
  </si>
  <si>
    <t>ｅＧｅｎｅ</t>
  </si>
  <si>
    <t>　ナショナルトレーニングセンター競技別強化拠点機能強化事業（近代五種）</t>
    <rPh sb="16" eb="23">
      <t>キョウギベツキョウカキョテン</t>
    </rPh>
    <rPh sb="23" eb="29">
      <t>キノウキョウカジギョウ</t>
    </rPh>
    <rPh sb="30" eb="34">
      <t>キンダイゴシュ</t>
    </rPh>
    <phoneticPr fontId="1"/>
  </si>
  <si>
    <t>パソコン</t>
    <phoneticPr fontId="1"/>
  </si>
  <si>
    <t>dynabook　　　　　　　　　　　　　　T451/59DR</t>
    <phoneticPr fontId="1"/>
  </si>
  <si>
    <t>リソルの森周辺施設</t>
    <rPh sb="4" eb="9">
      <t>モリシュウヘンシセツ</t>
    </rPh>
    <phoneticPr fontId="1"/>
  </si>
  <si>
    <t>コピー機</t>
    <rPh sb="3" eb="4">
      <t>キ</t>
    </rPh>
    <phoneticPr fontId="1"/>
  </si>
  <si>
    <t>IRADVC2020F</t>
    <phoneticPr fontId="1"/>
  </si>
  <si>
    <t>プールフロア防止板付</t>
    <rPh sb="6" eb="10">
      <t>ボウシイタツキ</t>
    </rPh>
    <phoneticPr fontId="1"/>
  </si>
  <si>
    <t>EHB175</t>
    <phoneticPr fontId="1"/>
  </si>
  <si>
    <t>「思考を実現する神経回路機構の解明と人工知能への応用（脳のビッグデータ解析、全脳シミュレーションと脳型人工知能アーキテクチャ）」</t>
    <phoneticPr fontId="1"/>
  </si>
  <si>
    <t>ＧＰＧＰＵ計算機　一式</t>
    <phoneticPr fontId="1"/>
  </si>
  <si>
    <t xml:space="preserve">ヒューレットパッカード・エンタープライズ社　ＧＰＧＰＵ計算機　一式
</t>
    <phoneticPr fontId="1"/>
  </si>
  <si>
    <t>国立大学法人京都大学学術情報メディアセンター(北館)205計算機室（京都府京都市左京区吉田本町３６番地１）</t>
    <rPh sb="0" eb="2">
      <t>コクリツ</t>
    </rPh>
    <rPh sb="2" eb="4">
      <t>ダイガク</t>
    </rPh>
    <rPh sb="4" eb="6">
      <t>ホウジン</t>
    </rPh>
    <rPh sb="6" eb="8">
      <t>キョウト</t>
    </rPh>
    <rPh sb="8" eb="10">
      <t>ダイガク</t>
    </rPh>
    <rPh sb="10" eb="12">
      <t>ガクジュツ</t>
    </rPh>
    <rPh sb="12" eb="14">
      <t>ジョウホウ</t>
    </rPh>
    <rPh sb="23" eb="25">
      <t>キタカン</t>
    </rPh>
    <rPh sb="29" eb="32">
      <t>ケイサンキ</t>
    </rPh>
    <rPh sb="32" eb="33">
      <t>シツ</t>
    </rPh>
    <rPh sb="34" eb="37">
      <t>キョウトフ</t>
    </rPh>
    <rPh sb="37" eb="40">
      <t>キョウトシ</t>
    </rPh>
    <rPh sb="40" eb="43">
      <t>サキョウク</t>
    </rPh>
    <rPh sb="43" eb="45">
      <t>ヨシダ</t>
    </rPh>
    <rPh sb="45" eb="47">
      <t>ホンマチ</t>
    </rPh>
    <rPh sb="49" eb="51">
      <t>バンチ</t>
    </rPh>
    <phoneticPr fontId="2"/>
  </si>
  <si>
    <t>経年による機能の劣化及び現段階で必要な使用に耐えないため</t>
    <rPh sb="0" eb="1">
      <t>ケイネン</t>
    </rPh>
    <rPh sb="4" eb="6">
      <t>キノウ</t>
    </rPh>
    <rPh sb="7" eb="9">
      <t>レッカ</t>
    </rPh>
    <rPh sb="9" eb="10">
      <t>オヨ</t>
    </rPh>
    <rPh sb="11" eb="12">
      <t>ゲン</t>
    </rPh>
    <rPh sb="12" eb="14">
      <t>ダンカイ</t>
    </rPh>
    <rPh sb="15" eb="17">
      <t>ヒツヨウ</t>
    </rPh>
    <rPh sb="18" eb="20">
      <t>シヨウ</t>
    </rPh>
    <rPh sb="21" eb="22">
      <t>タ</t>
    </rPh>
    <phoneticPr fontId="1"/>
  </si>
  <si>
    <t>ＰｏｗｅｒＥｄｇｅ　Ｒ４３０サーバ</t>
    <phoneticPr fontId="1"/>
  </si>
  <si>
    <t>Ｄｅｌｌ　ＰｏｗｅｒＥｄｇｅ　Ｒ４３０サーバ</t>
    <phoneticPr fontId="1"/>
  </si>
  <si>
    <t>京都大学学術情報メディアセンター北館205計算機室（京都府京都市左京区吉田本町３６番地１）</t>
    <rPh sb="0" eb="2">
      <t>キョウト</t>
    </rPh>
    <rPh sb="2" eb="4">
      <t>ダイガク</t>
    </rPh>
    <rPh sb="4" eb="6">
      <t>ガクジュツ</t>
    </rPh>
    <rPh sb="6" eb="8">
      <t>ジョウホウ</t>
    </rPh>
    <rPh sb="16" eb="18">
      <t>キタカン</t>
    </rPh>
    <rPh sb="21" eb="24">
      <t>ケイサンキ</t>
    </rPh>
    <rPh sb="24" eb="25">
      <t>シツ</t>
    </rPh>
    <rPh sb="26" eb="29">
      <t>キョウトフ</t>
    </rPh>
    <rPh sb="29" eb="32">
      <t>キョウトシ</t>
    </rPh>
    <rPh sb="32" eb="35">
      <t>サキョウク</t>
    </rPh>
    <rPh sb="35" eb="37">
      <t>ヨシダ</t>
    </rPh>
    <rPh sb="37" eb="39">
      <t>ホンマチ</t>
    </rPh>
    <rPh sb="41" eb="43">
      <t>バンチ</t>
    </rPh>
    <phoneticPr fontId="2"/>
  </si>
  <si>
    <t>　平成22年度　地球観測技術等調査研究委託事業「都市・臨海・港湾域の統合グリーンイノベーション」</t>
    <rPh sb="1" eb="3">
      <t>ヘイセイ</t>
    </rPh>
    <rPh sb="5" eb="7">
      <t>ネンド</t>
    </rPh>
    <phoneticPr fontId="1"/>
  </si>
  <si>
    <t>ColorEdge　29.8インチワイド　TFTモニタ</t>
    <phoneticPr fontId="1"/>
  </si>
  <si>
    <t>ナナオ　CG303W-BK</t>
    <phoneticPr fontId="1"/>
  </si>
  <si>
    <t>国立研究開発法人海洋研究開発機構
横浜研究所シミュレータ研究棟
（神奈川県横浜市金沢区昭和町3173-25）</t>
    <rPh sb="0" eb="8">
      <t>コクリツケンキュウカイハツホウジン</t>
    </rPh>
    <rPh sb="8" eb="16">
      <t>カイヨウケンキュウカイハツキコウ</t>
    </rPh>
    <rPh sb="17" eb="22">
      <t>ヨコハマケンキュウショ</t>
    </rPh>
    <rPh sb="28" eb="31">
      <t>ケンキュウトウ</t>
    </rPh>
    <rPh sb="33" eb="37">
      <t>カナガワケン</t>
    </rPh>
    <rPh sb="37" eb="40">
      <t>ヨコハマシ</t>
    </rPh>
    <rPh sb="40" eb="43">
      <t>カナザワク</t>
    </rPh>
    <rPh sb="43" eb="46">
      <t>ショウワマチ</t>
    </rPh>
    <phoneticPr fontId="1"/>
  </si>
  <si>
    <t>陳腐化及び経年劣化により画面が正常に表示されず使用に適さない。
また、液晶モニタの一部にヒビが入った状態。</t>
    <phoneticPr fontId="1"/>
  </si>
  <si>
    <t>　平成19～21年度　地域科学技術振興事業「福岡先端システムLSI開発拠点構想」（知的クラスタ創生事業（第Ⅱ期））</t>
    <phoneticPr fontId="1"/>
  </si>
  <si>
    <t>顕微鏡</t>
  </si>
  <si>
    <t>YDZ-1</t>
  </si>
  <si>
    <t>早稲田大学大学院情報生産システム研究科
（福岡県北九州市若松区ひびきの2-7）</t>
  </si>
  <si>
    <t>故障により動作しない。</t>
    <rPh sb="5" eb="7">
      <t>ドウサ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</si>
</sst>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m\.d;@"/>
    <numFmt numFmtId="181" formatCode="#,##0_ ;[Red]\-#,##0\ "/>
    <numFmt numFmtId="182" formatCode="[$-411]ge\.mm\.dd"/>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b/>
      <sz val="13"/>
      <color theme="3"/>
      <name val="ＭＳ Ｐゴシック"/>
      <family val="2"/>
      <charset val="128"/>
      <scheme val="minor"/>
    </font>
    <font>
      <sz val="11"/>
      <name val="ＭＳ ゴシック"/>
      <family val="3"/>
      <charset val="128"/>
    </font>
    <font>
      <sz val="12"/>
      <name val="ＭＳ Ｐゴシック"/>
      <family val="3"/>
      <charset val="128"/>
    </font>
    <font>
      <b/>
      <sz val="12"/>
      <color indexed="8"/>
      <name val="ＭＳ 明朝"/>
      <family val="1"/>
      <charset val="128"/>
    </font>
    <font>
      <sz val="11"/>
      <name val="ＭＳ Ｐゴシック"/>
      <family val="3"/>
      <charset val="128"/>
    </font>
    <font>
      <sz val="12"/>
      <name val="ＭＳ Ｐゴシック"/>
      <family val="3"/>
      <charset val="128"/>
      <scheme val="major"/>
    </font>
    <font>
      <sz val="6"/>
      <name val="ＭＳ Ｐゴシック"/>
      <family val="3"/>
      <charset val="128"/>
    </font>
    <font>
      <sz val="9"/>
      <name val="ＭＳ Ｐゴシック"/>
      <family val="3"/>
      <charset val="128"/>
    </font>
    <font>
      <sz val="10"/>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ゴシック"/>
      <family val="3"/>
      <charset val="128"/>
    </font>
    <font>
      <sz val="6"/>
      <name val="ＭＳ Ｐゴシック"/>
      <family val="3"/>
      <charset val="128"/>
      <scheme val="minor"/>
    </font>
    <font>
      <sz val="11"/>
      <color theme="1"/>
      <name val="ＭＳ ゴシック"/>
      <family val="3"/>
    </font>
    <font>
      <sz val="11"/>
      <name val="ＭＳ ゴシック"/>
      <family val="2"/>
      <charset val="128"/>
    </font>
    <font>
      <sz val="10"/>
      <color rgb="FF222222"/>
      <name val="Arial"/>
      <family val="2"/>
    </font>
    <font>
      <sz val="11"/>
      <color indexed="8"/>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FF"/>
        <bgColor rgb="FF000000"/>
      </patternFill>
    </fill>
    <fill>
      <patternFill patternType="solid">
        <fgColor indexed="9"/>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38" fontId="4"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0" fontId="4" fillId="0" borderId="0">
      <alignment vertical="center"/>
    </xf>
  </cellStyleXfs>
  <cellXfs count="106">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0" xfId="0" applyFont="1">
      <alignment vertical="center"/>
    </xf>
    <xf numFmtId="0" fontId="6" fillId="0" borderId="0" xfId="0" applyFont="1">
      <alignment vertical="center"/>
    </xf>
    <xf numFmtId="0" fontId="7" fillId="0" borderId="1" xfId="0" applyFont="1" applyBorder="1" applyAlignment="1">
      <alignment vertical="top" wrapText="1"/>
    </xf>
    <xf numFmtId="177" fontId="7" fillId="0" borderId="1" xfId="0" applyNumberFormat="1" applyFont="1" applyBorder="1" applyAlignment="1">
      <alignment horizontal="center" vertical="center" shrinkToFit="1"/>
    </xf>
    <xf numFmtId="3" fontId="7" fillId="0" borderId="1" xfId="0" applyNumberFormat="1" applyFont="1" applyBorder="1" applyAlignment="1">
      <alignment vertical="center" wrapText="1"/>
    </xf>
    <xf numFmtId="0" fontId="7" fillId="0" borderId="1" xfId="0" applyFont="1" applyBorder="1" applyAlignment="1">
      <alignment vertical="center" wrapText="1"/>
    </xf>
    <xf numFmtId="49" fontId="10" fillId="0" borderId="1" xfId="2" applyNumberFormat="1" applyFont="1" applyBorder="1" applyAlignment="1">
      <alignment horizontal="center" vertical="center" shrinkToFit="1"/>
    </xf>
    <xf numFmtId="38" fontId="10" fillId="0" borderId="1" xfId="3" applyFont="1" applyFill="1" applyBorder="1" applyAlignment="1">
      <alignment horizontal="right" vertical="center" wrapText="1"/>
    </xf>
    <xf numFmtId="0" fontId="10" fillId="0" borderId="1" xfId="2" applyFont="1" applyBorder="1" applyAlignment="1">
      <alignment vertical="center" wrapText="1"/>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12" fillId="0" borderId="1" xfId="0" applyFont="1" applyBorder="1" applyAlignment="1">
      <alignment vertical="center" wrapText="1"/>
    </xf>
    <xf numFmtId="57" fontId="0" fillId="0" borderId="1" xfId="0" applyNumberFormat="1" applyBorder="1" applyAlignment="1">
      <alignment horizontal="center" vertical="center"/>
    </xf>
    <xf numFmtId="38" fontId="4" fillId="0" borderId="1" xfId="1" applyFill="1" applyBorder="1">
      <alignment vertical="center"/>
    </xf>
    <xf numFmtId="3" fontId="0" fillId="0" borderId="1" xfId="0" applyNumberFormat="1" applyBorder="1" applyAlignment="1">
      <alignment horizontal="center" vertical="center"/>
    </xf>
    <xf numFmtId="0" fontId="13" fillId="0" borderId="1" xfId="0" applyFont="1" applyBorder="1" applyAlignment="1">
      <alignment vertical="center" wrapText="1"/>
    </xf>
    <xf numFmtId="0" fontId="0" fillId="0" borderId="1" xfId="0" applyBorder="1">
      <alignment vertical="center"/>
    </xf>
    <xf numFmtId="177" fontId="0" fillId="0" borderId="1" xfId="0" applyNumberFormat="1" applyBorder="1" applyAlignment="1">
      <alignment horizontal="center" vertical="center"/>
    </xf>
    <xf numFmtId="181" fontId="4" fillId="0" borderId="1" xfId="1" applyNumberFormat="1" applyFill="1" applyBorder="1" applyAlignment="1">
      <alignment horizontal="right" vertical="center"/>
    </xf>
    <xf numFmtId="0" fontId="13" fillId="0" borderId="1" xfId="0" applyFont="1" applyBorder="1" applyAlignment="1">
      <alignment horizontal="left" vertical="center" wrapText="1"/>
    </xf>
    <xf numFmtId="0" fontId="0" fillId="0" borderId="1" xfId="0" applyBorder="1" applyAlignment="1">
      <alignment horizontal="left" vertical="center"/>
    </xf>
    <xf numFmtId="0" fontId="14" fillId="0" borderId="1" xfId="0" applyFont="1" applyBorder="1" applyAlignment="1">
      <alignmen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2" xfId="0" applyFont="1" applyBorder="1" applyAlignment="1">
      <alignment vertical="center" wrapText="1"/>
    </xf>
    <xf numFmtId="0" fontId="15" fillId="0" borderId="2"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vertical="center" wrapText="1"/>
    </xf>
    <xf numFmtId="0" fontId="15" fillId="0" borderId="3" xfId="0" applyFont="1" applyBorder="1" applyAlignment="1">
      <alignment horizontal="left" vertical="center" wrapText="1"/>
    </xf>
    <xf numFmtId="0" fontId="14" fillId="0" borderId="3" xfId="0" applyFont="1" applyBorder="1" applyAlignment="1">
      <alignment horizontal="left" vertical="center" wrapText="1"/>
    </xf>
    <xf numFmtId="0" fontId="2" fillId="0" borderId="0" xfId="4" applyFont="1">
      <alignment vertical="center"/>
    </xf>
    <xf numFmtId="0" fontId="2" fillId="0" borderId="1" xfId="4" quotePrefix="1" applyFont="1" applyBorder="1" applyAlignment="1">
      <alignment vertical="center" wrapText="1"/>
    </xf>
    <xf numFmtId="0" fontId="2" fillId="0" borderId="1" xfId="4" applyFont="1" applyBorder="1" applyAlignment="1">
      <alignment horizontal="center" vertical="center"/>
    </xf>
    <xf numFmtId="0" fontId="12" fillId="0" borderId="1" xfId="4" applyFont="1" applyBorder="1" applyAlignment="1">
      <alignment vertical="center" wrapText="1"/>
    </xf>
    <xf numFmtId="177" fontId="9" fillId="0" borderId="1" xfId="4" applyNumberFormat="1" applyBorder="1" applyAlignment="1">
      <alignment horizontal="center" vertical="center"/>
    </xf>
    <xf numFmtId="3" fontId="2" fillId="0" borderId="1" xfId="4" applyNumberFormat="1" applyFont="1" applyBorder="1">
      <alignment vertical="center"/>
    </xf>
    <xf numFmtId="38" fontId="14" fillId="0" borderId="1" xfId="5" applyFont="1" applyFill="1" applyBorder="1">
      <alignment vertical="center"/>
    </xf>
    <xf numFmtId="0" fontId="14" fillId="0" borderId="1" xfId="4" applyFont="1" applyBorder="1" applyAlignment="1">
      <alignment horizontal="center" vertical="center"/>
    </xf>
    <xf numFmtId="0" fontId="13" fillId="0" borderId="1" xfId="4" applyFont="1" applyBorder="1" applyAlignment="1">
      <alignment horizontal="left" vertical="center" wrapText="1"/>
    </xf>
    <xf numFmtId="0" fontId="9" fillId="0" borderId="1" xfId="4" applyBorder="1" applyAlignment="1">
      <alignment horizontal="left" vertical="center"/>
    </xf>
    <xf numFmtId="0" fontId="2"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0" fontId="3" fillId="0" borderId="0" xfId="4" applyFont="1">
      <alignment vertical="center"/>
    </xf>
    <xf numFmtId="0" fontId="2" fillId="0" borderId="0" xfId="4" applyFont="1">
      <alignment vertical="center"/>
    </xf>
    <xf numFmtId="0" fontId="2" fillId="0" borderId="0" xfId="4" applyFont="1" applyAlignment="1">
      <alignment horizontal="centerContinuous" vertical="center"/>
    </xf>
    <xf numFmtId="0" fontId="3" fillId="0" borderId="0" xfId="4" applyFont="1" applyAlignment="1">
      <alignment horizontal="centerContinuous" vertical="center"/>
    </xf>
    <xf numFmtId="0" fontId="17" fillId="0" borderId="1" xfId="0" quotePrefix="1" applyFont="1" applyBorder="1" applyAlignment="1">
      <alignment vertical="center" wrapText="1"/>
    </xf>
    <xf numFmtId="0" fontId="6" fillId="0" borderId="1" xfId="0" quotePrefix="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82" fontId="6" fillId="0" borderId="1" xfId="0" applyNumberFormat="1" applyFont="1" applyBorder="1">
      <alignment vertical="center"/>
    </xf>
    <xf numFmtId="3" fontId="6" fillId="0" borderId="1" xfId="0" applyNumberFormat="1" applyFont="1" applyBorder="1">
      <alignment vertical="center"/>
    </xf>
    <xf numFmtId="0" fontId="2" fillId="0" borderId="1" xfId="0" applyFont="1" applyBorder="1" applyAlignment="1">
      <alignment vertical="center" wrapText="1"/>
    </xf>
    <xf numFmtId="0" fontId="9" fillId="0" borderId="0" xfId="4">
      <alignment vertical="center"/>
    </xf>
    <xf numFmtId="0" fontId="2" fillId="0" borderId="1" xfId="4" applyFont="1" applyBorder="1" applyAlignment="1">
      <alignment horizontal="left" vertical="center" wrapText="1"/>
    </xf>
    <xf numFmtId="3" fontId="2" fillId="0" borderId="1" xfId="4" applyNumberFormat="1" applyFont="1" applyBorder="1" applyAlignment="1">
      <alignment horizontal="center" vertical="center"/>
    </xf>
    <xf numFmtId="176" fontId="2" fillId="0" borderId="1" xfId="4" applyNumberFormat="1" applyFont="1" applyBorder="1" applyAlignment="1">
      <alignment horizontal="right" vertical="center"/>
    </xf>
    <xf numFmtId="177" fontId="2" fillId="0" borderId="1" xfId="4" applyNumberFormat="1" applyFont="1" applyBorder="1" applyAlignment="1">
      <alignment horizontal="center" vertical="center"/>
    </xf>
    <xf numFmtId="0" fontId="9" fillId="0" borderId="1" xfId="4" applyBorder="1" applyAlignment="1">
      <alignment horizontal="left" vertical="center" wrapText="1"/>
    </xf>
    <xf numFmtId="0" fontId="9" fillId="0" borderId="1" xfId="4" applyBorder="1" applyAlignment="1">
      <alignment horizontal="center" vertical="center" wrapText="1"/>
    </xf>
    <xf numFmtId="57" fontId="2" fillId="0" borderId="1" xfId="0" applyNumberFormat="1" applyFont="1" applyBorder="1" applyAlignment="1">
      <alignment horizontal="left" vertical="center" wrapText="1"/>
    </xf>
    <xf numFmtId="0" fontId="6" fillId="0" borderId="1" xfId="0" applyFont="1" applyBorder="1" applyAlignment="1">
      <alignment horizontal="center" vertical="center"/>
    </xf>
    <xf numFmtId="0" fontId="2" fillId="0" borderId="0" xfId="6" applyFont="1">
      <alignment vertical="center"/>
    </xf>
    <xf numFmtId="0" fontId="3" fillId="0" borderId="0" xfId="6" applyFont="1" applyAlignment="1">
      <alignment horizontal="centerContinuous" vertical="center"/>
    </xf>
    <xf numFmtId="0" fontId="2" fillId="0" borderId="0" xfId="6" applyFont="1" applyAlignment="1">
      <alignment horizontal="centerContinuous" vertical="center"/>
    </xf>
    <xf numFmtId="0" fontId="3" fillId="0" borderId="0" xfId="6" applyFont="1">
      <alignment vertical="center"/>
    </xf>
    <xf numFmtId="0" fontId="2" fillId="0" borderId="0" xfId="6" applyFont="1">
      <alignment vertical="center"/>
    </xf>
    <xf numFmtId="0" fontId="2" fillId="2" borderId="1" xfId="6" applyFont="1" applyFill="1" applyBorder="1" applyAlignment="1">
      <alignment horizontal="center" vertical="center"/>
    </xf>
    <xf numFmtId="0" fontId="2" fillId="2" borderId="1" xfId="6" applyFont="1" applyFill="1" applyBorder="1" applyAlignment="1">
      <alignment horizontal="center" vertical="center" wrapText="1"/>
    </xf>
    <xf numFmtId="0" fontId="2" fillId="0" borderId="1" xfId="6" applyFont="1" applyBorder="1" applyAlignment="1">
      <alignment horizontal="left" vertical="center" wrapText="1"/>
    </xf>
    <xf numFmtId="3" fontId="2" fillId="0" borderId="1" xfId="6" applyNumberFormat="1" applyFont="1" applyBorder="1" applyAlignment="1">
      <alignment horizontal="center" vertical="center"/>
    </xf>
    <xf numFmtId="176" fontId="2" fillId="0" borderId="1" xfId="6" applyNumberFormat="1" applyFont="1" applyBorder="1" applyAlignment="1">
      <alignment horizontal="right" vertical="center"/>
    </xf>
    <xf numFmtId="177" fontId="2" fillId="0" borderId="1" xfId="6" applyNumberFormat="1" applyFont="1" applyBorder="1" applyAlignment="1">
      <alignment vertical="center" wrapText="1"/>
    </xf>
    <xf numFmtId="0" fontId="2" fillId="0" borderId="1" xfId="6" applyFont="1" applyBorder="1" applyAlignment="1">
      <alignment horizontal="center" vertical="center"/>
    </xf>
    <xf numFmtId="0" fontId="2" fillId="0" borderId="1" xfId="6" quotePrefix="1" applyFont="1" applyBorder="1" applyAlignment="1">
      <alignment vertical="center" wrapText="1"/>
    </xf>
    <xf numFmtId="0" fontId="2" fillId="0" borderId="0" xfId="0" applyFont="1" applyAlignment="1">
      <alignment vertical="center" wrapText="1"/>
    </xf>
    <xf numFmtId="0" fontId="20" fillId="0" borderId="1" xfId="0" applyFont="1" applyBorder="1" applyAlignment="1">
      <alignment horizontal="center" vertical="center" wrapText="1"/>
    </xf>
    <xf numFmtId="0" fontId="21" fillId="0" borderId="1" xfId="0" applyFont="1" applyBorder="1" applyAlignment="1">
      <alignment vertical="center" wrapText="1"/>
    </xf>
    <xf numFmtId="0" fontId="2" fillId="0" borderId="1" xfId="0" applyFont="1" applyBorder="1" applyAlignment="1">
      <alignment horizontal="left" vertical="center"/>
    </xf>
    <xf numFmtId="3" fontId="2" fillId="0" borderId="1" xfId="0" applyNumberFormat="1" applyFont="1" applyBorder="1" applyAlignment="1">
      <alignment horizontal="right" vertical="center"/>
    </xf>
    <xf numFmtId="57" fontId="2" fillId="0" borderId="1" xfId="0" applyNumberFormat="1" applyFont="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38" fontId="2" fillId="0" borderId="1" xfId="1" applyFont="1" applyFill="1" applyBorder="1" applyAlignment="1">
      <alignment horizontal="right" vertical="center" wrapText="1"/>
    </xf>
    <xf numFmtId="38" fontId="6" fillId="0" borderId="1" xfId="1" applyFont="1" applyBorder="1" applyAlignment="1">
      <alignment vertical="center"/>
    </xf>
    <xf numFmtId="177" fontId="22" fillId="0" borderId="1" xfId="0" applyNumberFormat="1" applyFont="1" applyBorder="1" applyAlignment="1">
      <alignment horizontal="center" vertical="center" wrapText="1"/>
    </xf>
    <xf numFmtId="0" fontId="9" fillId="4" borderId="1" xfId="0" applyFont="1" applyFill="1" applyBorder="1" applyAlignment="1">
      <alignment horizontal="left" vertical="center" wrapText="1"/>
    </xf>
  </cellXfs>
  <cellStyles count="7">
    <cellStyle name="桁区切り" xfId="1" builtinId="6"/>
    <cellStyle name="桁区切り 2" xfId="3" xr:uid="{49E30A9F-1CD6-4555-8156-ED09605F8ADC}"/>
    <cellStyle name="桁区切り 3" xfId="5" xr:uid="{657C8D86-A24E-4B25-A837-A5F88A21243F}"/>
    <cellStyle name="標準" xfId="0" builtinId="0"/>
    <cellStyle name="標準 2" xfId="2" xr:uid="{D03D0663-E502-4AB2-9A84-30ED90F25774}"/>
    <cellStyle name="標準 2 2" xfId="6" xr:uid="{E69196B8-BE3E-4212-94D6-1E81A21305C9}"/>
    <cellStyle name="標準 3" xfId="4" xr:uid="{3B3B6F3B-8E5C-40C1-AEF4-486388F920DB}"/>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A1" s="1" t="s">
        <v>27</v>
      </c>
      <c r="I1" s="7" t="s">
        <v>29</v>
      </c>
    </row>
    <row r="2" spans="1:9" x14ac:dyDescent="0.2">
      <c r="A2" s="6" t="s">
        <v>12</v>
      </c>
      <c r="B2" s="2"/>
      <c r="C2" s="2"/>
      <c r="D2" s="2"/>
      <c r="E2" s="2"/>
      <c r="F2" s="2"/>
      <c r="G2" s="2"/>
      <c r="H2" s="2"/>
      <c r="I2" s="2"/>
    </row>
    <row r="4" spans="1:9" x14ac:dyDescent="0.2">
      <c r="A4" s="5" t="s">
        <v>13</v>
      </c>
    </row>
    <row r="5" spans="1:9" x14ac:dyDescent="0.2">
      <c r="A5" s="14" t="s">
        <v>28</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19</v>
      </c>
      <c r="B11" s="8" t="s">
        <v>20</v>
      </c>
      <c r="C11" s="9">
        <v>1</v>
      </c>
      <c r="D11" s="10">
        <v>2068500</v>
      </c>
      <c r="E11" s="10">
        <v>2068500</v>
      </c>
      <c r="F11" s="11">
        <v>39864</v>
      </c>
      <c r="G11" s="8" t="s">
        <v>22</v>
      </c>
      <c r="H11" s="12" t="s">
        <v>23</v>
      </c>
      <c r="I11" s="13" t="s">
        <v>25</v>
      </c>
    </row>
    <row r="12" spans="1:9" ht="80.25" customHeight="1" x14ac:dyDescent="0.2">
      <c r="A12" s="8" t="s">
        <v>21</v>
      </c>
      <c r="B12" s="8" t="s">
        <v>24</v>
      </c>
      <c r="C12" s="9">
        <v>1</v>
      </c>
      <c r="D12" s="10">
        <v>1522000</v>
      </c>
      <c r="E12" s="10">
        <v>1522000</v>
      </c>
      <c r="F12" s="11">
        <v>40123</v>
      </c>
      <c r="G12" s="8" t="s">
        <v>22</v>
      </c>
      <c r="H12" s="12" t="s">
        <v>23</v>
      </c>
      <c r="I12" s="13" t="s">
        <v>26</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A470-5D14-44A1-985C-A5C5949018F2}">
  <sheetPr>
    <pageSetUpPr fitToPage="1"/>
  </sheetPr>
  <dimension ref="A1:I24"/>
  <sheetViews>
    <sheetView view="pageBreakPreview" zoomScaleNormal="100" zoomScaleSheetLayoutView="100" workbookViewId="0">
      <selection activeCell="I1" sqref="I1"/>
    </sheetView>
  </sheetViews>
  <sheetFormatPr defaultColWidth="9" defaultRowHeight="13.2" x14ac:dyDescent="0.2"/>
  <cols>
    <col min="1" max="2" width="29.6640625" style="1" customWidth="1"/>
    <col min="3" max="3" width="5.44140625" style="1" bestFit="1" customWidth="1"/>
    <col min="4" max="5" width="13.88671875" style="1" bestFit="1" customWidth="1"/>
    <col min="6" max="6" width="11.6640625" style="1" bestFit="1" customWidth="1"/>
    <col min="7" max="7" width="21.33203125" style="1" customWidth="1"/>
    <col min="8" max="8" width="5.88671875" style="1" customWidth="1"/>
    <col min="9" max="9" width="32.8867187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263</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64.95" customHeight="1" x14ac:dyDescent="0.2">
      <c r="A11" s="37" t="s">
        <v>262</v>
      </c>
      <c r="B11" s="36" t="s">
        <v>261</v>
      </c>
      <c r="C11" s="35">
        <v>1</v>
      </c>
      <c r="D11" s="31">
        <v>325500</v>
      </c>
      <c r="E11" s="35">
        <v>325500</v>
      </c>
      <c r="F11" s="34">
        <v>37435</v>
      </c>
      <c r="G11" s="28" t="s">
        <v>244</v>
      </c>
      <c r="H11" s="27" t="s">
        <v>243</v>
      </c>
      <c r="I11" s="26" t="s">
        <v>260</v>
      </c>
    </row>
    <row r="12" spans="1:9" ht="64.95" customHeight="1" x14ac:dyDescent="0.2">
      <c r="A12" s="37" t="s">
        <v>259</v>
      </c>
      <c r="B12" s="36" t="s">
        <v>258</v>
      </c>
      <c r="C12" s="35">
        <v>2</v>
      </c>
      <c r="D12" s="31">
        <v>127575</v>
      </c>
      <c r="E12" s="35">
        <v>255150</v>
      </c>
      <c r="F12" s="34">
        <v>37245</v>
      </c>
      <c r="G12" s="28" t="s">
        <v>244</v>
      </c>
      <c r="H12" s="27" t="s">
        <v>243</v>
      </c>
      <c r="I12" s="26" t="s">
        <v>257</v>
      </c>
    </row>
    <row r="13" spans="1:9" ht="64.95" customHeight="1" x14ac:dyDescent="0.2">
      <c r="A13" s="37" t="s">
        <v>256</v>
      </c>
      <c r="B13" s="36" t="s">
        <v>255</v>
      </c>
      <c r="C13" s="35">
        <v>2</v>
      </c>
      <c r="D13" s="31">
        <v>17875</v>
      </c>
      <c r="E13" s="35">
        <v>35700</v>
      </c>
      <c r="F13" s="34">
        <v>37245</v>
      </c>
      <c r="G13" s="28" t="s">
        <v>244</v>
      </c>
      <c r="H13" s="27" t="s">
        <v>248</v>
      </c>
      <c r="I13" s="26" t="s">
        <v>254</v>
      </c>
    </row>
    <row r="14" spans="1:9" ht="52.05" customHeight="1" x14ac:dyDescent="0.2">
      <c r="A14" s="37" t="s">
        <v>253</v>
      </c>
      <c r="B14" s="36" t="s">
        <v>252</v>
      </c>
      <c r="C14" s="35">
        <v>2</v>
      </c>
      <c r="D14" s="31">
        <v>33075</v>
      </c>
      <c r="E14" s="35">
        <v>66150</v>
      </c>
      <c r="F14" s="34">
        <v>37245</v>
      </c>
      <c r="G14" s="28" t="s">
        <v>244</v>
      </c>
      <c r="H14" s="27" t="s">
        <v>243</v>
      </c>
      <c r="I14" s="26" t="s">
        <v>251</v>
      </c>
    </row>
    <row r="15" spans="1:9" ht="52.05" customHeight="1" x14ac:dyDescent="0.2">
      <c r="A15" s="37" t="s">
        <v>250</v>
      </c>
      <c r="B15" s="36" t="s">
        <v>249</v>
      </c>
      <c r="C15" s="35">
        <v>1</v>
      </c>
      <c r="D15" s="31">
        <v>470400</v>
      </c>
      <c r="E15" s="35">
        <v>470400</v>
      </c>
      <c r="F15" s="34">
        <v>37460</v>
      </c>
      <c r="G15" s="28" t="s">
        <v>244</v>
      </c>
      <c r="H15" s="27" t="s">
        <v>248</v>
      </c>
      <c r="I15" s="26" t="s">
        <v>247</v>
      </c>
    </row>
    <row r="16" spans="1:9" ht="52.05" customHeight="1" x14ac:dyDescent="0.2">
      <c r="A16" s="33" t="s">
        <v>246</v>
      </c>
      <c r="B16" s="32" t="s">
        <v>245</v>
      </c>
      <c r="C16" s="30">
        <v>1</v>
      </c>
      <c r="D16" s="31">
        <v>1617000</v>
      </c>
      <c r="E16" s="30">
        <v>1617000</v>
      </c>
      <c r="F16" s="29">
        <v>37465</v>
      </c>
      <c r="G16" s="28" t="s">
        <v>244</v>
      </c>
      <c r="H16" s="27" t="s">
        <v>243</v>
      </c>
      <c r="I16" s="26" t="s">
        <v>242</v>
      </c>
    </row>
    <row r="18" spans="1:1" x14ac:dyDescent="0.2">
      <c r="A18" s="1" t="s">
        <v>2</v>
      </c>
    </row>
    <row r="19" spans="1:1" x14ac:dyDescent="0.2">
      <c r="A19" s="1" t="s">
        <v>3</v>
      </c>
    </row>
    <row r="20" spans="1:1" x14ac:dyDescent="0.2">
      <c r="A20" s="1" t="s">
        <v>4</v>
      </c>
    </row>
    <row r="21" spans="1:1" x14ac:dyDescent="0.2">
      <c r="A21" s="1" t="s">
        <v>14</v>
      </c>
    </row>
    <row r="22" spans="1:1" x14ac:dyDescent="0.2">
      <c r="A22" s="1" t="s">
        <v>15</v>
      </c>
    </row>
    <row r="23" spans="1:1" x14ac:dyDescent="0.2">
      <c r="A23" s="1" t="s">
        <v>16</v>
      </c>
    </row>
    <row r="24" spans="1:1" x14ac:dyDescent="0.2">
      <c r="A24"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D48E9-3489-423F-AD54-0C0EB3C4FACC}">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4.77734375" style="1" customWidth="1"/>
    <col min="8" max="8" width="5.88671875" style="1" customWidth="1"/>
    <col min="9" max="9" width="36.332031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268</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267</v>
      </c>
      <c r="B11" s="8" t="s">
        <v>266</v>
      </c>
      <c r="C11" s="9">
        <v>1</v>
      </c>
      <c r="D11" s="10">
        <v>4775925</v>
      </c>
      <c r="E11" s="10">
        <v>4775925</v>
      </c>
      <c r="F11" s="11">
        <v>39856</v>
      </c>
      <c r="G11" s="8" t="s">
        <v>265</v>
      </c>
      <c r="H11" s="12" t="s">
        <v>32</v>
      </c>
      <c r="I11" s="13" t="s">
        <v>264</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9002F-6B16-4F42-8F51-6D86D5C47FC6}">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4.77734375" style="1" customWidth="1"/>
    <col min="8" max="8" width="5.88671875" style="1" customWidth="1"/>
    <col min="9" max="9" width="36.332031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268</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271</v>
      </c>
      <c r="B11" s="8" t="s">
        <v>270</v>
      </c>
      <c r="C11" s="9">
        <v>1</v>
      </c>
      <c r="D11" s="10">
        <v>3591000</v>
      </c>
      <c r="E11" s="10">
        <v>3591000</v>
      </c>
      <c r="F11" s="11">
        <v>40260</v>
      </c>
      <c r="G11" s="8" t="s">
        <v>269</v>
      </c>
      <c r="H11" s="12" t="s">
        <v>32</v>
      </c>
      <c r="I11" s="13" t="s">
        <v>264</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F0C5-85FE-4F1E-B6E2-9A2789591524}">
  <sheetPr>
    <pageSetUpPr fitToPage="1"/>
  </sheetPr>
  <dimension ref="A1:I22"/>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281</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39.6" x14ac:dyDescent="0.2">
      <c r="A11" s="8" t="s">
        <v>280</v>
      </c>
      <c r="B11" s="8" t="s">
        <v>279</v>
      </c>
      <c r="C11" s="9">
        <v>1</v>
      </c>
      <c r="D11" s="10">
        <v>186900</v>
      </c>
      <c r="E11" s="10">
        <v>186900</v>
      </c>
      <c r="F11" s="11">
        <v>40123</v>
      </c>
      <c r="G11" s="8" t="s">
        <v>272</v>
      </c>
      <c r="H11" s="12" t="s">
        <v>23</v>
      </c>
      <c r="I11" s="13"/>
    </row>
    <row r="12" spans="1:9" ht="39.6" x14ac:dyDescent="0.2">
      <c r="A12" s="8" t="s">
        <v>278</v>
      </c>
      <c r="B12" s="8" t="s">
        <v>277</v>
      </c>
      <c r="C12" s="9">
        <v>1</v>
      </c>
      <c r="D12" s="10">
        <v>217350</v>
      </c>
      <c r="E12" s="10">
        <v>217350</v>
      </c>
      <c r="F12" s="11">
        <v>40129</v>
      </c>
      <c r="G12" s="8" t="s">
        <v>272</v>
      </c>
      <c r="H12" s="12" t="s">
        <v>23</v>
      </c>
      <c r="I12" s="13"/>
    </row>
    <row r="13" spans="1:9" ht="39.6" x14ac:dyDescent="0.2">
      <c r="A13" s="8" t="s">
        <v>276</v>
      </c>
      <c r="B13" s="8" t="s">
        <v>275</v>
      </c>
      <c r="C13" s="9">
        <v>1</v>
      </c>
      <c r="D13" s="10">
        <v>2415000</v>
      </c>
      <c r="E13" s="10">
        <v>2415000</v>
      </c>
      <c r="F13" s="11">
        <v>40129</v>
      </c>
      <c r="G13" s="8" t="s">
        <v>272</v>
      </c>
      <c r="H13" s="12" t="s">
        <v>23</v>
      </c>
      <c r="I13" s="13"/>
    </row>
    <row r="14" spans="1:9" ht="105.6" x14ac:dyDescent="0.2">
      <c r="A14" s="8" t="s">
        <v>274</v>
      </c>
      <c r="B14" s="8" t="s">
        <v>273</v>
      </c>
      <c r="C14" s="9">
        <v>1</v>
      </c>
      <c r="D14" s="10">
        <v>2672040</v>
      </c>
      <c r="E14" s="10">
        <v>2672040</v>
      </c>
      <c r="F14" s="11">
        <v>40165</v>
      </c>
      <c r="G14" s="8" t="s">
        <v>272</v>
      </c>
      <c r="H14" s="12" t="s">
        <v>23</v>
      </c>
      <c r="I14" s="13"/>
    </row>
    <row r="16" spans="1:9" x14ac:dyDescent="0.2">
      <c r="A16" s="1" t="s">
        <v>2</v>
      </c>
    </row>
    <row r="17" spans="1:1" x14ac:dyDescent="0.2">
      <c r="A17" s="1" t="s">
        <v>3</v>
      </c>
    </row>
    <row r="18" spans="1:1" x14ac:dyDescent="0.2">
      <c r="A18" s="1" t="s">
        <v>4</v>
      </c>
    </row>
    <row r="19" spans="1:1" x14ac:dyDescent="0.2">
      <c r="A19" s="1" t="s">
        <v>14</v>
      </c>
    </row>
    <row r="20" spans="1:1" x14ac:dyDescent="0.2">
      <c r="A20" s="1" t="s">
        <v>15</v>
      </c>
    </row>
    <row r="21" spans="1:1" x14ac:dyDescent="0.2">
      <c r="A21" s="1" t="s">
        <v>16</v>
      </c>
    </row>
    <row r="22" spans="1:1" x14ac:dyDescent="0.2">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D8182-81BE-4912-B203-FCC3FD81F80E}">
  <sheetPr>
    <pageSetUpPr fitToPage="1"/>
  </sheetPr>
  <dimension ref="A1:I24"/>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295</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48" customHeight="1" x14ac:dyDescent="0.2">
      <c r="A11" s="48" t="s">
        <v>285</v>
      </c>
      <c r="B11" s="40" t="s">
        <v>294</v>
      </c>
      <c r="C11" s="9">
        <v>1</v>
      </c>
      <c r="D11" s="10">
        <v>2452260</v>
      </c>
      <c r="E11" s="10">
        <v>2452260</v>
      </c>
      <c r="F11" s="11">
        <v>38468</v>
      </c>
      <c r="G11" s="47" t="s">
        <v>283</v>
      </c>
      <c r="H11" s="12" t="s">
        <v>282</v>
      </c>
      <c r="I11" s="46"/>
    </row>
    <row r="12" spans="1:9" ht="45.75" customHeight="1" x14ac:dyDescent="0.2">
      <c r="A12" s="45"/>
      <c r="B12" s="40" t="s">
        <v>293</v>
      </c>
      <c r="C12" s="9">
        <v>1</v>
      </c>
      <c r="D12" s="10">
        <v>2374020</v>
      </c>
      <c r="E12" s="10">
        <v>2374020</v>
      </c>
      <c r="F12" s="11">
        <v>38510</v>
      </c>
      <c r="G12" s="44"/>
      <c r="H12" s="12" t="s">
        <v>282</v>
      </c>
      <c r="I12" s="43"/>
    </row>
    <row r="13" spans="1:9" ht="34.5" customHeight="1" x14ac:dyDescent="0.2">
      <c r="A13" s="48" t="s">
        <v>292</v>
      </c>
      <c r="B13" s="40" t="s">
        <v>291</v>
      </c>
      <c r="C13" s="9">
        <v>1</v>
      </c>
      <c r="D13" s="10">
        <v>453600</v>
      </c>
      <c r="E13" s="10">
        <v>453600</v>
      </c>
      <c r="F13" s="11">
        <v>38530</v>
      </c>
      <c r="G13" s="47" t="s">
        <v>290</v>
      </c>
      <c r="H13" s="12" t="s">
        <v>282</v>
      </c>
      <c r="I13" s="46"/>
    </row>
    <row r="14" spans="1:9" ht="45" customHeight="1" x14ac:dyDescent="0.2">
      <c r="A14" s="45"/>
      <c r="B14" s="40" t="s">
        <v>289</v>
      </c>
      <c r="C14" s="9">
        <v>1</v>
      </c>
      <c r="D14" s="10">
        <v>264600</v>
      </c>
      <c r="E14" s="10">
        <v>264600</v>
      </c>
      <c r="F14" s="11">
        <v>38530</v>
      </c>
      <c r="G14" s="44"/>
      <c r="H14" s="12" t="s">
        <v>282</v>
      </c>
      <c r="I14" s="43"/>
    </row>
    <row r="15" spans="1:9" ht="62.25" customHeight="1" x14ac:dyDescent="0.2">
      <c r="A15" s="42" t="s">
        <v>288</v>
      </c>
      <c r="B15" s="40" t="s">
        <v>287</v>
      </c>
      <c r="C15" s="9">
        <v>1</v>
      </c>
      <c r="D15" s="10">
        <v>4998000</v>
      </c>
      <c r="E15" s="10">
        <v>4998000</v>
      </c>
      <c r="F15" s="11">
        <v>38575</v>
      </c>
      <c r="G15" s="39" t="s">
        <v>286</v>
      </c>
      <c r="H15" s="12" t="s">
        <v>282</v>
      </c>
      <c r="I15" s="38"/>
    </row>
    <row r="16" spans="1:9" ht="54" customHeight="1" x14ac:dyDescent="0.2">
      <c r="A16" s="41" t="s">
        <v>285</v>
      </c>
      <c r="B16" s="40" t="s">
        <v>284</v>
      </c>
      <c r="C16" s="9">
        <v>1</v>
      </c>
      <c r="D16" s="10">
        <v>2992500</v>
      </c>
      <c r="E16" s="10">
        <v>2992500</v>
      </c>
      <c r="F16" s="11">
        <v>38968</v>
      </c>
      <c r="G16" s="39" t="s">
        <v>283</v>
      </c>
      <c r="H16" s="12" t="s">
        <v>282</v>
      </c>
      <c r="I16" s="38"/>
    </row>
    <row r="18" spans="1:1" x14ac:dyDescent="0.2">
      <c r="A18" s="1" t="s">
        <v>2</v>
      </c>
    </row>
    <row r="19" spans="1:1" x14ac:dyDescent="0.2">
      <c r="A19" s="1" t="s">
        <v>3</v>
      </c>
    </row>
    <row r="20" spans="1:1" x14ac:dyDescent="0.2">
      <c r="A20" s="1" t="s">
        <v>4</v>
      </c>
    </row>
    <row r="21" spans="1:1" x14ac:dyDescent="0.2">
      <c r="A21" s="1" t="s">
        <v>14</v>
      </c>
    </row>
    <row r="22" spans="1:1" x14ac:dyDescent="0.2">
      <c r="A22" s="1" t="s">
        <v>15</v>
      </c>
    </row>
    <row r="23" spans="1:1" x14ac:dyDescent="0.2">
      <c r="A23" s="1" t="s">
        <v>16</v>
      </c>
    </row>
    <row r="24" spans="1:1" x14ac:dyDescent="0.2">
      <c r="A24" s="1" t="s">
        <v>18</v>
      </c>
    </row>
  </sheetData>
  <mergeCells count="7">
    <mergeCell ref="A5:I5"/>
    <mergeCell ref="A11:A12"/>
    <mergeCell ref="A13:A14"/>
    <mergeCell ref="G11:G12"/>
    <mergeCell ref="G13:G14"/>
    <mergeCell ref="I11:I12"/>
    <mergeCell ref="I13:I14"/>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A3FD0-AB17-473E-A688-F281B58CD283}">
  <sheetPr>
    <pageSetUpPr fitToPage="1"/>
  </sheetPr>
  <dimension ref="A1:I19"/>
  <sheetViews>
    <sheetView workbookViewId="0">
      <selection activeCell="I1" sqref="I1"/>
    </sheetView>
  </sheetViews>
  <sheetFormatPr defaultColWidth="9" defaultRowHeight="13.2" x14ac:dyDescent="0.2"/>
  <cols>
    <col min="1" max="1" width="18" style="49" customWidth="1"/>
    <col min="2" max="2" width="41.33203125" style="49" customWidth="1"/>
    <col min="3" max="3" width="5.44140625" style="49" bestFit="1" customWidth="1"/>
    <col min="4" max="5" width="13.88671875" style="49" bestFit="1" customWidth="1"/>
    <col min="6" max="6" width="11.6640625" style="49" bestFit="1" customWidth="1"/>
    <col min="7" max="7" width="24.77734375" style="49" customWidth="1"/>
    <col min="8" max="8" width="5.88671875" style="49" customWidth="1"/>
    <col min="9" max="9" width="21.44140625" style="49" customWidth="1"/>
    <col min="10" max="16384" width="9" style="49"/>
  </cols>
  <sheetData>
    <row r="1" spans="1:9" x14ac:dyDescent="0.2">
      <c r="I1" s="7" t="s">
        <v>29</v>
      </c>
    </row>
    <row r="2" spans="1:9" x14ac:dyDescent="0.2">
      <c r="A2" s="64" t="s">
        <v>319</v>
      </c>
      <c r="B2" s="63"/>
      <c r="C2" s="63"/>
      <c r="D2" s="63"/>
      <c r="E2" s="63"/>
      <c r="F2" s="63"/>
      <c r="G2" s="63"/>
      <c r="H2" s="63"/>
      <c r="I2" s="63"/>
    </row>
    <row r="4" spans="1:9" x14ac:dyDescent="0.2">
      <c r="A4" s="61" t="s">
        <v>318</v>
      </c>
    </row>
    <row r="5" spans="1:9" x14ac:dyDescent="0.2">
      <c r="A5" s="62" t="s">
        <v>317</v>
      </c>
      <c r="B5" s="62"/>
      <c r="C5" s="62"/>
      <c r="D5" s="62"/>
      <c r="E5" s="62"/>
      <c r="F5" s="62"/>
      <c r="G5" s="62"/>
      <c r="H5" s="62"/>
      <c r="I5" s="62"/>
    </row>
    <row r="7" spans="1:9" x14ac:dyDescent="0.2">
      <c r="A7" s="61" t="s">
        <v>316</v>
      </c>
    </row>
    <row r="8" spans="1:9" x14ac:dyDescent="0.2">
      <c r="A8" s="1" t="s">
        <v>30</v>
      </c>
    </row>
    <row r="10" spans="1:9" ht="26.4" x14ac:dyDescent="0.2">
      <c r="A10" s="59" t="s">
        <v>315</v>
      </c>
      <c r="B10" s="59" t="s">
        <v>314</v>
      </c>
      <c r="C10" s="59" t="s">
        <v>313</v>
      </c>
      <c r="D10" s="59" t="s">
        <v>312</v>
      </c>
      <c r="E10" s="59" t="s">
        <v>311</v>
      </c>
      <c r="F10" s="59" t="s">
        <v>310</v>
      </c>
      <c r="G10" s="59" t="s">
        <v>309</v>
      </c>
      <c r="H10" s="60" t="s">
        <v>308</v>
      </c>
      <c r="I10" s="59" t="s">
        <v>307</v>
      </c>
    </row>
    <row r="11" spans="1:9" ht="42.6" customHeight="1" x14ac:dyDescent="0.2">
      <c r="A11" s="58" t="s">
        <v>306</v>
      </c>
      <c r="B11" s="57" t="s">
        <v>305</v>
      </c>
      <c r="C11" s="56">
        <v>1</v>
      </c>
      <c r="D11" s="55">
        <v>160440</v>
      </c>
      <c r="E11" s="54">
        <v>160440</v>
      </c>
      <c r="F11" s="53">
        <v>41354</v>
      </c>
      <c r="G11" s="52" t="s">
        <v>304</v>
      </c>
      <c r="H11" s="51" t="s">
        <v>303</v>
      </c>
      <c r="I11" s="50"/>
    </row>
    <row r="13" spans="1:9" x14ac:dyDescent="0.2">
      <c r="A13" s="49" t="s">
        <v>302</v>
      </c>
    </row>
    <row r="14" spans="1:9" x14ac:dyDescent="0.2">
      <c r="A14" s="49" t="s">
        <v>301</v>
      </c>
    </row>
    <row r="15" spans="1:9" x14ac:dyDescent="0.2">
      <c r="A15" s="49" t="s">
        <v>300</v>
      </c>
    </row>
    <row r="16" spans="1:9" x14ac:dyDescent="0.2">
      <c r="A16" s="49" t="s">
        <v>299</v>
      </c>
    </row>
    <row r="17" spans="1:1" x14ac:dyDescent="0.2">
      <c r="A17" s="49" t="s">
        <v>298</v>
      </c>
    </row>
    <row r="18" spans="1:1" x14ac:dyDescent="0.2">
      <c r="A18" s="49" t="s">
        <v>297</v>
      </c>
    </row>
    <row r="19" spans="1:1" x14ac:dyDescent="0.2">
      <c r="A19" s="49" t="s">
        <v>296</v>
      </c>
    </row>
  </sheetData>
  <mergeCells count="1">
    <mergeCell ref="A5:I5"/>
  </mergeCells>
  <phoneticPr fontId="1"/>
  <pageMargins left="0.7" right="0.7" top="0.75" bottom="0.75" header="0.3" footer="0.3"/>
  <pageSetup paperSize="9" scale="8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78D05-FF6D-4632-B16E-9D07259FA166}">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323</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322</v>
      </c>
      <c r="B11" s="8" t="s">
        <v>321</v>
      </c>
      <c r="C11" s="9">
        <v>1</v>
      </c>
      <c r="D11" s="10">
        <v>748650</v>
      </c>
      <c r="E11" s="10">
        <v>748650</v>
      </c>
      <c r="F11" s="11">
        <v>38656</v>
      </c>
      <c r="G11" s="8" t="s">
        <v>320</v>
      </c>
      <c r="H11" s="12" t="s">
        <v>32</v>
      </c>
      <c r="I11" s="13"/>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1E204-AECE-4A6C-9E66-4D73D5CCC9ED}">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331</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52.8" x14ac:dyDescent="0.2">
      <c r="A11" s="8" t="s">
        <v>330</v>
      </c>
      <c r="B11" s="8" t="s">
        <v>329</v>
      </c>
      <c r="C11" s="9" t="s">
        <v>328</v>
      </c>
      <c r="D11" s="10" t="s">
        <v>327</v>
      </c>
      <c r="E11" s="10" t="s">
        <v>327</v>
      </c>
      <c r="F11" s="11">
        <v>43007</v>
      </c>
      <c r="G11" s="8" t="s">
        <v>326</v>
      </c>
      <c r="H11" s="12" t="s">
        <v>325</v>
      </c>
      <c r="I11" s="13" t="s">
        <v>324</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890B8-DAEE-4432-83A3-210F35B3C506}">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26.77734375" style="1" customWidth="1"/>
    <col min="2" max="2" width="34.6640625" style="1" customWidth="1"/>
    <col min="3" max="3" width="5.88671875" style="1" customWidth="1"/>
    <col min="4" max="5" width="13.88671875" style="1" bestFit="1" customWidth="1"/>
    <col min="6" max="6" width="11.6640625" style="1" bestFit="1" customWidth="1"/>
    <col min="7" max="7" width="32.21875" style="1" customWidth="1"/>
    <col min="8" max="8" width="5.88671875" style="1" customWidth="1"/>
    <col min="9" max="9" width="27.8867187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5" t="s">
        <v>44</v>
      </c>
      <c r="B5" s="15"/>
      <c r="C5" s="15"/>
      <c r="D5" s="15"/>
      <c r="E5" s="15"/>
      <c r="F5" s="15"/>
      <c r="G5" s="15"/>
      <c r="H5" s="15"/>
      <c r="I5" s="15"/>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23" t="s">
        <v>334</v>
      </c>
      <c r="B11" s="8" t="s">
        <v>333</v>
      </c>
      <c r="C11" s="9">
        <v>1</v>
      </c>
      <c r="D11" s="10">
        <v>729750</v>
      </c>
      <c r="E11" s="10">
        <v>729750</v>
      </c>
      <c r="F11" s="11">
        <v>40023</v>
      </c>
      <c r="G11" s="8" t="s">
        <v>332</v>
      </c>
      <c r="H11" s="12" t="s">
        <v>32</v>
      </c>
      <c r="I11" s="13" t="s">
        <v>38</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F39D-8BC0-4720-9CAB-AF67112D0EFD}">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340</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156.6" customHeight="1" x14ac:dyDescent="0.2">
      <c r="A11" s="8" t="s">
        <v>339</v>
      </c>
      <c r="B11" s="8" t="s">
        <v>338</v>
      </c>
      <c r="C11" s="9" t="s">
        <v>337</v>
      </c>
      <c r="D11" s="10">
        <v>812175</v>
      </c>
      <c r="E11" s="10">
        <v>812175</v>
      </c>
      <c r="F11" s="11">
        <v>39629</v>
      </c>
      <c r="G11" s="8" t="s">
        <v>336</v>
      </c>
      <c r="H11" s="12" t="s">
        <v>248</v>
      </c>
      <c r="I11" s="65" t="s">
        <v>335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9FFAB-09C7-497E-9CC0-3331DC6361B5}">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37</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36</v>
      </c>
      <c r="B11" s="8" t="s">
        <v>35</v>
      </c>
      <c r="C11" s="9">
        <v>1</v>
      </c>
      <c r="D11" s="10" t="s">
        <v>34</v>
      </c>
      <c r="E11" s="10" t="s">
        <v>34</v>
      </c>
      <c r="F11" s="11">
        <v>39435</v>
      </c>
      <c r="G11" s="8" t="s">
        <v>33</v>
      </c>
      <c r="H11" s="12" t="s">
        <v>32</v>
      </c>
      <c r="I11" s="13" t="s">
        <v>31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79E1B-A284-4966-BC0C-F513D126FF29}">
  <sheetPr>
    <pageSetUpPr fitToPage="1"/>
  </sheetPr>
  <dimension ref="A1:I23"/>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355</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354</v>
      </c>
      <c r="B11" s="8" t="s">
        <v>353</v>
      </c>
      <c r="C11" s="9">
        <v>1</v>
      </c>
      <c r="D11" s="10">
        <v>5859000</v>
      </c>
      <c r="E11" s="10">
        <v>5859000</v>
      </c>
      <c r="F11" s="11">
        <v>37285</v>
      </c>
      <c r="G11" s="8" t="s">
        <v>341</v>
      </c>
      <c r="H11" s="12" t="s">
        <v>248</v>
      </c>
      <c r="I11" s="13" t="s">
        <v>352</v>
      </c>
    </row>
    <row r="12" spans="1:9" ht="80.25" customHeight="1" x14ac:dyDescent="0.2">
      <c r="A12" s="8" t="s">
        <v>351</v>
      </c>
      <c r="B12" s="8" t="s">
        <v>350</v>
      </c>
      <c r="C12" s="9">
        <v>2</v>
      </c>
      <c r="D12" s="10">
        <v>1275750</v>
      </c>
      <c r="E12" s="10">
        <v>2551500</v>
      </c>
      <c r="F12" s="11">
        <v>38044</v>
      </c>
      <c r="G12" s="8" t="s">
        <v>341</v>
      </c>
      <c r="H12" s="12" t="s">
        <v>248</v>
      </c>
      <c r="I12" s="13" t="s">
        <v>349</v>
      </c>
    </row>
    <row r="13" spans="1:9" ht="80.25" customHeight="1" x14ac:dyDescent="0.2">
      <c r="A13" s="8" t="s">
        <v>348</v>
      </c>
      <c r="B13" s="8" t="s">
        <v>347</v>
      </c>
      <c r="C13" s="9">
        <v>1</v>
      </c>
      <c r="D13" s="10">
        <v>977550</v>
      </c>
      <c r="E13" s="10">
        <v>977550</v>
      </c>
      <c r="F13" s="11">
        <v>38061</v>
      </c>
      <c r="G13" s="8" t="s">
        <v>341</v>
      </c>
      <c r="H13" s="12" t="s">
        <v>248</v>
      </c>
      <c r="I13" s="13" t="s">
        <v>346</v>
      </c>
    </row>
    <row r="14" spans="1:9" ht="80.25" customHeight="1" x14ac:dyDescent="0.2">
      <c r="A14" s="8" t="s">
        <v>345</v>
      </c>
      <c r="B14" s="8" t="s">
        <v>344</v>
      </c>
      <c r="C14" s="9">
        <v>1</v>
      </c>
      <c r="D14" s="10">
        <v>498750</v>
      </c>
      <c r="E14" s="10">
        <v>498750</v>
      </c>
      <c r="F14" s="11">
        <v>38061</v>
      </c>
      <c r="G14" s="8" t="s">
        <v>341</v>
      </c>
      <c r="H14" s="12" t="s">
        <v>243</v>
      </c>
      <c r="I14" s="13"/>
    </row>
    <row r="15" spans="1:9" ht="80.25" customHeight="1" x14ac:dyDescent="0.2">
      <c r="A15" s="8" t="s">
        <v>343</v>
      </c>
      <c r="B15" s="8" t="s">
        <v>342</v>
      </c>
      <c r="C15" s="9">
        <v>1</v>
      </c>
      <c r="D15" s="10">
        <v>498750</v>
      </c>
      <c r="E15" s="10">
        <v>498750</v>
      </c>
      <c r="F15" s="11">
        <v>38061</v>
      </c>
      <c r="G15" s="8" t="s">
        <v>341</v>
      </c>
      <c r="H15" s="12" t="s">
        <v>243</v>
      </c>
      <c r="I15" s="13"/>
    </row>
    <row r="17" spans="1:1" x14ac:dyDescent="0.2">
      <c r="A17" s="1" t="s">
        <v>2</v>
      </c>
    </row>
    <row r="18" spans="1:1" x14ac:dyDescent="0.2">
      <c r="A18" s="1" t="s">
        <v>3</v>
      </c>
    </row>
    <row r="19" spans="1:1" x14ac:dyDescent="0.2">
      <c r="A19" s="1" t="s">
        <v>4</v>
      </c>
    </row>
    <row r="20" spans="1:1" x14ac:dyDescent="0.2">
      <c r="A20" s="1" t="s">
        <v>14</v>
      </c>
    </row>
    <row r="21" spans="1:1" x14ac:dyDescent="0.2">
      <c r="A21" s="1" t="s">
        <v>15</v>
      </c>
    </row>
    <row r="22" spans="1:1" x14ac:dyDescent="0.2">
      <c r="A22" s="1" t="s">
        <v>16</v>
      </c>
    </row>
    <row r="23" spans="1:1" x14ac:dyDescent="0.2">
      <c r="A23"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EA542-CC85-4110-8340-39030A3E53FD}">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8.33203125" style="1" customWidth="1"/>
    <col min="8" max="8" width="5.88671875" style="1" customWidth="1"/>
    <col min="9" max="9" width="27.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362</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1" t="s">
        <v>361</v>
      </c>
      <c r="B11" s="68" t="s">
        <v>360</v>
      </c>
      <c r="C11" s="70" t="s">
        <v>359</v>
      </c>
      <c r="D11" s="70">
        <v>597450</v>
      </c>
      <c r="E11" s="70">
        <v>597450</v>
      </c>
      <c r="F11" s="69">
        <v>40827</v>
      </c>
      <c r="G11" s="68" t="s">
        <v>358</v>
      </c>
      <c r="H11" s="67" t="s">
        <v>357</v>
      </c>
      <c r="I11" s="66" t="s">
        <v>356</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C26AF-D15E-416B-B873-7A580C5BBC0B}">
  <sheetPr>
    <pageSetUpPr fitToPage="1"/>
  </sheetPr>
  <dimension ref="A1:I19"/>
  <sheetViews>
    <sheetView view="pageBreakPreview" zoomScaleNormal="100" zoomScaleSheetLayoutView="100" workbookViewId="0">
      <selection activeCell="I1" sqref="I1"/>
    </sheetView>
  </sheetViews>
  <sheetFormatPr defaultColWidth="8.77734375" defaultRowHeight="13.2" x14ac:dyDescent="0.2"/>
  <cols>
    <col min="1" max="1" width="39" style="49" customWidth="1"/>
    <col min="2" max="2" width="35" style="49" customWidth="1"/>
    <col min="3" max="3" width="5.44140625" style="49" bestFit="1" customWidth="1"/>
    <col min="4" max="5" width="13.77734375" style="49" bestFit="1" customWidth="1"/>
    <col min="6" max="6" width="11.6640625" style="49" bestFit="1" customWidth="1"/>
    <col min="7" max="7" width="22.6640625" style="49" customWidth="1"/>
    <col min="8" max="8" width="5.77734375" style="49" customWidth="1"/>
    <col min="9" max="9" width="21.44140625" style="49" customWidth="1"/>
    <col min="10" max="256" width="8.77734375" style="72"/>
    <col min="257" max="257" width="39" style="72" customWidth="1"/>
    <col min="258" max="258" width="35" style="72" customWidth="1"/>
    <col min="259" max="259" width="5.44140625" style="72" bestFit="1" customWidth="1"/>
    <col min="260" max="261" width="13.77734375" style="72" bestFit="1" customWidth="1"/>
    <col min="262" max="262" width="11.6640625" style="72" bestFit="1" customWidth="1"/>
    <col min="263" max="263" width="22.6640625" style="72" customWidth="1"/>
    <col min="264" max="264" width="5.77734375" style="72" customWidth="1"/>
    <col min="265" max="265" width="21.44140625" style="72" customWidth="1"/>
    <col min="266" max="512" width="8.77734375" style="72"/>
    <col min="513" max="513" width="39" style="72" customWidth="1"/>
    <col min="514" max="514" width="35" style="72" customWidth="1"/>
    <col min="515" max="515" width="5.44140625" style="72" bestFit="1" customWidth="1"/>
    <col min="516" max="517" width="13.77734375" style="72" bestFit="1" customWidth="1"/>
    <col min="518" max="518" width="11.6640625" style="72" bestFit="1" customWidth="1"/>
    <col min="519" max="519" width="22.6640625" style="72" customWidth="1"/>
    <col min="520" max="520" width="5.77734375" style="72" customWidth="1"/>
    <col min="521" max="521" width="21.44140625" style="72" customWidth="1"/>
    <col min="522" max="768" width="8.77734375" style="72"/>
    <col min="769" max="769" width="39" style="72" customWidth="1"/>
    <col min="770" max="770" width="35" style="72" customWidth="1"/>
    <col min="771" max="771" width="5.44140625" style="72" bestFit="1" customWidth="1"/>
    <col min="772" max="773" width="13.77734375" style="72" bestFit="1" customWidth="1"/>
    <col min="774" max="774" width="11.6640625" style="72" bestFit="1" customWidth="1"/>
    <col min="775" max="775" width="22.6640625" style="72" customWidth="1"/>
    <col min="776" max="776" width="5.77734375" style="72" customWidth="1"/>
    <col min="777" max="777" width="21.44140625" style="72" customWidth="1"/>
    <col min="778" max="1024" width="8.77734375" style="72"/>
    <col min="1025" max="1025" width="39" style="72" customWidth="1"/>
    <col min="1026" max="1026" width="35" style="72" customWidth="1"/>
    <col min="1027" max="1027" width="5.44140625" style="72" bestFit="1" customWidth="1"/>
    <col min="1028" max="1029" width="13.77734375" style="72" bestFit="1" customWidth="1"/>
    <col min="1030" max="1030" width="11.6640625" style="72" bestFit="1" customWidth="1"/>
    <col min="1031" max="1031" width="22.6640625" style="72" customWidth="1"/>
    <col min="1032" max="1032" width="5.77734375" style="72" customWidth="1"/>
    <col min="1033" max="1033" width="21.44140625" style="72" customWidth="1"/>
    <col min="1034" max="1280" width="8.77734375" style="72"/>
    <col min="1281" max="1281" width="39" style="72" customWidth="1"/>
    <col min="1282" max="1282" width="35" style="72" customWidth="1"/>
    <col min="1283" max="1283" width="5.44140625" style="72" bestFit="1" customWidth="1"/>
    <col min="1284" max="1285" width="13.77734375" style="72" bestFit="1" customWidth="1"/>
    <col min="1286" max="1286" width="11.6640625" style="72" bestFit="1" customWidth="1"/>
    <col min="1287" max="1287" width="22.6640625" style="72" customWidth="1"/>
    <col min="1288" max="1288" width="5.77734375" style="72" customWidth="1"/>
    <col min="1289" max="1289" width="21.44140625" style="72" customWidth="1"/>
    <col min="1290" max="1536" width="8.77734375" style="72"/>
    <col min="1537" max="1537" width="39" style="72" customWidth="1"/>
    <col min="1538" max="1538" width="35" style="72" customWidth="1"/>
    <col min="1539" max="1539" width="5.44140625" style="72" bestFit="1" customWidth="1"/>
    <col min="1540" max="1541" width="13.77734375" style="72" bestFit="1" customWidth="1"/>
    <col min="1542" max="1542" width="11.6640625" style="72" bestFit="1" customWidth="1"/>
    <col min="1543" max="1543" width="22.6640625" style="72" customWidth="1"/>
    <col min="1544" max="1544" width="5.77734375" style="72" customWidth="1"/>
    <col min="1545" max="1545" width="21.44140625" style="72" customWidth="1"/>
    <col min="1546" max="1792" width="8.77734375" style="72"/>
    <col min="1793" max="1793" width="39" style="72" customWidth="1"/>
    <col min="1794" max="1794" width="35" style="72" customWidth="1"/>
    <col min="1795" max="1795" width="5.44140625" style="72" bestFit="1" customWidth="1"/>
    <col min="1796" max="1797" width="13.77734375" style="72" bestFit="1" customWidth="1"/>
    <col min="1798" max="1798" width="11.6640625" style="72" bestFit="1" customWidth="1"/>
    <col min="1799" max="1799" width="22.6640625" style="72" customWidth="1"/>
    <col min="1800" max="1800" width="5.77734375" style="72" customWidth="1"/>
    <col min="1801" max="1801" width="21.44140625" style="72" customWidth="1"/>
    <col min="1802" max="2048" width="8.77734375" style="72"/>
    <col min="2049" max="2049" width="39" style="72" customWidth="1"/>
    <col min="2050" max="2050" width="35" style="72" customWidth="1"/>
    <col min="2051" max="2051" width="5.44140625" style="72" bestFit="1" customWidth="1"/>
    <col min="2052" max="2053" width="13.77734375" style="72" bestFit="1" customWidth="1"/>
    <col min="2054" max="2054" width="11.6640625" style="72" bestFit="1" customWidth="1"/>
    <col min="2055" max="2055" width="22.6640625" style="72" customWidth="1"/>
    <col min="2056" max="2056" width="5.77734375" style="72" customWidth="1"/>
    <col min="2057" max="2057" width="21.44140625" style="72" customWidth="1"/>
    <col min="2058" max="2304" width="8.77734375" style="72"/>
    <col min="2305" max="2305" width="39" style="72" customWidth="1"/>
    <col min="2306" max="2306" width="35" style="72" customWidth="1"/>
    <col min="2307" max="2307" width="5.44140625" style="72" bestFit="1" customWidth="1"/>
    <col min="2308" max="2309" width="13.77734375" style="72" bestFit="1" customWidth="1"/>
    <col min="2310" max="2310" width="11.6640625" style="72" bestFit="1" customWidth="1"/>
    <col min="2311" max="2311" width="22.6640625" style="72" customWidth="1"/>
    <col min="2312" max="2312" width="5.77734375" style="72" customWidth="1"/>
    <col min="2313" max="2313" width="21.44140625" style="72" customWidth="1"/>
    <col min="2314" max="2560" width="8.77734375" style="72"/>
    <col min="2561" max="2561" width="39" style="72" customWidth="1"/>
    <col min="2562" max="2562" width="35" style="72" customWidth="1"/>
    <col min="2563" max="2563" width="5.44140625" style="72" bestFit="1" customWidth="1"/>
    <col min="2564" max="2565" width="13.77734375" style="72" bestFit="1" customWidth="1"/>
    <col min="2566" max="2566" width="11.6640625" style="72" bestFit="1" customWidth="1"/>
    <col min="2567" max="2567" width="22.6640625" style="72" customWidth="1"/>
    <col min="2568" max="2568" width="5.77734375" style="72" customWidth="1"/>
    <col min="2569" max="2569" width="21.44140625" style="72" customWidth="1"/>
    <col min="2570" max="2816" width="8.77734375" style="72"/>
    <col min="2817" max="2817" width="39" style="72" customWidth="1"/>
    <col min="2818" max="2818" width="35" style="72" customWidth="1"/>
    <col min="2819" max="2819" width="5.44140625" style="72" bestFit="1" customWidth="1"/>
    <col min="2820" max="2821" width="13.77734375" style="72" bestFit="1" customWidth="1"/>
    <col min="2822" max="2822" width="11.6640625" style="72" bestFit="1" customWidth="1"/>
    <col min="2823" max="2823" width="22.6640625" style="72" customWidth="1"/>
    <col min="2824" max="2824" width="5.77734375" style="72" customWidth="1"/>
    <col min="2825" max="2825" width="21.44140625" style="72" customWidth="1"/>
    <col min="2826" max="3072" width="8.77734375" style="72"/>
    <col min="3073" max="3073" width="39" style="72" customWidth="1"/>
    <col min="3074" max="3074" width="35" style="72" customWidth="1"/>
    <col min="3075" max="3075" width="5.44140625" style="72" bestFit="1" customWidth="1"/>
    <col min="3076" max="3077" width="13.77734375" style="72" bestFit="1" customWidth="1"/>
    <col min="3078" max="3078" width="11.6640625" style="72" bestFit="1" customWidth="1"/>
    <col min="3079" max="3079" width="22.6640625" style="72" customWidth="1"/>
    <col min="3080" max="3080" width="5.77734375" style="72" customWidth="1"/>
    <col min="3081" max="3081" width="21.44140625" style="72" customWidth="1"/>
    <col min="3082" max="3328" width="8.77734375" style="72"/>
    <col min="3329" max="3329" width="39" style="72" customWidth="1"/>
    <col min="3330" max="3330" width="35" style="72" customWidth="1"/>
    <col min="3331" max="3331" width="5.44140625" style="72" bestFit="1" customWidth="1"/>
    <col min="3332" max="3333" width="13.77734375" style="72" bestFit="1" customWidth="1"/>
    <col min="3334" max="3334" width="11.6640625" style="72" bestFit="1" customWidth="1"/>
    <col min="3335" max="3335" width="22.6640625" style="72" customWidth="1"/>
    <col min="3336" max="3336" width="5.77734375" style="72" customWidth="1"/>
    <col min="3337" max="3337" width="21.44140625" style="72" customWidth="1"/>
    <col min="3338" max="3584" width="8.77734375" style="72"/>
    <col min="3585" max="3585" width="39" style="72" customWidth="1"/>
    <col min="3586" max="3586" width="35" style="72" customWidth="1"/>
    <col min="3587" max="3587" width="5.44140625" style="72" bestFit="1" customWidth="1"/>
    <col min="3588" max="3589" width="13.77734375" style="72" bestFit="1" customWidth="1"/>
    <col min="3590" max="3590" width="11.6640625" style="72" bestFit="1" customWidth="1"/>
    <col min="3591" max="3591" width="22.6640625" style="72" customWidth="1"/>
    <col min="3592" max="3592" width="5.77734375" style="72" customWidth="1"/>
    <col min="3593" max="3593" width="21.44140625" style="72" customWidth="1"/>
    <col min="3594" max="3840" width="8.77734375" style="72"/>
    <col min="3841" max="3841" width="39" style="72" customWidth="1"/>
    <col min="3842" max="3842" width="35" style="72" customWidth="1"/>
    <col min="3843" max="3843" width="5.44140625" style="72" bestFit="1" customWidth="1"/>
    <col min="3844" max="3845" width="13.77734375" style="72" bestFit="1" customWidth="1"/>
    <col min="3846" max="3846" width="11.6640625" style="72" bestFit="1" customWidth="1"/>
    <col min="3847" max="3847" width="22.6640625" style="72" customWidth="1"/>
    <col min="3848" max="3848" width="5.77734375" style="72" customWidth="1"/>
    <col min="3849" max="3849" width="21.44140625" style="72" customWidth="1"/>
    <col min="3850" max="4096" width="8.77734375" style="72"/>
    <col min="4097" max="4097" width="39" style="72" customWidth="1"/>
    <col min="4098" max="4098" width="35" style="72" customWidth="1"/>
    <col min="4099" max="4099" width="5.44140625" style="72" bestFit="1" customWidth="1"/>
    <col min="4100" max="4101" width="13.77734375" style="72" bestFit="1" customWidth="1"/>
    <col min="4102" max="4102" width="11.6640625" style="72" bestFit="1" customWidth="1"/>
    <col min="4103" max="4103" width="22.6640625" style="72" customWidth="1"/>
    <col min="4104" max="4104" width="5.77734375" style="72" customWidth="1"/>
    <col min="4105" max="4105" width="21.44140625" style="72" customWidth="1"/>
    <col min="4106" max="4352" width="8.77734375" style="72"/>
    <col min="4353" max="4353" width="39" style="72" customWidth="1"/>
    <col min="4354" max="4354" width="35" style="72" customWidth="1"/>
    <col min="4355" max="4355" width="5.44140625" style="72" bestFit="1" customWidth="1"/>
    <col min="4356" max="4357" width="13.77734375" style="72" bestFit="1" customWidth="1"/>
    <col min="4358" max="4358" width="11.6640625" style="72" bestFit="1" customWidth="1"/>
    <col min="4359" max="4359" width="22.6640625" style="72" customWidth="1"/>
    <col min="4360" max="4360" width="5.77734375" style="72" customWidth="1"/>
    <col min="4361" max="4361" width="21.44140625" style="72" customWidth="1"/>
    <col min="4362" max="4608" width="8.77734375" style="72"/>
    <col min="4609" max="4609" width="39" style="72" customWidth="1"/>
    <col min="4610" max="4610" width="35" style="72" customWidth="1"/>
    <col min="4611" max="4611" width="5.44140625" style="72" bestFit="1" customWidth="1"/>
    <col min="4612" max="4613" width="13.77734375" style="72" bestFit="1" customWidth="1"/>
    <col min="4614" max="4614" width="11.6640625" style="72" bestFit="1" customWidth="1"/>
    <col min="4615" max="4615" width="22.6640625" style="72" customWidth="1"/>
    <col min="4616" max="4616" width="5.77734375" style="72" customWidth="1"/>
    <col min="4617" max="4617" width="21.44140625" style="72" customWidth="1"/>
    <col min="4618" max="4864" width="8.77734375" style="72"/>
    <col min="4865" max="4865" width="39" style="72" customWidth="1"/>
    <col min="4866" max="4866" width="35" style="72" customWidth="1"/>
    <col min="4867" max="4867" width="5.44140625" style="72" bestFit="1" customWidth="1"/>
    <col min="4868" max="4869" width="13.77734375" style="72" bestFit="1" customWidth="1"/>
    <col min="4870" max="4870" width="11.6640625" style="72" bestFit="1" customWidth="1"/>
    <col min="4871" max="4871" width="22.6640625" style="72" customWidth="1"/>
    <col min="4872" max="4872" width="5.77734375" style="72" customWidth="1"/>
    <col min="4873" max="4873" width="21.44140625" style="72" customWidth="1"/>
    <col min="4874" max="5120" width="8.77734375" style="72"/>
    <col min="5121" max="5121" width="39" style="72" customWidth="1"/>
    <col min="5122" max="5122" width="35" style="72" customWidth="1"/>
    <col min="5123" max="5123" width="5.44140625" style="72" bestFit="1" customWidth="1"/>
    <col min="5124" max="5125" width="13.77734375" style="72" bestFit="1" customWidth="1"/>
    <col min="5126" max="5126" width="11.6640625" style="72" bestFit="1" customWidth="1"/>
    <col min="5127" max="5127" width="22.6640625" style="72" customWidth="1"/>
    <col min="5128" max="5128" width="5.77734375" style="72" customWidth="1"/>
    <col min="5129" max="5129" width="21.44140625" style="72" customWidth="1"/>
    <col min="5130" max="5376" width="8.77734375" style="72"/>
    <col min="5377" max="5377" width="39" style="72" customWidth="1"/>
    <col min="5378" max="5378" width="35" style="72" customWidth="1"/>
    <col min="5379" max="5379" width="5.44140625" style="72" bestFit="1" customWidth="1"/>
    <col min="5380" max="5381" width="13.77734375" style="72" bestFit="1" customWidth="1"/>
    <col min="5382" max="5382" width="11.6640625" style="72" bestFit="1" customWidth="1"/>
    <col min="5383" max="5383" width="22.6640625" style="72" customWidth="1"/>
    <col min="5384" max="5384" width="5.77734375" style="72" customWidth="1"/>
    <col min="5385" max="5385" width="21.44140625" style="72" customWidth="1"/>
    <col min="5386" max="5632" width="8.77734375" style="72"/>
    <col min="5633" max="5633" width="39" style="72" customWidth="1"/>
    <col min="5634" max="5634" width="35" style="72" customWidth="1"/>
    <col min="5635" max="5635" width="5.44140625" style="72" bestFit="1" customWidth="1"/>
    <col min="5636" max="5637" width="13.77734375" style="72" bestFit="1" customWidth="1"/>
    <col min="5638" max="5638" width="11.6640625" style="72" bestFit="1" customWidth="1"/>
    <col min="5639" max="5639" width="22.6640625" style="72" customWidth="1"/>
    <col min="5640" max="5640" width="5.77734375" style="72" customWidth="1"/>
    <col min="5641" max="5641" width="21.44140625" style="72" customWidth="1"/>
    <col min="5642" max="5888" width="8.77734375" style="72"/>
    <col min="5889" max="5889" width="39" style="72" customWidth="1"/>
    <col min="5890" max="5890" width="35" style="72" customWidth="1"/>
    <col min="5891" max="5891" width="5.44140625" style="72" bestFit="1" customWidth="1"/>
    <col min="5892" max="5893" width="13.77734375" style="72" bestFit="1" customWidth="1"/>
    <col min="5894" max="5894" width="11.6640625" style="72" bestFit="1" customWidth="1"/>
    <col min="5895" max="5895" width="22.6640625" style="72" customWidth="1"/>
    <col min="5896" max="5896" width="5.77734375" style="72" customWidth="1"/>
    <col min="5897" max="5897" width="21.44140625" style="72" customWidth="1"/>
    <col min="5898" max="6144" width="8.77734375" style="72"/>
    <col min="6145" max="6145" width="39" style="72" customWidth="1"/>
    <col min="6146" max="6146" width="35" style="72" customWidth="1"/>
    <col min="6147" max="6147" width="5.44140625" style="72" bestFit="1" customWidth="1"/>
    <col min="6148" max="6149" width="13.77734375" style="72" bestFit="1" customWidth="1"/>
    <col min="6150" max="6150" width="11.6640625" style="72" bestFit="1" customWidth="1"/>
    <col min="6151" max="6151" width="22.6640625" style="72" customWidth="1"/>
    <col min="6152" max="6152" width="5.77734375" style="72" customWidth="1"/>
    <col min="6153" max="6153" width="21.44140625" style="72" customWidth="1"/>
    <col min="6154" max="6400" width="8.77734375" style="72"/>
    <col min="6401" max="6401" width="39" style="72" customWidth="1"/>
    <col min="6402" max="6402" width="35" style="72" customWidth="1"/>
    <col min="6403" max="6403" width="5.44140625" style="72" bestFit="1" customWidth="1"/>
    <col min="6404" max="6405" width="13.77734375" style="72" bestFit="1" customWidth="1"/>
    <col min="6406" max="6406" width="11.6640625" style="72" bestFit="1" customWidth="1"/>
    <col min="6407" max="6407" width="22.6640625" style="72" customWidth="1"/>
    <col min="6408" max="6408" width="5.77734375" style="72" customWidth="1"/>
    <col min="6409" max="6409" width="21.44140625" style="72" customWidth="1"/>
    <col min="6410" max="6656" width="8.77734375" style="72"/>
    <col min="6657" max="6657" width="39" style="72" customWidth="1"/>
    <col min="6658" max="6658" width="35" style="72" customWidth="1"/>
    <col min="6659" max="6659" width="5.44140625" style="72" bestFit="1" customWidth="1"/>
    <col min="6660" max="6661" width="13.77734375" style="72" bestFit="1" customWidth="1"/>
    <col min="6662" max="6662" width="11.6640625" style="72" bestFit="1" customWidth="1"/>
    <col min="6663" max="6663" width="22.6640625" style="72" customWidth="1"/>
    <col min="6664" max="6664" width="5.77734375" style="72" customWidth="1"/>
    <col min="6665" max="6665" width="21.44140625" style="72" customWidth="1"/>
    <col min="6666" max="6912" width="8.77734375" style="72"/>
    <col min="6913" max="6913" width="39" style="72" customWidth="1"/>
    <col min="6914" max="6914" width="35" style="72" customWidth="1"/>
    <col min="6915" max="6915" width="5.44140625" style="72" bestFit="1" customWidth="1"/>
    <col min="6916" max="6917" width="13.77734375" style="72" bestFit="1" customWidth="1"/>
    <col min="6918" max="6918" width="11.6640625" style="72" bestFit="1" customWidth="1"/>
    <col min="6919" max="6919" width="22.6640625" style="72" customWidth="1"/>
    <col min="6920" max="6920" width="5.77734375" style="72" customWidth="1"/>
    <col min="6921" max="6921" width="21.44140625" style="72" customWidth="1"/>
    <col min="6922" max="7168" width="8.77734375" style="72"/>
    <col min="7169" max="7169" width="39" style="72" customWidth="1"/>
    <col min="7170" max="7170" width="35" style="72" customWidth="1"/>
    <col min="7171" max="7171" width="5.44140625" style="72" bestFit="1" customWidth="1"/>
    <col min="7172" max="7173" width="13.77734375" style="72" bestFit="1" customWidth="1"/>
    <col min="7174" max="7174" width="11.6640625" style="72" bestFit="1" customWidth="1"/>
    <col min="7175" max="7175" width="22.6640625" style="72" customWidth="1"/>
    <col min="7176" max="7176" width="5.77734375" style="72" customWidth="1"/>
    <col min="7177" max="7177" width="21.44140625" style="72" customWidth="1"/>
    <col min="7178" max="7424" width="8.77734375" style="72"/>
    <col min="7425" max="7425" width="39" style="72" customWidth="1"/>
    <col min="7426" max="7426" width="35" style="72" customWidth="1"/>
    <col min="7427" max="7427" width="5.44140625" style="72" bestFit="1" customWidth="1"/>
    <col min="7428" max="7429" width="13.77734375" style="72" bestFit="1" customWidth="1"/>
    <col min="7430" max="7430" width="11.6640625" style="72" bestFit="1" customWidth="1"/>
    <col min="7431" max="7431" width="22.6640625" style="72" customWidth="1"/>
    <col min="7432" max="7432" width="5.77734375" style="72" customWidth="1"/>
    <col min="7433" max="7433" width="21.44140625" style="72" customWidth="1"/>
    <col min="7434" max="7680" width="8.77734375" style="72"/>
    <col min="7681" max="7681" width="39" style="72" customWidth="1"/>
    <col min="7682" max="7682" width="35" style="72" customWidth="1"/>
    <col min="7683" max="7683" width="5.44140625" style="72" bestFit="1" customWidth="1"/>
    <col min="7684" max="7685" width="13.77734375" style="72" bestFit="1" customWidth="1"/>
    <col min="7686" max="7686" width="11.6640625" style="72" bestFit="1" customWidth="1"/>
    <col min="7687" max="7687" width="22.6640625" style="72" customWidth="1"/>
    <col min="7688" max="7688" width="5.77734375" style="72" customWidth="1"/>
    <col min="7689" max="7689" width="21.44140625" style="72" customWidth="1"/>
    <col min="7690" max="7936" width="8.77734375" style="72"/>
    <col min="7937" max="7937" width="39" style="72" customWidth="1"/>
    <col min="7938" max="7938" width="35" style="72" customWidth="1"/>
    <col min="7939" max="7939" width="5.44140625" style="72" bestFit="1" customWidth="1"/>
    <col min="7940" max="7941" width="13.77734375" style="72" bestFit="1" customWidth="1"/>
    <col min="7942" max="7942" width="11.6640625" style="72" bestFit="1" customWidth="1"/>
    <col min="7943" max="7943" width="22.6640625" style="72" customWidth="1"/>
    <col min="7944" max="7944" width="5.77734375" style="72" customWidth="1"/>
    <col min="7945" max="7945" width="21.44140625" style="72" customWidth="1"/>
    <col min="7946" max="8192" width="8.77734375" style="72"/>
    <col min="8193" max="8193" width="39" style="72" customWidth="1"/>
    <col min="8194" max="8194" width="35" style="72" customWidth="1"/>
    <col min="8195" max="8195" width="5.44140625" style="72" bestFit="1" customWidth="1"/>
    <col min="8196" max="8197" width="13.77734375" style="72" bestFit="1" customWidth="1"/>
    <col min="8198" max="8198" width="11.6640625" style="72" bestFit="1" customWidth="1"/>
    <col min="8199" max="8199" width="22.6640625" style="72" customWidth="1"/>
    <col min="8200" max="8200" width="5.77734375" style="72" customWidth="1"/>
    <col min="8201" max="8201" width="21.44140625" style="72" customWidth="1"/>
    <col min="8202" max="8448" width="8.77734375" style="72"/>
    <col min="8449" max="8449" width="39" style="72" customWidth="1"/>
    <col min="8450" max="8450" width="35" style="72" customWidth="1"/>
    <col min="8451" max="8451" width="5.44140625" style="72" bestFit="1" customWidth="1"/>
    <col min="8452" max="8453" width="13.77734375" style="72" bestFit="1" customWidth="1"/>
    <col min="8454" max="8454" width="11.6640625" style="72" bestFit="1" customWidth="1"/>
    <col min="8455" max="8455" width="22.6640625" style="72" customWidth="1"/>
    <col min="8456" max="8456" width="5.77734375" style="72" customWidth="1"/>
    <col min="8457" max="8457" width="21.44140625" style="72" customWidth="1"/>
    <col min="8458" max="8704" width="8.77734375" style="72"/>
    <col min="8705" max="8705" width="39" style="72" customWidth="1"/>
    <col min="8706" max="8706" width="35" style="72" customWidth="1"/>
    <col min="8707" max="8707" width="5.44140625" style="72" bestFit="1" customWidth="1"/>
    <col min="8708" max="8709" width="13.77734375" style="72" bestFit="1" customWidth="1"/>
    <col min="8710" max="8710" width="11.6640625" style="72" bestFit="1" customWidth="1"/>
    <col min="8711" max="8711" width="22.6640625" style="72" customWidth="1"/>
    <col min="8712" max="8712" width="5.77734375" style="72" customWidth="1"/>
    <col min="8713" max="8713" width="21.44140625" style="72" customWidth="1"/>
    <col min="8714" max="8960" width="8.77734375" style="72"/>
    <col min="8961" max="8961" width="39" style="72" customWidth="1"/>
    <col min="8962" max="8962" width="35" style="72" customWidth="1"/>
    <col min="8963" max="8963" width="5.44140625" style="72" bestFit="1" customWidth="1"/>
    <col min="8964" max="8965" width="13.77734375" style="72" bestFit="1" customWidth="1"/>
    <col min="8966" max="8966" width="11.6640625" style="72" bestFit="1" customWidth="1"/>
    <col min="8967" max="8967" width="22.6640625" style="72" customWidth="1"/>
    <col min="8968" max="8968" width="5.77734375" style="72" customWidth="1"/>
    <col min="8969" max="8969" width="21.44140625" style="72" customWidth="1"/>
    <col min="8970" max="9216" width="8.77734375" style="72"/>
    <col min="9217" max="9217" width="39" style="72" customWidth="1"/>
    <col min="9218" max="9218" width="35" style="72" customWidth="1"/>
    <col min="9219" max="9219" width="5.44140625" style="72" bestFit="1" customWidth="1"/>
    <col min="9220" max="9221" width="13.77734375" style="72" bestFit="1" customWidth="1"/>
    <col min="9222" max="9222" width="11.6640625" style="72" bestFit="1" customWidth="1"/>
    <col min="9223" max="9223" width="22.6640625" style="72" customWidth="1"/>
    <col min="9224" max="9224" width="5.77734375" style="72" customWidth="1"/>
    <col min="9225" max="9225" width="21.44140625" style="72" customWidth="1"/>
    <col min="9226" max="9472" width="8.77734375" style="72"/>
    <col min="9473" max="9473" width="39" style="72" customWidth="1"/>
    <col min="9474" max="9474" width="35" style="72" customWidth="1"/>
    <col min="9475" max="9475" width="5.44140625" style="72" bestFit="1" customWidth="1"/>
    <col min="9476" max="9477" width="13.77734375" style="72" bestFit="1" customWidth="1"/>
    <col min="9478" max="9478" width="11.6640625" style="72" bestFit="1" customWidth="1"/>
    <col min="9479" max="9479" width="22.6640625" style="72" customWidth="1"/>
    <col min="9480" max="9480" width="5.77734375" style="72" customWidth="1"/>
    <col min="9481" max="9481" width="21.44140625" style="72" customWidth="1"/>
    <col min="9482" max="9728" width="8.77734375" style="72"/>
    <col min="9729" max="9729" width="39" style="72" customWidth="1"/>
    <col min="9730" max="9730" width="35" style="72" customWidth="1"/>
    <col min="9731" max="9731" width="5.44140625" style="72" bestFit="1" customWidth="1"/>
    <col min="9732" max="9733" width="13.77734375" style="72" bestFit="1" customWidth="1"/>
    <col min="9734" max="9734" width="11.6640625" style="72" bestFit="1" customWidth="1"/>
    <col min="9735" max="9735" width="22.6640625" style="72" customWidth="1"/>
    <col min="9736" max="9736" width="5.77734375" style="72" customWidth="1"/>
    <col min="9737" max="9737" width="21.44140625" style="72" customWidth="1"/>
    <col min="9738" max="9984" width="8.77734375" style="72"/>
    <col min="9985" max="9985" width="39" style="72" customWidth="1"/>
    <col min="9986" max="9986" width="35" style="72" customWidth="1"/>
    <col min="9987" max="9987" width="5.44140625" style="72" bestFit="1" customWidth="1"/>
    <col min="9988" max="9989" width="13.77734375" style="72" bestFit="1" customWidth="1"/>
    <col min="9990" max="9990" width="11.6640625" style="72" bestFit="1" customWidth="1"/>
    <col min="9991" max="9991" width="22.6640625" style="72" customWidth="1"/>
    <col min="9992" max="9992" width="5.77734375" style="72" customWidth="1"/>
    <col min="9993" max="9993" width="21.44140625" style="72" customWidth="1"/>
    <col min="9994" max="10240" width="8.77734375" style="72"/>
    <col min="10241" max="10241" width="39" style="72" customWidth="1"/>
    <col min="10242" max="10242" width="35" style="72" customWidth="1"/>
    <col min="10243" max="10243" width="5.44140625" style="72" bestFit="1" customWidth="1"/>
    <col min="10244" max="10245" width="13.77734375" style="72" bestFit="1" customWidth="1"/>
    <col min="10246" max="10246" width="11.6640625" style="72" bestFit="1" customWidth="1"/>
    <col min="10247" max="10247" width="22.6640625" style="72" customWidth="1"/>
    <col min="10248" max="10248" width="5.77734375" style="72" customWidth="1"/>
    <col min="10249" max="10249" width="21.44140625" style="72" customWidth="1"/>
    <col min="10250" max="10496" width="8.77734375" style="72"/>
    <col min="10497" max="10497" width="39" style="72" customWidth="1"/>
    <col min="10498" max="10498" width="35" style="72" customWidth="1"/>
    <col min="10499" max="10499" width="5.44140625" style="72" bestFit="1" customWidth="1"/>
    <col min="10500" max="10501" width="13.77734375" style="72" bestFit="1" customWidth="1"/>
    <col min="10502" max="10502" width="11.6640625" style="72" bestFit="1" customWidth="1"/>
    <col min="10503" max="10503" width="22.6640625" style="72" customWidth="1"/>
    <col min="10504" max="10504" width="5.77734375" style="72" customWidth="1"/>
    <col min="10505" max="10505" width="21.44140625" style="72" customWidth="1"/>
    <col min="10506" max="10752" width="8.77734375" style="72"/>
    <col min="10753" max="10753" width="39" style="72" customWidth="1"/>
    <col min="10754" max="10754" width="35" style="72" customWidth="1"/>
    <col min="10755" max="10755" width="5.44140625" style="72" bestFit="1" customWidth="1"/>
    <col min="10756" max="10757" width="13.77734375" style="72" bestFit="1" customWidth="1"/>
    <col min="10758" max="10758" width="11.6640625" style="72" bestFit="1" customWidth="1"/>
    <col min="10759" max="10759" width="22.6640625" style="72" customWidth="1"/>
    <col min="10760" max="10760" width="5.77734375" style="72" customWidth="1"/>
    <col min="10761" max="10761" width="21.44140625" style="72" customWidth="1"/>
    <col min="10762" max="11008" width="8.77734375" style="72"/>
    <col min="11009" max="11009" width="39" style="72" customWidth="1"/>
    <col min="11010" max="11010" width="35" style="72" customWidth="1"/>
    <col min="11011" max="11011" width="5.44140625" style="72" bestFit="1" customWidth="1"/>
    <col min="11012" max="11013" width="13.77734375" style="72" bestFit="1" customWidth="1"/>
    <col min="11014" max="11014" width="11.6640625" style="72" bestFit="1" customWidth="1"/>
    <col min="11015" max="11015" width="22.6640625" style="72" customWidth="1"/>
    <col min="11016" max="11016" width="5.77734375" style="72" customWidth="1"/>
    <col min="11017" max="11017" width="21.44140625" style="72" customWidth="1"/>
    <col min="11018" max="11264" width="8.77734375" style="72"/>
    <col min="11265" max="11265" width="39" style="72" customWidth="1"/>
    <col min="11266" max="11266" width="35" style="72" customWidth="1"/>
    <col min="11267" max="11267" width="5.44140625" style="72" bestFit="1" customWidth="1"/>
    <col min="11268" max="11269" width="13.77734375" style="72" bestFit="1" customWidth="1"/>
    <col min="11270" max="11270" width="11.6640625" style="72" bestFit="1" customWidth="1"/>
    <col min="11271" max="11271" width="22.6640625" style="72" customWidth="1"/>
    <col min="11272" max="11272" width="5.77734375" style="72" customWidth="1"/>
    <col min="11273" max="11273" width="21.44140625" style="72" customWidth="1"/>
    <col min="11274" max="11520" width="8.77734375" style="72"/>
    <col min="11521" max="11521" width="39" style="72" customWidth="1"/>
    <col min="11522" max="11522" width="35" style="72" customWidth="1"/>
    <col min="11523" max="11523" width="5.44140625" style="72" bestFit="1" customWidth="1"/>
    <col min="11524" max="11525" width="13.77734375" style="72" bestFit="1" customWidth="1"/>
    <col min="11526" max="11526" width="11.6640625" style="72" bestFit="1" customWidth="1"/>
    <col min="11527" max="11527" width="22.6640625" style="72" customWidth="1"/>
    <col min="11528" max="11528" width="5.77734375" style="72" customWidth="1"/>
    <col min="11529" max="11529" width="21.44140625" style="72" customWidth="1"/>
    <col min="11530" max="11776" width="8.77734375" style="72"/>
    <col min="11777" max="11777" width="39" style="72" customWidth="1"/>
    <col min="11778" max="11778" width="35" style="72" customWidth="1"/>
    <col min="11779" max="11779" width="5.44140625" style="72" bestFit="1" customWidth="1"/>
    <col min="11780" max="11781" width="13.77734375" style="72" bestFit="1" customWidth="1"/>
    <col min="11782" max="11782" width="11.6640625" style="72" bestFit="1" customWidth="1"/>
    <col min="11783" max="11783" width="22.6640625" style="72" customWidth="1"/>
    <col min="11784" max="11784" width="5.77734375" style="72" customWidth="1"/>
    <col min="11785" max="11785" width="21.44140625" style="72" customWidth="1"/>
    <col min="11786" max="12032" width="8.77734375" style="72"/>
    <col min="12033" max="12033" width="39" style="72" customWidth="1"/>
    <col min="12034" max="12034" width="35" style="72" customWidth="1"/>
    <col min="12035" max="12035" width="5.44140625" style="72" bestFit="1" customWidth="1"/>
    <col min="12036" max="12037" width="13.77734375" style="72" bestFit="1" customWidth="1"/>
    <col min="12038" max="12038" width="11.6640625" style="72" bestFit="1" customWidth="1"/>
    <col min="12039" max="12039" width="22.6640625" style="72" customWidth="1"/>
    <col min="12040" max="12040" width="5.77734375" style="72" customWidth="1"/>
    <col min="12041" max="12041" width="21.44140625" style="72" customWidth="1"/>
    <col min="12042" max="12288" width="8.77734375" style="72"/>
    <col min="12289" max="12289" width="39" style="72" customWidth="1"/>
    <col min="12290" max="12290" width="35" style="72" customWidth="1"/>
    <col min="12291" max="12291" width="5.44140625" style="72" bestFit="1" customWidth="1"/>
    <col min="12292" max="12293" width="13.77734375" style="72" bestFit="1" customWidth="1"/>
    <col min="12294" max="12294" width="11.6640625" style="72" bestFit="1" customWidth="1"/>
    <col min="12295" max="12295" width="22.6640625" style="72" customWidth="1"/>
    <col min="12296" max="12296" width="5.77734375" style="72" customWidth="1"/>
    <col min="12297" max="12297" width="21.44140625" style="72" customWidth="1"/>
    <col min="12298" max="12544" width="8.77734375" style="72"/>
    <col min="12545" max="12545" width="39" style="72" customWidth="1"/>
    <col min="12546" max="12546" width="35" style="72" customWidth="1"/>
    <col min="12547" max="12547" width="5.44140625" style="72" bestFit="1" customWidth="1"/>
    <col min="12548" max="12549" width="13.77734375" style="72" bestFit="1" customWidth="1"/>
    <col min="12550" max="12550" width="11.6640625" style="72" bestFit="1" customWidth="1"/>
    <col min="12551" max="12551" width="22.6640625" style="72" customWidth="1"/>
    <col min="12552" max="12552" width="5.77734375" style="72" customWidth="1"/>
    <col min="12553" max="12553" width="21.44140625" style="72" customWidth="1"/>
    <col min="12554" max="12800" width="8.77734375" style="72"/>
    <col min="12801" max="12801" width="39" style="72" customWidth="1"/>
    <col min="12802" max="12802" width="35" style="72" customWidth="1"/>
    <col min="12803" max="12803" width="5.44140625" style="72" bestFit="1" customWidth="1"/>
    <col min="12804" max="12805" width="13.77734375" style="72" bestFit="1" customWidth="1"/>
    <col min="12806" max="12806" width="11.6640625" style="72" bestFit="1" customWidth="1"/>
    <col min="12807" max="12807" width="22.6640625" style="72" customWidth="1"/>
    <col min="12808" max="12808" width="5.77734375" style="72" customWidth="1"/>
    <col min="12809" max="12809" width="21.44140625" style="72" customWidth="1"/>
    <col min="12810" max="13056" width="8.77734375" style="72"/>
    <col min="13057" max="13057" width="39" style="72" customWidth="1"/>
    <col min="13058" max="13058" width="35" style="72" customWidth="1"/>
    <col min="13059" max="13059" width="5.44140625" style="72" bestFit="1" customWidth="1"/>
    <col min="13060" max="13061" width="13.77734375" style="72" bestFit="1" customWidth="1"/>
    <col min="13062" max="13062" width="11.6640625" style="72" bestFit="1" customWidth="1"/>
    <col min="13063" max="13063" width="22.6640625" style="72" customWidth="1"/>
    <col min="13064" max="13064" width="5.77734375" style="72" customWidth="1"/>
    <col min="13065" max="13065" width="21.44140625" style="72" customWidth="1"/>
    <col min="13066" max="13312" width="8.77734375" style="72"/>
    <col min="13313" max="13313" width="39" style="72" customWidth="1"/>
    <col min="13314" max="13314" width="35" style="72" customWidth="1"/>
    <col min="13315" max="13315" width="5.44140625" style="72" bestFit="1" customWidth="1"/>
    <col min="13316" max="13317" width="13.77734375" style="72" bestFit="1" customWidth="1"/>
    <col min="13318" max="13318" width="11.6640625" style="72" bestFit="1" customWidth="1"/>
    <col min="13319" max="13319" width="22.6640625" style="72" customWidth="1"/>
    <col min="13320" max="13320" width="5.77734375" style="72" customWidth="1"/>
    <col min="13321" max="13321" width="21.44140625" style="72" customWidth="1"/>
    <col min="13322" max="13568" width="8.77734375" style="72"/>
    <col min="13569" max="13569" width="39" style="72" customWidth="1"/>
    <col min="13570" max="13570" width="35" style="72" customWidth="1"/>
    <col min="13571" max="13571" width="5.44140625" style="72" bestFit="1" customWidth="1"/>
    <col min="13572" max="13573" width="13.77734375" style="72" bestFit="1" customWidth="1"/>
    <col min="13574" max="13574" width="11.6640625" style="72" bestFit="1" customWidth="1"/>
    <col min="13575" max="13575" width="22.6640625" style="72" customWidth="1"/>
    <col min="13576" max="13576" width="5.77734375" style="72" customWidth="1"/>
    <col min="13577" max="13577" width="21.44140625" style="72" customWidth="1"/>
    <col min="13578" max="13824" width="8.77734375" style="72"/>
    <col min="13825" max="13825" width="39" style="72" customWidth="1"/>
    <col min="13826" max="13826" width="35" style="72" customWidth="1"/>
    <col min="13827" max="13827" width="5.44140625" style="72" bestFit="1" customWidth="1"/>
    <col min="13828" max="13829" width="13.77734375" style="72" bestFit="1" customWidth="1"/>
    <col min="13830" max="13830" width="11.6640625" style="72" bestFit="1" customWidth="1"/>
    <col min="13831" max="13831" width="22.6640625" style="72" customWidth="1"/>
    <col min="13832" max="13832" width="5.77734375" style="72" customWidth="1"/>
    <col min="13833" max="13833" width="21.44140625" style="72" customWidth="1"/>
    <col min="13834" max="14080" width="8.77734375" style="72"/>
    <col min="14081" max="14081" width="39" style="72" customWidth="1"/>
    <col min="14082" max="14082" width="35" style="72" customWidth="1"/>
    <col min="14083" max="14083" width="5.44140625" style="72" bestFit="1" customWidth="1"/>
    <col min="14084" max="14085" width="13.77734375" style="72" bestFit="1" customWidth="1"/>
    <col min="14086" max="14086" width="11.6640625" style="72" bestFit="1" customWidth="1"/>
    <col min="14087" max="14087" width="22.6640625" style="72" customWidth="1"/>
    <col min="14088" max="14088" width="5.77734375" style="72" customWidth="1"/>
    <col min="14089" max="14089" width="21.44140625" style="72" customWidth="1"/>
    <col min="14090" max="14336" width="8.77734375" style="72"/>
    <col min="14337" max="14337" width="39" style="72" customWidth="1"/>
    <col min="14338" max="14338" width="35" style="72" customWidth="1"/>
    <col min="14339" max="14339" width="5.44140625" style="72" bestFit="1" customWidth="1"/>
    <col min="14340" max="14341" width="13.77734375" style="72" bestFit="1" customWidth="1"/>
    <col min="14342" max="14342" width="11.6640625" style="72" bestFit="1" customWidth="1"/>
    <col min="14343" max="14343" width="22.6640625" style="72" customWidth="1"/>
    <col min="14344" max="14344" width="5.77734375" style="72" customWidth="1"/>
    <col min="14345" max="14345" width="21.44140625" style="72" customWidth="1"/>
    <col min="14346" max="14592" width="8.77734375" style="72"/>
    <col min="14593" max="14593" width="39" style="72" customWidth="1"/>
    <col min="14594" max="14594" width="35" style="72" customWidth="1"/>
    <col min="14595" max="14595" width="5.44140625" style="72" bestFit="1" customWidth="1"/>
    <col min="14596" max="14597" width="13.77734375" style="72" bestFit="1" customWidth="1"/>
    <col min="14598" max="14598" width="11.6640625" style="72" bestFit="1" customWidth="1"/>
    <col min="14599" max="14599" width="22.6640625" style="72" customWidth="1"/>
    <col min="14600" max="14600" width="5.77734375" style="72" customWidth="1"/>
    <col min="14601" max="14601" width="21.44140625" style="72" customWidth="1"/>
    <col min="14602" max="14848" width="8.77734375" style="72"/>
    <col min="14849" max="14849" width="39" style="72" customWidth="1"/>
    <col min="14850" max="14850" width="35" style="72" customWidth="1"/>
    <col min="14851" max="14851" width="5.44140625" style="72" bestFit="1" customWidth="1"/>
    <col min="14852" max="14853" width="13.77734375" style="72" bestFit="1" customWidth="1"/>
    <col min="14854" max="14854" width="11.6640625" style="72" bestFit="1" customWidth="1"/>
    <col min="14855" max="14855" width="22.6640625" style="72" customWidth="1"/>
    <col min="14856" max="14856" width="5.77734375" style="72" customWidth="1"/>
    <col min="14857" max="14857" width="21.44140625" style="72" customWidth="1"/>
    <col min="14858" max="15104" width="8.77734375" style="72"/>
    <col min="15105" max="15105" width="39" style="72" customWidth="1"/>
    <col min="15106" max="15106" width="35" style="72" customWidth="1"/>
    <col min="15107" max="15107" width="5.44140625" style="72" bestFit="1" customWidth="1"/>
    <col min="15108" max="15109" width="13.77734375" style="72" bestFit="1" customWidth="1"/>
    <col min="15110" max="15110" width="11.6640625" style="72" bestFit="1" customWidth="1"/>
    <col min="15111" max="15111" width="22.6640625" style="72" customWidth="1"/>
    <col min="15112" max="15112" width="5.77734375" style="72" customWidth="1"/>
    <col min="15113" max="15113" width="21.44140625" style="72" customWidth="1"/>
    <col min="15114" max="15360" width="8.77734375" style="72"/>
    <col min="15361" max="15361" width="39" style="72" customWidth="1"/>
    <col min="15362" max="15362" width="35" style="72" customWidth="1"/>
    <col min="15363" max="15363" width="5.44140625" style="72" bestFit="1" customWidth="1"/>
    <col min="15364" max="15365" width="13.77734375" style="72" bestFit="1" customWidth="1"/>
    <col min="15366" max="15366" width="11.6640625" style="72" bestFit="1" customWidth="1"/>
    <col min="15367" max="15367" width="22.6640625" style="72" customWidth="1"/>
    <col min="15368" max="15368" width="5.77734375" style="72" customWidth="1"/>
    <col min="15369" max="15369" width="21.44140625" style="72" customWidth="1"/>
    <col min="15370" max="15616" width="8.77734375" style="72"/>
    <col min="15617" max="15617" width="39" style="72" customWidth="1"/>
    <col min="15618" max="15618" width="35" style="72" customWidth="1"/>
    <col min="15619" max="15619" width="5.44140625" style="72" bestFit="1" customWidth="1"/>
    <col min="15620" max="15621" width="13.77734375" style="72" bestFit="1" customWidth="1"/>
    <col min="15622" max="15622" width="11.6640625" style="72" bestFit="1" customWidth="1"/>
    <col min="15623" max="15623" width="22.6640625" style="72" customWidth="1"/>
    <col min="15624" max="15624" width="5.77734375" style="72" customWidth="1"/>
    <col min="15625" max="15625" width="21.44140625" style="72" customWidth="1"/>
    <col min="15626" max="15872" width="8.77734375" style="72"/>
    <col min="15873" max="15873" width="39" style="72" customWidth="1"/>
    <col min="15874" max="15874" width="35" style="72" customWidth="1"/>
    <col min="15875" max="15875" width="5.44140625" style="72" bestFit="1" customWidth="1"/>
    <col min="15876" max="15877" width="13.77734375" style="72" bestFit="1" customWidth="1"/>
    <col min="15878" max="15878" width="11.6640625" style="72" bestFit="1" customWidth="1"/>
    <col min="15879" max="15879" width="22.6640625" style="72" customWidth="1"/>
    <col min="15880" max="15880" width="5.77734375" style="72" customWidth="1"/>
    <col min="15881" max="15881" width="21.44140625" style="72" customWidth="1"/>
    <col min="15882" max="16128" width="8.77734375" style="72"/>
    <col min="16129" max="16129" width="39" style="72" customWidth="1"/>
    <col min="16130" max="16130" width="35" style="72" customWidth="1"/>
    <col min="16131" max="16131" width="5.44140625" style="72" bestFit="1" customWidth="1"/>
    <col min="16132" max="16133" width="13.77734375" style="72" bestFit="1" customWidth="1"/>
    <col min="16134" max="16134" width="11.6640625" style="72" bestFit="1" customWidth="1"/>
    <col min="16135" max="16135" width="22.6640625" style="72" customWidth="1"/>
    <col min="16136" max="16136" width="5.77734375" style="72" customWidth="1"/>
    <col min="16137" max="16137" width="21.44140625" style="72" customWidth="1"/>
    <col min="16138" max="16384" width="8.77734375" style="72"/>
  </cols>
  <sheetData>
    <row r="1" spans="1:9" x14ac:dyDescent="0.2">
      <c r="I1" s="7" t="s">
        <v>29</v>
      </c>
    </row>
    <row r="2" spans="1:9" x14ac:dyDescent="0.2">
      <c r="A2" s="64" t="s">
        <v>319</v>
      </c>
      <c r="B2" s="63"/>
      <c r="C2" s="63"/>
      <c r="D2" s="63"/>
      <c r="E2" s="63"/>
      <c r="F2" s="63"/>
      <c r="G2" s="63"/>
      <c r="H2" s="63"/>
      <c r="I2" s="63"/>
    </row>
    <row r="4" spans="1:9" x14ac:dyDescent="0.2">
      <c r="A4" s="61" t="s">
        <v>318</v>
      </c>
    </row>
    <row r="5" spans="1:9" x14ac:dyDescent="0.2">
      <c r="A5" s="62" t="s">
        <v>363</v>
      </c>
      <c r="B5" s="62"/>
      <c r="C5" s="62"/>
      <c r="D5" s="62"/>
      <c r="E5" s="62"/>
      <c r="F5" s="62"/>
      <c r="G5" s="62"/>
      <c r="H5" s="62"/>
      <c r="I5" s="62"/>
    </row>
    <row r="7" spans="1:9" x14ac:dyDescent="0.2">
      <c r="A7" s="61" t="s">
        <v>316</v>
      </c>
    </row>
    <row r="8" spans="1:9" x14ac:dyDescent="0.2">
      <c r="A8" s="1" t="s">
        <v>30</v>
      </c>
    </row>
    <row r="10" spans="1:9" ht="26.4" x14ac:dyDescent="0.2">
      <c r="A10" s="59" t="s">
        <v>315</v>
      </c>
      <c r="B10" s="59" t="s">
        <v>314</v>
      </c>
      <c r="C10" s="59" t="s">
        <v>313</v>
      </c>
      <c r="D10" s="59" t="s">
        <v>312</v>
      </c>
      <c r="E10" s="59" t="s">
        <v>311</v>
      </c>
      <c r="F10" s="59" t="s">
        <v>310</v>
      </c>
      <c r="G10" s="59" t="s">
        <v>309</v>
      </c>
      <c r="H10" s="60" t="s">
        <v>308</v>
      </c>
      <c r="I10" s="59" t="s">
        <v>307</v>
      </c>
    </row>
    <row r="11" spans="1:9" ht="79.95" customHeight="1" x14ac:dyDescent="0.2">
      <c r="A11" s="73" t="s">
        <v>364</v>
      </c>
      <c r="B11" s="73" t="s">
        <v>365</v>
      </c>
      <c r="C11" s="74">
        <v>1</v>
      </c>
      <c r="D11" s="75">
        <v>2477228</v>
      </c>
      <c r="E11" s="75">
        <v>2477228</v>
      </c>
      <c r="F11" s="76">
        <v>42424</v>
      </c>
      <c r="G11" s="73" t="s">
        <v>366</v>
      </c>
      <c r="H11" s="51" t="s">
        <v>303</v>
      </c>
      <c r="I11" s="50"/>
    </row>
    <row r="13" spans="1:9" x14ac:dyDescent="0.2">
      <c r="A13" s="49" t="s">
        <v>302</v>
      </c>
    </row>
    <row r="14" spans="1:9" x14ac:dyDescent="0.2">
      <c r="A14" s="49" t="s">
        <v>301</v>
      </c>
    </row>
    <row r="15" spans="1:9" x14ac:dyDescent="0.2">
      <c r="A15" s="49" t="s">
        <v>300</v>
      </c>
    </row>
    <row r="16" spans="1:9" x14ac:dyDescent="0.2">
      <c r="A16" s="49" t="s">
        <v>299</v>
      </c>
    </row>
    <row r="17" spans="1:1" x14ac:dyDescent="0.2">
      <c r="A17" s="49" t="s">
        <v>298</v>
      </c>
    </row>
    <row r="18" spans="1:1" x14ac:dyDescent="0.2">
      <c r="A18" s="49" t="s">
        <v>297</v>
      </c>
    </row>
    <row r="19" spans="1:1" x14ac:dyDescent="0.2">
      <c r="A19" s="49" t="s">
        <v>296</v>
      </c>
    </row>
  </sheetData>
  <mergeCells count="1">
    <mergeCell ref="A5:I5"/>
  </mergeCells>
  <phoneticPr fontId="1"/>
  <pageMargins left="0.7" right="0.7" top="0.75" bottom="0.75" header="0.3" footer="0.3"/>
  <pageSetup paperSize="9" scale="7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3364-DB4E-4F75-8D5D-56D9B9E90DFE}">
  <sheetPr>
    <pageSetUpPr fitToPage="1"/>
  </sheetPr>
  <dimension ref="A1:I19"/>
  <sheetViews>
    <sheetView view="pageBreakPreview" zoomScaleNormal="100" zoomScaleSheetLayoutView="100" workbookViewId="0">
      <selection activeCell="A8" sqref="A8"/>
    </sheetView>
  </sheetViews>
  <sheetFormatPr defaultColWidth="8.77734375" defaultRowHeight="13.2" x14ac:dyDescent="0.2"/>
  <cols>
    <col min="1" max="1" width="39" style="49" customWidth="1"/>
    <col min="2" max="2" width="35" style="49" customWidth="1"/>
    <col min="3" max="3" width="5.44140625" style="49" bestFit="1" customWidth="1"/>
    <col min="4" max="5" width="13.77734375" style="49" bestFit="1" customWidth="1"/>
    <col min="6" max="6" width="11.6640625" style="49" bestFit="1" customWidth="1"/>
    <col min="7" max="7" width="22.6640625" style="49" customWidth="1"/>
    <col min="8" max="8" width="5.77734375" style="49" customWidth="1"/>
    <col min="9" max="9" width="21.44140625" style="49" customWidth="1"/>
    <col min="10" max="256" width="8.77734375" style="72"/>
    <col min="257" max="257" width="39" style="72" customWidth="1"/>
    <col min="258" max="258" width="35" style="72" customWidth="1"/>
    <col min="259" max="259" width="5.44140625" style="72" bestFit="1" customWidth="1"/>
    <col min="260" max="261" width="13.77734375" style="72" bestFit="1" customWidth="1"/>
    <col min="262" max="262" width="11.6640625" style="72" bestFit="1" customWidth="1"/>
    <col min="263" max="263" width="22.6640625" style="72" customWidth="1"/>
    <col min="264" max="264" width="5.77734375" style="72" customWidth="1"/>
    <col min="265" max="265" width="21.44140625" style="72" customWidth="1"/>
    <col min="266" max="512" width="8.77734375" style="72"/>
    <col min="513" max="513" width="39" style="72" customWidth="1"/>
    <col min="514" max="514" width="35" style="72" customWidth="1"/>
    <col min="515" max="515" width="5.44140625" style="72" bestFit="1" customWidth="1"/>
    <col min="516" max="517" width="13.77734375" style="72" bestFit="1" customWidth="1"/>
    <col min="518" max="518" width="11.6640625" style="72" bestFit="1" customWidth="1"/>
    <col min="519" max="519" width="22.6640625" style="72" customWidth="1"/>
    <col min="520" max="520" width="5.77734375" style="72" customWidth="1"/>
    <col min="521" max="521" width="21.44140625" style="72" customWidth="1"/>
    <col min="522" max="768" width="8.77734375" style="72"/>
    <col min="769" max="769" width="39" style="72" customWidth="1"/>
    <col min="770" max="770" width="35" style="72" customWidth="1"/>
    <col min="771" max="771" width="5.44140625" style="72" bestFit="1" customWidth="1"/>
    <col min="772" max="773" width="13.77734375" style="72" bestFit="1" customWidth="1"/>
    <col min="774" max="774" width="11.6640625" style="72" bestFit="1" customWidth="1"/>
    <col min="775" max="775" width="22.6640625" style="72" customWidth="1"/>
    <col min="776" max="776" width="5.77734375" style="72" customWidth="1"/>
    <col min="777" max="777" width="21.44140625" style="72" customWidth="1"/>
    <col min="778" max="1024" width="8.77734375" style="72"/>
    <col min="1025" max="1025" width="39" style="72" customWidth="1"/>
    <col min="1026" max="1026" width="35" style="72" customWidth="1"/>
    <col min="1027" max="1027" width="5.44140625" style="72" bestFit="1" customWidth="1"/>
    <col min="1028" max="1029" width="13.77734375" style="72" bestFit="1" customWidth="1"/>
    <col min="1030" max="1030" width="11.6640625" style="72" bestFit="1" customWidth="1"/>
    <col min="1031" max="1031" width="22.6640625" style="72" customWidth="1"/>
    <col min="1032" max="1032" width="5.77734375" style="72" customWidth="1"/>
    <col min="1033" max="1033" width="21.44140625" style="72" customWidth="1"/>
    <col min="1034" max="1280" width="8.77734375" style="72"/>
    <col min="1281" max="1281" width="39" style="72" customWidth="1"/>
    <col min="1282" max="1282" width="35" style="72" customWidth="1"/>
    <col min="1283" max="1283" width="5.44140625" style="72" bestFit="1" customWidth="1"/>
    <col min="1284" max="1285" width="13.77734375" style="72" bestFit="1" customWidth="1"/>
    <col min="1286" max="1286" width="11.6640625" style="72" bestFit="1" customWidth="1"/>
    <col min="1287" max="1287" width="22.6640625" style="72" customWidth="1"/>
    <col min="1288" max="1288" width="5.77734375" style="72" customWidth="1"/>
    <col min="1289" max="1289" width="21.44140625" style="72" customWidth="1"/>
    <col min="1290" max="1536" width="8.77734375" style="72"/>
    <col min="1537" max="1537" width="39" style="72" customWidth="1"/>
    <col min="1538" max="1538" width="35" style="72" customWidth="1"/>
    <col min="1539" max="1539" width="5.44140625" style="72" bestFit="1" customWidth="1"/>
    <col min="1540" max="1541" width="13.77734375" style="72" bestFit="1" customWidth="1"/>
    <col min="1542" max="1542" width="11.6640625" style="72" bestFit="1" customWidth="1"/>
    <col min="1543" max="1543" width="22.6640625" style="72" customWidth="1"/>
    <col min="1544" max="1544" width="5.77734375" style="72" customWidth="1"/>
    <col min="1545" max="1545" width="21.44140625" style="72" customWidth="1"/>
    <col min="1546" max="1792" width="8.77734375" style="72"/>
    <col min="1793" max="1793" width="39" style="72" customWidth="1"/>
    <col min="1794" max="1794" width="35" style="72" customWidth="1"/>
    <col min="1795" max="1795" width="5.44140625" style="72" bestFit="1" customWidth="1"/>
    <col min="1796" max="1797" width="13.77734375" style="72" bestFit="1" customWidth="1"/>
    <col min="1798" max="1798" width="11.6640625" style="72" bestFit="1" customWidth="1"/>
    <col min="1799" max="1799" width="22.6640625" style="72" customWidth="1"/>
    <col min="1800" max="1800" width="5.77734375" style="72" customWidth="1"/>
    <col min="1801" max="1801" width="21.44140625" style="72" customWidth="1"/>
    <col min="1802" max="2048" width="8.77734375" style="72"/>
    <col min="2049" max="2049" width="39" style="72" customWidth="1"/>
    <col min="2050" max="2050" width="35" style="72" customWidth="1"/>
    <col min="2051" max="2051" width="5.44140625" style="72" bestFit="1" customWidth="1"/>
    <col min="2052" max="2053" width="13.77734375" style="72" bestFit="1" customWidth="1"/>
    <col min="2054" max="2054" width="11.6640625" style="72" bestFit="1" customWidth="1"/>
    <col min="2055" max="2055" width="22.6640625" style="72" customWidth="1"/>
    <col min="2056" max="2056" width="5.77734375" style="72" customWidth="1"/>
    <col min="2057" max="2057" width="21.44140625" style="72" customWidth="1"/>
    <col min="2058" max="2304" width="8.77734375" style="72"/>
    <col min="2305" max="2305" width="39" style="72" customWidth="1"/>
    <col min="2306" max="2306" width="35" style="72" customWidth="1"/>
    <col min="2307" max="2307" width="5.44140625" style="72" bestFit="1" customWidth="1"/>
    <col min="2308" max="2309" width="13.77734375" style="72" bestFit="1" customWidth="1"/>
    <col min="2310" max="2310" width="11.6640625" style="72" bestFit="1" customWidth="1"/>
    <col min="2311" max="2311" width="22.6640625" style="72" customWidth="1"/>
    <col min="2312" max="2312" width="5.77734375" style="72" customWidth="1"/>
    <col min="2313" max="2313" width="21.44140625" style="72" customWidth="1"/>
    <col min="2314" max="2560" width="8.77734375" style="72"/>
    <col min="2561" max="2561" width="39" style="72" customWidth="1"/>
    <col min="2562" max="2562" width="35" style="72" customWidth="1"/>
    <col min="2563" max="2563" width="5.44140625" style="72" bestFit="1" customWidth="1"/>
    <col min="2564" max="2565" width="13.77734375" style="72" bestFit="1" customWidth="1"/>
    <col min="2566" max="2566" width="11.6640625" style="72" bestFit="1" customWidth="1"/>
    <col min="2567" max="2567" width="22.6640625" style="72" customWidth="1"/>
    <col min="2568" max="2568" width="5.77734375" style="72" customWidth="1"/>
    <col min="2569" max="2569" width="21.44140625" style="72" customWidth="1"/>
    <col min="2570" max="2816" width="8.77734375" style="72"/>
    <col min="2817" max="2817" width="39" style="72" customWidth="1"/>
    <col min="2818" max="2818" width="35" style="72" customWidth="1"/>
    <col min="2819" max="2819" width="5.44140625" style="72" bestFit="1" customWidth="1"/>
    <col min="2820" max="2821" width="13.77734375" style="72" bestFit="1" customWidth="1"/>
    <col min="2822" max="2822" width="11.6640625" style="72" bestFit="1" customWidth="1"/>
    <col min="2823" max="2823" width="22.6640625" style="72" customWidth="1"/>
    <col min="2824" max="2824" width="5.77734375" style="72" customWidth="1"/>
    <col min="2825" max="2825" width="21.44140625" style="72" customWidth="1"/>
    <col min="2826" max="3072" width="8.77734375" style="72"/>
    <col min="3073" max="3073" width="39" style="72" customWidth="1"/>
    <col min="3074" max="3074" width="35" style="72" customWidth="1"/>
    <col min="3075" max="3075" width="5.44140625" style="72" bestFit="1" customWidth="1"/>
    <col min="3076" max="3077" width="13.77734375" style="72" bestFit="1" customWidth="1"/>
    <col min="3078" max="3078" width="11.6640625" style="72" bestFit="1" customWidth="1"/>
    <col min="3079" max="3079" width="22.6640625" style="72" customWidth="1"/>
    <col min="3080" max="3080" width="5.77734375" style="72" customWidth="1"/>
    <col min="3081" max="3081" width="21.44140625" style="72" customWidth="1"/>
    <col min="3082" max="3328" width="8.77734375" style="72"/>
    <col min="3329" max="3329" width="39" style="72" customWidth="1"/>
    <col min="3330" max="3330" width="35" style="72" customWidth="1"/>
    <col min="3331" max="3331" width="5.44140625" style="72" bestFit="1" customWidth="1"/>
    <col min="3332" max="3333" width="13.77734375" style="72" bestFit="1" customWidth="1"/>
    <col min="3334" max="3334" width="11.6640625" style="72" bestFit="1" customWidth="1"/>
    <col min="3335" max="3335" width="22.6640625" style="72" customWidth="1"/>
    <col min="3336" max="3336" width="5.77734375" style="72" customWidth="1"/>
    <col min="3337" max="3337" width="21.44140625" style="72" customWidth="1"/>
    <col min="3338" max="3584" width="8.77734375" style="72"/>
    <col min="3585" max="3585" width="39" style="72" customWidth="1"/>
    <col min="3586" max="3586" width="35" style="72" customWidth="1"/>
    <col min="3587" max="3587" width="5.44140625" style="72" bestFit="1" customWidth="1"/>
    <col min="3588" max="3589" width="13.77734375" style="72" bestFit="1" customWidth="1"/>
    <col min="3590" max="3590" width="11.6640625" style="72" bestFit="1" customWidth="1"/>
    <col min="3591" max="3591" width="22.6640625" style="72" customWidth="1"/>
    <col min="3592" max="3592" width="5.77734375" style="72" customWidth="1"/>
    <col min="3593" max="3593" width="21.44140625" style="72" customWidth="1"/>
    <col min="3594" max="3840" width="8.77734375" style="72"/>
    <col min="3841" max="3841" width="39" style="72" customWidth="1"/>
    <col min="3842" max="3842" width="35" style="72" customWidth="1"/>
    <col min="3843" max="3843" width="5.44140625" style="72" bestFit="1" customWidth="1"/>
    <col min="3844" max="3845" width="13.77734375" style="72" bestFit="1" customWidth="1"/>
    <col min="3846" max="3846" width="11.6640625" style="72" bestFit="1" customWidth="1"/>
    <col min="3847" max="3847" width="22.6640625" style="72" customWidth="1"/>
    <col min="3848" max="3848" width="5.77734375" style="72" customWidth="1"/>
    <col min="3849" max="3849" width="21.44140625" style="72" customWidth="1"/>
    <col min="3850" max="4096" width="8.77734375" style="72"/>
    <col min="4097" max="4097" width="39" style="72" customWidth="1"/>
    <col min="4098" max="4098" width="35" style="72" customWidth="1"/>
    <col min="4099" max="4099" width="5.44140625" style="72" bestFit="1" customWidth="1"/>
    <col min="4100" max="4101" width="13.77734375" style="72" bestFit="1" customWidth="1"/>
    <col min="4102" max="4102" width="11.6640625" style="72" bestFit="1" customWidth="1"/>
    <col min="4103" max="4103" width="22.6640625" style="72" customWidth="1"/>
    <col min="4104" max="4104" width="5.77734375" style="72" customWidth="1"/>
    <col min="4105" max="4105" width="21.44140625" style="72" customWidth="1"/>
    <col min="4106" max="4352" width="8.77734375" style="72"/>
    <col min="4353" max="4353" width="39" style="72" customWidth="1"/>
    <col min="4354" max="4354" width="35" style="72" customWidth="1"/>
    <col min="4355" max="4355" width="5.44140625" style="72" bestFit="1" customWidth="1"/>
    <col min="4356" max="4357" width="13.77734375" style="72" bestFit="1" customWidth="1"/>
    <col min="4358" max="4358" width="11.6640625" style="72" bestFit="1" customWidth="1"/>
    <col min="4359" max="4359" width="22.6640625" style="72" customWidth="1"/>
    <col min="4360" max="4360" width="5.77734375" style="72" customWidth="1"/>
    <col min="4361" max="4361" width="21.44140625" style="72" customWidth="1"/>
    <col min="4362" max="4608" width="8.77734375" style="72"/>
    <col min="4609" max="4609" width="39" style="72" customWidth="1"/>
    <col min="4610" max="4610" width="35" style="72" customWidth="1"/>
    <col min="4611" max="4611" width="5.44140625" style="72" bestFit="1" customWidth="1"/>
    <col min="4612" max="4613" width="13.77734375" style="72" bestFit="1" customWidth="1"/>
    <col min="4614" max="4614" width="11.6640625" style="72" bestFit="1" customWidth="1"/>
    <col min="4615" max="4615" width="22.6640625" style="72" customWidth="1"/>
    <col min="4616" max="4616" width="5.77734375" style="72" customWidth="1"/>
    <col min="4617" max="4617" width="21.44140625" style="72" customWidth="1"/>
    <col min="4618" max="4864" width="8.77734375" style="72"/>
    <col min="4865" max="4865" width="39" style="72" customWidth="1"/>
    <col min="4866" max="4866" width="35" style="72" customWidth="1"/>
    <col min="4867" max="4867" width="5.44140625" style="72" bestFit="1" customWidth="1"/>
    <col min="4868" max="4869" width="13.77734375" style="72" bestFit="1" customWidth="1"/>
    <col min="4870" max="4870" width="11.6640625" style="72" bestFit="1" customWidth="1"/>
    <col min="4871" max="4871" width="22.6640625" style="72" customWidth="1"/>
    <col min="4872" max="4872" width="5.77734375" style="72" customWidth="1"/>
    <col min="4873" max="4873" width="21.44140625" style="72" customWidth="1"/>
    <col min="4874" max="5120" width="8.77734375" style="72"/>
    <col min="5121" max="5121" width="39" style="72" customWidth="1"/>
    <col min="5122" max="5122" width="35" style="72" customWidth="1"/>
    <col min="5123" max="5123" width="5.44140625" style="72" bestFit="1" customWidth="1"/>
    <col min="5124" max="5125" width="13.77734375" style="72" bestFit="1" customWidth="1"/>
    <col min="5126" max="5126" width="11.6640625" style="72" bestFit="1" customWidth="1"/>
    <col min="5127" max="5127" width="22.6640625" style="72" customWidth="1"/>
    <col min="5128" max="5128" width="5.77734375" style="72" customWidth="1"/>
    <col min="5129" max="5129" width="21.44140625" style="72" customWidth="1"/>
    <col min="5130" max="5376" width="8.77734375" style="72"/>
    <col min="5377" max="5377" width="39" style="72" customWidth="1"/>
    <col min="5378" max="5378" width="35" style="72" customWidth="1"/>
    <col min="5379" max="5379" width="5.44140625" style="72" bestFit="1" customWidth="1"/>
    <col min="5380" max="5381" width="13.77734375" style="72" bestFit="1" customWidth="1"/>
    <col min="5382" max="5382" width="11.6640625" style="72" bestFit="1" customWidth="1"/>
    <col min="5383" max="5383" width="22.6640625" style="72" customWidth="1"/>
    <col min="5384" max="5384" width="5.77734375" style="72" customWidth="1"/>
    <col min="5385" max="5385" width="21.44140625" style="72" customWidth="1"/>
    <col min="5386" max="5632" width="8.77734375" style="72"/>
    <col min="5633" max="5633" width="39" style="72" customWidth="1"/>
    <col min="5634" max="5634" width="35" style="72" customWidth="1"/>
    <col min="5635" max="5635" width="5.44140625" style="72" bestFit="1" customWidth="1"/>
    <col min="5636" max="5637" width="13.77734375" style="72" bestFit="1" customWidth="1"/>
    <col min="5638" max="5638" width="11.6640625" style="72" bestFit="1" customWidth="1"/>
    <col min="5639" max="5639" width="22.6640625" style="72" customWidth="1"/>
    <col min="5640" max="5640" width="5.77734375" style="72" customWidth="1"/>
    <col min="5641" max="5641" width="21.44140625" style="72" customWidth="1"/>
    <col min="5642" max="5888" width="8.77734375" style="72"/>
    <col min="5889" max="5889" width="39" style="72" customWidth="1"/>
    <col min="5890" max="5890" width="35" style="72" customWidth="1"/>
    <col min="5891" max="5891" width="5.44140625" style="72" bestFit="1" customWidth="1"/>
    <col min="5892" max="5893" width="13.77734375" style="72" bestFit="1" customWidth="1"/>
    <col min="5894" max="5894" width="11.6640625" style="72" bestFit="1" customWidth="1"/>
    <col min="5895" max="5895" width="22.6640625" style="72" customWidth="1"/>
    <col min="5896" max="5896" width="5.77734375" style="72" customWidth="1"/>
    <col min="5897" max="5897" width="21.44140625" style="72" customWidth="1"/>
    <col min="5898" max="6144" width="8.77734375" style="72"/>
    <col min="6145" max="6145" width="39" style="72" customWidth="1"/>
    <col min="6146" max="6146" width="35" style="72" customWidth="1"/>
    <col min="6147" max="6147" width="5.44140625" style="72" bestFit="1" customWidth="1"/>
    <col min="6148" max="6149" width="13.77734375" style="72" bestFit="1" customWidth="1"/>
    <col min="6150" max="6150" width="11.6640625" style="72" bestFit="1" customWidth="1"/>
    <col min="6151" max="6151" width="22.6640625" style="72" customWidth="1"/>
    <col min="6152" max="6152" width="5.77734375" style="72" customWidth="1"/>
    <col min="6153" max="6153" width="21.44140625" style="72" customWidth="1"/>
    <col min="6154" max="6400" width="8.77734375" style="72"/>
    <col min="6401" max="6401" width="39" style="72" customWidth="1"/>
    <col min="6402" max="6402" width="35" style="72" customWidth="1"/>
    <col min="6403" max="6403" width="5.44140625" style="72" bestFit="1" customWidth="1"/>
    <col min="6404" max="6405" width="13.77734375" style="72" bestFit="1" customWidth="1"/>
    <col min="6406" max="6406" width="11.6640625" style="72" bestFit="1" customWidth="1"/>
    <col min="6407" max="6407" width="22.6640625" style="72" customWidth="1"/>
    <col min="6408" max="6408" width="5.77734375" style="72" customWidth="1"/>
    <col min="6409" max="6409" width="21.44140625" style="72" customWidth="1"/>
    <col min="6410" max="6656" width="8.77734375" style="72"/>
    <col min="6657" max="6657" width="39" style="72" customWidth="1"/>
    <col min="6658" max="6658" width="35" style="72" customWidth="1"/>
    <col min="6659" max="6659" width="5.44140625" style="72" bestFit="1" customWidth="1"/>
    <col min="6660" max="6661" width="13.77734375" style="72" bestFit="1" customWidth="1"/>
    <col min="6662" max="6662" width="11.6640625" style="72" bestFit="1" customWidth="1"/>
    <col min="6663" max="6663" width="22.6640625" style="72" customWidth="1"/>
    <col min="6664" max="6664" width="5.77734375" style="72" customWidth="1"/>
    <col min="6665" max="6665" width="21.44140625" style="72" customWidth="1"/>
    <col min="6666" max="6912" width="8.77734375" style="72"/>
    <col min="6913" max="6913" width="39" style="72" customWidth="1"/>
    <col min="6914" max="6914" width="35" style="72" customWidth="1"/>
    <col min="6915" max="6915" width="5.44140625" style="72" bestFit="1" customWidth="1"/>
    <col min="6916" max="6917" width="13.77734375" style="72" bestFit="1" customWidth="1"/>
    <col min="6918" max="6918" width="11.6640625" style="72" bestFit="1" customWidth="1"/>
    <col min="6919" max="6919" width="22.6640625" style="72" customWidth="1"/>
    <col min="6920" max="6920" width="5.77734375" style="72" customWidth="1"/>
    <col min="6921" max="6921" width="21.44140625" style="72" customWidth="1"/>
    <col min="6922" max="7168" width="8.77734375" style="72"/>
    <col min="7169" max="7169" width="39" style="72" customWidth="1"/>
    <col min="7170" max="7170" width="35" style="72" customWidth="1"/>
    <col min="7171" max="7171" width="5.44140625" style="72" bestFit="1" customWidth="1"/>
    <col min="7172" max="7173" width="13.77734375" style="72" bestFit="1" customWidth="1"/>
    <col min="7174" max="7174" width="11.6640625" style="72" bestFit="1" customWidth="1"/>
    <col min="7175" max="7175" width="22.6640625" style="72" customWidth="1"/>
    <col min="7176" max="7176" width="5.77734375" style="72" customWidth="1"/>
    <col min="7177" max="7177" width="21.44140625" style="72" customWidth="1"/>
    <col min="7178" max="7424" width="8.77734375" style="72"/>
    <col min="7425" max="7425" width="39" style="72" customWidth="1"/>
    <col min="7426" max="7426" width="35" style="72" customWidth="1"/>
    <col min="7427" max="7427" width="5.44140625" style="72" bestFit="1" customWidth="1"/>
    <col min="7428" max="7429" width="13.77734375" style="72" bestFit="1" customWidth="1"/>
    <col min="7430" max="7430" width="11.6640625" style="72" bestFit="1" customWidth="1"/>
    <col min="7431" max="7431" width="22.6640625" style="72" customWidth="1"/>
    <col min="7432" max="7432" width="5.77734375" style="72" customWidth="1"/>
    <col min="7433" max="7433" width="21.44140625" style="72" customWidth="1"/>
    <col min="7434" max="7680" width="8.77734375" style="72"/>
    <col min="7681" max="7681" width="39" style="72" customWidth="1"/>
    <col min="7682" max="7682" width="35" style="72" customWidth="1"/>
    <col min="7683" max="7683" width="5.44140625" style="72" bestFit="1" customWidth="1"/>
    <col min="7684" max="7685" width="13.77734375" style="72" bestFit="1" customWidth="1"/>
    <col min="7686" max="7686" width="11.6640625" style="72" bestFit="1" customWidth="1"/>
    <col min="7687" max="7687" width="22.6640625" style="72" customWidth="1"/>
    <col min="7688" max="7688" width="5.77734375" style="72" customWidth="1"/>
    <col min="7689" max="7689" width="21.44140625" style="72" customWidth="1"/>
    <col min="7690" max="7936" width="8.77734375" style="72"/>
    <col min="7937" max="7937" width="39" style="72" customWidth="1"/>
    <col min="7938" max="7938" width="35" style="72" customWidth="1"/>
    <col min="7939" max="7939" width="5.44140625" style="72" bestFit="1" customWidth="1"/>
    <col min="7940" max="7941" width="13.77734375" style="72" bestFit="1" customWidth="1"/>
    <col min="7942" max="7942" width="11.6640625" style="72" bestFit="1" customWidth="1"/>
    <col min="7943" max="7943" width="22.6640625" style="72" customWidth="1"/>
    <col min="7944" max="7944" width="5.77734375" style="72" customWidth="1"/>
    <col min="7945" max="7945" width="21.44140625" style="72" customWidth="1"/>
    <col min="7946" max="8192" width="8.77734375" style="72"/>
    <col min="8193" max="8193" width="39" style="72" customWidth="1"/>
    <col min="8194" max="8194" width="35" style="72" customWidth="1"/>
    <col min="8195" max="8195" width="5.44140625" style="72" bestFit="1" customWidth="1"/>
    <col min="8196" max="8197" width="13.77734375" style="72" bestFit="1" customWidth="1"/>
    <col min="8198" max="8198" width="11.6640625" style="72" bestFit="1" customWidth="1"/>
    <col min="8199" max="8199" width="22.6640625" style="72" customWidth="1"/>
    <col min="8200" max="8200" width="5.77734375" style="72" customWidth="1"/>
    <col min="8201" max="8201" width="21.44140625" style="72" customWidth="1"/>
    <col min="8202" max="8448" width="8.77734375" style="72"/>
    <col min="8449" max="8449" width="39" style="72" customWidth="1"/>
    <col min="8450" max="8450" width="35" style="72" customWidth="1"/>
    <col min="8451" max="8451" width="5.44140625" style="72" bestFit="1" customWidth="1"/>
    <col min="8452" max="8453" width="13.77734375" style="72" bestFit="1" customWidth="1"/>
    <col min="8454" max="8454" width="11.6640625" style="72" bestFit="1" customWidth="1"/>
    <col min="8455" max="8455" width="22.6640625" style="72" customWidth="1"/>
    <col min="8456" max="8456" width="5.77734375" style="72" customWidth="1"/>
    <col min="8457" max="8457" width="21.44140625" style="72" customWidth="1"/>
    <col min="8458" max="8704" width="8.77734375" style="72"/>
    <col min="8705" max="8705" width="39" style="72" customWidth="1"/>
    <col min="8706" max="8706" width="35" style="72" customWidth="1"/>
    <col min="8707" max="8707" width="5.44140625" style="72" bestFit="1" customWidth="1"/>
    <col min="8708" max="8709" width="13.77734375" style="72" bestFit="1" customWidth="1"/>
    <col min="8710" max="8710" width="11.6640625" style="72" bestFit="1" customWidth="1"/>
    <col min="8711" max="8711" width="22.6640625" style="72" customWidth="1"/>
    <col min="8712" max="8712" width="5.77734375" style="72" customWidth="1"/>
    <col min="8713" max="8713" width="21.44140625" style="72" customWidth="1"/>
    <col min="8714" max="8960" width="8.77734375" style="72"/>
    <col min="8961" max="8961" width="39" style="72" customWidth="1"/>
    <col min="8962" max="8962" width="35" style="72" customWidth="1"/>
    <col min="8963" max="8963" width="5.44140625" style="72" bestFit="1" customWidth="1"/>
    <col min="8964" max="8965" width="13.77734375" style="72" bestFit="1" customWidth="1"/>
    <col min="8966" max="8966" width="11.6640625" style="72" bestFit="1" customWidth="1"/>
    <col min="8967" max="8967" width="22.6640625" style="72" customWidth="1"/>
    <col min="8968" max="8968" width="5.77734375" style="72" customWidth="1"/>
    <col min="8969" max="8969" width="21.44140625" style="72" customWidth="1"/>
    <col min="8970" max="9216" width="8.77734375" style="72"/>
    <col min="9217" max="9217" width="39" style="72" customWidth="1"/>
    <col min="9218" max="9218" width="35" style="72" customWidth="1"/>
    <col min="9219" max="9219" width="5.44140625" style="72" bestFit="1" customWidth="1"/>
    <col min="9220" max="9221" width="13.77734375" style="72" bestFit="1" customWidth="1"/>
    <col min="9222" max="9222" width="11.6640625" style="72" bestFit="1" customWidth="1"/>
    <col min="9223" max="9223" width="22.6640625" style="72" customWidth="1"/>
    <col min="9224" max="9224" width="5.77734375" style="72" customWidth="1"/>
    <col min="9225" max="9225" width="21.44140625" style="72" customWidth="1"/>
    <col min="9226" max="9472" width="8.77734375" style="72"/>
    <col min="9473" max="9473" width="39" style="72" customWidth="1"/>
    <col min="9474" max="9474" width="35" style="72" customWidth="1"/>
    <col min="9475" max="9475" width="5.44140625" style="72" bestFit="1" customWidth="1"/>
    <col min="9476" max="9477" width="13.77734375" style="72" bestFit="1" customWidth="1"/>
    <col min="9478" max="9478" width="11.6640625" style="72" bestFit="1" customWidth="1"/>
    <col min="9479" max="9479" width="22.6640625" style="72" customWidth="1"/>
    <col min="9480" max="9480" width="5.77734375" style="72" customWidth="1"/>
    <col min="9481" max="9481" width="21.44140625" style="72" customWidth="1"/>
    <col min="9482" max="9728" width="8.77734375" style="72"/>
    <col min="9729" max="9729" width="39" style="72" customWidth="1"/>
    <col min="9730" max="9730" width="35" style="72" customWidth="1"/>
    <col min="9731" max="9731" width="5.44140625" style="72" bestFit="1" customWidth="1"/>
    <col min="9732" max="9733" width="13.77734375" style="72" bestFit="1" customWidth="1"/>
    <col min="9734" max="9734" width="11.6640625" style="72" bestFit="1" customWidth="1"/>
    <col min="9735" max="9735" width="22.6640625" style="72" customWidth="1"/>
    <col min="9736" max="9736" width="5.77734375" style="72" customWidth="1"/>
    <col min="9737" max="9737" width="21.44140625" style="72" customWidth="1"/>
    <col min="9738" max="9984" width="8.77734375" style="72"/>
    <col min="9985" max="9985" width="39" style="72" customWidth="1"/>
    <col min="9986" max="9986" width="35" style="72" customWidth="1"/>
    <col min="9987" max="9987" width="5.44140625" style="72" bestFit="1" customWidth="1"/>
    <col min="9988" max="9989" width="13.77734375" style="72" bestFit="1" customWidth="1"/>
    <col min="9990" max="9990" width="11.6640625" style="72" bestFit="1" customWidth="1"/>
    <col min="9991" max="9991" width="22.6640625" style="72" customWidth="1"/>
    <col min="9992" max="9992" width="5.77734375" style="72" customWidth="1"/>
    <col min="9993" max="9993" width="21.44140625" style="72" customWidth="1"/>
    <col min="9994" max="10240" width="8.77734375" style="72"/>
    <col min="10241" max="10241" width="39" style="72" customWidth="1"/>
    <col min="10242" max="10242" width="35" style="72" customWidth="1"/>
    <col min="10243" max="10243" width="5.44140625" style="72" bestFit="1" customWidth="1"/>
    <col min="10244" max="10245" width="13.77734375" style="72" bestFit="1" customWidth="1"/>
    <col min="10246" max="10246" width="11.6640625" style="72" bestFit="1" customWidth="1"/>
    <col min="10247" max="10247" width="22.6640625" style="72" customWidth="1"/>
    <col min="10248" max="10248" width="5.77734375" style="72" customWidth="1"/>
    <col min="10249" max="10249" width="21.44140625" style="72" customWidth="1"/>
    <col min="10250" max="10496" width="8.77734375" style="72"/>
    <col min="10497" max="10497" width="39" style="72" customWidth="1"/>
    <col min="10498" max="10498" width="35" style="72" customWidth="1"/>
    <col min="10499" max="10499" width="5.44140625" style="72" bestFit="1" customWidth="1"/>
    <col min="10500" max="10501" width="13.77734375" style="72" bestFit="1" customWidth="1"/>
    <col min="10502" max="10502" width="11.6640625" style="72" bestFit="1" customWidth="1"/>
    <col min="10503" max="10503" width="22.6640625" style="72" customWidth="1"/>
    <col min="10504" max="10504" width="5.77734375" style="72" customWidth="1"/>
    <col min="10505" max="10505" width="21.44140625" style="72" customWidth="1"/>
    <col min="10506" max="10752" width="8.77734375" style="72"/>
    <col min="10753" max="10753" width="39" style="72" customWidth="1"/>
    <col min="10754" max="10754" width="35" style="72" customWidth="1"/>
    <col min="10755" max="10755" width="5.44140625" style="72" bestFit="1" customWidth="1"/>
    <col min="10756" max="10757" width="13.77734375" style="72" bestFit="1" customWidth="1"/>
    <col min="10758" max="10758" width="11.6640625" style="72" bestFit="1" customWidth="1"/>
    <col min="10759" max="10759" width="22.6640625" style="72" customWidth="1"/>
    <col min="10760" max="10760" width="5.77734375" style="72" customWidth="1"/>
    <col min="10761" max="10761" width="21.44140625" style="72" customWidth="1"/>
    <col min="10762" max="11008" width="8.77734375" style="72"/>
    <col min="11009" max="11009" width="39" style="72" customWidth="1"/>
    <col min="11010" max="11010" width="35" style="72" customWidth="1"/>
    <col min="11011" max="11011" width="5.44140625" style="72" bestFit="1" customWidth="1"/>
    <col min="11012" max="11013" width="13.77734375" style="72" bestFit="1" customWidth="1"/>
    <col min="11014" max="11014" width="11.6640625" style="72" bestFit="1" customWidth="1"/>
    <col min="11015" max="11015" width="22.6640625" style="72" customWidth="1"/>
    <col min="11016" max="11016" width="5.77734375" style="72" customWidth="1"/>
    <col min="11017" max="11017" width="21.44140625" style="72" customWidth="1"/>
    <col min="11018" max="11264" width="8.77734375" style="72"/>
    <col min="11265" max="11265" width="39" style="72" customWidth="1"/>
    <col min="11266" max="11266" width="35" style="72" customWidth="1"/>
    <col min="11267" max="11267" width="5.44140625" style="72" bestFit="1" customWidth="1"/>
    <col min="11268" max="11269" width="13.77734375" style="72" bestFit="1" customWidth="1"/>
    <col min="11270" max="11270" width="11.6640625" style="72" bestFit="1" customWidth="1"/>
    <col min="11271" max="11271" width="22.6640625" style="72" customWidth="1"/>
    <col min="11272" max="11272" width="5.77734375" style="72" customWidth="1"/>
    <col min="11273" max="11273" width="21.44140625" style="72" customWidth="1"/>
    <col min="11274" max="11520" width="8.77734375" style="72"/>
    <col min="11521" max="11521" width="39" style="72" customWidth="1"/>
    <col min="11522" max="11522" width="35" style="72" customWidth="1"/>
    <col min="11523" max="11523" width="5.44140625" style="72" bestFit="1" customWidth="1"/>
    <col min="11524" max="11525" width="13.77734375" style="72" bestFit="1" customWidth="1"/>
    <col min="11526" max="11526" width="11.6640625" style="72" bestFit="1" customWidth="1"/>
    <col min="11527" max="11527" width="22.6640625" style="72" customWidth="1"/>
    <col min="11528" max="11528" width="5.77734375" style="72" customWidth="1"/>
    <col min="11529" max="11529" width="21.44140625" style="72" customWidth="1"/>
    <col min="11530" max="11776" width="8.77734375" style="72"/>
    <col min="11777" max="11777" width="39" style="72" customWidth="1"/>
    <col min="11778" max="11778" width="35" style="72" customWidth="1"/>
    <col min="11779" max="11779" width="5.44140625" style="72" bestFit="1" customWidth="1"/>
    <col min="11780" max="11781" width="13.77734375" style="72" bestFit="1" customWidth="1"/>
    <col min="11782" max="11782" width="11.6640625" style="72" bestFit="1" customWidth="1"/>
    <col min="11783" max="11783" width="22.6640625" style="72" customWidth="1"/>
    <col min="11784" max="11784" width="5.77734375" style="72" customWidth="1"/>
    <col min="11785" max="11785" width="21.44140625" style="72" customWidth="1"/>
    <col min="11786" max="12032" width="8.77734375" style="72"/>
    <col min="12033" max="12033" width="39" style="72" customWidth="1"/>
    <col min="12034" max="12034" width="35" style="72" customWidth="1"/>
    <col min="12035" max="12035" width="5.44140625" style="72" bestFit="1" customWidth="1"/>
    <col min="12036" max="12037" width="13.77734375" style="72" bestFit="1" customWidth="1"/>
    <col min="12038" max="12038" width="11.6640625" style="72" bestFit="1" customWidth="1"/>
    <col min="12039" max="12039" width="22.6640625" style="72" customWidth="1"/>
    <col min="12040" max="12040" width="5.77734375" style="72" customWidth="1"/>
    <col min="12041" max="12041" width="21.44140625" style="72" customWidth="1"/>
    <col min="12042" max="12288" width="8.77734375" style="72"/>
    <col min="12289" max="12289" width="39" style="72" customWidth="1"/>
    <col min="12290" max="12290" width="35" style="72" customWidth="1"/>
    <col min="12291" max="12291" width="5.44140625" style="72" bestFit="1" customWidth="1"/>
    <col min="12292" max="12293" width="13.77734375" style="72" bestFit="1" customWidth="1"/>
    <col min="12294" max="12294" width="11.6640625" style="72" bestFit="1" customWidth="1"/>
    <col min="12295" max="12295" width="22.6640625" style="72" customWidth="1"/>
    <col min="12296" max="12296" width="5.77734375" style="72" customWidth="1"/>
    <col min="12297" max="12297" width="21.44140625" style="72" customWidth="1"/>
    <col min="12298" max="12544" width="8.77734375" style="72"/>
    <col min="12545" max="12545" width="39" style="72" customWidth="1"/>
    <col min="12546" max="12546" width="35" style="72" customWidth="1"/>
    <col min="12547" max="12547" width="5.44140625" style="72" bestFit="1" customWidth="1"/>
    <col min="12548" max="12549" width="13.77734375" style="72" bestFit="1" customWidth="1"/>
    <col min="12550" max="12550" width="11.6640625" style="72" bestFit="1" customWidth="1"/>
    <col min="12551" max="12551" width="22.6640625" style="72" customWidth="1"/>
    <col min="12552" max="12552" width="5.77734375" style="72" customWidth="1"/>
    <col min="12553" max="12553" width="21.44140625" style="72" customWidth="1"/>
    <col min="12554" max="12800" width="8.77734375" style="72"/>
    <col min="12801" max="12801" width="39" style="72" customWidth="1"/>
    <col min="12802" max="12802" width="35" style="72" customWidth="1"/>
    <col min="12803" max="12803" width="5.44140625" style="72" bestFit="1" customWidth="1"/>
    <col min="12804" max="12805" width="13.77734375" style="72" bestFit="1" customWidth="1"/>
    <col min="12806" max="12806" width="11.6640625" style="72" bestFit="1" customWidth="1"/>
    <col min="12807" max="12807" width="22.6640625" style="72" customWidth="1"/>
    <col min="12808" max="12808" width="5.77734375" style="72" customWidth="1"/>
    <col min="12809" max="12809" width="21.44140625" style="72" customWidth="1"/>
    <col min="12810" max="13056" width="8.77734375" style="72"/>
    <col min="13057" max="13057" width="39" style="72" customWidth="1"/>
    <col min="13058" max="13058" width="35" style="72" customWidth="1"/>
    <col min="13059" max="13059" width="5.44140625" style="72" bestFit="1" customWidth="1"/>
    <col min="13060" max="13061" width="13.77734375" style="72" bestFit="1" customWidth="1"/>
    <col min="13062" max="13062" width="11.6640625" style="72" bestFit="1" customWidth="1"/>
    <col min="13063" max="13063" width="22.6640625" style="72" customWidth="1"/>
    <col min="13064" max="13064" width="5.77734375" style="72" customWidth="1"/>
    <col min="13065" max="13065" width="21.44140625" style="72" customWidth="1"/>
    <col min="13066" max="13312" width="8.77734375" style="72"/>
    <col min="13313" max="13313" width="39" style="72" customWidth="1"/>
    <col min="13314" max="13314" width="35" style="72" customWidth="1"/>
    <col min="13315" max="13315" width="5.44140625" style="72" bestFit="1" customWidth="1"/>
    <col min="13316" max="13317" width="13.77734375" style="72" bestFit="1" customWidth="1"/>
    <col min="13318" max="13318" width="11.6640625" style="72" bestFit="1" customWidth="1"/>
    <col min="13319" max="13319" width="22.6640625" style="72" customWidth="1"/>
    <col min="13320" max="13320" width="5.77734375" style="72" customWidth="1"/>
    <col min="13321" max="13321" width="21.44140625" style="72" customWidth="1"/>
    <col min="13322" max="13568" width="8.77734375" style="72"/>
    <col min="13569" max="13569" width="39" style="72" customWidth="1"/>
    <col min="13570" max="13570" width="35" style="72" customWidth="1"/>
    <col min="13571" max="13571" width="5.44140625" style="72" bestFit="1" customWidth="1"/>
    <col min="13572" max="13573" width="13.77734375" style="72" bestFit="1" customWidth="1"/>
    <col min="13574" max="13574" width="11.6640625" style="72" bestFit="1" customWidth="1"/>
    <col min="13575" max="13575" width="22.6640625" style="72" customWidth="1"/>
    <col min="13576" max="13576" width="5.77734375" style="72" customWidth="1"/>
    <col min="13577" max="13577" width="21.44140625" style="72" customWidth="1"/>
    <col min="13578" max="13824" width="8.77734375" style="72"/>
    <col min="13825" max="13825" width="39" style="72" customWidth="1"/>
    <col min="13826" max="13826" width="35" style="72" customWidth="1"/>
    <col min="13827" max="13827" width="5.44140625" style="72" bestFit="1" customWidth="1"/>
    <col min="13828" max="13829" width="13.77734375" style="72" bestFit="1" customWidth="1"/>
    <col min="13830" max="13830" width="11.6640625" style="72" bestFit="1" customWidth="1"/>
    <col min="13831" max="13831" width="22.6640625" style="72" customWidth="1"/>
    <col min="13832" max="13832" width="5.77734375" style="72" customWidth="1"/>
    <col min="13833" max="13833" width="21.44140625" style="72" customWidth="1"/>
    <col min="13834" max="14080" width="8.77734375" style="72"/>
    <col min="14081" max="14081" width="39" style="72" customWidth="1"/>
    <col min="14082" max="14082" width="35" style="72" customWidth="1"/>
    <col min="14083" max="14083" width="5.44140625" style="72" bestFit="1" customWidth="1"/>
    <col min="14084" max="14085" width="13.77734375" style="72" bestFit="1" customWidth="1"/>
    <col min="14086" max="14086" width="11.6640625" style="72" bestFit="1" customWidth="1"/>
    <col min="14087" max="14087" width="22.6640625" style="72" customWidth="1"/>
    <col min="14088" max="14088" width="5.77734375" style="72" customWidth="1"/>
    <col min="14089" max="14089" width="21.44140625" style="72" customWidth="1"/>
    <col min="14090" max="14336" width="8.77734375" style="72"/>
    <col min="14337" max="14337" width="39" style="72" customWidth="1"/>
    <col min="14338" max="14338" width="35" style="72" customWidth="1"/>
    <col min="14339" max="14339" width="5.44140625" style="72" bestFit="1" customWidth="1"/>
    <col min="14340" max="14341" width="13.77734375" style="72" bestFit="1" customWidth="1"/>
    <col min="14342" max="14342" width="11.6640625" style="72" bestFit="1" customWidth="1"/>
    <col min="14343" max="14343" width="22.6640625" style="72" customWidth="1"/>
    <col min="14344" max="14344" width="5.77734375" style="72" customWidth="1"/>
    <col min="14345" max="14345" width="21.44140625" style="72" customWidth="1"/>
    <col min="14346" max="14592" width="8.77734375" style="72"/>
    <col min="14593" max="14593" width="39" style="72" customWidth="1"/>
    <col min="14594" max="14594" width="35" style="72" customWidth="1"/>
    <col min="14595" max="14595" width="5.44140625" style="72" bestFit="1" customWidth="1"/>
    <col min="14596" max="14597" width="13.77734375" style="72" bestFit="1" customWidth="1"/>
    <col min="14598" max="14598" width="11.6640625" style="72" bestFit="1" customWidth="1"/>
    <col min="14599" max="14599" width="22.6640625" style="72" customWidth="1"/>
    <col min="14600" max="14600" width="5.77734375" style="72" customWidth="1"/>
    <col min="14601" max="14601" width="21.44140625" style="72" customWidth="1"/>
    <col min="14602" max="14848" width="8.77734375" style="72"/>
    <col min="14849" max="14849" width="39" style="72" customWidth="1"/>
    <col min="14850" max="14850" width="35" style="72" customWidth="1"/>
    <col min="14851" max="14851" width="5.44140625" style="72" bestFit="1" customWidth="1"/>
    <col min="14852" max="14853" width="13.77734375" style="72" bestFit="1" customWidth="1"/>
    <col min="14854" max="14854" width="11.6640625" style="72" bestFit="1" customWidth="1"/>
    <col min="14855" max="14855" width="22.6640625" style="72" customWidth="1"/>
    <col min="14856" max="14856" width="5.77734375" style="72" customWidth="1"/>
    <col min="14857" max="14857" width="21.44140625" style="72" customWidth="1"/>
    <col min="14858" max="15104" width="8.77734375" style="72"/>
    <col min="15105" max="15105" width="39" style="72" customWidth="1"/>
    <col min="15106" max="15106" width="35" style="72" customWidth="1"/>
    <col min="15107" max="15107" width="5.44140625" style="72" bestFit="1" customWidth="1"/>
    <col min="15108" max="15109" width="13.77734375" style="72" bestFit="1" customWidth="1"/>
    <col min="15110" max="15110" width="11.6640625" style="72" bestFit="1" customWidth="1"/>
    <col min="15111" max="15111" width="22.6640625" style="72" customWidth="1"/>
    <col min="15112" max="15112" width="5.77734375" style="72" customWidth="1"/>
    <col min="15113" max="15113" width="21.44140625" style="72" customWidth="1"/>
    <col min="15114" max="15360" width="8.77734375" style="72"/>
    <col min="15361" max="15361" width="39" style="72" customWidth="1"/>
    <col min="15362" max="15362" width="35" style="72" customWidth="1"/>
    <col min="15363" max="15363" width="5.44140625" style="72" bestFit="1" customWidth="1"/>
    <col min="15364" max="15365" width="13.77734375" style="72" bestFit="1" customWidth="1"/>
    <col min="15366" max="15366" width="11.6640625" style="72" bestFit="1" customWidth="1"/>
    <col min="15367" max="15367" width="22.6640625" style="72" customWidth="1"/>
    <col min="15368" max="15368" width="5.77734375" style="72" customWidth="1"/>
    <col min="15369" max="15369" width="21.44140625" style="72" customWidth="1"/>
    <col min="15370" max="15616" width="8.77734375" style="72"/>
    <col min="15617" max="15617" width="39" style="72" customWidth="1"/>
    <col min="15618" max="15618" width="35" style="72" customWidth="1"/>
    <col min="15619" max="15619" width="5.44140625" style="72" bestFit="1" customWidth="1"/>
    <col min="15620" max="15621" width="13.77734375" style="72" bestFit="1" customWidth="1"/>
    <col min="15622" max="15622" width="11.6640625" style="72" bestFit="1" customWidth="1"/>
    <col min="15623" max="15623" width="22.6640625" style="72" customWidth="1"/>
    <col min="15624" max="15624" width="5.77734375" style="72" customWidth="1"/>
    <col min="15625" max="15625" width="21.44140625" style="72" customWidth="1"/>
    <col min="15626" max="15872" width="8.77734375" style="72"/>
    <col min="15873" max="15873" width="39" style="72" customWidth="1"/>
    <col min="15874" max="15874" width="35" style="72" customWidth="1"/>
    <col min="15875" max="15875" width="5.44140625" style="72" bestFit="1" customWidth="1"/>
    <col min="15876" max="15877" width="13.77734375" style="72" bestFit="1" customWidth="1"/>
    <col min="15878" max="15878" width="11.6640625" style="72" bestFit="1" customWidth="1"/>
    <col min="15879" max="15879" width="22.6640625" style="72" customWidth="1"/>
    <col min="15880" max="15880" width="5.77734375" style="72" customWidth="1"/>
    <col min="15881" max="15881" width="21.44140625" style="72" customWidth="1"/>
    <col min="15882" max="16128" width="8.77734375" style="72"/>
    <col min="16129" max="16129" width="39" style="72" customWidth="1"/>
    <col min="16130" max="16130" width="35" style="72" customWidth="1"/>
    <col min="16131" max="16131" width="5.44140625" style="72" bestFit="1" customWidth="1"/>
    <col min="16132" max="16133" width="13.77734375" style="72" bestFit="1" customWidth="1"/>
    <col min="16134" max="16134" width="11.6640625" style="72" bestFit="1" customWidth="1"/>
    <col min="16135" max="16135" width="22.6640625" style="72" customWidth="1"/>
    <col min="16136" max="16136" width="5.77734375" style="72" customWidth="1"/>
    <col min="16137" max="16137" width="21.44140625" style="72" customWidth="1"/>
    <col min="16138" max="16384" width="8.77734375" style="72"/>
  </cols>
  <sheetData>
    <row r="1" spans="1:9" x14ac:dyDescent="0.2">
      <c r="I1" s="7" t="s">
        <v>29</v>
      </c>
    </row>
    <row r="2" spans="1:9" x14ac:dyDescent="0.2">
      <c r="A2" s="64" t="s">
        <v>319</v>
      </c>
      <c r="B2" s="63"/>
      <c r="C2" s="63"/>
      <c r="D2" s="63"/>
      <c r="E2" s="63"/>
      <c r="F2" s="63"/>
      <c r="G2" s="63"/>
      <c r="H2" s="63"/>
      <c r="I2" s="63"/>
    </row>
    <row r="4" spans="1:9" x14ac:dyDescent="0.2">
      <c r="A4" s="61" t="s">
        <v>318</v>
      </c>
    </row>
    <row r="5" spans="1:9" x14ac:dyDescent="0.2">
      <c r="A5" s="62" t="s">
        <v>367</v>
      </c>
      <c r="B5" s="62"/>
      <c r="C5" s="62"/>
      <c r="D5" s="62"/>
      <c r="E5" s="62"/>
      <c r="F5" s="62"/>
      <c r="G5" s="62"/>
      <c r="H5" s="62"/>
      <c r="I5" s="62"/>
    </row>
    <row r="7" spans="1:9" x14ac:dyDescent="0.2">
      <c r="A7" s="61" t="s">
        <v>316</v>
      </c>
    </row>
    <row r="8" spans="1:9" x14ac:dyDescent="0.2">
      <c r="A8" s="1" t="s">
        <v>30</v>
      </c>
    </row>
    <row r="10" spans="1:9" ht="26.4" x14ac:dyDescent="0.2">
      <c r="A10" s="59" t="s">
        <v>315</v>
      </c>
      <c r="B10" s="59" t="s">
        <v>314</v>
      </c>
      <c r="C10" s="59" t="s">
        <v>313</v>
      </c>
      <c r="D10" s="59" t="s">
        <v>312</v>
      </c>
      <c r="E10" s="59" t="s">
        <v>311</v>
      </c>
      <c r="F10" s="59" t="s">
        <v>310</v>
      </c>
      <c r="G10" s="59" t="s">
        <v>309</v>
      </c>
      <c r="H10" s="60" t="s">
        <v>308</v>
      </c>
      <c r="I10" s="59" t="s">
        <v>307</v>
      </c>
    </row>
    <row r="11" spans="1:9" ht="79.95" customHeight="1" x14ac:dyDescent="0.2">
      <c r="A11" s="73" t="s">
        <v>368</v>
      </c>
      <c r="B11" s="73" t="s">
        <v>369</v>
      </c>
      <c r="C11" s="74">
        <v>1</v>
      </c>
      <c r="D11" s="75">
        <v>322770</v>
      </c>
      <c r="E11" s="75">
        <v>322770</v>
      </c>
      <c r="F11" s="76">
        <v>40596</v>
      </c>
      <c r="G11" s="77" t="s">
        <v>370</v>
      </c>
      <c r="H11" s="78" t="s">
        <v>248</v>
      </c>
      <c r="I11" s="50"/>
    </row>
    <row r="13" spans="1:9" x14ac:dyDescent="0.2">
      <c r="A13" s="49" t="s">
        <v>302</v>
      </c>
    </row>
    <row r="14" spans="1:9" x14ac:dyDescent="0.2">
      <c r="A14" s="49" t="s">
        <v>301</v>
      </c>
    </row>
    <row r="15" spans="1:9" x14ac:dyDescent="0.2">
      <c r="A15" s="49" t="s">
        <v>300</v>
      </c>
    </row>
    <row r="16" spans="1:9" x14ac:dyDescent="0.2">
      <c r="A16" s="49" t="s">
        <v>299</v>
      </c>
    </row>
    <row r="17" spans="1:1" x14ac:dyDescent="0.2">
      <c r="A17" s="49" t="s">
        <v>298</v>
      </c>
    </row>
    <row r="18" spans="1:1" x14ac:dyDescent="0.2">
      <c r="A18" s="49" t="s">
        <v>297</v>
      </c>
    </row>
    <row r="19" spans="1:1" x14ac:dyDescent="0.2">
      <c r="A19" s="49" t="s">
        <v>296</v>
      </c>
    </row>
  </sheetData>
  <mergeCells count="1">
    <mergeCell ref="A5:I5"/>
  </mergeCells>
  <phoneticPr fontId="1"/>
  <pageMargins left="0.7" right="0.7" top="0.75" bottom="0.75" header="0.3" footer="0.3"/>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D31DE-0B2F-427E-85E6-690913036D87}">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25.88671875" style="1" customWidth="1"/>
    <col min="2" max="2" width="23.33203125" style="1" customWidth="1"/>
    <col min="3" max="3" width="5.88671875" style="1" customWidth="1"/>
    <col min="4" max="5" width="13.88671875" style="1" bestFit="1" customWidth="1"/>
    <col min="6" max="6" width="11.6640625" style="1" bestFit="1" customWidth="1"/>
    <col min="7" max="7" width="30.33203125" style="1" customWidth="1"/>
    <col min="8" max="8" width="5.88671875" style="1" customWidth="1"/>
    <col min="9" max="9" width="27.8867187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5" t="s">
        <v>44</v>
      </c>
      <c r="B5" s="15"/>
      <c r="C5" s="15"/>
      <c r="D5" s="15"/>
      <c r="E5" s="15"/>
      <c r="F5" s="15"/>
      <c r="G5" s="15"/>
      <c r="H5" s="15"/>
      <c r="I5" s="15"/>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23" t="s">
        <v>371</v>
      </c>
      <c r="B11" s="23" t="s">
        <v>372</v>
      </c>
      <c r="C11" s="9">
        <v>1</v>
      </c>
      <c r="D11" s="10">
        <v>376950</v>
      </c>
      <c r="E11" s="10">
        <v>376950</v>
      </c>
      <c r="F11" s="11">
        <v>39857</v>
      </c>
      <c r="G11" s="8" t="s">
        <v>373</v>
      </c>
      <c r="H11" s="12" t="s">
        <v>32</v>
      </c>
      <c r="I11" s="13" t="s">
        <v>38</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5DE07-8EEA-422F-8577-438540B477B3}">
  <sheetPr>
    <pageSetUpPr fitToPage="1"/>
  </sheetPr>
  <dimension ref="A1:I20"/>
  <sheetViews>
    <sheetView view="pageBreakPreview" zoomScaleNormal="100" zoomScaleSheetLayoutView="100" workbookViewId="0">
      <selection activeCell="A8" sqref="A8"/>
    </sheetView>
  </sheetViews>
  <sheetFormatPr defaultColWidth="9" defaultRowHeight="13.2" x14ac:dyDescent="0.2"/>
  <cols>
    <col min="1" max="1" width="31.44140625" style="1" customWidth="1"/>
    <col min="2" max="2" width="19.6640625" style="1" customWidth="1"/>
    <col min="3" max="3" width="5.44140625" style="1" bestFit="1" customWidth="1"/>
    <col min="4" max="5" width="13.88671875" style="1" bestFit="1" customWidth="1"/>
    <col min="6" max="6" width="11.6640625" style="1" bestFit="1" customWidth="1"/>
    <col min="7" max="7" width="38.332031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 t="s">
        <v>374</v>
      </c>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375</v>
      </c>
      <c r="B11" s="8" t="s">
        <v>376</v>
      </c>
      <c r="C11" s="9">
        <v>1</v>
      </c>
      <c r="D11" s="10">
        <v>483000</v>
      </c>
      <c r="E11" s="10">
        <v>483000</v>
      </c>
      <c r="F11" s="11">
        <v>38030</v>
      </c>
      <c r="G11" s="8" t="s">
        <v>377</v>
      </c>
      <c r="H11" s="12" t="s">
        <v>243</v>
      </c>
      <c r="I11" s="13" t="s">
        <v>378</v>
      </c>
    </row>
    <row r="12" spans="1:9" ht="80.25" customHeight="1" x14ac:dyDescent="0.2">
      <c r="A12" s="8" t="s">
        <v>379</v>
      </c>
      <c r="B12" s="8" t="s">
        <v>380</v>
      </c>
      <c r="C12" s="9">
        <v>1</v>
      </c>
      <c r="D12" s="10">
        <v>340200</v>
      </c>
      <c r="E12" s="10">
        <v>340200</v>
      </c>
      <c r="F12" s="11">
        <v>38030</v>
      </c>
      <c r="G12" s="8" t="s">
        <v>377</v>
      </c>
      <c r="H12" s="12" t="s">
        <v>243</v>
      </c>
      <c r="I12" s="13" t="s">
        <v>378</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A7F84-43B9-4174-BBAA-E560C2A9041C}">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 t="s">
        <v>374</v>
      </c>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381</v>
      </c>
      <c r="B11" s="8" t="s">
        <v>382</v>
      </c>
      <c r="C11" s="9">
        <v>1</v>
      </c>
      <c r="D11" s="10">
        <v>483000</v>
      </c>
      <c r="E11" s="10">
        <v>483000</v>
      </c>
      <c r="F11" s="11">
        <v>37981</v>
      </c>
      <c r="G11" s="8" t="s">
        <v>383</v>
      </c>
      <c r="H11" s="12" t="s">
        <v>248</v>
      </c>
      <c r="I11" s="13" t="s">
        <v>384</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FCF6B-3976-42D4-B0CE-4FC387569EE6}">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385</v>
      </c>
      <c r="B2" s="2"/>
      <c r="C2" s="2"/>
      <c r="D2" s="2"/>
      <c r="E2" s="2"/>
      <c r="F2" s="2"/>
      <c r="G2" s="2"/>
      <c r="H2" s="2"/>
      <c r="I2" s="2"/>
    </row>
    <row r="4" spans="1:9" x14ac:dyDescent="0.2">
      <c r="A4" s="5" t="s">
        <v>13</v>
      </c>
    </row>
    <row r="5" spans="1:9" x14ac:dyDescent="0.2">
      <c r="A5" s="14" t="s">
        <v>386</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387</v>
      </c>
      <c r="B11" s="8"/>
      <c r="C11" s="9" t="s">
        <v>359</v>
      </c>
      <c r="D11" s="10">
        <v>1941714</v>
      </c>
      <c r="E11" s="10">
        <v>1941714</v>
      </c>
      <c r="F11" s="11">
        <v>39871</v>
      </c>
      <c r="G11" s="8" t="s">
        <v>388</v>
      </c>
      <c r="H11" s="12" t="s">
        <v>32</v>
      </c>
      <c r="I11" s="13" t="s">
        <v>389</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5F900-8C47-41E8-A561-1F944A2F8FA7}">
  <sheetPr>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385</v>
      </c>
      <c r="B2" s="2"/>
      <c r="C2" s="2"/>
      <c r="D2" s="2"/>
      <c r="E2" s="2"/>
      <c r="F2" s="2"/>
      <c r="G2" s="2"/>
      <c r="H2" s="2"/>
      <c r="I2" s="2"/>
    </row>
    <row r="4" spans="1:9" x14ac:dyDescent="0.2">
      <c r="A4" s="5" t="s">
        <v>13</v>
      </c>
    </row>
    <row r="5" spans="1:9" x14ac:dyDescent="0.2">
      <c r="A5" s="14" t="s">
        <v>386</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390</v>
      </c>
      <c r="B11" s="8" t="s">
        <v>391</v>
      </c>
      <c r="C11" s="9" t="s">
        <v>392</v>
      </c>
      <c r="D11" s="10">
        <v>346038</v>
      </c>
      <c r="E11" s="10">
        <v>1038114</v>
      </c>
      <c r="F11" s="11">
        <v>39469</v>
      </c>
      <c r="G11" s="8" t="s">
        <v>393</v>
      </c>
      <c r="H11" s="12" t="s">
        <v>32</v>
      </c>
      <c r="I11" s="13" t="s">
        <v>389</v>
      </c>
    </row>
    <row r="12" spans="1:9" ht="80.25" customHeight="1" x14ac:dyDescent="0.2">
      <c r="A12" s="8" t="s">
        <v>390</v>
      </c>
      <c r="B12" s="8" t="s">
        <v>391</v>
      </c>
      <c r="C12" s="9" t="s">
        <v>359</v>
      </c>
      <c r="D12" s="10">
        <v>346038</v>
      </c>
      <c r="E12" s="10">
        <v>346038</v>
      </c>
      <c r="F12" s="11">
        <v>39469</v>
      </c>
      <c r="G12" s="8" t="s">
        <v>394</v>
      </c>
      <c r="H12" s="12" t="s">
        <v>32</v>
      </c>
      <c r="I12" s="13" t="s">
        <v>389</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2BF9-0CF5-4472-9901-A9BAF7C4272E}">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395</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94.2" customHeight="1" x14ac:dyDescent="0.2">
      <c r="A11" s="8" t="s">
        <v>396</v>
      </c>
      <c r="B11" s="8" t="s">
        <v>397</v>
      </c>
      <c r="C11" s="9">
        <v>1</v>
      </c>
      <c r="D11" s="10">
        <v>6668550</v>
      </c>
      <c r="E11" s="10">
        <v>6668550</v>
      </c>
      <c r="F11" s="11">
        <v>39779</v>
      </c>
      <c r="G11" s="8" t="s">
        <v>398</v>
      </c>
      <c r="H11" s="12" t="s">
        <v>32</v>
      </c>
      <c r="I11" s="13" t="s">
        <v>399</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0943B-6594-40C2-BF35-AA34D9AC7164}">
  <sheetPr>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1.21875" style="1" customWidth="1"/>
    <col min="2" max="2" width="38.88671875" style="1" customWidth="1"/>
    <col min="3" max="3" width="5.88671875" style="1" customWidth="1"/>
    <col min="4" max="5" width="13.88671875" style="1" bestFit="1" customWidth="1"/>
    <col min="6" max="6" width="11.6640625" style="1" bestFit="1" customWidth="1"/>
    <col min="7" max="7" width="32.21875" style="1" customWidth="1"/>
    <col min="8" max="8" width="5.88671875" style="1" customWidth="1"/>
    <col min="9" max="9" width="27.8867187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5" t="s">
        <v>44</v>
      </c>
      <c r="B5" s="15"/>
      <c r="C5" s="15"/>
      <c r="D5" s="15"/>
      <c r="E5" s="15"/>
      <c r="F5" s="15"/>
      <c r="G5" s="15"/>
      <c r="H5" s="15"/>
      <c r="I5" s="15"/>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43</v>
      </c>
      <c r="B11" s="8" t="s">
        <v>42</v>
      </c>
      <c r="C11" s="9">
        <v>1</v>
      </c>
      <c r="D11" s="10">
        <v>192780</v>
      </c>
      <c r="E11" s="10">
        <v>192780</v>
      </c>
      <c r="F11" s="11">
        <v>43129</v>
      </c>
      <c r="G11" s="8" t="s">
        <v>39</v>
      </c>
      <c r="H11" s="12" t="s">
        <v>32</v>
      </c>
      <c r="I11" s="13" t="s">
        <v>38</v>
      </c>
    </row>
    <row r="12" spans="1:9" ht="80.25" customHeight="1" x14ac:dyDescent="0.2">
      <c r="A12" s="8" t="s">
        <v>41</v>
      </c>
      <c r="B12" s="8" t="s">
        <v>40</v>
      </c>
      <c r="C12" s="9">
        <v>1</v>
      </c>
      <c r="D12" s="10">
        <v>999000</v>
      </c>
      <c r="E12" s="10">
        <v>999000</v>
      </c>
      <c r="F12" s="11">
        <v>43147</v>
      </c>
      <c r="G12" s="8" t="s">
        <v>39</v>
      </c>
      <c r="H12" s="12" t="s">
        <v>32</v>
      </c>
      <c r="I12" s="13" t="s">
        <v>38</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C558-8713-4A85-8E11-CE2311114A59}">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395</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132" customHeight="1" x14ac:dyDescent="0.2">
      <c r="A11" s="8" t="s">
        <v>400</v>
      </c>
      <c r="B11" s="8" t="s">
        <v>401</v>
      </c>
      <c r="C11" s="9">
        <v>1</v>
      </c>
      <c r="D11" s="10">
        <v>114933</v>
      </c>
      <c r="E11" s="10">
        <v>114933</v>
      </c>
      <c r="F11" s="11">
        <v>40186</v>
      </c>
      <c r="G11" s="8" t="s">
        <v>398</v>
      </c>
      <c r="H11" s="12" t="s">
        <v>32</v>
      </c>
      <c r="I11" s="13" t="s">
        <v>402</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79EA-7DA6-4C3B-ABA6-A8CA54472A5E}">
  <sheetPr>
    <pageSetUpPr fitToPage="1"/>
  </sheetPr>
  <dimension ref="A1:I22"/>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403</v>
      </c>
      <c r="B5" s="14"/>
      <c r="C5" s="14"/>
      <c r="D5" s="14"/>
      <c r="E5" s="14"/>
      <c r="F5" s="14"/>
      <c r="G5" s="14"/>
      <c r="H5" s="14"/>
      <c r="I5" s="14"/>
    </row>
    <row r="7" spans="1:9" x14ac:dyDescent="0.2">
      <c r="A7" s="5" t="s">
        <v>11</v>
      </c>
    </row>
    <row r="8" spans="1:9" x14ac:dyDescent="0.2">
      <c r="A8" s="1" t="s">
        <v>30</v>
      </c>
    </row>
    <row r="10" spans="1:9" ht="26.4" x14ac:dyDescent="0.2">
      <c r="A10" s="12" t="s">
        <v>5</v>
      </c>
      <c r="B10" s="12" t="s">
        <v>1</v>
      </c>
      <c r="C10" s="12" t="s">
        <v>6</v>
      </c>
      <c r="D10" s="12" t="s">
        <v>7</v>
      </c>
      <c r="E10" s="12" t="s">
        <v>8</v>
      </c>
      <c r="F10" s="12" t="s">
        <v>9</v>
      </c>
      <c r="G10" s="12" t="s">
        <v>10</v>
      </c>
      <c r="H10" s="23" t="s">
        <v>0</v>
      </c>
      <c r="I10" s="12" t="s">
        <v>17</v>
      </c>
    </row>
    <row r="11" spans="1:9" ht="80.25" customHeight="1" x14ac:dyDescent="0.2">
      <c r="A11" s="8" t="s">
        <v>404</v>
      </c>
      <c r="B11" s="8" t="s">
        <v>405</v>
      </c>
      <c r="C11" s="9">
        <v>1</v>
      </c>
      <c r="D11" s="10">
        <v>1471500</v>
      </c>
      <c r="E11" s="10">
        <v>1471500</v>
      </c>
      <c r="F11" s="11">
        <v>38238</v>
      </c>
      <c r="G11" s="8" t="s">
        <v>406</v>
      </c>
      <c r="H11" s="12" t="s">
        <v>325</v>
      </c>
      <c r="I11" s="13"/>
    </row>
    <row r="12" spans="1:9" ht="80.25" customHeight="1" x14ac:dyDescent="0.2">
      <c r="A12" s="8" t="s">
        <v>407</v>
      </c>
      <c r="B12" s="8" t="s">
        <v>408</v>
      </c>
      <c r="C12" s="9">
        <v>1</v>
      </c>
      <c r="D12" s="10">
        <v>472500</v>
      </c>
      <c r="E12" s="10">
        <v>472500</v>
      </c>
      <c r="F12" s="11">
        <v>38238</v>
      </c>
      <c r="G12" s="8" t="s">
        <v>406</v>
      </c>
      <c r="H12" s="12" t="s">
        <v>325</v>
      </c>
      <c r="I12" s="13"/>
    </row>
    <row r="13" spans="1:9" ht="80.25" customHeight="1" x14ac:dyDescent="0.2">
      <c r="A13" s="8" t="s">
        <v>409</v>
      </c>
      <c r="B13" s="8" t="s">
        <v>410</v>
      </c>
      <c r="C13" s="9">
        <v>1</v>
      </c>
      <c r="D13" s="10">
        <v>746130</v>
      </c>
      <c r="E13" s="10">
        <v>746130</v>
      </c>
      <c r="F13" s="11">
        <v>38372</v>
      </c>
      <c r="G13" s="8" t="s">
        <v>406</v>
      </c>
      <c r="H13" s="12" t="s">
        <v>325</v>
      </c>
      <c r="I13" s="13"/>
    </row>
    <row r="14" spans="1:9" ht="80.25" customHeight="1" x14ac:dyDescent="0.2">
      <c r="A14" s="8" t="s">
        <v>411</v>
      </c>
      <c r="B14" s="8" t="s">
        <v>412</v>
      </c>
      <c r="C14" s="9">
        <v>1</v>
      </c>
      <c r="D14" s="10">
        <v>242489</v>
      </c>
      <c r="E14" s="10">
        <v>242489</v>
      </c>
      <c r="F14" s="11">
        <v>38778</v>
      </c>
      <c r="G14" s="8" t="s">
        <v>413</v>
      </c>
      <c r="H14" s="12" t="s">
        <v>325</v>
      </c>
      <c r="I14" s="13"/>
    </row>
    <row r="16" spans="1:9" x14ac:dyDescent="0.2">
      <c r="A16" s="1" t="s">
        <v>2</v>
      </c>
    </row>
    <row r="17" spans="1:1" x14ac:dyDescent="0.2">
      <c r="A17" s="1" t="s">
        <v>3</v>
      </c>
    </row>
    <row r="18" spans="1:1" x14ac:dyDescent="0.2">
      <c r="A18" s="1" t="s">
        <v>4</v>
      </c>
    </row>
    <row r="19" spans="1:1" x14ac:dyDescent="0.2">
      <c r="A19" s="1" t="s">
        <v>14</v>
      </c>
    </row>
    <row r="20" spans="1:1" x14ac:dyDescent="0.2">
      <c r="A20" s="1" t="s">
        <v>15</v>
      </c>
    </row>
    <row r="21" spans="1:1" x14ac:dyDescent="0.2">
      <c r="A21" s="1" t="s">
        <v>16</v>
      </c>
    </row>
    <row r="22" spans="1:1" x14ac:dyDescent="0.2">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62EC0-6BA2-48CE-9B17-63D3A1A54618}">
  <sheetPr>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2.109375" style="1" customWidth="1"/>
    <col min="2" max="2" width="35.109375" style="1" customWidth="1"/>
    <col min="3" max="3" width="5.88671875" style="1" customWidth="1"/>
    <col min="4" max="5" width="13.88671875" style="1" bestFit="1" customWidth="1"/>
    <col min="6" max="6" width="11.6640625" style="1" bestFit="1" customWidth="1"/>
    <col min="7" max="7" width="32.21875" style="1" customWidth="1"/>
    <col min="8" max="8" width="5.88671875" style="1" customWidth="1"/>
    <col min="9" max="9" width="27.8867187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5" t="s">
        <v>44</v>
      </c>
      <c r="B5" s="15"/>
      <c r="C5" s="15"/>
      <c r="D5" s="15"/>
      <c r="E5" s="15"/>
      <c r="F5" s="15"/>
      <c r="G5" s="15"/>
      <c r="H5" s="15"/>
      <c r="I5" s="15"/>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23" t="s">
        <v>414</v>
      </c>
      <c r="B11" s="8" t="s">
        <v>415</v>
      </c>
      <c r="C11" s="9">
        <v>1</v>
      </c>
      <c r="D11" s="10">
        <v>2481150</v>
      </c>
      <c r="E11" s="10">
        <v>2481150</v>
      </c>
      <c r="F11" s="11">
        <v>39870</v>
      </c>
      <c r="G11" s="8" t="s">
        <v>416</v>
      </c>
      <c r="H11" s="12" t="s">
        <v>32</v>
      </c>
      <c r="I11" s="13" t="s">
        <v>38</v>
      </c>
    </row>
    <row r="12" spans="1:9" ht="80.25" customHeight="1" x14ac:dyDescent="0.2">
      <c r="A12" s="23" t="s">
        <v>417</v>
      </c>
      <c r="B12" s="8" t="s">
        <v>418</v>
      </c>
      <c r="C12" s="9">
        <v>1</v>
      </c>
      <c r="D12" s="10">
        <v>4956000</v>
      </c>
      <c r="E12" s="10">
        <v>4956000</v>
      </c>
      <c r="F12" s="11">
        <v>39953</v>
      </c>
      <c r="G12" s="8" t="s">
        <v>416</v>
      </c>
      <c r="H12" s="12" t="s">
        <v>32</v>
      </c>
      <c r="I12" s="13" t="s">
        <v>38</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F29C9-4448-413E-A5DB-03CDE40F785E}">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419</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420</v>
      </c>
      <c r="B11" s="8" t="s">
        <v>421</v>
      </c>
      <c r="C11" s="9" t="s">
        <v>422</v>
      </c>
      <c r="D11" s="10">
        <v>15750000</v>
      </c>
      <c r="E11" s="10">
        <v>15750000</v>
      </c>
      <c r="F11" s="11">
        <v>38769</v>
      </c>
      <c r="G11" s="79" t="s">
        <v>423</v>
      </c>
      <c r="H11" s="12" t="s">
        <v>32</v>
      </c>
      <c r="I11" s="13"/>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757B0-E024-4111-8A5C-C9D109E899E7}">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424</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425</v>
      </c>
      <c r="B11" s="8" t="s">
        <v>426</v>
      </c>
      <c r="C11" s="9" t="s">
        <v>427</v>
      </c>
      <c r="D11" s="10">
        <v>864150</v>
      </c>
      <c r="E11" s="10">
        <f>D11</f>
        <v>864150</v>
      </c>
      <c r="F11" s="11">
        <v>39022</v>
      </c>
      <c r="G11" s="8" t="s">
        <v>428</v>
      </c>
      <c r="H11" s="12" t="s">
        <v>32</v>
      </c>
      <c r="I11" s="13" t="s">
        <v>429</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4E592-D9A0-40D4-96EB-C311B9028351}">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430</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431</v>
      </c>
      <c r="B11" s="8" t="s">
        <v>432</v>
      </c>
      <c r="C11" s="9" t="s">
        <v>433</v>
      </c>
      <c r="D11" s="10">
        <v>1008000</v>
      </c>
      <c r="E11" s="10">
        <f>D11</f>
        <v>1008000</v>
      </c>
      <c r="F11" s="11">
        <v>39076</v>
      </c>
      <c r="G11" s="8" t="s">
        <v>434</v>
      </c>
      <c r="H11" s="12" t="s">
        <v>32</v>
      </c>
      <c r="I11" s="13" t="s">
        <v>435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18C13-82D8-4B5D-851B-90B9EE2B638C}">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436</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1" t="s">
        <v>437</v>
      </c>
      <c r="B11" s="68" t="s">
        <v>438</v>
      </c>
      <c r="C11" s="70">
        <v>1</v>
      </c>
      <c r="D11" s="70">
        <v>169050</v>
      </c>
      <c r="E11" s="70">
        <v>169050</v>
      </c>
      <c r="F11" s="69">
        <v>39027</v>
      </c>
      <c r="G11" s="68" t="s">
        <v>439</v>
      </c>
      <c r="H11" s="80" t="s">
        <v>248</v>
      </c>
      <c r="I11" s="13"/>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CA7B4-F87A-4C33-9017-1AF1F4843D22}">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440</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441</v>
      </c>
      <c r="B11" s="8" t="s">
        <v>442</v>
      </c>
      <c r="C11" s="9">
        <v>1</v>
      </c>
      <c r="D11" s="10">
        <v>1953000</v>
      </c>
      <c r="E11" s="10">
        <v>1953000</v>
      </c>
      <c r="F11" s="11">
        <v>38407</v>
      </c>
      <c r="G11" s="8" t="s">
        <v>443</v>
      </c>
      <c r="H11" s="12" t="s">
        <v>248</v>
      </c>
      <c r="I11" s="13" t="s">
        <v>444</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EAC9E-708E-4FA7-9B1E-84FF7D02EAD0}">
  <sheetPr>
    <pageSetUpPr fitToPage="1"/>
  </sheetPr>
  <dimension ref="A1:I20"/>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9.21875" style="1" customWidth="1"/>
    <col min="7" max="7" width="26" style="1" customWidth="1"/>
    <col min="8" max="8" width="5.88671875" style="1" customWidth="1"/>
    <col min="9" max="9" width="21.44140625" style="1" customWidth="1"/>
    <col min="10" max="16384" width="9" style="1"/>
  </cols>
  <sheetData>
    <row r="1" spans="1:9" s="81" customFormat="1" x14ac:dyDescent="0.2">
      <c r="I1" s="7" t="s">
        <v>29</v>
      </c>
    </row>
    <row r="2" spans="1:9" s="81" customFormat="1" x14ac:dyDescent="0.2">
      <c r="A2" s="82" t="s">
        <v>12</v>
      </c>
      <c r="B2" s="83"/>
      <c r="C2" s="83"/>
      <c r="D2" s="83"/>
      <c r="E2" s="83"/>
      <c r="F2" s="83"/>
      <c r="G2" s="83"/>
      <c r="H2" s="83"/>
      <c r="I2" s="83"/>
    </row>
    <row r="3" spans="1:9" s="81" customFormat="1" x14ac:dyDescent="0.2"/>
    <row r="4" spans="1:9" s="81" customFormat="1" x14ac:dyDescent="0.2">
      <c r="A4" s="84" t="s">
        <v>13</v>
      </c>
    </row>
    <row r="5" spans="1:9" s="81" customFormat="1" x14ac:dyDescent="0.2">
      <c r="A5" s="85" t="s">
        <v>445</v>
      </c>
      <c r="B5" s="85"/>
      <c r="C5" s="85"/>
      <c r="D5" s="85"/>
      <c r="E5" s="85"/>
      <c r="F5" s="85"/>
      <c r="G5" s="85"/>
      <c r="H5" s="85"/>
      <c r="I5" s="85"/>
    </row>
    <row r="6" spans="1:9" s="81" customFormat="1" x14ac:dyDescent="0.2"/>
    <row r="7" spans="1:9" s="81" customFormat="1" x14ac:dyDescent="0.2">
      <c r="A7" s="84" t="s">
        <v>11</v>
      </c>
    </row>
    <row r="8" spans="1:9" s="81" customFormat="1" x14ac:dyDescent="0.2">
      <c r="A8" s="1" t="s">
        <v>30</v>
      </c>
    </row>
    <row r="9" spans="1:9" s="81" customFormat="1" x14ac:dyDescent="0.2"/>
    <row r="10" spans="1:9" s="81" customFormat="1" ht="26.4" x14ac:dyDescent="0.2">
      <c r="A10" s="86" t="s">
        <v>5</v>
      </c>
      <c r="B10" s="86" t="s">
        <v>1</v>
      </c>
      <c r="C10" s="86" t="s">
        <v>6</v>
      </c>
      <c r="D10" s="86" t="s">
        <v>7</v>
      </c>
      <c r="E10" s="86" t="s">
        <v>8</v>
      </c>
      <c r="F10" s="86" t="s">
        <v>9</v>
      </c>
      <c r="G10" s="86" t="s">
        <v>10</v>
      </c>
      <c r="H10" s="87" t="s">
        <v>0</v>
      </c>
      <c r="I10" s="86" t="s">
        <v>17</v>
      </c>
    </row>
    <row r="11" spans="1:9" s="81" customFormat="1" ht="80.25" customHeight="1" x14ac:dyDescent="0.2">
      <c r="A11" s="88" t="s">
        <v>446</v>
      </c>
      <c r="B11" s="88" t="s">
        <v>447</v>
      </c>
      <c r="C11" s="89" t="s">
        <v>448</v>
      </c>
      <c r="D11" s="90">
        <v>8179500</v>
      </c>
      <c r="E11" s="90">
        <v>8179500</v>
      </c>
      <c r="F11" s="91" t="s">
        <v>449</v>
      </c>
      <c r="G11" s="88" t="s">
        <v>450</v>
      </c>
      <c r="H11" s="92" t="s">
        <v>248</v>
      </c>
      <c r="I11" s="93" t="s">
        <v>451</v>
      </c>
    </row>
    <row r="12" spans="1:9" s="81" customFormat="1" ht="80.25" customHeight="1" x14ac:dyDescent="0.2">
      <c r="A12" s="88" t="s">
        <v>452</v>
      </c>
      <c r="B12" s="88" t="s">
        <v>453</v>
      </c>
      <c r="C12" s="89" t="s">
        <v>448</v>
      </c>
      <c r="D12" s="90">
        <v>813750</v>
      </c>
      <c r="E12" s="90">
        <v>813750</v>
      </c>
      <c r="F12" s="91" t="s">
        <v>454</v>
      </c>
      <c r="G12" s="88" t="s">
        <v>450</v>
      </c>
      <c r="H12" s="92" t="s">
        <v>248</v>
      </c>
      <c r="I12" s="93" t="s">
        <v>455</v>
      </c>
    </row>
    <row r="13" spans="1:9" s="81" customFormat="1" x14ac:dyDescent="0.2"/>
    <row r="14" spans="1:9" s="81" customFormat="1" x14ac:dyDescent="0.2">
      <c r="A14" s="81" t="s">
        <v>2</v>
      </c>
    </row>
    <row r="15" spans="1:9" s="81" customFormat="1" x14ac:dyDescent="0.2">
      <c r="A15" s="81" t="s">
        <v>3</v>
      </c>
    </row>
    <row r="16" spans="1:9" s="81" customFormat="1" x14ac:dyDescent="0.2">
      <c r="A16" s="81" t="s">
        <v>4</v>
      </c>
    </row>
    <row r="17" spans="1:1" s="81" customFormat="1" x14ac:dyDescent="0.2">
      <c r="A17" s="81" t="s">
        <v>14</v>
      </c>
    </row>
    <row r="18" spans="1:1" s="81" customFormat="1" x14ac:dyDescent="0.2">
      <c r="A18" s="81" t="s">
        <v>15</v>
      </c>
    </row>
    <row r="19" spans="1:1" s="81" customFormat="1" x14ac:dyDescent="0.2">
      <c r="A19" s="81" t="s">
        <v>16</v>
      </c>
    </row>
    <row r="20" spans="1:1" s="81" customFormat="1" x14ac:dyDescent="0.2">
      <c r="A20" s="8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08D3-F0F4-4CDD-B180-DE62ABEE02DF}">
  <sheetPr>
    <pageSetUpPr fitToPage="1"/>
  </sheetPr>
  <dimension ref="A1:I21"/>
  <sheetViews>
    <sheetView view="pageBreakPreview" zoomScaleNormal="100" zoomScaleSheetLayoutView="100" workbookViewId="0">
      <selection activeCell="B11" sqref="B1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456</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51.75" customHeight="1" x14ac:dyDescent="0.2">
      <c r="A11" s="8" t="s">
        <v>457</v>
      </c>
      <c r="B11" s="8" t="s">
        <v>458</v>
      </c>
      <c r="C11" s="9">
        <v>1</v>
      </c>
      <c r="D11" s="10">
        <v>210600</v>
      </c>
      <c r="E11" s="10">
        <v>210600</v>
      </c>
      <c r="F11" s="11">
        <v>37230</v>
      </c>
      <c r="G11" s="8" t="s">
        <v>459</v>
      </c>
      <c r="H11" s="12" t="s">
        <v>248</v>
      </c>
      <c r="I11" s="13" t="s">
        <v>460</v>
      </c>
    </row>
    <row r="12" spans="1:9" ht="51.75" customHeight="1" x14ac:dyDescent="0.2">
      <c r="A12" s="8" t="s">
        <v>461</v>
      </c>
      <c r="B12" s="8" t="s">
        <v>462</v>
      </c>
      <c r="C12" s="9">
        <v>1</v>
      </c>
      <c r="D12" s="10">
        <v>646800</v>
      </c>
      <c r="E12" s="10">
        <v>646800</v>
      </c>
      <c r="F12" s="11">
        <v>37244</v>
      </c>
      <c r="G12" s="8" t="s">
        <v>459</v>
      </c>
      <c r="H12" s="12" t="s">
        <v>248</v>
      </c>
      <c r="I12" s="13" t="s">
        <v>460</v>
      </c>
    </row>
    <row r="13" spans="1:9" ht="51.75" customHeight="1" x14ac:dyDescent="0.2">
      <c r="A13" s="8" t="s">
        <v>463</v>
      </c>
      <c r="B13" s="8" t="s">
        <v>464</v>
      </c>
      <c r="C13" s="9">
        <v>1</v>
      </c>
      <c r="D13" s="10">
        <v>306600</v>
      </c>
      <c r="E13" s="10">
        <v>306600</v>
      </c>
      <c r="F13" s="11">
        <v>37665</v>
      </c>
      <c r="G13" s="8" t="s">
        <v>459</v>
      </c>
      <c r="H13" s="12" t="s">
        <v>248</v>
      </c>
      <c r="I13" s="13" t="s">
        <v>460</v>
      </c>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rowBreaks count="1" manualBreakCount="1">
    <brk id="23"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35A32-7ED3-40EC-8F5E-A53DD26324C7}">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50</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214.2" customHeight="1" x14ac:dyDescent="0.2">
      <c r="A11" s="8" t="s">
        <v>49</v>
      </c>
      <c r="B11" s="8" t="s">
        <v>48</v>
      </c>
      <c r="C11" s="9">
        <v>3</v>
      </c>
      <c r="D11" s="10">
        <v>715000</v>
      </c>
      <c r="E11" s="10">
        <v>2145000</v>
      </c>
      <c r="F11" s="11" t="s">
        <v>47</v>
      </c>
      <c r="G11" s="8" t="s">
        <v>46</v>
      </c>
      <c r="H11" s="12" t="s">
        <v>45</v>
      </c>
      <c r="I11" s="13"/>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98E99-E06A-4C95-A5F0-6E8977BFCD90}">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465</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466</v>
      </c>
      <c r="B11" s="8" t="s">
        <v>467</v>
      </c>
      <c r="C11" s="9">
        <v>1</v>
      </c>
      <c r="D11" s="10">
        <v>630000</v>
      </c>
      <c r="E11" s="10">
        <v>630000</v>
      </c>
      <c r="F11" s="11">
        <v>38912</v>
      </c>
      <c r="G11" s="8" t="s">
        <v>468</v>
      </c>
      <c r="H11" s="12" t="s">
        <v>248</v>
      </c>
      <c r="I11" s="13" t="s">
        <v>469</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276F-778C-4854-886F-1F1BB9059A00}">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ht="13.5" customHeight="1" x14ac:dyDescent="0.2">
      <c r="A5" s="94" t="s">
        <v>470</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471</v>
      </c>
      <c r="B11" s="8" t="s">
        <v>472</v>
      </c>
      <c r="C11" s="9">
        <v>1</v>
      </c>
      <c r="D11" s="10">
        <v>1463253</v>
      </c>
      <c r="E11" s="10">
        <v>1463253</v>
      </c>
      <c r="F11" s="11">
        <v>39471</v>
      </c>
      <c r="G11" s="8" t="s">
        <v>473</v>
      </c>
      <c r="H11" s="12" t="s">
        <v>248</v>
      </c>
      <c r="I11" s="13"/>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5E6F6-D57C-47C6-958C-0772E28EA1BF}">
  <sheetPr>
    <pageSetUpPr fitToPage="1"/>
  </sheetPr>
  <dimension ref="A1:I23"/>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474</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475</v>
      </c>
      <c r="B11" s="8" t="s">
        <v>476</v>
      </c>
      <c r="C11" s="9">
        <v>1</v>
      </c>
      <c r="D11" s="10">
        <v>239750</v>
      </c>
      <c r="E11" s="10">
        <v>239750</v>
      </c>
      <c r="F11" s="11">
        <v>41166</v>
      </c>
      <c r="G11" s="8" t="s">
        <v>477</v>
      </c>
      <c r="H11" s="95" t="s">
        <v>32</v>
      </c>
      <c r="I11" s="13" t="s">
        <v>478</v>
      </c>
    </row>
    <row r="12" spans="1:9" ht="80.25" customHeight="1" x14ac:dyDescent="0.2">
      <c r="A12" s="8" t="s">
        <v>479</v>
      </c>
      <c r="B12" s="8" t="s">
        <v>480</v>
      </c>
      <c r="C12" s="9">
        <v>1</v>
      </c>
      <c r="D12" s="10">
        <v>1249500</v>
      </c>
      <c r="E12" s="10">
        <v>1249500</v>
      </c>
      <c r="F12" s="11">
        <v>41291</v>
      </c>
      <c r="G12" s="8" t="s">
        <v>477</v>
      </c>
      <c r="H12" s="95" t="s">
        <v>32</v>
      </c>
      <c r="I12" s="13" t="s">
        <v>481</v>
      </c>
    </row>
    <row r="13" spans="1:9" ht="80.25" customHeight="1" x14ac:dyDescent="0.2">
      <c r="A13" s="8" t="s">
        <v>482</v>
      </c>
      <c r="B13" s="8" t="s">
        <v>483</v>
      </c>
      <c r="C13" s="9">
        <v>1</v>
      </c>
      <c r="D13" s="10">
        <v>162000</v>
      </c>
      <c r="E13" s="10">
        <v>162000</v>
      </c>
      <c r="F13" s="11">
        <v>41852</v>
      </c>
      <c r="G13" s="8" t="s">
        <v>484</v>
      </c>
      <c r="H13" s="95" t="s">
        <v>32</v>
      </c>
      <c r="I13" s="13" t="s">
        <v>485</v>
      </c>
    </row>
    <row r="14" spans="1:9" ht="80.25" customHeight="1" x14ac:dyDescent="0.2">
      <c r="A14" s="8" t="s">
        <v>486</v>
      </c>
      <c r="B14" s="8" t="s">
        <v>487</v>
      </c>
      <c r="C14" s="9">
        <v>2</v>
      </c>
      <c r="D14" s="10">
        <v>166320</v>
      </c>
      <c r="E14" s="10">
        <v>332640</v>
      </c>
      <c r="F14" s="11">
        <v>41943</v>
      </c>
      <c r="G14" s="8" t="s">
        <v>484</v>
      </c>
      <c r="H14" s="95" t="s">
        <v>32</v>
      </c>
      <c r="I14" s="13" t="s">
        <v>485</v>
      </c>
    </row>
    <row r="15" spans="1:9" ht="80.25" customHeight="1" x14ac:dyDescent="0.2">
      <c r="A15" s="8" t="s">
        <v>488</v>
      </c>
      <c r="B15" s="8" t="s">
        <v>489</v>
      </c>
      <c r="C15" s="9">
        <v>1</v>
      </c>
      <c r="D15" s="10">
        <v>194400</v>
      </c>
      <c r="E15" s="10">
        <v>194400</v>
      </c>
      <c r="F15" s="11">
        <v>42423</v>
      </c>
      <c r="G15" s="8" t="s">
        <v>490</v>
      </c>
      <c r="H15" s="95" t="s">
        <v>32</v>
      </c>
      <c r="I15" s="13" t="s">
        <v>491</v>
      </c>
    </row>
    <row r="17" spans="1:1" x14ac:dyDescent="0.2">
      <c r="A17" s="1" t="s">
        <v>2</v>
      </c>
    </row>
    <row r="18" spans="1:1" x14ac:dyDescent="0.2">
      <c r="A18" s="1" t="s">
        <v>3</v>
      </c>
    </row>
    <row r="19" spans="1:1" x14ac:dyDescent="0.2">
      <c r="A19" s="1" t="s">
        <v>4</v>
      </c>
    </row>
    <row r="20" spans="1:1" x14ac:dyDescent="0.2">
      <c r="A20" s="1" t="s">
        <v>14</v>
      </c>
    </row>
    <row r="21" spans="1:1" x14ac:dyDescent="0.2">
      <c r="A21" s="1" t="s">
        <v>15</v>
      </c>
    </row>
    <row r="22" spans="1:1" x14ac:dyDescent="0.2">
      <c r="A22" s="1" t="s">
        <v>16</v>
      </c>
    </row>
    <row r="23" spans="1:1" x14ac:dyDescent="0.2">
      <c r="A23"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AEFBB-79D9-4D94-8852-DAC8B08CA7F2}">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492</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482</v>
      </c>
      <c r="B11" s="8" t="s">
        <v>493</v>
      </c>
      <c r="C11" s="9">
        <v>1</v>
      </c>
      <c r="D11" s="10">
        <v>188574</v>
      </c>
      <c r="E11" s="10">
        <v>188574</v>
      </c>
      <c r="F11" s="11">
        <v>44218</v>
      </c>
      <c r="G11" s="8" t="s">
        <v>490</v>
      </c>
      <c r="H11" s="95" t="s">
        <v>32</v>
      </c>
      <c r="I11" s="13" t="s">
        <v>485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AB58B-F827-4426-AA16-A7CD52877B81}">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494</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495</v>
      </c>
      <c r="B11" s="8" t="s">
        <v>496</v>
      </c>
      <c r="C11" s="9" t="s">
        <v>433</v>
      </c>
      <c r="D11" s="10">
        <v>986472</v>
      </c>
      <c r="E11" s="10">
        <v>986472</v>
      </c>
      <c r="F11" s="11">
        <v>42402</v>
      </c>
      <c r="G11" s="8" t="s">
        <v>497</v>
      </c>
      <c r="H11" s="12" t="s">
        <v>357</v>
      </c>
      <c r="I11" s="13"/>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CEF7E-A37C-4ABE-860C-F32B4941CD0B}">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498</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499</v>
      </c>
      <c r="B11" s="8" t="s">
        <v>500</v>
      </c>
      <c r="C11" s="9" t="s">
        <v>359</v>
      </c>
      <c r="D11" s="10">
        <v>4998084</v>
      </c>
      <c r="E11" s="10">
        <v>4998084</v>
      </c>
      <c r="F11" s="11">
        <v>39787</v>
      </c>
      <c r="G11" s="8" t="s">
        <v>501</v>
      </c>
      <c r="H11" s="12" t="s">
        <v>248</v>
      </c>
      <c r="I11" s="13" t="s">
        <v>502</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2C34E-899E-4237-A9EC-6FE347212A5C}">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503</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504</v>
      </c>
      <c r="B11" s="8" t="s">
        <v>505</v>
      </c>
      <c r="C11" s="9" t="s">
        <v>506</v>
      </c>
      <c r="D11" s="10">
        <v>478800</v>
      </c>
      <c r="E11" s="10">
        <f>D11</f>
        <v>478800</v>
      </c>
      <c r="F11" s="11">
        <v>39721</v>
      </c>
      <c r="G11" s="8" t="s">
        <v>434</v>
      </c>
      <c r="H11" s="12" t="s">
        <v>248</v>
      </c>
      <c r="I11" s="13" t="s">
        <v>429</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CA3DE-A2DD-4942-B2CC-CA65F5E27A03}">
  <sheetPr>
    <pageSetUpPr fitToPage="1"/>
  </sheetPr>
  <dimension ref="A1:I19"/>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4.21875" style="1" customWidth="1"/>
    <col min="3" max="3" width="5.44140625" style="1" bestFit="1" customWidth="1"/>
    <col min="4" max="5" width="13.88671875" style="1" bestFit="1" customWidth="1"/>
    <col min="6" max="6" width="11.6640625" style="1" bestFit="1" customWidth="1"/>
    <col min="7" max="7" width="28.2187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507</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1" t="s">
        <v>508</v>
      </c>
      <c r="B11" s="8" t="s">
        <v>509</v>
      </c>
      <c r="C11" s="9">
        <v>1</v>
      </c>
      <c r="D11" s="10">
        <v>1810725</v>
      </c>
      <c r="E11" s="10">
        <v>1810725</v>
      </c>
      <c r="F11" s="11">
        <v>37686</v>
      </c>
      <c r="G11" s="8" t="s">
        <v>510</v>
      </c>
      <c r="H11" s="12" t="s">
        <v>325</v>
      </c>
      <c r="I11" s="13" t="s">
        <v>511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B3CB2-56EB-4799-99E3-3E433F82B580}">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512</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513</v>
      </c>
      <c r="B11" s="8"/>
      <c r="C11" s="9">
        <v>1</v>
      </c>
      <c r="D11" s="10">
        <v>129800</v>
      </c>
      <c r="E11" s="10">
        <v>129800</v>
      </c>
      <c r="F11" s="11">
        <v>42359</v>
      </c>
      <c r="G11" s="8" t="s">
        <v>514</v>
      </c>
      <c r="H11" s="12" t="s">
        <v>325</v>
      </c>
      <c r="I11" s="13" t="s">
        <v>515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A0289-3EE1-49D6-92E9-B86F551F441B}">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516</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517</v>
      </c>
      <c r="B11" s="8" t="s">
        <v>518</v>
      </c>
      <c r="C11" s="9">
        <v>1</v>
      </c>
      <c r="D11" s="10">
        <v>1564405</v>
      </c>
      <c r="E11" s="10">
        <v>1564405</v>
      </c>
      <c r="F11" s="11">
        <v>40171</v>
      </c>
      <c r="G11" s="8" t="s">
        <v>519</v>
      </c>
      <c r="H11" s="12" t="s">
        <v>248</v>
      </c>
      <c r="I11" s="13" t="s">
        <v>520</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F52AD-3BFA-43DE-84C3-FBCAC187C4F9}">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53</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60.75" customHeight="1" x14ac:dyDescent="0.2">
      <c r="A11" s="19" t="s">
        <v>52</v>
      </c>
      <c r="B11" s="19"/>
      <c r="C11" s="9">
        <v>1</v>
      </c>
      <c r="D11" s="18">
        <v>7425600</v>
      </c>
      <c r="E11" s="10">
        <f>C11*D11</f>
        <v>7425600</v>
      </c>
      <c r="F11" s="17">
        <v>39171</v>
      </c>
      <c r="G11" s="16" t="s">
        <v>51</v>
      </c>
      <c r="H11" s="12" t="s">
        <v>32</v>
      </c>
      <c r="I11" s="13"/>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F12B7-0D08-4CA8-BD5C-1EF227947E95}">
  <sheetPr>
    <pageSetUpPr fitToPage="1"/>
  </sheetPr>
  <dimension ref="A1:I21"/>
  <sheetViews>
    <sheetView tabSelected="1" view="pageBreakPreview" zoomScaleNormal="100" zoomScaleSheetLayoutView="100" workbookViewId="0">
      <selection activeCell="A8" sqref="A8"/>
    </sheetView>
  </sheetViews>
  <sheetFormatPr defaultColWidth="9" defaultRowHeight="13.2" x14ac:dyDescent="0.2"/>
  <cols>
    <col min="1" max="1" width="30.109375" style="1" customWidth="1"/>
    <col min="2" max="2" width="29.109375" style="1" customWidth="1"/>
    <col min="3" max="3" width="5.44140625" style="1" bestFit="1" customWidth="1"/>
    <col min="4" max="5" width="13.88671875" style="1" bestFit="1" customWidth="1"/>
    <col min="6" max="6" width="11.6640625" style="1" bestFit="1" customWidth="1"/>
    <col min="7" max="7" width="29.88671875" style="1" customWidth="1"/>
    <col min="8" max="8" width="5.88671875" style="1" customWidth="1"/>
    <col min="9" max="9" width="29.2187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521</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1" t="s">
        <v>522</v>
      </c>
      <c r="B11" s="68" t="s">
        <v>523</v>
      </c>
      <c r="C11" s="70" t="s">
        <v>359</v>
      </c>
      <c r="D11" s="70">
        <v>3790050</v>
      </c>
      <c r="E11" s="70">
        <v>3790050</v>
      </c>
      <c r="F11" s="69">
        <v>39232</v>
      </c>
      <c r="G11" s="68" t="s">
        <v>524</v>
      </c>
      <c r="H11" s="67" t="s">
        <v>248</v>
      </c>
      <c r="I11" s="96" t="s">
        <v>525</v>
      </c>
    </row>
    <row r="12" spans="1:9" ht="80.25" customHeight="1" x14ac:dyDescent="0.2">
      <c r="A12" s="71" t="s">
        <v>522</v>
      </c>
      <c r="B12" s="68" t="s">
        <v>523</v>
      </c>
      <c r="C12" s="70" t="s">
        <v>359</v>
      </c>
      <c r="D12" s="70">
        <v>3790050</v>
      </c>
      <c r="E12" s="70">
        <v>3790050</v>
      </c>
      <c r="F12" s="69">
        <v>39394</v>
      </c>
      <c r="G12" s="68" t="s">
        <v>524</v>
      </c>
      <c r="H12" s="67" t="s">
        <v>248</v>
      </c>
      <c r="I12" s="96" t="s">
        <v>525</v>
      </c>
    </row>
    <row r="13" spans="1:9" ht="80.25" customHeight="1" x14ac:dyDescent="0.2">
      <c r="A13" s="71" t="s">
        <v>526</v>
      </c>
      <c r="B13" s="68" t="s">
        <v>527</v>
      </c>
      <c r="C13" s="70" t="s">
        <v>359</v>
      </c>
      <c r="D13" s="70">
        <v>399000</v>
      </c>
      <c r="E13" s="70">
        <v>399000</v>
      </c>
      <c r="F13" s="69">
        <v>39506</v>
      </c>
      <c r="G13" s="68" t="s">
        <v>524</v>
      </c>
      <c r="H13" s="67" t="s">
        <v>248</v>
      </c>
      <c r="I13" s="96" t="s">
        <v>525</v>
      </c>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5DB8-861C-4D0D-AD1F-C5B7E4F2FE29}">
  <sheetPr>
    <pageSetUpPr fitToPage="1"/>
  </sheetPr>
  <dimension ref="A1:I21"/>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528</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45" customHeight="1" x14ac:dyDescent="0.2">
      <c r="A11" s="97" t="s">
        <v>529</v>
      </c>
      <c r="B11" s="8" t="s">
        <v>530</v>
      </c>
      <c r="C11" s="12">
        <v>1</v>
      </c>
      <c r="D11" s="98">
        <v>168000</v>
      </c>
      <c r="E11" s="98">
        <v>168000</v>
      </c>
      <c r="F11" s="99">
        <v>40966</v>
      </c>
      <c r="G11" s="12" t="s">
        <v>531</v>
      </c>
      <c r="H11" s="23" t="s">
        <v>32</v>
      </c>
      <c r="I11" s="8"/>
    </row>
    <row r="12" spans="1:9" ht="45" customHeight="1" x14ac:dyDescent="0.2">
      <c r="A12" s="97" t="s">
        <v>532</v>
      </c>
      <c r="B12" s="97" t="s">
        <v>533</v>
      </c>
      <c r="C12" s="12">
        <v>1</v>
      </c>
      <c r="D12" s="98">
        <v>567000</v>
      </c>
      <c r="E12" s="98">
        <v>567000</v>
      </c>
      <c r="F12" s="99">
        <v>40966</v>
      </c>
      <c r="G12" s="12" t="s">
        <v>531</v>
      </c>
      <c r="H12" s="23" t="s">
        <v>32</v>
      </c>
      <c r="I12" s="8"/>
    </row>
    <row r="13" spans="1:9" ht="45" customHeight="1" x14ac:dyDescent="0.2">
      <c r="A13" s="97" t="s">
        <v>534</v>
      </c>
      <c r="B13" s="97" t="s">
        <v>535</v>
      </c>
      <c r="C13" s="12">
        <v>6</v>
      </c>
      <c r="D13" s="98">
        <v>117600</v>
      </c>
      <c r="E13" s="98">
        <v>705600</v>
      </c>
      <c r="F13" s="99">
        <v>40975</v>
      </c>
      <c r="G13" s="12" t="s">
        <v>531</v>
      </c>
      <c r="H13" s="23" t="s">
        <v>32</v>
      </c>
      <c r="I13" s="8"/>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horizontalDpi="4294967293"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0D5F5-BAB5-47DF-A29D-8F529A6C8668}">
  <sheetPr>
    <pageSetUpPr fitToPage="1"/>
  </sheetPr>
  <dimension ref="A1:I20"/>
  <sheetViews>
    <sheetView view="pageBreakPreview" zoomScaleNormal="100" zoomScaleSheetLayoutView="100" workbookViewId="0">
      <selection activeCell="E11" sqref="E1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94" t="s">
        <v>536</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537</v>
      </c>
      <c r="B11" s="8" t="s">
        <v>538</v>
      </c>
      <c r="C11" s="9" t="s">
        <v>422</v>
      </c>
      <c r="D11" s="10">
        <v>12938400</v>
      </c>
      <c r="E11" s="10">
        <v>12938400</v>
      </c>
      <c r="F11" s="11">
        <v>42730</v>
      </c>
      <c r="G11" s="8" t="s">
        <v>539</v>
      </c>
      <c r="H11" s="12" t="s">
        <v>32</v>
      </c>
      <c r="I11" s="13" t="s">
        <v>540</v>
      </c>
    </row>
    <row r="12" spans="1:9" ht="80.25" customHeight="1" x14ac:dyDescent="0.2">
      <c r="A12" s="8" t="s">
        <v>541</v>
      </c>
      <c r="B12" s="8" t="s">
        <v>542</v>
      </c>
      <c r="C12" s="9" t="s">
        <v>422</v>
      </c>
      <c r="D12" s="10">
        <v>864000</v>
      </c>
      <c r="E12" s="10">
        <v>864000</v>
      </c>
      <c r="F12" s="11">
        <v>43186</v>
      </c>
      <c r="G12" s="8" t="s">
        <v>543</v>
      </c>
      <c r="H12" s="12" t="s">
        <v>32</v>
      </c>
      <c r="I12" s="13" t="s">
        <v>540</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4DA7-4272-4405-9E3B-1F616870F98B}">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43.77734375" style="1" customWidth="1"/>
    <col min="2" max="2" width="23.77734375" style="1" customWidth="1"/>
    <col min="3" max="3" width="5.44140625" style="1" bestFit="1" customWidth="1"/>
    <col min="4" max="5" width="13.88671875" style="1" bestFit="1" customWidth="1"/>
    <col min="6" max="6" width="11.6640625" style="1" bestFit="1" customWidth="1"/>
    <col min="7" max="7" width="37.88671875" style="1" customWidth="1"/>
    <col min="8" max="8" width="5.88671875" style="1" customWidth="1"/>
    <col min="9" max="9" width="23.7773437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544</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 t="s">
        <v>545</v>
      </c>
      <c r="B11" s="8" t="s">
        <v>546</v>
      </c>
      <c r="C11" s="9" t="s">
        <v>433</v>
      </c>
      <c r="D11" s="10">
        <v>362250</v>
      </c>
      <c r="E11" s="10">
        <v>362250</v>
      </c>
      <c r="F11" s="11">
        <v>40627</v>
      </c>
      <c r="G11" s="8" t="s">
        <v>547</v>
      </c>
      <c r="H11" s="12" t="s">
        <v>32</v>
      </c>
      <c r="I11" s="13" t="s">
        <v>548</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F4FF-8411-416A-A633-73BD59F2D66B}">
  <sheetPr>
    <pageSetUpPr fitToPage="1"/>
  </sheetPr>
  <dimension ref="A1:I19"/>
  <sheetViews>
    <sheetView view="pageBreakPreview" zoomScaleNormal="100" zoomScaleSheetLayoutView="100" workbookViewId="0">
      <selection activeCell="G23" sqref="G23"/>
    </sheetView>
  </sheetViews>
  <sheetFormatPr defaultColWidth="9" defaultRowHeight="13.2" x14ac:dyDescent="0.2"/>
  <cols>
    <col min="1" max="1" width="26.77734375" style="1" customWidth="1"/>
    <col min="2" max="2" width="30.6640625" style="1" customWidth="1"/>
    <col min="3" max="3" width="5.44140625" style="1" bestFit="1" customWidth="1"/>
    <col min="4" max="4" width="13" style="1" customWidth="1"/>
    <col min="5" max="5" width="14.6640625" style="1" customWidth="1"/>
    <col min="6" max="6" width="11.21875" style="1" customWidth="1"/>
    <col min="7" max="7" width="28.109375" style="1" customWidth="1"/>
    <col min="8" max="8" width="5.88671875" style="1" customWidth="1"/>
    <col min="9" max="9" width="30.2187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549</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52.8" x14ac:dyDescent="0.2">
      <c r="A11" s="100" t="s">
        <v>550</v>
      </c>
      <c r="B11" s="101" t="s">
        <v>551</v>
      </c>
      <c r="C11" s="12">
        <v>1</v>
      </c>
      <c r="D11" s="102">
        <v>261450</v>
      </c>
      <c r="E11" s="103">
        <f t="shared" ref="E11" si="0">+C11*D11</f>
        <v>261450</v>
      </c>
      <c r="F11" s="104">
        <v>39976</v>
      </c>
      <c r="G11" s="105" t="s">
        <v>552</v>
      </c>
      <c r="H11" s="12" t="s">
        <v>32</v>
      </c>
      <c r="I11" s="97" t="s">
        <v>553</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4163-1DCF-4A95-A861-DC351C6B4033}">
  <sheetPr>
    <pageSetUpPr fitToPage="1"/>
  </sheetPr>
  <dimension ref="A1:I51"/>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94</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60.75" customHeight="1" x14ac:dyDescent="0.2">
      <c r="A11" s="22" t="s">
        <v>93</v>
      </c>
      <c r="B11" s="19"/>
      <c r="C11" s="9">
        <v>1</v>
      </c>
      <c r="D11" s="21">
        <v>776212</v>
      </c>
      <c r="E11" s="10">
        <v>776212</v>
      </c>
      <c r="F11" s="20" t="s">
        <v>92</v>
      </c>
      <c r="G11" s="16" t="s">
        <v>51</v>
      </c>
      <c r="H11" s="12" t="s">
        <v>32</v>
      </c>
      <c r="I11" s="13"/>
    </row>
    <row r="12" spans="1:9" ht="60.75" customHeight="1" x14ac:dyDescent="0.2">
      <c r="A12" s="22" t="s">
        <v>91</v>
      </c>
      <c r="B12" s="19"/>
      <c r="C12" s="9">
        <v>1</v>
      </c>
      <c r="D12" s="21">
        <v>169575</v>
      </c>
      <c r="E12" s="10">
        <v>169575</v>
      </c>
      <c r="F12" s="20" t="s">
        <v>90</v>
      </c>
      <c r="G12" s="16" t="s">
        <v>51</v>
      </c>
      <c r="H12" s="12" t="s">
        <v>32</v>
      </c>
      <c r="I12" s="13"/>
    </row>
    <row r="13" spans="1:9" ht="60.75" customHeight="1" x14ac:dyDescent="0.2">
      <c r="A13" s="22" t="s">
        <v>91</v>
      </c>
      <c r="B13" s="19"/>
      <c r="C13" s="9">
        <v>1</v>
      </c>
      <c r="D13" s="21">
        <v>169575</v>
      </c>
      <c r="E13" s="10">
        <v>169575</v>
      </c>
      <c r="F13" s="20" t="s">
        <v>90</v>
      </c>
      <c r="G13" s="16" t="s">
        <v>51</v>
      </c>
      <c r="H13" s="12" t="s">
        <v>32</v>
      </c>
      <c r="I13" s="13"/>
    </row>
    <row r="14" spans="1:9" ht="60.75" customHeight="1" x14ac:dyDescent="0.2">
      <c r="A14" s="22" t="s">
        <v>91</v>
      </c>
      <c r="B14" s="19"/>
      <c r="C14" s="9">
        <v>1</v>
      </c>
      <c r="D14" s="21">
        <v>169575</v>
      </c>
      <c r="E14" s="10">
        <v>169575</v>
      </c>
      <c r="F14" s="20" t="s">
        <v>90</v>
      </c>
      <c r="G14" s="16" t="s">
        <v>51</v>
      </c>
      <c r="H14" s="12" t="s">
        <v>32</v>
      </c>
      <c r="I14" s="13"/>
    </row>
    <row r="15" spans="1:9" ht="60.75" customHeight="1" x14ac:dyDescent="0.2">
      <c r="A15" s="22" t="s">
        <v>91</v>
      </c>
      <c r="B15" s="19"/>
      <c r="C15" s="9">
        <v>1</v>
      </c>
      <c r="D15" s="21">
        <v>169575</v>
      </c>
      <c r="E15" s="10">
        <v>169575</v>
      </c>
      <c r="F15" s="20" t="s">
        <v>90</v>
      </c>
      <c r="G15" s="16" t="s">
        <v>51</v>
      </c>
      <c r="H15" s="12" t="s">
        <v>32</v>
      </c>
      <c r="I15" s="13"/>
    </row>
    <row r="16" spans="1:9" ht="60.75" customHeight="1" x14ac:dyDescent="0.2">
      <c r="A16" s="22" t="s">
        <v>91</v>
      </c>
      <c r="B16" s="19"/>
      <c r="C16" s="9">
        <v>1</v>
      </c>
      <c r="D16" s="21">
        <v>169575</v>
      </c>
      <c r="E16" s="10">
        <v>169575</v>
      </c>
      <c r="F16" s="20" t="s">
        <v>90</v>
      </c>
      <c r="G16" s="16" t="s">
        <v>51</v>
      </c>
      <c r="H16" s="12" t="s">
        <v>32</v>
      </c>
      <c r="I16" s="13"/>
    </row>
    <row r="17" spans="1:9" ht="60.75" customHeight="1" x14ac:dyDescent="0.2">
      <c r="A17" s="22" t="s">
        <v>89</v>
      </c>
      <c r="B17" s="19"/>
      <c r="C17" s="9">
        <v>1</v>
      </c>
      <c r="D17" s="21">
        <v>149625</v>
      </c>
      <c r="E17" s="10">
        <v>149625</v>
      </c>
      <c r="F17" s="20" t="s">
        <v>88</v>
      </c>
      <c r="G17" s="16" t="s">
        <v>51</v>
      </c>
      <c r="H17" s="12" t="s">
        <v>32</v>
      </c>
      <c r="I17" s="13"/>
    </row>
    <row r="18" spans="1:9" ht="60.75" customHeight="1" x14ac:dyDescent="0.2">
      <c r="A18" s="22" t="s">
        <v>87</v>
      </c>
      <c r="B18" s="19"/>
      <c r="C18" s="9">
        <v>1</v>
      </c>
      <c r="D18" s="21">
        <v>808500</v>
      </c>
      <c r="E18" s="10">
        <v>808500</v>
      </c>
      <c r="F18" s="20" t="s">
        <v>86</v>
      </c>
      <c r="G18" s="16" t="s">
        <v>51</v>
      </c>
      <c r="H18" s="12" t="s">
        <v>32</v>
      </c>
      <c r="I18" s="13"/>
    </row>
    <row r="19" spans="1:9" ht="60.75" customHeight="1" x14ac:dyDescent="0.2">
      <c r="A19" s="22" t="s">
        <v>85</v>
      </c>
      <c r="B19" s="19"/>
      <c r="C19" s="9">
        <v>1</v>
      </c>
      <c r="D19" s="21">
        <v>328387</v>
      </c>
      <c r="E19" s="10">
        <v>328387</v>
      </c>
      <c r="F19" s="20" t="s">
        <v>76</v>
      </c>
      <c r="G19" s="16" t="s">
        <v>51</v>
      </c>
      <c r="H19" s="12" t="s">
        <v>32</v>
      </c>
      <c r="I19" s="13"/>
    </row>
    <row r="20" spans="1:9" ht="60.75" customHeight="1" x14ac:dyDescent="0.2">
      <c r="A20" s="22" t="s">
        <v>84</v>
      </c>
      <c r="B20" s="19"/>
      <c r="C20" s="9">
        <v>1</v>
      </c>
      <c r="D20" s="21">
        <v>227992</v>
      </c>
      <c r="E20" s="10">
        <v>227992</v>
      </c>
      <c r="F20" s="20" t="s">
        <v>76</v>
      </c>
      <c r="G20" s="16" t="s">
        <v>51</v>
      </c>
      <c r="H20" s="12" t="s">
        <v>32</v>
      </c>
      <c r="I20" s="13"/>
    </row>
    <row r="21" spans="1:9" ht="60.75" customHeight="1" x14ac:dyDescent="0.2">
      <c r="A21" s="22" t="s">
        <v>83</v>
      </c>
      <c r="B21" s="19"/>
      <c r="C21" s="9">
        <v>1</v>
      </c>
      <c r="D21" s="21">
        <v>227992</v>
      </c>
      <c r="E21" s="10">
        <v>227992</v>
      </c>
      <c r="F21" s="20" t="s">
        <v>76</v>
      </c>
      <c r="G21" s="16" t="s">
        <v>51</v>
      </c>
      <c r="H21" s="12" t="s">
        <v>32</v>
      </c>
      <c r="I21" s="13"/>
    </row>
    <row r="22" spans="1:9" ht="60.75" customHeight="1" x14ac:dyDescent="0.2">
      <c r="A22" s="22" t="s">
        <v>82</v>
      </c>
      <c r="B22" s="19"/>
      <c r="C22" s="9">
        <v>1</v>
      </c>
      <c r="D22" s="21">
        <v>298400</v>
      </c>
      <c r="E22" s="10">
        <v>298400</v>
      </c>
      <c r="F22" s="20" t="s">
        <v>76</v>
      </c>
      <c r="G22" s="16" t="s">
        <v>51</v>
      </c>
      <c r="H22" s="12" t="s">
        <v>32</v>
      </c>
      <c r="I22" s="13"/>
    </row>
    <row r="23" spans="1:9" ht="60.75" customHeight="1" x14ac:dyDescent="0.2">
      <c r="A23" s="22" t="s">
        <v>81</v>
      </c>
      <c r="B23" s="19"/>
      <c r="C23" s="9">
        <v>1</v>
      </c>
      <c r="D23" s="21">
        <v>642358</v>
      </c>
      <c r="E23" s="10">
        <v>642358</v>
      </c>
      <c r="F23" s="20" t="s">
        <v>76</v>
      </c>
      <c r="G23" s="16" t="s">
        <v>51</v>
      </c>
      <c r="H23" s="12" t="s">
        <v>32</v>
      </c>
      <c r="I23" s="13"/>
    </row>
    <row r="24" spans="1:9" ht="60.75" customHeight="1" x14ac:dyDescent="0.2">
      <c r="A24" s="22" t="s">
        <v>80</v>
      </c>
      <c r="B24" s="19"/>
      <c r="C24" s="9">
        <v>1</v>
      </c>
      <c r="D24" s="21">
        <v>117842</v>
      </c>
      <c r="E24" s="10">
        <v>117842</v>
      </c>
      <c r="F24" s="20" t="s">
        <v>76</v>
      </c>
      <c r="G24" s="16" t="s">
        <v>51</v>
      </c>
      <c r="H24" s="12" t="s">
        <v>32</v>
      </c>
      <c r="I24" s="13"/>
    </row>
    <row r="25" spans="1:9" ht="60.75" customHeight="1" x14ac:dyDescent="0.2">
      <c r="A25" s="22" t="s">
        <v>79</v>
      </c>
      <c r="B25" s="19"/>
      <c r="C25" s="9">
        <v>1</v>
      </c>
      <c r="D25" s="21">
        <v>157300</v>
      </c>
      <c r="E25" s="10">
        <v>157300</v>
      </c>
      <c r="F25" s="20" t="s">
        <v>76</v>
      </c>
      <c r="G25" s="16" t="s">
        <v>51</v>
      </c>
      <c r="H25" s="12" t="s">
        <v>32</v>
      </c>
      <c r="I25" s="13"/>
    </row>
    <row r="26" spans="1:9" ht="60.75" customHeight="1" x14ac:dyDescent="0.2">
      <c r="A26" s="22" t="s">
        <v>78</v>
      </c>
      <c r="B26" s="19"/>
      <c r="C26" s="9">
        <v>1</v>
      </c>
      <c r="D26" s="21">
        <v>162656</v>
      </c>
      <c r="E26" s="10">
        <v>162656</v>
      </c>
      <c r="F26" s="20" t="s">
        <v>76</v>
      </c>
      <c r="G26" s="16" t="s">
        <v>51</v>
      </c>
      <c r="H26" s="12" t="s">
        <v>32</v>
      </c>
      <c r="I26" s="13"/>
    </row>
    <row r="27" spans="1:9" ht="60.75" customHeight="1" x14ac:dyDescent="0.2">
      <c r="A27" s="22" t="s">
        <v>77</v>
      </c>
      <c r="B27" s="19"/>
      <c r="C27" s="9">
        <v>1</v>
      </c>
      <c r="D27" s="21">
        <v>230716</v>
      </c>
      <c r="E27" s="10">
        <v>230716</v>
      </c>
      <c r="F27" s="20" t="s">
        <v>76</v>
      </c>
      <c r="G27" s="16" t="s">
        <v>51</v>
      </c>
      <c r="H27" s="12" t="s">
        <v>32</v>
      </c>
      <c r="I27" s="13"/>
    </row>
    <row r="28" spans="1:9" ht="60.75" customHeight="1" x14ac:dyDescent="0.2">
      <c r="A28" s="22" t="s">
        <v>75</v>
      </c>
      <c r="B28" s="19"/>
      <c r="C28" s="9">
        <v>1</v>
      </c>
      <c r="D28" s="21">
        <v>217316</v>
      </c>
      <c r="E28" s="10">
        <v>217316</v>
      </c>
      <c r="F28" s="20" t="s">
        <v>74</v>
      </c>
      <c r="G28" s="16" t="s">
        <v>51</v>
      </c>
      <c r="H28" s="12" t="s">
        <v>32</v>
      </c>
      <c r="I28" s="13"/>
    </row>
    <row r="29" spans="1:9" ht="60.75" customHeight="1" x14ac:dyDescent="0.2">
      <c r="A29" s="22" t="s">
        <v>73</v>
      </c>
      <c r="B29" s="19"/>
      <c r="C29" s="9">
        <v>1</v>
      </c>
      <c r="D29" s="21">
        <v>189000</v>
      </c>
      <c r="E29" s="10">
        <v>189000</v>
      </c>
      <c r="F29" s="20" t="s">
        <v>72</v>
      </c>
      <c r="G29" s="16" t="s">
        <v>51</v>
      </c>
      <c r="H29" s="12" t="s">
        <v>32</v>
      </c>
      <c r="I29" s="13"/>
    </row>
    <row r="30" spans="1:9" ht="60.75" customHeight="1" x14ac:dyDescent="0.2">
      <c r="A30" s="22" t="s">
        <v>71</v>
      </c>
      <c r="B30" s="19"/>
      <c r="C30" s="9">
        <v>1</v>
      </c>
      <c r="D30" s="21">
        <v>191100</v>
      </c>
      <c r="E30" s="10">
        <v>191100</v>
      </c>
      <c r="F30" s="20" t="s">
        <v>70</v>
      </c>
      <c r="G30" s="16" t="s">
        <v>51</v>
      </c>
      <c r="H30" s="12" t="s">
        <v>32</v>
      </c>
      <c r="I30" s="13"/>
    </row>
    <row r="31" spans="1:9" ht="60.75" customHeight="1" x14ac:dyDescent="0.2">
      <c r="A31" s="22" t="s">
        <v>69</v>
      </c>
      <c r="B31" s="19"/>
      <c r="C31" s="9">
        <v>1</v>
      </c>
      <c r="D31" s="21">
        <v>265650</v>
      </c>
      <c r="E31" s="10">
        <v>265650</v>
      </c>
      <c r="F31" s="20" t="s">
        <v>68</v>
      </c>
      <c r="G31" s="16" t="s">
        <v>51</v>
      </c>
      <c r="H31" s="12" t="s">
        <v>32</v>
      </c>
      <c r="I31" s="13"/>
    </row>
    <row r="32" spans="1:9" ht="60.75" customHeight="1" x14ac:dyDescent="0.2">
      <c r="A32" s="22" t="s">
        <v>67</v>
      </c>
      <c r="B32" s="19"/>
      <c r="C32" s="9">
        <v>1</v>
      </c>
      <c r="D32" s="21">
        <v>928830</v>
      </c>
      <c r="E32" s="10">
        <v>928830</v>
      </c>
      <c r="F32" s="20" t="s">
        <v>66</v>
      </c>
      <c r="G32" s="16" t="s">
        <v>51</v>
      </c>
      <c r="H32" s="12" t="s">
        <v>32</v>
      </c>
      <c r="I32" s="13"/>
    </row>
    <row r="33" spans="1:9" ht="60.75" customHeight="1" x14ac:dyDescent="0.2">
      <c r="A33" s="22" t="s">
        <v>67</v>
      </c>
      <c r="B33" s="19"/>
      <c r="C33" s="9">
        <v>1</v>
      </c>
      <c r="D33" s="21">
        <v>928830</v>
      </c>
      <c r="E33" s="10">
        <v>928830</v>
      </c>
      <c r="F33" s="20" t="s">
        <v>66</v>
      </c>
      <c r="G33" s="16" t="s">
        <v>51</v>
      </c>
      <c r="H33" s="12" t="s">
        <v>32</v>
      </c>
      <c r="I33" s="13"/>
    </row>
    <row r="34" spans="1:9" ht="60.75" customHeight="1" x14ac:dyDescent="0.2">
      <c r="A34" s="22" t="s">
        <v>65</v>
      </c>
      <c r="B34" s="19"/>
      <c r="C34" s="9">
        <v>1</v>
      </c>
      <c r="D34" s="21">
        <v>320362</v>
      </c>
      <c r="E34" s="10">
        <v>320362</v>
      </c>
      <c r="F34" s="20" t="s">
        <v>64</v>
      </c>
      <c r="G34" s="16" t="s">
        <v>51</v>
      </c>
      <c r="H34" s="12" t="s">
        <v>32</v>
      </c>
      <c r="I34" s="13"/>
    </row>
    <row r="35" spans="1:9" ht="60.75" customHeight="1" x14ac:dyDescent="0.2">
      <c r="A35" s="22" t="s">
        <v>63</v>
      </c>
      <c r="B35" s="19"/>
      <c r="C35" s="9">
        <v>1</v>
      </c>
      <c r="D35" s="21">
        <v>3157350</v>
      </c>
      <c r="E35" s="10">
        <v>3157350</v>
      </c>
      <c r="F35" s="20" t="s">
        <v>62</v>
      </c>
      <c r="G35" s="16" t="s">
        <v>51</v>
      </c>
      <c r="H35" s="12" t="s">
        <v>32</v>
      </c>
      <c r="I35" s="13"/>
    </row>
    <row r="36" spans="1:9" ht="60.75" customHeight="1" x14ac:dyDescent="0.2">
      <c r="A36" s="22" t="s">
        <v>61</v>
      </c>
      <c r="B36" s="19"/>
      <c r="C36" s="9">
        <v>1</v>
      </c>
      <c r="D36" s="21">
        <v>265650</v>
      </c>
      <c r="E36" s="10">
        <v>265650</v>
      </c>
      <c r="F36" s="20" t="s">
        <v>59</v>
      </c>
      <c r="G36" s="16" t="s">
        <v>51</v>
      </c>
      <c r="H36" s="12" t="s">
        <v>32</v>
      </c>
      <c r="I36" s="13"/>
    </row>
    <row r="37" spans="1:9" ht="60.75" customHeight="1" x14ac:dyDescent="0.2">
      <c r="A37" s="22" t="s">
        <v>60</v>
      </c>
      <c r="B37" s="19"/>
      <c r="C37" s="9">
        <v>1</v>
      </c>
      <c r="D37" s="21">
        <v>415800</v>
      </c>
      <c r="E37" s="10">
        <v>415800</v>
      </c>
      <c r="F37" s="20" t="s">
        <v>59</v>
      </c>
      <c r="G37" s="16" t="s">
        <v>51</v>
      </c>
      <c r="H37" s="12" t="s">
        <v>32</v>
      </c>
      <c r="I37" s="13"/>
    </row>
    <row r="38" spans="1:9" ht="60.75" customHeight="1" x14ac:dyDescent="0.2">
      <c r="A38" s="22" t="s">
        <v>58</v>
      </c>
      <c r="B38" s="19"/>
      <c r="C38" s="9">
        <v>1</v>
      </c>
      <c r="D38" s="21">
        <v>276150</v>
      </c>
      <c r="E38" s="10">
        <v>276150</v>
      </c>
      <c r="F38" s="20" t="s">
        <v>57</v>
      </c>
      <c r="G38" s="16" t="s">
        <v>51</v>
      </c>
      <c r="H38" s="12" t="s">
        <v>32</v>
      </c>
      <c r="I38" s="13"/>
    </row>
    <row r="39" spans="1:9" ht="60.75" customHeight="1" x14ac:dyDescent="0.2">
      <c r="A39" s="22" t="s">
        <v>58</v>
      </c>
      <c r="B39" s="19"/>
      <c r="C39" s="9">
        <v>1</v>
      </c>
      <c r="D39" s="21">
        <v>276150</v>
      </c>
      <c r="E39" s="10">
        <v>276150</v>
      </c>
      <c r="F39" s="20" t="s">
        <v>57</v>
      </c>
      <c r="G39" s="16" t="s">
        <v>51</v>
      </c>
      <c r="H39" s="12" t="s">
        <v>32</v>
      </c>
      <c r="I39" s="13"/>
    </row>
    <row r="40" spans="1:9" ht="60.75" customHeight="1" x14ac:dyDescent="0.2">
      <c r="A40" s="22" t="s">
        <v>58</v>
      </c>
      <c r="B40" s="19"/>
      <c r="C40" s="9">
        <v>1</v>
      </c>
      <c r="D40" s="21">
        <v>276150</v>
      </c>
      <c r="E40" s="10">
        <v>276150</v>
      </c>
      <c r="F40" s="20" t="s">
        <v>57</v>
      </c>
      <c r="G40" s="16" t="s">
        <v>51</v>
      </c>
      <c r="H40" s="12" t="s">
        <v>32</v>
      </c>
      <c r="I40" s="13"/>
    </row>
    <row r="41" spans="1:9" ht="60.75" customHeight="1" x14ac:dyDescent="0.2">
      <c r="A41" s="22" t="s">
        <v>58</v>
      </c>
      <c r="B41" s="19"/>
      <c r="C41" s="9">
        <v>1</v>
      </c>
      <c r="D41" s="21">
        <v>276150</v>
      </c>
      <c r="E41" s="10">
        <v>276150</v>
      </c>
      <c r="F41" s="20" t="s">
        <v>57</v>
      </c>
      <c r="G41" s="16" t="s">
        <v>51</v>
      </c>
      <c r="H41" s="12" t="s">
        <v>32</v>
      </c>
      <c r="I41" s="13"/>
    </row>
    <row r="42" spans="1:9" ht="60.75" customHeight="1" x14ac:dyDescent="0.2">
      <c r="A42" s="22" t="s">
        <v>56</v>
      </c>
      <c r="B42" s="19"/>
      <c r="C42" s="9">
        <v>1</v>
      </c>
      <c r="D42" s="21">
        <v>2059282</v>
      </c>
      <c r="E42" s="10">
        <v>2059282</v>
      </c>
      <c r="F42" s="20" t="s">
        <v>54</v>
      </c>
      <c r="G42" s="16" t="s">
        <v>51</v>
      </c>
      <c r="H42" s="12" t="s">
        <v>32</v>
      </c>
      <c r="I42" s="13"/>
    </row>
    <row r="43" spans="1:9" ht="60.75" customHeight="1" x14ac:dyDescent="0.2">
      <c r="A43" s="22" t="s">
        <v>55</v>
      </c>
      <c r="B43" s="19"/>
      <c r="C43" s="9">
        <v>1</v>
      </c>
      <c r="D43" s="21">
        <v>880718</v>
      </c>
      <c r="E43" s="10">
        <v>880718</v>
      </c>
      <c r="F43" s="20" t="s">
        <v>54</v>
      </c>
      <c r="G43" s="16" t="s">
        <v>51</v>
      </c>
      <c r="H43" s="12" t="s">
        <v>32</v>
      </c>
      <c r="I43" s="13"/>
    </row>
    <row r="45" spans="1:9" x14ac:dyDescent="0.2">
      <c r="A45" s="1" t="s">
        <v>2</v>
      </c>
    </row>
    <row r="46" spans="1:9" x14ac:dyDescent="0.2">
      <c r="A46" s="1" t="s">
        <v>3</v>
      </c>
    </row>
    <row r="47" spans="1:9" x14ac:dyDescent="0.2">
      <c r="A47" s="1" t="s">
        <v>4</v>
      </c>
    </row>
    <row r="48" spans="1:9" x14ac:dyDescent="0.2">
      <c r="A48" s="1" t="s">
        <v>14</v>
      </c>
    </row>
    <row r="49" spans="1:1" x14ac:dyDescent="0.2">
      <c r="A49" s="1" t="s">
        <v>15</v>
      </c>
    </row>
    <row r="50" spans="1:1" x14ac:dyDescent="0.2">
      <c r="A50" s="1" t="s">
        <v>16</v>
      </c>
    </row>
    <row r="51" spans="1:1" x14ac:dyDescent="0.2">
      <c r="A5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BDC46-F002-4883-A6D7-535848B24D54}">
  <sheetPr>
    <pageSetUpPr fitToPage="1"/>
  </sheetPr>
  <dimension ref="A1:I27"/>
  <sheetViews>
    <sheetView view="pageBreakPreview" zoomScaleNormal="100" zoomScaleSheetLayoutView="100" workbookViewId="0">
      <selection activeCell="A8" sqref="A8"/>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104</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60.75" customHeight="1" x14ac:dyDescent="0.2">
      <c r="A11" s="19" t="s">
        <v>95</v>
      </c>
      <c r="B11" s="19"/>
      <c r="C11" s="9">
        <v>1</v>
      </c>
      <c r="D11" s="18">
        <v>399000</v>
      </c>
      <c r="E11" s="10">
        <f>C11*D11</f>
        <v>399000</v>
      </c>
      <c r="F11" s="17">
        <v>37468</v>
      </c>
      <c r="G11" s="16" t="s">
        <v>51</v>
      </c>
      <c r="H11" s="12" t="s">
        <v>32</v>
      </c>
      <c r="I11" s="13"/>
    </row>
    <row r="12" spans="1:9" ht="60.75" customHeight="1" x14ac:dyDescent="0.2">
      <c r="A12" s="19" t="s">
        <v>103</v>
      </c>
      <c r="B12" s="19"/>
      <c r="C12" s="9">
        <v>1</v>
      </c>
      <c r="D12" s="18">
        <v>840000</v>
      </c>
      <c r="E12" s="10">
        <f>C12*D12</f>
        <v>840000</v>
      </c>
      <c r="F12" s="17">
        <v>37946</v>
      </c>
      <c r="G12" s="16" t="s">
        <v>51</v>
      </c>
      <c r="H12" s="12" t="s">
        <v>32</v>
      </c>
      <c r="I12" s="13"/>
    </row>
    <row r="13" spans="1:9" ht="60.75" customHeight="1" x14ac:dyDescent="0.2">
      <c r="A13" s="19" t="s">
        <v>102</v>
      </c>
      <c r="B13" s="19"/>
      <c r="C13" s="9">
        <v>1</v>
      </c>
      <c r="D13" s="18">
        <v>847224</v>
      </c>
      <c r="E13" s="10">
        <f>C13*D13</f>
        <v>847224</v>
      </c>
      <c r="F13" s="17">
        <v>37953</v>
      </c>
      <c r="G13" s="16" t="s">
        <v>51</v>
      </c>
      <c r="H13" s="12" t="s">
        <v>32</v>
      </c>
      <c r="I13" s="13"/>
    </row>
    <row r="14" spans="1:9" ht="60.75" customHeight="1" x14ac:dyDescent="0.2">
      <c r="A14" s="19" t="s">
        <v>101</v>
      </c>
      <c r="B14" s="19" t="s">
        <v>100</v>
      </c>
      <c r="C14" s="9">
        <v>1</v>
      </c>
      <c r="D14" s="18">
        <v>1019350</v>
      </c>
      <c r="E14" s="10">
        <v>1019350</v>
      </c>
      <c r="F14" s="17">
        <v>37981</v>
      </c>
      <c r="G14" s="16" t="s">
        <v>51</v>
      </c>
      <c r="H14" s="12" t="s">
        <v>32</v>
      </c>
      <c r="I14" s="13"/>
    </row>
    <row r="15" spans="1:9" ht="60.75" customHeight="1" x14ac:dyDescent="0.2">
      <c r="A15" s="19" t="s">
        <v>99</v>
      </c>
      <c r="B15" s="19"/>
      <c r="C15" s="9">
        <v>1</v>
      </c>
      <c r="D15" s="18">
        <v>704429</v>
      </c>
      <c r="E15" s="10">
        <v>704429</v>
      </c>
      <c r="F15" s="17">
        <v>37981</v>
      </c>
      <c r="G15" s="16" t="s">
        <v>51</v>
      </c>
      <c r="H15" s="12" t="s">
        <v>32</v>
      </c>
      <c r="I15" s="13"/>
    </row>
    <row r="16" spans="1:9" ht="60.75" customHeight="1" x14ac:dyDescent="0.2">
      <c r="A16" s="19" t="s">
        <v>98</v>
      </c>
      <c r="B16" s="19"/>
      <c r="C16" s="9">
        <v>1</v>
      </c>
      <c r="D16" s="18">
        <v>182319</v>
      </c>
      <c r="E16" s="10">
        <v>182319</v>
      </c>
      <c r="F16" s="17">
        <v>37981</v>
      </c>
      <c r="G16" s="16" t="s">
        <v>51</v>
      </c>
      <c r="H16" s="12" t="s">
        <v>32</v>
      </c>
      <c r="I16" s="13"/>
    </row>
    <row r="17" spans="1:9" ht="60.75" customHeight="1" x14ac:dyDescent="0.2">
      <c r="A17" s="19" t="s">
        <v>97</v>
      </c>
      <c r="B17" s="19"/>
      <c r="C17" s="9">
        <v>1</v>
      </c>
      <c r="D17" s="18">
        <v>124307</v>
      </c>
      <c r="E17" s="10">
        <v>124307</v>
      </c>
      <c r="F17" s="17">
        <v>37981</v>
      </c>
      <c r="G17" s="16" t="s">
        <v>51</v>
      </c>
      <c r="H17" s="12" t="s">
        <v>32</v>
      </c>
      <c r="I17" s="13"/>
    </row>
    <row r="18" spans="1:9" ht="60.75" customHeight="1" x14ac:dyDescent="0.2">
      <c r="A18" s="19" t="s">
        <v>96</v>
      </c>
      <c r="B18" s="19"/>
      <c r="C18" s="9">
        <v>1</v>
      </c>
      <c r="D18" s="18">
        <v>66301</v>
      </c>
      <c r="E18" s="10">
        <v>66301</v>
      </c>
      <c r="F18" s="17">
        <v>37981</v>
      </c>
      <c r="G18" s="16" t="s">
        <v>51</v>
      </c>
      <c r="H18" s="12" t="s">
        <v>32</v>
      </c>
      <c r="I18" s="13"/>
    </row>
    <row r="19" spans="1:9" ht="60.75" customHeight="1" x14ac:dyDescent="0.2">
      <c r="A19" s="19" t="s">
        <v>95</v>
      </c>
      <c r="B19" s="19"/>
      <c r="C19" s="9">
        <v>1</v>
      </c>
      <c r="D19" s="18">
        <v>375375</v>
      </c>
      <c r="E19" s="10">
        <f>C19*D19</f>
        <v>375375</v>
      </c>
      <c r="F19" s="17">
        <v>37904</v>
      </c>
      <c r="G19" s="16" t="s">
        <v>51</v>
      </c>
      <c r="H19" s="12" t="s">
        <v>32</v>
      </c>
      <c r="I19" s="13"/>
    </row>
    <row r="21" spans="1:9" x14ac:dyDescent="0.2">
      <c r="A21" s="1" t="s">
        <v>2</v>
      </c>
    </row>
    <row r="22" spans="1:9" x14ac:dyDescent="0.2">
      <c r="A22" s="1" t="s">
        <v>3</v>
      </c>
    </row>
    <row r="23" spans="1:9" x14ac:dyDescent="0.2">
      <c r="A23" s="1" t="s">
        <v>4</v>
      </c>
    </row>
    <row r="24" spans="1:9" x14ac:dyDescent="0.2">
      <c r="A24" s="1" t="s">
        <v>14</v>
      </c>
    </row>
    <row r="25" spans="1:9" x14ac:dyDescent="0.2">
      <c r="A25" s="1" t="s">
        <v>15</v>
      </c>
    </row>
    <row r="26" spans="1:9" x14ac:dyDescent="0.2">
      <c r="A26" s="1" t="s">
        <v>16</v>
      </c>
    </row>
    <row r="27" spans="1:9" x14ac:dyDescent="0.2">
      <c r="A27"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227AD-29A8-44D1-93E1-316556B3F1F9}">
  <sheetPr>
    <pageSetUpPr fitToPage="1"/>
  </sheetPr>
  <dimension ref="A1:I247"/>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236</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60.75" customHeight="1" x14ac:dyDescent="0.2">
      <c r="A11" s="19" t="s">
        <v>235</v>
      </c>
      <c r="B11" s="19" t="s">
        <v>234</v>
      </c>
      <c r="C11" s="9">
        <v>1</v>
      </c>
      <c r="D11" s="18">
        <v>1260000</v>
      </c>
      <c r="E11" s="10">
        <f>C11*D11</f>
        <v>1260000</v>
      </c>
      <c r="F11" s="17">
        <v>37600</v>
      </c>
      <c r="G11" s="19" t="s">
        <v>51</v>
      </c>
      <c r="H11" s="12" t="s">
        <v>32</v>
      </c>
      <c r="I11" s="13"/>
    </row>
    <row r="12" spans="1:9" ht="60.75" customHeight="1" x14ac:dyDescent="0.2">
      <c r="A12" s="19" t="s">
        <v>233</v>
      </c>
      <c r="B12" s="19" t="s">
        <v>232</v>
      </c>
      <c r="C12" s="9">
        <v>1</v>
      </c>
      <c r="D12" s="18">
        <v>926100</v>
      </c>
      <c r="E12" s="10">
        <f>C12*D12</f>
        <v>926100</v>
      </c>
      <c r="F12" s="17">
        <v>37652</v>
      </c>
      <c r="G12" s="19" t="s">
        <v>51</v>
      </c>
      <c r="H12" s="12" t="s">
        <v>32</v>
      </c>
      <c r="I12" s="13"/>
    </row>
    <row r="13" spans="1:9" ht="60.75" customHeight="1" x14ac:dyDescent="0.2">
      <c r="A13" s="19" t="s">
        <v>231</v>
      </c>
      <c r="B13" s="19" t="s">
        <v>230</v>
      </c>
      <c r="C13" s="9">
        <v>1</v>
      </c>
      <c r="D13" s="18">
        <v>249480</v>
      </c>
      <c r="E13" s="10">
        <f>C13*D13</f>
        <v>249480</v>
      </c>
      <c r="F13" s="17">
        <v>37672</v>
      </c>
      <c r="G13" s="19" t="s">
        <v>51</v>
      </c>
      <c r="H13" s="12" t="s">
        <v>32</v>
      </c>
      <c r="I13" s="13"/>
    </row>
    <row r="14" spans="1:9" ht="60.75" customHeight="1" x14ac:dyDescent="0.2">
      <c r="A14" s="19" t="s">
        <v>229</v>
      </c>
      <c r="B14" s="19" t="s">
        <v>228</v>
      </c>
      <c r="C14" s="9">
        <v>1</v>
      </c>
      <c r="D14" s="18">
        <v>426195</v>
      </c>
      <c r="E14" s="10">
        <f>C14*D14</f>
        <v>426195</v>
      </c>
      <c r="F14" s="17">
        <v>37680</v>
      </c>
      <c r="G14" s="19" t="s">
        <v>51</v>
      </c>
      <c r="H14" s="12" t="s">
        <v>32</v>
      </c>
      <c r="I14" s="13"/>
    </row>
    <row r="15" spans="1:9" ht="60.75" customHeight="1" x14ac:dyDescent="0.2">
      <c r="A15" s="19" t="s">
        <v>227</v>
      </c>
      <c r="B15" s="19" t="s">
        <v>226</v>
      </c>
      <c r="C15" s="9">
        <v>1</v>
      </c>
      <c r="D15" s="18">
        <v>273000</v>
      </c>
      <c r="E15" s="10">
        <f>C15*D15</f>
        <v>273000</v>
      </c>
      <c r="F15" s="17">
        <v>37699</v>
      </c>
      <c r="G15" s="19" t="s">
        <v>51</v>
      </c>
      <c r="H15" s="12" t="s">
        <v>32</v>
      </c>
      <c r="I15" s="13"/>
    </row>
    <row r="16" spans="1:9" ht="60.75" customHeight="1" x14ac:dyDescent="0.2">
      <c r="A16" s="19" t="s">
        <v>225</v>
      </c>
      <c r="B16" s="19"/>
      <c r="C16" s="9">
        <v>1</v>
      </c>
      <c r="D16" s="18">
        <v>1995000</v>
      </c>
      <c r="E16" s="10">
        <f>C16*D16</f>
        <v>1995000</v>
      </c>
      <c r="F16" s="17">
        <v>37704</v>
      </c>
      <c r="G16" s="19" t="s">
        <v>51</v>
      </c>
      <c r="H16" s="12" t="s">
        <v>32</v>
      </c>
      <c r="I16" s="13"/>
    </row>
    <row r="17" spans="1:9" ht="60.75" customHeight="1" x14ac:dyDescent="0.2">
      <c r="A17" s="19" t="s">
        <v>224</v>
      </c>
      <c r="B17" s="19"/>
      <c r="C17" s="9">
        <v>1</v>
      </c>
      <c r="D17" s="18">
        <v>199920</v>
      </c>
      <c r="E17" s="10">
        <f>C17*D17</f>
        <v>199920</v>
      </c>
      <c r="F17" s="17">
        <v>37827</v>
      </c>
      <c r="G17" s="19" t="s">
        <v>51</v>
      </c>
      <c r="H17" s="12" t="s">
        <v>32</v>
      </c>
      <c r="I17" s="13"/>
    </row>
    <row r="18" spans="1:9" ht="60.75" customHeight="1" x14ac:dyDescent="0.2">
      <c r="A18" s="19" t="s">
        <v>223</v>
      </c>
      <c r="B18" s="19"/>
      <c r="C18" s="9">
        <v>1</v>
      </c>
      <c r="D18" s="18">
        <v>148627</v>
      </c>
      <c r="E18" s="10">
        <f>C18*D18</f>
        <v>148627</v>
      </c>
      <c r="F18" s="17">
        <v>37911</v>
      </c>
      <c r="G18" s="19" t="s">
        <v>51</v>
      </c>
      <c r="H18" s="12" t="s">
        <v>32</v>
      </c>
      <c r="I18" s="13"/>
    </row>
    <row r="19" spans="1:9" ht="60.75" customHeight="1" x14ac:dyDescent="0.2">
      <c r="A19" s="19" t="s">
        <v>222</v>
      </c>
      <c r="B19" s="19"/>
      <c r="C19" s="9">
        <v>1</v>
      </c>
      <c r="D19" s="18">
        <v>190856</v>
      </c>
      <c r="E19" s="10">
        <f>C19*D19</f>
        <v>190856</v>
      </c>
      <c r="F19" s="17">
        <v>37953</v>
      </c>
      <c r="G19" s="19" t="s">
        <v>51</v>
      </c>
      <c r="H19" s="12" t="s">
        <v>32</v>
      </c>
      <c r="I19" s="13"/>
    </row>
    <row r="20" spans="1:9" ht="60.75" customHeight="1" x14ac:dyDescent="0.2">
      <c r="A20" s="19" t="s">
        <v>222</v>
      </c>
      <c r="B20" s="19"/>
      <c r="C20" s="9">
        <v>1</v>
      </c>
      <c r="D20" s="18">
        <v>190856</v>
      </c>
      <c r="E20" s="10">
        <f>C20*D20</f>
        <v>190856</v>
      </c>
      <c r="F20" s="17">
        <v>37953</v>
      </c>
      <c r="G20" s="19" t="s">
        <v>51</v>
      </c>
      <c r="H20" s="12" t="s">
        <v>32</v>
      </c>
      <c r="I20" s="13"/>
    </row>
    <row r="21" spans="1:9" ht="60.75" customHeight="1" x14ac:dyDescent="0.2">
      <c r="A21" s="19" t="s">
        <v>222</v>
      </c>
      <c r="B21" s="19"/>
      <c r="C21" s="9">
        <v>1</v>
      </c>
      <c r="D21" s="18">
        <v>190856</v>
      </c>
      <c r="E21" s="10">
        <f>C21*D21</f>
        <v>190856</v>
      </c>
      <c r="F21" s="17">
        <v>37953</v>
      </c>
      <c r="G21" s="19" t="s">
        <v>51</v>
      </c>
      <c r="H21" s="12" t="s">
        <v>32</v>
      </c>
      <c r="I21" s="13"/>
    </row>
    <row r="22" spans="1:9" ht="60.75" customHeight="1" x14ac:dyDescent="0.2">
      <c r="A22" s="19" t="s">
        <v>221</v>
      </c>
      <c r="B22" s="19"/>
      <c r="C22" s="9">
        <v>1</v>
      </c>
      <c r="D22" s="18">
        <v>1544550</v>
      </c>
      <c r="E22" s="10">
        <f>C22*D22</f>
        <v>1544550</v>
      </c>
      <c r="F22" s="17">
        <v>37965</v>
      </c>
      <c r="G22" s="19" t="s">
        <v>51</v>
      </c>
      <c r="H22" s="12" t="s">
        <v>32</v>
      </c>
      <c r="I22" s="13"/>
    </row>
    <row r="23" spans="1:9" ht="60.75" customHeight="1" x14ac:dyDescent="0.2">
      <c r="A23" s="19" t="s">
        <v>220</v>
      </c>
      <c r="B23" s="19"/>
      <c r="C23" s="9">
        <v>1</v>
      </c>
      <c r="D23" s="18">
        <v>393015</v>
      </c>
      <c r="E23" s="10">
        <f>C23*D23</f>
        <v>393015</v>
      </c>
      <c r="F23" s="17">
        <v>37974</v>
      </c>
      <c r="G23" s="19" t="s">
        <v>51</v>
      </c>
      <c r="H23" s="12" t="s">
        <v>32</v>
      </c>
      <c r="I23" s="13"/>
    </row>
    <row r="24" spans="1:9" ht="60.75" customHeight="1" x14ac:dyDescent="0.2">
      <c r="A24" s="19" t="s">
        <v>219</v>
      </c>
      <c r="B24" s="19"/>
      <c r="C24" s="9">
        <v>1</v>
      </c>
      <c r="D24" s="18">
        <v>206850</v>
      </c>
      <c r="E24" s="10">
        <f>C24*D24</f>
        <v>206850</v>
      </c>
      <c r="F24" s="17">
        <v>37981</v>
      </c>
      <c r="G24" s="19" t="s">
        <v>51</v>
      </c>
      <c r="H24" s="12" t="s">
        <v>32</v>
      </c>
      <c r="I24" s="13"/>
    </row>
    <row r="25" spans="1:9" ht="60.75" customHeight="1" x14ac:dyDescent="0.2">
      <c r="A25" s="19" t="s">
        <v>218</v>
      </c>
      <c r="B25" s="19"/>
      <c r="C25" s="9">
        <v>1</v>
      </c>
      <c r="D25" s="18">
        <v>273000</v>
      </c>
      <c r="E25" s="10">
        <f>C25*D25</f>
        <v>273000</v>
      </c>
      <c r="F25" s="17">
        <v>38044</v>
      </c>
      <c r="G25" s="19" t="s">
        <v>51</v>
      </c>
      <c r="H25" s="12" t="s">
        <v>32</v>
      </c>
      <c r="I25" s="13"/>
    </row>
    <row r="26" spans="1:9" ht="60.75" customHeight="1" x14ac:dyDescent="0.2">
      <c r="A26" s="19" t="s">
        <v>217</v>
      </c>
      <c r="B26" s="19"/>
      <c r="C26" s="9">
        <v>1</v>
      </c>
      <c r="D26" s="18">
        <v>577500</v>
      </c>
      <c r="E26" s="10">
        <f>C26*D26</f>
        <v>577500</v>
      </c>
      <c r="F26" s="17">
        <v>38044</v>
      </c>
      <c r="G26" s="19" t="s">
        <v>51</v>
      </c>
      <c r="H26" s="12" t="s">
        <v>32</v>
      </c>
      <c r="I26" s="13"/>
    </row>
    <row r="27" spans="1:9" ht="60.75" customHeight="1" x14ac:dyDescent="0.2">
      <c r="A27" s="19" t="s">
        <v>216</v>
      </c>
      <c r="B27" s="19"/>
      <c r="C27" s="9">
        <v>1</v>
      </c>
      <c r="D27" s="18">
        <v>300300</v>
      </c>
      <c r="E27" s="10">
        <f>C27*D27</f>
        <v>300300</v>
      </c>
      <c r="F27" s="17">
        <v>38057</v>
      </c>
      <c r="G27" s="19" t="s">
        <v>51</v>
      </c>
      <c r="H27" s="12" t="s">
        <v>32</v>
      </c>
      <c r="I27" s="13"/>
    </row>
    <row r="28" spans="1:9" ht="60.75" customHeight="1" x14ac:dyDescent="0.2">
      <c r="A28" s="19" t="s">
        <v>215</v>
      </c>
      <c r="B28" s="19"/>
      <c r="C28" s="9">
        <v>1</v>
      </c>
      <c r="D28" s="18">
        <v>396060</v>
      </c>
      <c r="E28" s="10">
        <f>C28*D28</f>
        <v>396060</v>
      </c>
      <c r="F28" s="17">
        <v>38070</v>
      </c>
      <c r="G28" s="19" t="s">
        <v>51</v>
      </c>
      <c r="H28" s="12" t="s">
        <v>32</v>
      </c>
      <c r="I28" s="13"/>
    </row>
    <row r="29" spans="1:9" ht="60.75" customHeight="1" x14ac:dyDescent="0.2">
      <c r="A29" s="19" t="s">
        <v>214</v>
      </c>
      <c r="B29" s="19"/>
      <c r="C29" s="9">
        <v>1</v>
      </c>
      <c r="D29" s="18">
        <v>123648</v>
      </c>
      <c r="E29" s="10">
        <f>C29*D29</f>
        <v>123648</v>
      </c>
      <c r="F29" s="17">
        <v>38070</v>
      </c>
      <c r="G29" s="19" t="s">
        <v>51</v>
      </c>
      <c r="H29" s="12" t="s">
        <v>32</v>
      </c>
      <c r="I29" s="13"/>
    </row>
    <row r="30" spans="1:9" ht="60.75" customHeight="1" x14ac:dyDescent="0.2">
      <c r="A30" s="19" t="s">
        <v>214</v>
      </c>
      <c r="B30" s="19"/>
      <c r="C30" s="9">
        <v>1</v>
      </c>
      <c r="D30" s="18">
        <v>123648</v>
      </c>
      <c r="E30" s="10">
        <f>C30*D30</f>
        <v>123648</v>
      </c>
      <c r="F30" s="17">
        <v>38070</v>
      </c>
      <c r="G30" s="19" t="s">
        <v>51</v>
      </c>
      <c r="H30" s="12" t="s">
        <v>32</v>
      </c>
      <c r="I30" s="13"/>
    </row>
    <row r="31" spans="1:9" ht="60.75" customHeight="1" x14ac:dyDescent="0.2">
      <c r="A31" s="19" t="s">
        <v>214</v>
      </c>
      <c r="B31" s="19"/>
      <c r="C31" s="9">
        <v>1</v>
      </c>
      <c r="D31" s="18">
        <v>123648</v>
      </c>
      <c r="E31" s="10">
        <f>C31*D31</f>
        <v>123648</v>
      </c>
      <c r="F31" s="17">
        <v>38070</v>
      </c>
      <c r="G31" s="19" t="s">
        <v>51</v>
      </c>
      <c r="H31" s="12" t="s">
        <v>32</v>
      </c>
      <c r="I31" s="13"/>
    </row>
    <row r="32" spans="1:9" ht="60.75" customHeight="1" x14ac:dyDescent="0.2">
      <c r="A32" s="19" t="s">
        <v>213</v>
      </c>
      <c r="B32" s="19"/>
      <c r="C32" s="9">
        <v>1</v>
      </c>
      <c r="D32" s="18">
        <v>104328</v>
      </c>
      <c r="E32" s="10">
        <f>C32*D32</f>
        <v>104328</v>
      </c>
      <c r="F32" s="17">
        <v>38070</v>
      </c>
      <c r="G32" s="19" t="s">
        <v>51</v>
      </c>
      <c r="H32" s="12" t="s">
        <v>32</v>
      </c>
      <c r="I32" s="13"/>
    </row>
    <row r="33" spans="1:9" ht="60.75" customHeight="1" x14ac:dyDescent="0.2">
      <c r="A33" s="19" t="s">
        <v>212</v>
      </c>
      <c r="B33" s="19"/>
      <c r="C33" s="9">
        <v>1</v>
      </c>
      <c r="D33" s="18">
        <v>133308</v>
      </c>
      <c r="E33" s="10">
        <f>C33*D33</f>
        <v>133308</v>
      </c>
      <c r="F33" s="17">
        <v>38070</v>
      </c>
      <c r="G33" s="19" t="s">
        <v>51</v>
      </c>
      <c r="H33" s="12" t="s">
        <v>32</v>
      </c>
      <c r="I33" s="13"/>
    </row>
    <row r="34" spans="1:9" ht="60.75" customHeight="1" x14ac:dyDescent="0.2">
      <c r="A34" s="19" t="s">
        <v>212</v>
      </c>
      <c r="B34" s="19"/>
      <c r="C34" s="9">
        <v>1</v>
      </c>
      <c r="D34" s="18">
        <v>133308</v>
      </c>
      <c r="E34" s="10">
        <f>C34*D34</f>
        <v>133308</v>
      </c>
      <c r="F34" s="17">
        <v>38070</v>
      </c>
      <c r="G34" s="19" t="s">
        <v>51</v>
      </c>
      <c r="H34" s="12" t="s">
        <v>32</v>
      </c>
      <c r="I34" s="13"/>
    </row>
    <row r="35" spans="1:9" ht="60.75" customHeight="1" x14ac:dyDescent="0.2">
      <c r="A35" s="19" t="s">
        <v>211</v>
      </c>
      <c r="B35" s="19"/>
      <c r="C35" s="9">
        <v>1</v>
      </c>
      <c r="D35" s="18">
        <v>142968</v>
      </c>
      <c r="E35" s="10">
        <f>C35*D35</f>
        <v>142968</v>
      </c>
      <c r="F35" s="17">
        <v>38070</v>
      </c>
      <c r="G35" s="19" t="s">
        <v>51</v>
      </c>
      <c r="H35" s="12" t="s">
        <v>32</v>
      </c>
      <c r="I35" s="13"/>
    </row>
    <row r="36" spans="1:9" ht="60.75" customHeight="1" x14ac:dyDescent="0.2">
      <c r="A36" s="19" t="s">
        <v>210</v>
      </c>
      <c r="B36" s="19"/>
      <c r="C36" s="9">
        <v>1</v>
      </c>
      <c r="D36" s="18">
        <v>458325</v>
      </c>
      <c r="E36" s="10">
        <f>C36*D36</f>
        <v>458325</v>
      </c>
      <c r="F36" s="17">
        <v>38072</v>
      </c>
      <c r="G36" s="19" t="s">
        <v>51</v>
      </c>
      <c r="H36" s="12" t="s">
        <v>32</v>
      </c>
      <c r="I36" s="13"/>
    </row>
    <row r="37" spans="1:9" ht="60.75" customHeight="1" x14ac:dyDescent="0.2">
      <c r="A37" s="19" t="s">
        <v>210</v>
      </c>
      <c r="B37" s="19"/>
      <c r="C37" s="9">
        <v>1</v>
      </c>
      <c r="D37" s="18">
        <v>458325</v>
      </c>
      <c r="E37" s="10">
        <f>C37*D37</f>
        <v>458325</v>
      </c>
      <c r="F37" s="17">
        <v>38072</v>
      </c>
      <c r="G37" s="19" t="s">
        <v>51</v>
      </c>
      <c r="H37" s="12" t="s">
        <v>32</v>
      </c>
      <c r="I37" s="13"/>
    </row>
    <row r="38" spans="1:9" ht="60.75" customHeight="1" x14ac:dyDescent="0.2">
      <c r="A38" s="19" t="s">
        <v>209</v>
      </c>
      <c r="B38" s="19"/>
      <c r="C38" s="9">
        <v>1</v>
      </c>
      <c r="D38" s="18">
        <v>631050</v>
      </c>
      <c r="E38" s="10">
        <f>C38*D38</f>
        <v>631050</v>
      </c>
      <c r="F38" s="17">
        <v>38072</v>
      </c>
      <c r="G38" s="19" t="s">
        <v>51</v>
      </c>
      <c r="H38" s="12" t="s">
        <v>32</v>
      </c>
      <c r="I38" s="13"/>
    </row>
    <row r="39" spans="1:9" ht="60.75" customHeight="1" x14ac:dyDescent="0.2">
      <c r="A39" s="19" t="s">
        <v>208</v>
      </c>
      <c r="B39" s="19"/>
      <c r="C39" s="9">
        <v>1</v>
      </c>
      <c r="D39" s="18">
        <v>6300000</v>
      </c>
      <c r="E39" s="10">
        <f>C39*D39</f>
        <v>6300000</v>
      </c>
      <c r="F39" s="17">
        <v>38075</v>
      </c>
      <c r="G39" s="19" t="s">
        <v>51</v>
      </c>
      <c r="H39" s="12" t="s">
        <v>32</v>
      </c>
      <c r="I39" s="13"/>
    </row>
    <row r="40" spans="1:9" ht="60.75" customHeight="1" x14ac:dyDescent="0.2">
      <c r="A40" s="19" t="s">
        <v>207</v>
      </c>
      <c r="B40" s="19"/>
      <c r="C40" s="9">
        <v>1</v>
      </c>
      <c r="D40" s="18">
        <v>441000</v>
      </c>
      <c r="E40" s="10">
        <f>C40*D40</f>
        <v>441000</v>
      </c>
      <c r="F40" s="17">
        <v>38076</v>
      </c>
      <c r="G40" s="19" t="s">
        <v>51</v>
      </c>
      <c r="H40" s="12" t="s">
        <v>32</v>
      </c>
      <c r="I40" s="13"/>
    </row>
    <row r="41" spans="1:9" ht="60.75" customHeight="1" x14ac:dyDescent="0.2">
      <c r="A41" s="19" t="s">
        <v>207</v>
      </c>
      <c r="B41" s="19"/>
      <c r="C41" s="9">
        <v>1</v>
      </c>
      <c r="D41" s="18">
        <v>441000</v>
      </c>
      <c r="E41" s="10">
        <f>C41*D41</f>
        <v>441000</v>
      </c>
      <c r="F41" s="17">
        <v>38076</v>
      </c>
      <c r="G41" s="19" t="s">
        <v>51</v>
      </c>
      <c r="H41" s="12" t="s">
        <v>32</v>
      </c>
      <c r="I41" s="13"/>
    </row>
    <row r="42" spans="1:9" ht="60.75" customHeight="1" x14ac:dyDescent="0.2">
      <c r="A42" s="19" t="s">
        <v>207</v>
      </c>
      <c r="B42" s="19"/>
      <c r="C42" s="9">
        <v>1</v>
      </c>
      <c r="D42" s="18">
        <v>441000</v>
      </c>
      <c r="E42" s="10">
        <f>C42*D42</f>
        <v>441000</v>
      </c>
      <c r="F42" s="17">
        <v>38076</v>
      </c>
      <c r="G42" s="19" t="s">
        <v>51</v>
      </c>
      <c r="H42" s="12" t="s">
        <v>32</v>
      </c>
      <c r="I42" s="13"/>
    </row>
    <row r="43" spans="1:9" ht="60.75" customHeight="1" x14ac:dyDescent="0.2">
      <c r="A43" s="19" t="s">
        <v>207</v>
      </c>
      <c r="B43" s="19"/>
      <c r="C43" s="9">
        <v>1</v>
      </c>
      <c r="D43" s="18">
        <v>441000</v>
      </c>
      <c r="E43" s="10">
        <f>C43*D43</f>
        <v>441000</v>
      </c>
      <c r="F43" s="17">
        <v>38076</v>
      </c>
      <c r="G43" s="19" t="s">
        <v>51</v>
      </c>
      <c r="H43" s="12" t="s">
        <v>32</v>
      </c>
      <c r="I43" s="13"/>
    </row>
    <row r="44" spans="1:9" ht="60.75" customHeight="1" x14ac:dyDescent="0.2">
      <c r="A44" s="19" t="s">
        <v>207</v>
      </c>
      <c r="B44" s="19"/>
      <c r="C44" s="9">
        <v>1</v>
      </c>
      <c r="D44" s="18">
        <v>441000</v>
      </c>
      <c r="E44" s="10">
        <f>C44*D44</f>
        <v>441000</v>
      </c>
      <c r="F44" s="17">
        <v>38076</v>
      </c>
      <c r="G44" s="19" t="s">
        <v>51</v>
      </c>
      <c r="H44" s="12" t="s">
        <v>32</v>
      </c>
      <c r="I44" s="13"/>
    </row>
    <row r="45" spans="1:9" ht="60.75" customHeight="1" x14ac:dyDescent="0.2">
      <c r="A45" s="19" t="s">
        <v>207</v>
      </c>
      <c r="B45" s="19"/>
      <c r="C45" s="9">
        <v>1</v>
      </c>
      <c r="D45" s="18">
        <v>441000</v>
      </c>
      <c r="E45" s="10">
        <f>C45*D45</f>
        <v>441000</v>
      </c>
      <c r="F45" s="17">
        <v>38076</v>
      </c>
      <c r="G45" s="19" t="s">
        <v>51</v>
      </c>
      <c r="H45" s="12" t="s">
        <v>32</v>
      </c>
      <c r="I45" s="13"/>
    </row>
    <row r="46" spans="1:9" ht="60.75" customHeight="1" x14ac:dyDescent="0.2">
      <c r="A46" s="19" t="s">
        <v>207</v>
      </c>
      <c r="B46" s="19"/>
      <c r="C46" s="9">
        <v>1</v>
      </c>
      <c r="D46" s="18">
        <v>441000</v>
      </c>
      <c r="E46" s="10">
        <f>C46*D46</f>
        <v>441000</v>
      </c>
      <c r="F46" s="17">
        <v>38076</v>
      </c>
      <c r="G46" s="19" t="s">
        <v>51</v>
      </c>
      <c r="H46" s="12" t="s">
        <v>32</v>
      </c>
      <c r="I46" s="13"/>
    </row>
    <row r="47" spans="1:9" ht="60.75" customHeight="1" x14ac:dyDescent="0.2">
      <c r="A47" s="19" t="s">
        <v>207</v>
      </c>
      <c r="B47" s="19"/>
      <c r="C47" s="9">
        <v>1</v>
      </c>
      <c r="D47" s="18">
        <v>441000</v>
      </c>
      <c r="E47" s="10">
        <f>C47*D47</f>
        <v>441000</v>
      </c>
      <c r="F47" s="17">
        <v>38076</v>
      </c>
      <c r="G47" s="19" t="s">
        <v>51</v>
      </c>
      <c r="H47" s="12" t="s">
        <v>32</v>
      </c>
      <c r="I47" s="13"/>
    </row>
    <row r="48" spans="1:9" ht="60.75" customHeight="1" x14ac:dyDescent="0.2">
      <c r="A48" s="19" t="s">
        <v>207</v>
      </c>
      <c r="B48" s="19"/>
      <c r="C48" s="9">
        <v>1</v>
      </c>
      <c r="D48" s="18">
        <v>441000</v>
      </c>
      <c r="E48" s="10">
        <f>C48*D48</f>
        <v>441000</v>
      </c>
      <c r="F48" s="17">
        <v>38076</v>
      </c>
      <c r="G48" s="19" t="s">
        <v>51</v>
      </c>
      <c r="H48" s="12" t="s">
        <v>32</v>
      </c>
      <c r="I48" s="13"/>
    </row>
    <row r="49" spans="1:9" ht="60.75" customHeight="1" x14ac:dyDescent="0.2">
      <c r="A49" s="19" t="s">
        <v>207</v>
      </c>
      <c r="B49" s="19"/>
      <c r="C49" s="9">
        <v>1</v>
      </c>
      <c r="D49" s="18">
        <v>441000</v>
      </c>
      <c r="E49" s="10">
        <f>C49*D49</f>
        <v>441000</v>
      </c>
      <c r="F49" s="17">
        <v>38076</v>
      </c>
      <c r="G49" s="19" t="s">
        <v>51</v>
      </c>
      <c r="H49" s="12" t="s">
        <v>32</v>
      </c>
      <c r="I49" s="13"/>
    </row>
    <row r="50" spans="1:9" ht="60.75" customHeight="1" x14ac:dyDescent="0.2">
      <c r="A50" s="19" t="s">
        <v>206</v>
      </c>
      <c r="B50" s="19"/>
      <c r="C50" s="9">
        <v>1</v>
      </c>
      <c r="D50" s="18">
        <v>301350</v>
      </c>
      <c r="E50" s="10">
        <f>C50*D50</f>
        <v>301350</v>
      </c>
      <c r="F50" s="17">
        <v>38077</v>
      </c>
      <c r="G50" s="19" t="s">
        <v>51</v>
      </c>
      <c r="H50" s="12" t="s">
        <v>32</v>
      </c>
      <c r="I50" s="13"/>
    </row>
    <row r="51" spans="1:9" ht="60.75" customHeight="1" x14ac:dyDescent="0.2">
      <c r="A51" s="19" t="s">
        <v>206</v>
      </c>
      <c r="B51" s="19"/>
      <c r="C51" s="9">
        <v>1</v>
      </c>
      <c r="D51" s="18">
        <v>301350</v>
      </c>
      <c r="E51" s="10">
        <f>C51*D51</f>
        <v>301350</v>
      </c>
      <c r="F51" s="17">
        <v>38077</v>
      </c>
      <c r="G51" s="19" t="s">
        <v>51</v>
      </c>
      <c r="H51" s="12" t="s">
        <v>32</v>
      </c>
      <c r="I51" s="13"/>
    </row>
    <row r="52" spans="1:9" ht="60.75" customHeight="1" x14ac:dyDescent="0.2">
      <c r="A52" s="19" t="s">
        <v>205</v>
      </c>
      <c r="B52" s="19"/>
      <c r="C52" s="9">
        <v>1</v>
      </c>
      <c r="D52" s="18">
        <v>424252</v>
      </c>
      <c r="E52" s="10">
        <f>C52*D52</f>
        <v>424252</v>
      </c>
      <c r="F52" s="17">
        <v>38306</v>
      </c>
      <c r="G52" s="19" t="s">
        <v>51</v>
      </c>
      <c r="H52" s="12" t="s">
        <v>32</v>
      </c>
      <c r="I52" s="13"/>
    </row>
    <row r="53" spans="1:9" ht="60.75" customHeight="1" x14ac:dyDescent="0.2">
      <c r="A53" s="19" t="s">
        <v>205</v>
      </c>
      <c r="B53" s="19"/>
      <c r="C53" s="9">
        <v>1</v>
      </c>
      <c r="D53" s="18">
        <v>424252</v>
      </c>
      <c r="E53" s="10">
        <f>C53*D53</f>
        <v>424252</v>
      </c>
      <c r="F53" s="17">
        <v>38306</v>
      </c>
      <c r="G53" s="19" t="s">
        <v>51</v>
      </c>
      <c r="H53" s="12" t="s">
        <v>32</v>
      </c>
      <c r="I53" s="13"/>
    </row>
    <row r="54" spans="1:9" ht="60.75" customHeight="1" x14ac:dyDescent="0.2">
      <c r="A54" s="19" t="s">
        <v>205</v>
      </c>
      <c r="B54" s="19"/>
      <c r="C54" s="9">
        <v>1</v>
      </c>
      <c r="D54" s="18">
        <v>424252</v>
      </c>
      <c r="E54" s="10">
        <f>C54*D54</f>
        <v>424252</v>
      </c>
      <c r="F54" s="17">
        <v>38306</v>
      </c>
      <c r="G54" s="19" t="s">
        <v>51</v>
      </c>
      <c r="H54" s="12" t="s">
        <v>32</v>
      </c>
      <c r="I54" s="13"/>
    </row>
    <row r="55" spans="1:9" ht="60.75" customHeight="1" x14ac:dyDescent="0.2">
      <c r="A55" s="19" t="s">
        <v>205</v>
      </c>
      <c r="B55" s="19"/>
      <c r="C55" s="9">
        <v>1</v>
      </c>
      <c r="D55" s="18">
        <v>424253</v>
      </c>
      <c r="E55" s="10">
        <f>C55*D55</f>
        <v>424253</v>
      </c>
      <c r="F55" s="17">
        <v>38306</v>
      </c>
      <c r="G55" s="19" t="s">
        <v>51</v>
      </c>
      <c r="H55" s="12" t="s">
        <v>32</v>
      </c>
      <c r="I55" s="13"/>
    </row>
    <row r="56" spans="1:9" ht="60.75" customHeight="1" x14ac:dyDescent="0.2">
      <c r="A56" s="19" t="s">
        <v>204</v>
      </c>
      <c r="B56" s="19"/>
      <c r="C56" s="9">
        <v>1</v>
      </c>
      <c r="D56" s="18">
        <v>803985</v>
      </c>
      <c r="E56" s="10">
        <f>C56*D56</f>
        <v>803985</v>
      </c>
      <c r="F56" s="17">
        <v>38380</v>
      </c>
      <c r="G56" s="19" t="s">
        <v>51</v>
      </c>
      <c r="H56" s="12" t="s">
        <v>32</v>
      </c>
      <c r="I56" s="13"/>
    </row>
    <row r="57" spans="1:9" ht="60.75" customHeight="1" x14ac:dyDescent="0.2">
      <c r="A57" s="19" t="s">
        <v>203</v>
      </c>
      <c r="B57" s="19"/>
      <c r="C57" s="9">
        <v>1</v>
      </c>
      <c r="D57" s="18">
        <v>637980</v>
      </c>
      <c r="E57" s="10">
        <f>C57*D57</f>
        <v>637980</v>
      </c>
      <c r="F57" s="17">
        <v>38484</v>
      </c>
      <c r="G57" s="19" t="s">
        <v>51</v>
      </c>
      <c r="H57" s="12" t="s">
        <v>32</v>
      </c>
      <c r="I57" s="13"/>
    </row>
    <row r="58" spans="1:9" ht="60.75" customHeight="1" x14ac:dyDescent="0.2">
      <c r="A58" s="19" t="s">
        <v>202</v>
      </c>
      <c r="B58" s="19"/>
      <c r="C58" s="9">
        <v>1</v>
      </c>
      <c r="D58" s="18">
        <v>161910</v>
      </c>
      <c r="E58" s="10">
        <f>C58*D58</f>
        <v>161910</v>
      </c>
      <c r="F58" s="17">
        <v>38485</v>
      </c>
      <c r="G58" s="19" t="s">
        <v>51</v>
      </c>
      <c r="H58" s="12" t="s">
        <v>32</v>
      </c>
      <c r="I58" s="13"/>
    </row>
    <row r="59" spans="1:9" ht="60.75" customHeight="1" x14ac:dyDescent="0.2">
      <c r="A59" s="19" t="s">
        <v>201</v>
      </c>
      <c r="B59" s="19"/>
      <c r="C59" s="9">
        <v>1</v>
      </c>
      <c r="D59" s="18">
        <v>556500</v>
      </c>
      <c r="E59" s="10">
        <f>C59*D59</f>
        <v>556500</v>
      </c>
      <c r="F59" s="17">
        <v>38503</v>
      </c>
      <c r="G59" s="19" t="s">
        <v>51</v>
      </c>
      <c r="H59" s="12" t="s">
        <v>32</v>
      </c>
      <c r="I59" s="13"/>
    </row>
    <row r="60" spans="1:9" ht="60.75" customHeight="1" x14ac:dyDescent="0.2">
      <c r="A60" s="19" t="s">
        <v>200</v>
      </c>
      <c r="B60" s="19"/>
      <c r="C60" s="9">
        <v>1</v>
      </c>
      <c r="D60" s="18">
        <v>288225</v>
      </c>
      <c r="E60" s="10">
        <f>C60*D60</f>
        <v>288225</v>
      </c>
      <c r="F60" s="17">
        <v>38538</v>
      </c>
      <c r="G60" s="19" t="s">
        <v>51</v>
      </c>
      <c r="H60" s="12" t="s">
        <v>32</v>
      </c>
      <c r="I60" s="13"/>
    </row>
    <row r="61" spans="1:9" ht="60.75" customHeight="1" x14ac:dyDescent="0.2">
      <c r="A61" s="19" t="s">
        <v>200</v>
      </c>
      <c r="B61" s="19"/>
      <c r="C61" s="9">
        <v>1</v>
      </c>
      <c r="D61" s="18">
        <v>288225</v>
      </c>
      <c r="E61" s="10">
        <f>C61*D61</f>
        <v>288225</v>
      </c>
      <c r="F61" s="17">
        <v>38538</v>
      </c>
      <c r="G61" s="19" t="s">
        <v>51</v>
      </c>
      <c r="H61" s="12" t="s">
        <v>32</v>
      </c>
      <c r="I61" s="13"/>
    </row>
    <row r="62" spans="1:9" ht="60.75" customHeight="1" x14ac:dyDescent="0.2">
      <c r="A62" s="19" t="s">
        <v>200</v>
      </c>
      <c r="B62" s="19"/>
      <c r="C62" s="9">
        <v>1</v>
      </c>
      <c r="D62" s="18">
        <v>288225</v>
      </c>
      <c r="E62" s="10">
        <f>C62*D62</f>
        <v>288225</v>
      </c>
      <c r="F62" s="17">
        <v>38538</v>
      </c>
      <c r="G62" s="19" t="s">
        <v>51</v>
      </c>
      <c r="H62" s="12" t="s">
        <v>32</v>
      </c>
      <c r="I62" s="13"/>
    </row>
    <row r="63" spans="1:9" ht="60.75" customHeight="1" x14ac:dyDescent="0.2">
      <c r="A63" s="19" t="s">
        <v>200</v>
      </c>
      <c r="B63" s="19"/>
      <c r="C63" s="9">
        <v>1</v>
      </c>
      <c r="D63" s="18">
        <v>288225</v>
      </c>
      <c r="E63" s="10">
        <f>C63*D63</f>
        <v>288225</v>
      </c>
      <c r="F63" s="17">
        <v>38538</v>
      </c>
      <c r="G63" s="19" t="s">
        <v>51</v>
      </c>
      <c r="H63" s="12" t="s">
        <v>32</v>
      </c>
      <c r="I63" s="13"/>
    </row>
    <row r="64" spans="1:9" ht="60.75" customHeight="1" x14ac:dyDescent="0.2">
      <c r="A64" s="19" t="s">
        <v>200</v>
      </c>
      <c r="B64" s="19"/>
      <c r="C64" s="9">
        <v>1</v>
      </c>
      <c r="D64" s="18">
        <v>288225</v>
      </c>
      <c r="E64" s="10">
        <f>C64*D64</f>
        <v>288225</v>
      </c>
      <c r="F64" s="17">
        <v>38538</v>
      </c>
      <c r="G64" s="19" t="s">
        <v>51</v>
      </c>
      <c r="H64" s="12" t="s">
        <v>32</v>
      </c>
      <c r="I64" s="13"/>
    </row>
    <row r="65" spans="1:9" ht="60.75" customHeight="1" x14ac:dyDescent="0.2">
      <c r="A65" s="19" t="s">
        <v>200</v>
      </c>
      <c r="B65" s="19"/>
      <c r="C65" s="9">
        <v>1</v>
      </c>
      <c r="D65" s="18">
        <v>288225</v>
      </c>
      <c r="E65" s="10">
        <f>C65*D65</f>
        <v>288225</v>
      </c>
      <c r="F65" s="17">
        <v>38538</v>
      </c>
      <c r="G65" s="19" t="s">
        <v>51</v>
      </c>
      <c r="H65" s="12" t="s">
        <v>32</v>
      </c>
      <c r="I65" s="13"/>
    </row>
    <row r="66" spans="1:9" ht="60.75" customHeight="1" x14ac:dyDescent="0.2">
      <c r="A66" s="19" t="s">
        <v>199</v>
      </c>
      <c r="B66" s="19"/>
      <c r="C66" s="9">
        <v>1</v>
      </c>
      <c r="D66" s="18">
        <v>416640</v>
      </c>
      <c r="E66" s="10">
        <f>C66*D66</f>
        <v>416640</v>
      </c>
      <c r="F66" s="17">
        <v>38574</v>
      </c>
      <c r="G66" s="19" t="s">
        <v>51</v>
      </c>
      <c r="H66" s="12" t="s">
        <v>32</v>
      </c>
      <c r="I66" s="13"/>
    </row>
    <row r="67" spans="1:9" ht="60.75" customHeight="1" x14ac:dyDescent="0.2">
      <c r="A67" s="19" t="s">
        <v>199</v>
      </c>
      <c r="B67" s="19"/>
      <c r="C67" s="9">
        <v>1</v>
      </c>
      <c r="D67" s="18">
        <v>416640</v>
      </c>
      <c r="E67" s="10">
        <f>C67*D67</f>
        <v>416640</v>
      </c>
      <c r="F67" s="17">
        <v>38574</v>
      </c>
      <c r="G67" s="19" t="s">
        <v>51</v>
      </c>
      <c r="H67" s="12" t="s">
        <v>32</v>
      </c>
      <c r="I67" s="13"/>
    </row>
    <row r="68" spans="1:9" ht="60.75" customHeight="1" x14ac:dyDescent="0.2">
      <c r="A68" s="19" t="s">
        <v>198</v>
      </c>
      <c r="B68" s="19"/>
      <c r="C68" s="9">
        <v>1</v>
      </c>
      <c r="D68" s="18">
        <v>198450</v>
      </c>
      <c r="E68" s="10">
        <f>C68*D68</f>
        <v>198450</v>
      </c>
      <c r="F68" s="17">
        <v>38576</v>
      </c>
      <c r="G68" s="19" t="s">
        <v>51</v>
      </c>
      <c r="H68" s="12" t="s">
        <v>32</v>
      </c>
      <c r="I68" s="13"/>
    </row>
    <row r="69" spans="1:9" ht="60.75" customHeight="1" x14ac:dyDescent="0.2">
      <c r="A69" s="19" t="s">
        <v>197</v>
      </c>
      <c r="B69" s="19"/>
      <c r="C69" s="9">
        <v>1</v>
      </c>
      <c r="D69" s="18">
        <v>409815</v>
      </c>
      <c r="E69" s="10">
        <f>C69*D69</f>
        <v>409815</v>
      </c>
      <c r="F69" s="17">
        <v>38610</v>
      </c>
      <c r="G69" s="19" t="s">
        <v>51</v>
      </c>
      <c r="H69" s="12" t="s">
        <v>32</v>
      </c>
      <c r="I69" s="13"/>
    </row>
    <row r="70" spans="1:9" ht="60.75" customHeight="1" x14ac:dyDescent="0.2">
      <c r="A70" s="19" t="s">
        <v>197</v>
      </c>
      <c r="B70" s="19"/>
      <c r="C70" s="9">
        <v>1</v>
      </c>
      <c r="D70" s="18">
        <v>409815</v>
      </c>
      <c r="E70" s="10">
        <f>C70*D70</f>
        <v>409815</v>
      </c>
      <c r="F70" s="17">
        <v>38610</v>
      </c>
      <c r="G70" s="19" t="s">
        <v>51</v>
      </c>
      <c r="H70" s="12" t="s">
        <v>32</v>
      </c>
      <c r="I70" s="13"/>
    </row>
    <row r="71" spans="1:9" ht="60.75" customHeight="1" x14ac:dyDescent="0.2">
      <c r="A71" s="19" t="s">
        <v>196</v>
      </c>
      <c r="B71" s="19"/>
      <c r="C71" s="9">
        <v>1</v>
      </c>
      <c r="D71" s="18">
        <v>140700</v>
      </c>
      <c r="E71" s="10">
        <f>C71*D71</f>
        <v>140700</v>
      </c>
      <c r="F71" s="17">
        <v>37578</v>
      </c>
      <c r="G71" s="19" t="s">
        <v>51</v>
      </c>
      <c r="H71" s="12" t="s">
        <v>32</v>
      </c>
      <c r="I71" s="13"/>
    </row>
    <row r="72" spans="1:9" ht="60.75" customHeight="1" x14ac:dyDescent="0.2">
      <c r="A72" s="19" t="s">
        <v>195</v>
      </c>
      <c r="B72" s="19"/>
      <c r="C72" s="9">
        <v>1</v>
      </c>
      <c r="D72" s="18">
        <v>1076250</v>
      </c>
      <c r="E72" s="10">
        <f>C72*D72</f>
        <v>1076250</v>
      </c>
      <c r="F72" s="17">
        <v>37594</v>
      </c>
      <c r="G72" s="19" t="s">
        <v>51</v>
      </c>
      <c r="H72" s="12" t="s">
        <v>32</v>
      </c>
      <c r="I72" s="13"/>
    </row>
    <row r="73" spans="1:9" ht="60.75" customHeight="1" x14ac:dyDescent="0.2">
      <c r="A73" s="19" t="s">
        <v>194</v>
      </c>
      <c r="B73" s="19"/>
      <c r="C73" s="9">
        <v>1</v>
      </c>
      <c r="D73" s="18">
        <v>1047900</v>
      </c>
      <c r="E73" s="10">
        <f>C73*D73</f>
        <v>1047900</v>
      </c>
      <c r="F73" s="17">
        <v>37616</v>
      </c>
      <c r="G73" s="19" t="s">
        <v>51</v>
      </c>
      <c r="H73" s="12" t="s">
        <v>32</v>
      </c>
      <c r="I73" s="13"/>
    </row>
    <row r="74" spans="1:9" ht="60.75" customHeight="1" x14ac:dyDescent="0.2">
      <c r="A74" s="19" t="s">
        <v>194</v>
      </c>
      <c r="B74" s="19"/>
      <c r="C74" s="9">
        <v>1</v>
      </c>
      <c r="D74" s="18">
        <v>1047900</v>
      </c>
      <c r="E74" s="10">
        <f>C74*D74</f>
        <v>1047900</v>
      </c>
      <c r="F74" s="17">
        <v>37616</v>
      </c>
      <c r="G74" s="19" t="s">
        <v>51</v>
      </c>
      <c r="H74" s="12" t="s">
        <v>32</v>
      </c>
      <c r="I74" s="13"/>
    </row>
    <row r="75" spans="1:9" ht="60.75" customHeight="1" x14ac:dyDescent="0.2">
      <c r="A75" s="19" t="s">
        <v>193</v>
      </c>
      <c r="B75" s="19"/>
      <c r="C75" s="9">
        <v>1</v>
      </c>
      <c r="D75" s="18">
        <v>672000</v>
      </c>
      <c r="E75" s="10">
        <f>C75*D75</f>
        <v>672000</v>
      </c>
      <c r="F75" s="17">
        <v>37630</v>
      </c>
      <c r="G75" s="19" t="s">
        <v>51</v>
      </c>
      <c r="H75" s="12" t="s">
        <v>32</v>
      </c>
      <c r="I75" s="13"/>
    </row>
    <row r="76" spans="1:9" ht="60.75" customHeight="1" x14ac:dyDescent="0.2">
      <c r="A76" s="19" t="s">
        <v>192</v>
      </c>
      <c r="B76" s="19"/>
      <c r="C76" s="9">
        <v>1</v>
      </c>
      <c r="D76" s="18">
        <v>120750</v>
      </c>
      <c r="E76" s="10">
        <f>C76*D76</f>
        <v>120750</v>
      </c>
      <c r="F76" s="17">
        <v>37540</v>
      </c>
      <c r="G76" s="19" t="s">
        <v>51</v>
      </c>
      <c r="H76" s="12" t="s">
        <v>32</v>
      </c>
      <c r="I76" s="13"/>
    </row>
    <row r="77" spans="1:9" ht="60.75" customHeight="1" x14ac:dyDescent="0.2">
      <c r="A77" s="19" t="s">
        <v>191</v>
      </c>
      <c r="B77" s="19"/>
      <c r="C77" s="9">
        <v>1</v>
      </c>
      <c r="D77" s="18">
        <v>110250</v>
      </c>
      <c r="E77" s="10">
        <f>C77*D77</f>
        <v>110250</v>
      </c>
      <c r="F77" s="17">
        <v>37658</v>
      </c>
      <c r="G77" s="19" t="s">
        <v>51</v>
      </c>
      <c r="H77" s="12" t="s">
        <v>32</v>
      </c>
      <c r="I77" s="13"/>
    </row>
    <row r="78" spans="1:9" ht="60.75" customHeight="1" x14ac:dyDescent="0.2">
      <c r="A78" s="19" t="s">
        <v>191</v>
      </c>
      <c r="B78" s="19"/>
      <c r="C78" s="9">
        <v>1</v>
      </c>
      <c r="D78" s="18">
        <v>110250</v>
      </c>
      <c r="E78" s="10">
        <f>C78*D78</f>
        <v>110250</v>
      </c>
      <c r="F78" s="17">
        <v>37658</v>
      </c>
      <c r="G78" s="19" t="s">
        <v>51</v>
      </c>
      <c r="H78" s="12" t="s">
        <v>32</v>
      </c>
      <c r="I78" s="13"/>
    </row>
    <row r="79" spans="1:9" ht="60.75" customHeight="1" x14ac:dyDescent="0.2">
      <c r="A79" s="19" t="s">
        <v>190</v>
      </c>
      <c r="B79" s="19"/>
      <c r="C79" s="9">
        <v>1</v>
      </c>
      <c r="D79" s="18">
        <v>407190</v>
      </c>
      <c r="E79" s="10">
        <f>C79*D79</f>
        <v>407190</v>
      </c>
      <c r="F79" s="17">
        <v>37685</v>
      </c>
      <c r="G79" s="19" t="s">
        <v>51</v>
      </c>
      <c r="H79" s="12" t="s">
        <v>32</v>
      </c>
      <c r="I79" s="13"/>
    </row>
    <row r="80" spans="1:9" ht="60.75" customHeight="1" x14ac:dyDescent="0.2">
      <c r="A80" s="19" t="s">
        <v>189</v>
      </c>
      <c r="B80" s="19"/>
      <c r="C80" s="9">
        <v>1</v>
      </c>
      <c r="D80" s="18">
        <v>719250</v>
      </c>
      <c r="E80" s="10">
        <f>C80*D80</f>
        <v>719250</v>
      </c>
      <c r="F80" s="17">
        <v>37699</v>
      </c>
      <c r="G80" s="19" t="s">
        <v>51</v>
      </c>
      <c r="H80" s="12" t="s">
        <v>32</v>
      </c>
      <c r="I80" s="13"/>
    </row>
    <row r="81" spans="1:9" ht="60.75" customHeight="1" x14ac:dyDescent="0.2">
      <c r="A81" s="19" t="s">
        <v>188</v>
      </c>
      <c r="B81" s="19"/>
      <c r="C81" s="9">
        <v>1</v>
      </c>
      <c r="D81" s="18">
        <v>719250</v>
      </c>
      <c r="E81" s="10">
        <f>C81*D81</f>
        <v>719250</v>
      </c>
      <c r="F81" s="17">
        <v>37699</v>
      </c>
      <c r="G81" s="19" t="s">
        <v>51</v>
      </c>
      <c r="H81" s="12" t="s">
        <v>32</v>
      </c>
      <c r="I81" s="13"/>
    </row>
    <row r="82" spans="1:9" ht="60.75" customHeight="1" x14ac:dyDescent="0.2">
      <c r="A82" s="19" t="s">
        <v>188</v>
      </c>
      <c r="B82" s="19"/>
      <c r="C82" s="9">
        <v>1</v>
      </c>
      <c r="D82" s="18">
        <v>719250</v>
      </c>
      <c r="E82" s="10">
        <f>C82*D82</f>
        <v>719250</v>
      </c>
      <c r="F82" s="17">
        <v>37699</v>
      </c>
      <c r="G82" s="19" t="s">
        <v>51</v>
      </c>
      <c r="H82" s="12" t="s">
        <v>32</v>
      </c>
      <c r="I82" s="13"/>
    </row>
    <row r="83" spans="1:9" ht="60.75" customHeight="1" x14ac:dyDescent="0.2">
      <c r="A83" s="19" t="s">
        <v>188</v>
      </c>
      <c r="B83" s="19"/>
      <c r="C83" s="9">
        <v>1</v>
      </c>
      <c r="D83" s="18">
        <v>719250</v>
      </c>
      <c r="E83" s="10">
        <f>C83*D83</f>
        <v>719250</v>
      </c>
      <c r="F83" s="17">
        <v>37699</v>
      </c>
      <c r="G83" s="19" t="s">
        <v>51</v>
      </c>
      <c r="H83" s="12" t="s">
        <v>32</v>
      </c>
      <c r="I83" s="13"/>
    </row>
    <row r="84" spans="1:9" ht="60.75" customHeight="1" x14ac:dyDescent="0.2">
      <c r="A84" s="19" t="s">
        <v>188</v>
      </c>
      <c r="B84" s="19"/>
      <c r="C84" s="9">
        <v>1</v>
      </c>
      <c r="D84" s="18">
        <v>719250</v>
      </c>
      <c r="E84" s="10">
        <f>C84*D84</f>
        <v>719250</v>
      </c>
      <c r="F84" s="17">
        <v>37699</v>
      </c>
      <c r="G84" s="19" t="s">
        <v>51</v>
      </c>
      <c r="H84" s="12" t="s">
        <v>32</v>
      </c>
      <c r="I84" s="13"/>
    </row>
    <row r="85" spans="1:9" ht="60.75" customHeight="1" x14ac:dyDescent="0.2">
      <c r="A85" s="19" t="s">
        <v>187</v>
      </c>
      <c r="B85" s="19"/>
      <c r="C85" s="9">
        <v>1</v>
      </c>
      <c r="D85" s="18">
        <v>719250</v>
      </c>
      <c r="E85" s="10">
        <f>C85*D85</f>
        <v>719250</v>
      </c>
      <c r="F85" s="17">
        <v>37699</v>
      </c>
      <c r="G85" s="19" t="s">
        <v>51</v>
      </c>
      <c r="H85" s="12" t="s">
        <v>32</v>
      </c>
      <c r="I85" s="13"/>
    </row>
    <row r="86" spans="1:9" ht="60.75" customHeight="1" x14ac:dyDescent="0.2">
      <c r="A86" s="19" t="s">
        <v>186</v>
      </c>
      <c r="B86" s="19"/>
      <c r="C86" s="9">
        <v>1</v>
      </c>
      <c r="D86" s="18">
        <v>719250</v>
      </c>
      <c r="E86" s="10">
        <f>C86*D86</f>
        <v>719250</v>
      </c>
      <c r="F86" s="17">
        <v>37699</v>
      </c>
      <c r="G86" s="19" t="s">
        <v>51</v>
      </c>
      <c r="H86" s="12" t="s">
        <v>32</v>
      </c>
      <c r="I86" s="13"/>
    </row>
    <row r="87" spans="1:9" ht="60.75" customHeight="1" x14ac:dyDescent="0.2">
      <c r="A87" s="19" t="s">
        <v>185</v>
      </c>
      <c r="B87" s="19"/>
      <c r="C87" s="9">
        <v>1</v>
      </c>
      <c r="D87" s="18">
        <v>719250</v>
      </c>
      <c r="E87" s="10">
        <f>C87*D87</f>
        <v>719250</v>
      </c>
      <c r="F87" s="17">
        <v>37699</v>
      </c>
      <c r="G87" s="19" t="s">
        <v>51</v>
      </c>
      <c r="H87" s="12" t="s">
        <v>32</v>
      </c>
      <c r="I87" s="13"/>
    </row>
    <row r="88" spans="1:9" ht="60.75" customHeight="1" x14ac:dyDescent="0.2">
      <c r="A88" s="19" t="s">
        <v>184</v>
      </c>
      <c r="B88" s="19"/>
      <c r="C88" s="9">
        <v>1</v>
      </c>
      <c r="D88" s="18">
        <v>719250</v>
      </c>
      <c r="E88" s="10">
        <f>C88*D88</f>
        <v>719250</v>
      </c>
      <c r="F88" s="17">
        <v>37699</v>
      </c>
      <c r="G88" s="19" t="s">
        <v>51</v>
      </c>
      <c r="H88" s="12" t="s">
        <v>32</v>
      </c>
      <c r="I88" s="13"/>
    </row>
    <row r="89" spans="1:9" ht="60.75" customHeight="1" x14ac:dyDescent="0.2">
      <c r="A89" s="19" t="s">
        <v>183</v>
      </c>
      <c r="B89" s="19"/>
      <c r="C89" s="9">
        <v>1</v>
      </c>
      <c r="D89" s="18">
        <v>273913</v>
      </c>
      <c r="E89" s="10">
        <f>C89*D89</f>
        <v>273913</v>
      </c>
      <c r="F89" s="17">
        <v>37707</v>
      </c>
      <c r="G89" s="19" t="s">
        <v>51</v>
      </c>
      <c r="H89" s="12" t="s">
        <v>32</v>
      </c>
      <c r="I89" s="13"/>
    </row>
    <row r="90" spans="1:9" ht="60.75" customHeight="1" x14ac:dyDescent="0.2">
      <c r="A90" s="19" t="s">
        <v>183</v>
      </c>
      <c r="B90" s="19"/>
      <c r="C90" s="9">
        <v>1</v>
      </c>
      <c r="D90" s="18">
        <v>273913</v>
      </c>
      <c r="E90" s="10">
        <f>C90*D90</f>
        <v>273913</v>
      </c>
      <c r="F90" s="17">
        <v>37707</v>
      </c>
      <c r="G90" s="19" t="s">
        <v>51</v>
      </c>
      <c r="H90" s="12" t="s">
        <v>32</v>
      </c>
      <c r="I90" s="13"/>
    </row>
    <row r="91" spans="1:9" ht="60.75" customHeight="1" x14ac:dyDescent="0.2">
      <c r="A91" s="19" t="s">
        <v>183</v>
      </c>
      <c r="B91" s="19"/>
      <c r="C91" s="9">
        <v>1</v>
      </c>
      <c r="D91" s="18">
        <v>273913</v>
      </c>
      <c r="E91" s="10">
        <f>C91*D91</f>
        <v>273913</v>
      </c>
      <c r="F91" s="17">
        <v>37707</v>
      </c>
      <c r="G91" s="19" t="s">
        <v>51</v>
      </c>
      <c r="H91" s="12" t="s">
        <v>32</v>
      </c>
      <c r="I91" s="13"/>
    </row>
    <row r="92" spans="1:9" ht="60.75" customHeight="1" x14ac:dyDescent="0.2">
      <c r="A92" s="19" t="s">
        <v>183</v>
      </c>
      <c r="B92" s="19"/>
      <c r="C92" s="9">
        <v>1</v>
      </c>
      <c r="D92" s="18">
        <v>273913</v>
      </c>
      <c r="E92" s="10">
        <f>C92*D92</f>
        <v>273913</v>
      </c>
      <c r="F92" s="17">
        <v>37707</v>
      </c>
      <c r="G92" s="19" t="s">
        <v>51</v>
      </c>
      <c r="H92" s="12" t="s">
        <v>32</v>
      </c>
      <c r="I92" s="13"/>
    </row>
    <row r="93" spans="1:9" ht="60.75" customHeight="1" x14ac:dyDescent="0.2">
      <c r="A93" s="19" t="s">
        <v>183</v>
      </c>
      <c r="B93" s="19"/>
      <c r="C93" s="9">
        <v>1</v>
      </c>
      <c r="D93" s="18">
        <v>273913</v>
      </c>
      <c r="E93" s="10">
        <f>C93*D93</f>
        <v>273913</v>
      </c>
      <c r="F93" s="17">
        <v>37707</v>
      </c>
      <c r="G93" s="19" t="s">
        <v>51</v>
      </c>
      <c r="H93" s="12" t="s">
        <v>32</v>
      </c>
      <c r="I93" s="13"/>
    </row>
    <row r="94" spans="1:9" ht="60.75" customHeight="1" x14ac:dyDescent="0.2">
      <c r="A94" s="19" t="s">
        <v>183</v>
      </c>
      <c r="B94" s="19"/>
      <c r="C94" s="9">
        <v>1</v>
      </c>
      <c r="D94" s="18">
        <v>273913</v>
      </c>
      <c r="E94" s="10">
        <f>C94*D94</f>
        <v>273913</v>
      </c>
      <c r="F94" s="17">
        <v>37707</v>
      </c>
      <c r="G94" s="19" t="s">
        <v>51</v>
      </c>
      <c r="H94" s="12" t="s">
        <v>32</v>
      </c>
      <c r="I94" s="13"/>
    </row>
    <row r="95" spans="1:9" ht="60.75" customHeight="1" x14ac:dyDescent="0.2">
      <c r="A95" s="19" t="s">
        <v>183</v>
      </c>
      <c r="B95" s="19"/>
      <c r="C95" s="9">
        <v>1</v>
      </c>
      <c r="D95" s="18">
        <v>273913</v>
      </c>
      <c r="E95" s="10">
        <f>C95*D95</f>
        <v>273913</v>
      </c>
      <c r="F95" s="17">
        <v>37707</v>
      </c>
      <c r="G95" s="19" t="s">
        <v>51</v>
      </c>
      <c r="H95" s="12" t="s">
        <v>32</v>
      </c>
      <c r="I95" s="13"/>
    </row>
    <row r="96" spans="1:9" ht="60.75" customHeight="1" x14ac:dyDescent="0.2">
      <c r="A96" s="19" t="s">
        <v>182</v>
      </c>
      <c r="B96" s="19"/>
      <c r="C96" s="9">
        <v>1</v>
      </c>
      <c r="D96" s="18">
        <v>171652</v>
      </c>
      <c r="E96" s="10">
        <f>C96*D96</f>
        <v>171652</v>
      </c>
      <c r="F96" s="17">
        <v>37707</v>
      </c>
      <c r="G96" s="19" t="s">
        <v>51</v>
      </c>
      <c r="H96" s="12" t="s">
        <v>32</v>
      </c>
      <c r="I96" s="13"/>
    </row>
    <row r="97" spans="1:9" ht="60.75" customHeight="1" x14ac:dyDescent="0.2">
      <c r="A97" s="19" t="s">
        <v>182</v>
      </c>
      <c r="B97" s="19"/>
      <c r="C97" s="9">
        <v>1</v>
      </c>
      <c r="D97" s="18">
        <v>171652</v>
      </c>
      <c r="E97" s="10">
        <f>C97*D97</f>
        <v>171652</v>
      </c>
      <c r="F97" s="17">
        <v>37707</v>
      </c>
      <c r="G97" s="19" t="s">
        <v>51</v>
      </c>
      <c r="H97" s="12" t="s">
        <v>32</v>
      </c>
      <c r="I97" s="13"/>
    </row>
    <row r="98" spans="1:9" ht="60.75" customHeight="1" x14ac:dyDescent="0.2">
      <c r="A98" s="19" t="s">
        <v>181</v>
      </c>
      <c r="B98" s="19"/>
      <c r="C98" s="9">
        <v>1</v>
      </c>
      <c r="D98" s="18">
        <v>1995000</v>
      </c>
      <c r="E98" s="10">
        <f>C98*D98</f>
        <v>1995000</v>
      </c>
      <c r="F98" s="17">
        <v>37711</v>
      </c>
      <c r="G98" s="19" t="s">
        <v>51</v>
      </c>
      <c r="H98" s="12" t="s">
        <v>32</v>
      </c>
      <c r="I98" s="13"/>
    </row>
    <row r="99" spans="1:9" ht="60.75" customHeight="1" x14ac:dyDescent="0.2">
      <c r="A99" s="19" t="s">
        <v>180</v>
      </c>
      <c r="B99" s="19"/>
      <c r="C99" s="9">
        <v>1</v>
      </c>
      <c r="D99" s="18">
        <v>1260000</v>
      </c>
      <c r="E99" s="10">
        <f>C99*D99</f>
        <v>1260000</v>
      </c>
      <c r="F99" s="17">
        <v>37700</v>
      </c>
      <c r="G99" s="19" t="s">
        <v>51</v>
      </c>
      <c r="H99" s="12" t="s">
        <v>32</v>
      </c>
      <c r="I99" s="13"/>
    </row>
    <row r="100" spans="1:9" ht="60.75" customHeight="1" x14ac:dyDescent="0.2">
      <c r="A100" s="19" t="s">
        <v>179</v>
      </c>
      <c r="B100" s="19"/>
      <c r="C100" s="9">
        <v>1</v>
      </c>
      <c r="D100" s="18">
        <v>2625000</v>
      </c>
      <c r="E100" s="10">
        <f>C100*D100</f>
        <v>2625000</v>
      </c>
      <c r="F100" s="17">
        <v>37700</v>
      </c>
      <c r="G100" s="19" t="s">
        <v>51</v>
      </c>
      <c r="H100" s="12" t="s">
        <v>32</v>
      </c>
      <c r="I100" s="13"/>
    </row>
    <row r="101" spans="1:9" ht="60.75" customHeight="1" x14ac:dyDescent="0.2">
      <c r="A101" s="19" t="s">
        <v>179</v>
      </c>
      <c r="B101" s="19"/>
      <c r="C101" s="9">
        <v>1</v>
      </c>
      <c r="D101" s="18">
        <v>2625000</v>
      </c>
      <c r="E101" s="10">
        <f>C101*D101</f>
        <v>2625000</v>
      </c>
      <c r="F101" s="17">
        <v>37700</v>
      </c>
      <c r="G101" s="19" t="s">
        <v>51</v>
      </c>
      <c r="H101" s="12" t="s">
        <v>32</v>
      </c>
      <c r="I101" s="13"/>
    </row>
    <row r="102" spans="1:9" ht="60.75" customHeight="1" x14ac:dyDescent="0.2">
      <c r="A102" s="19" t="s">
        <v>179</v>
      </c>
      <c r="B102" s="19"/>
      <c r="C102" s="9">
        <v>1</v>
      </c>
      <c r="D102" s="18">
        <v>2625000</v>
      </c>
      <c r="E102" s="10">
        <f>C102*D102</f>
        <v>2625000</v>
      </c>
      <c r="F102" s="17">
        <v>37700</v>
      </c>
      <c r="G102" s="19" t="s">
        <v>51</v>
      </c>
      <c r="H102" s="12" t="s">
        <v>32</v>
      </c>
      <c r="I102" s="13"/>
    </row>
    <row r="103" spans="1:9" ht="60.75" customHeight="1" x14ac:dyDescent="0.2">
      <c r="A103" s="19" t="s">
        <v>178</v>
      </c>
      <c r="B103" s="19"/>
      <c r="C103" s="9">
        <v>1</v>
      </c>
      <c r="D103" s="18">
        <v>160545</v>
      </c>
      <c r="E103" s="10">
        <f>C103*D103</f>
        <v>160545</v>
      </c>
      <c r="F103" s="17">
        <v>37679</v>
      </c>
      <c r="G103" s="19" t="s">
        <v>51</v>
      </c>
      <c r="H103" s="12" t="s">
        <v>32</v>
      </c>
      <c r="I103" s="13"/>
    </row>
    <row r="104" spans="1:9" ht="60.75" customHeight="1" x14ac:dyDescent="0.2">
      <c r="A104" s="19" t="s">
        <v>177</v>
      </c>
      <c r="B104" s="19"/>
      <c r="C104" s="9">
        <v>1</v>
      </c>
      <c r="D104" s="18">
        <v>262500</v>
      </c>
      <c r="E104" s="10">
        <f>C104*D104</f>
        <v>262500</v>
      </c>
      <c r="F104" s="17">
        <v>37763</v>
      </c>
      <c r="G104" s="19" t="s">
        <v>51</v>
      </c>
      <c r="H104" s="12" t="s">
        <v>32</v>
      </c>
      <c r="I104" s="13"/>
    </row>
    <row r="105" spans="1:9" ht="60.75" customHeight="1" x14ac:dyDescent="0.2">
      <c r="A105" s="19" t="s">
        <v>177</v>
      </c>
      <c r="B105" s="19"/>
      <c r="C105" s="9">
        <v>1</v>
      </c>
      <c r="D105" s="18">
        <v>262500</v>
      </c>
      <c r="E105" s="10">
        <f>C105*D105</f>
        <v>262500</v>
      </c>
      <c r="F105" s="17">
        <v>37763</v>
      </c>
      <c r="G105" s="19" t="s">
        <v>51</v>
      </c>
      <c r="H105" s="12" t="s">
        <v>32</v>
      </c>
      <c r="I105" s="13"/>
    </row>
    <row r="106" spans="1:9" ht="60.75" customHeight="1" x14ac:dyDescent="0.2">
      <c r="A106" s="19" t="s">
        <v>177</v>
      </c>
      <c r="B106" s="19"/>
      <c r="C106" s="9">
        <v>1</v>
      </c>
      <c r="D106" s="18">
        <v>262500</v>
      </c>
      <c r="E106" s="10">
        <f>C106*D106</f>
        <v>262500</v>
      </c>
      <c r="F106" s="17">
        <v>37763</v>
      </c>
      <c r="G106" s="19" t="s">
        <v>51</v>
      </c>
      <c r="H106" s="12" t="s">
        <v>32</v>
      </c>
      <c r="I106" s="13"/>
    </row>
    <row r="107" spans="1:9" ht="60.75" customHeight="1" x14ac:dyDescent="0.2">
      <c r="A107" s="19" t="s">
        <v>177</v>
      </c>
      <c r="B107" s="19"/>
      <c r="C107" s="9">
        <v>1</v>
      </c>
      <c r="D107" s="18">
        <v>262500</v>
      </c>
      <c r="E107" s="10">
        <f>C107*D107</f>
        <v>262500</v>
      </c>
      <c r="F107" s="17">
        <v>37763</v>
      </c>
      <c r="G107" s="19" t="s">
        <v>51</v>
      </c>
      <c r="H107" s="12" t="s">
        <v>32</v>
      </c>
      <c r="I107" s="13"/>
    </row>
    <row r="108" spans="1:9" ht="60.75" customHeight="1" x14ac:dyDescent="0.2">
      <c r="A108" s="19" t="s">
        <v>177</v>
      </c>
      <c r="B108" s="19"/>
      <c r="C108" s="9">
        <v>1</v>
      </c>
      <c r="D108" s="18">
        <v>262500</v>
      </c>
      <c r="E108" s="10">
        <f>C108*D108</f>
        <v>262500</v>
      </c>
      <c r="F108" s="17">
        <v>37763</v>
      </c>
      <c r="G108" s="19" t="s">
        <v>51</v>
      </c>
      <c r="H108" s="12" t="s">
        <v>32</v>
      </c>
      <c r="I108" s="13"/>
    </row>
    <row r="109" spans="1:9" ht="60.75" customHeight="1" x14ac:dyDescent="0.2">
      <c r="A109" s="19" t="s">
        <v>177</v>
      </c>
      <c r="B109" s="19"/>
      <c r="C109" s="9">
        <v>1</v>
      </c>
      <c r="D109" s="18">
        <v>262500</v>
      </c>
      <c r="E109" s="10">
        <f>C109*D109</f>
        <v>262500</v>
      </c>
      <c r="F109" s="17">
        <v>37763</v>
      </c>
      <c r="G109" s="19" t="s">
        <v>51</v>
      </c>
      <c r="H109" s="12" t="s">
        <v>32</v>
      </c>
      <c r="I109" s="13"/>
    </row>
    <row r="110" spans="1:9" ht="60.75" customHeight="1" x14ac:dyDescent="0.2">
      <c r="A110" s="19" t="s">
        <v>176</v>
      </c>
      <c r="B110" s="19"/>
      <c r="C110" s="9">
        <v>1</v>
      </c>
      <c r="D110" s="18">
        <v>119700</v>
      </c>
      <c r="E110" s="10">
        <f>C110*D110</f>
        <v>119700</v>
      </c>
      <c r="F110" s="17">
        <v>37771</v>
      </c>
      <c r="G110" s="19" t="s">
        <v>51</v>
      </c>
      <c r="H110" s="12" t="s">
        <v>32</v>
      </c>
      <c r="I110" s="13"/>
    </row>
    <row r="111" spans="1:9" ht="60.75" customHeight="1" x14ac:dyDescent="0.2">
      <c r="A111" s="19" t="s">
        <v>175</v>
      </c>
      <c r="B111" s="19"/>
      <c r="C111" s="9">
        <v>1</v>
      </c>
      <c r="D111" s="18">
        <v>556510</v>
      </c>
      <c r="E111" s="10">
        <f>C111*D111</f>
        <v>556510</v>
      </c>
      <c r="F111" s="17">
        <v>37837</v>
      </c>
      <c r="G111" s="19" t="s">
        <v>51</v>
      </c>
      <c r="H111" s="12" t="s">
        <v>32</v>
      </c>
      <c r="I111" s="13"/>
    </row>
    <row r="112" spans="1:9" ht="60.75" customHeight="1" x14ac:dyDescent="0.2">
      <c r="A112" s="19" t="s">
        <v>174</v>
      </c>
      <c r="B112" s="19"/>
      <c r="C112" s="9">
        <v>1</v>
      </c>
      <c r="D112" s="18">
        <v>141750</v>
      </c>
      <c r="E112" s="10">
        <f>C112*D112</f>
        <v>141750</v>
      </c>
      <c r="F112" s="17">
        <v>37844</v>
      </c>
      <c r="G112" s="19" t="s">
        <v>51</v>
      </c>
      <c r="H112" s="12" t="s">
        <v>32</v>
      </c>
      <c r="I112" s="13"/>
    </row>
    <row r="113" spans="1:9" ht="60.75" customHeight="1" x14ac:dyDescent="0.2">
      <c r="A113" s="19" t="s">
        <v>174</v>
      </c>
      <c r="B113" s="19"/>
      <c r="C113" s="9">
        <v>1</v>
      </c>
      <c r="D113" s="18">
        <v>141750</v>
      </c>
      <c r="E113" s="10">
        <f>C113*D113</f>
        <v>141750</v>
      </c>
      <c r="F113" s="17">
        <v>37844</v>
      </c>
      <c r="G113" s="19" t="s">
        <v>51</v>
      </c>
      <c r="H113" s="12" t="s">
        <v>32</v>
      </c>
      <c r="I113" s="13"/>
    </row>
    <row r="114" spans="1:9" ht="60.75" customHeight="1" x14ac:dyDescent="0.2">
      <c r="A114" s="19" t="s">
        <v>173</v>
      </c>
      <c r="B114" s="19"/>
      <c r="C114" s="9">
        <v>1</v>
      </c>
      <c r="D114" s="18">
        <v>598500</v>
      </c>
      <c r="E114" s="10">
        <f>C114*D114</f>
        <v>598500</v>
      </c>
      <c r="F114" s="17">
        <v>37862</v>
      </c>
      <c r="G114" s="19" t="s">
        <v>51</v>
      </c>
      <c r="H114" s="12" t="s">
        <v>32</v>
      </c>
      <c r="I114" s="13"/>
    </row>
    <row r="115" spans="1:9" ht="60.75" customHeight="1" x14ac:dyDescent="0.2">
      <c r="A115" s="19" t="s">
        <v>172</v>
      </c>
      <c r="B115" s="19"/>
      <c r="C115" s="9">
        <v>1</v>
      </c>
      <c r="D115" s="18">
        <v>493500</v>
      </c>
      <c r="E115" s="10">
        <f>C115*D115</f>
        <v>493500</v>
      </c>
      <c r="F115" s="17">
        <v>37862</v>
      </c>
      <c r="G115" s="19" t="s">
        <v>51</v>
      </c>
      <c r="H115" s="12" t="s">
        <v>32</v>
      </c>
      <c r="I115" s="13"/>
    </row>
    <row r="116" spans="1:9" ht="60.75" customHeight="1" x14ac:dyDescent="0.2">
      <c r="A116" s="19" t="s">
        <v>171</v>
      </c>
      <c r="B116" s="19"/>
      <c r="C116" s="9">
        <v>1</v>
      </c>
      <c r="D116" s="18">
        <v>257250</v>
      </c>
      <c r="E116" s="10">
        <f>C116*D116</f>
        <v>257250</v>
      </c>
      <c r="F116" s="17">
        <v>37922</v>
      </c>
      <c r="G116" s="19" t="s">
        <v>51</v>
      </c>
      <c r="H116" s="12" t="s">
        <v>32</v>
      </c>
      <c r="I116" s="13"/>
    </row>
    <row r="117" spans="1:9" ht="60.75" customHeight="1" x14ac:dyDescent="0.2">
      <c r="A117" s="19" t="s">
        <v>170</v>
      </c>
      <c r="B117" s="19"/>
      <c r="C117" s="9">
        <v>1</v>
      </c>
      <c r="D117" s="18">
        <v>241500</v>
      </c>
      <c r="E117" s="10">
        <f>C117*D117</f>
        <v>241500</v>
      </c>
      <c r="F117" s="17">
        <v>37922</v>
      </c>
      <c r="G117" s="19" t="s">
        <v>51</v>
      </c>
      <c r="H117" s="12" t="s">
        <v>32</v>
      </c>
      <c r="I117" s="13"/>
    </row>
    <row r="118" spans="1:9" ht="60.75" customHeight="1" x14ac:dyDescent="0.2">
      <c r="A118" s="19" t="s">
        <v>169</v>
      </c>
      <c r="B118" s="19"/>
      <c r="C118" s="9">
        <v>1</v>
      </c>
      <c r="D118" s="18">
        <v>239820</v>
      </c>
      <c r="E118" s="10">
        <f>C118*D118</f>
        <v>239820</v>
      </c>
      <c r="F118" s="17">
        <v>37931</v>
      </c>
      <c r="G118" s="19" t="s">
        <v>51</v>
      </c>
      <c r="H118" s="12" t="s">
        <v>32</v>
      </c>
      <c r="I118" s="13"/>
    </row>
    <row r="119" spans="1:9" ht="60.75" customHeight="1" x14ac:dyDescent="0.2">
      <c r="A119" s="19" t="s">
        <v>168</v>
      </c>
      <c r="B119" s="19"/>
      <c r="C119" s="9">
        <v>1</v>
      </c>
      <c r="D119" s="18">
        <v>313749</v>
      </c>
      <c r="E119" s="10">
        <f>C119*D119</f>
        <v>313749</v>
      </c>
      <c r="F119" s="17">
        <v>37937</v>
      </c>
      <c r="G119" s="19" t="s">
        <v>51</v>
      </c>
      <c r="H119" s="12" t="s">
        <v>32</v>
      </c>
      <c r="I119" s="13"/>
    </row>
    <row r="120" spans="1:9" ht="60.75" customHeight="1" x14ac:dyDescent="0.2">
      <c r="A120" s="19" t="s">
        <v>167</v>
      </c>
      <c r="B120" s="19"/>
      <c r="C120" s="9">
        <v>1</v>
      </c>
      <c r="D120" s="18">
        <v>3559500</v>
      </c>
      <c r="E120" s="10">
        <f>C120*D120</f>
        <v>3559500</v>
      </c>
      <c r="F120" s="17">
        <v>37939</v>
      </c>
      <c r="G120" s="19" t="s">
        <v>51</v>
      </c>
      <c r="H120" s="12" t="s">
        <v>32</v>
      </c>
      <c r="I120" s="13"/>
    </row>
    <row r="121" spans="1:9" ht="60.75" customHeight="1" x14ac:dyDescent="0.2">
      <c r="A121" s="19" t="s">
        <v>166</v>
      </c>
      <c r="B121" s="19"/>
      <c r="C121" s="9">
        <v>1</v>
      </c>
      <c r="D121" s="18">
        <v>6142500</v>
      </c>
      <c r="E121" s="10">
        <f>C121*D121</f>
        <v>6142500</v>
      </c>
      <c r="F121" s="17">
        <v>37946</v>
      </c>
      <c r="G121" s="19" t="s">
        <v>51</v>
      </c>
      <c r="H121" s="12" t="s">
        <v>32</v>
      </c>
      <c r="I121" s="13"/>
    </row>
    <row r="122" spans="1:9" ht="60.75" customHeight="1" x14ac:dyDescent="0.2">
      <c r="A122" s="19" t="s">
        <v>165</v>
      </c>
      <c r="B122" s="19"/>
      <c r="C122" s="9">
        <v>1</v>
      </c>
      <c r="D122" s="18">
        <v>15225000</v>
      </c>
      <c r="E122" s="10">
        <f>C122*D122</f>
        <v>15225000</v>
      </c>
      <c r="F122" s="17">
        <v>38077</v>
      </c>
      <c r="G122" s="19" t="s">
        <v>51</v>
      </c>
      <c r="H122" s="12" t="s">
        <v>32</v>
      </c>
      <c r="I122" s="13"/>
    </row>
    <row r="123" spans="1:9" ht="60.75" customHeight="1" x14ac:dyDescent="0.2">
      <c r="A123" s="19" t="s">
        <v>164</v>
      </c>
      <c r="B123" s="19"/>
      <c r="C123" s="9">
        <v>1</v>
      </c>
      <c r="D123" s="18">
        <v>1554000</v>
      </c>
      <c r="E123" s="10">
        <f>C123*D123</f>
        <v>1554000</v>
      </c>
      <c r="F123" s="17">
        <v>38198</v>
      </c>
      <c r="G123" s="19" t="s">
        <v>51</v>
      </c>
      <c r="H123" s="12" t="s">
        <v>32</v>
      </c>
      <c r="I123" s="13"/>
    </row>
    <row r="124" spans="1:9" ht="60.75" customHeight="1" x14ac:dyDescent="0.2">
      <c r="A124" s="19" t="s">
        <v>163</v>
      </c>
      <c r="B124" s="19"/>
      <c r="C124" s="9">
        <v>1</v>
      </c>
      <c r="D124" s="18">
        <v>155400</v>
      </c>
      <c r="E124" s="10">
        <f>C124*D124</f>
        <v>155400</v>
      </c>
      <c r="F124" s="17">
        <v>38209</v>
      </c>
      <c r="G124" s="19" t="s">
        <v>51</v>
      </c>
      <c r="H124" s="12" t="s">
        <v>32</v>
      </c>
      <c r="I124" s="13"/>
    </row>
    <row r="125" spans="1:9" ht="60.75" customHeight="1" x14ac:dyDescent="0.2">
      <c r="A125" s="19" t="s">
        <v>163</v>
      </c>
      <c r="B125" s="19"/>
      <c r="C125" s="9">
        <v>1</v>
      </c>
      <c r="D125" s="18">
        <v>155400</v>
      </c>
      <c r="E125" s="10">
        <f>C125*D125</f>
        <v>155400</v>
      </c>
      <c r="F125" s="17">
        <v>38209</v>
      </c>
      <c r="G125" s="19" t="s">
        <v>51</v>
      </c>
      <c r="H125" s="12" t="s">
        <v>32</v>
      </c>
      <c r="I125" s="13"/>
    </row>
    <row r="126" spans="1:9" ht="60.75" customHeight="1" x14ac:dyDescent="0.2">
      <c r="A126" s="19" t="s">
        <v>163</v>
      </c>
      <c r="B126" s="19"/>
      <c r="C126" s="9">
        <v>1</v>
      </c>
      <c r="D126" s="18">
        <v>155400</v>
      </c>
      <c r="E126" s="10">
        <f>C126*D126</f>
        <v>155400</v>
      </c>
      <c r="F126" s="17">
        <v>38209</v>
      </c>
      <c r="G126" s="19" t="s">
        <v>51</v>
      </c>
      <c r="H126" s="12" t="s">
        <v>32</v>
      </c>
      <c r="I126" s="13"/>
    </row>
    <row r="127" spans="1:9" ht="60.75" customHeight="1" x14ac:dyDescent="0.2">
      <c r="A127" s="19" t="s">
        <v>163</v>
      </c>
      <c r="B127" s="19"/>
      <c r="C127" s="9">
        <v>1</v>
      </c>
      <c r="D127" s="18">
        <v>155400</v>
      </c>
      <c r="E127" s="10">
        <f>C127*D127</f>
        <v>155400</v>
      </c>
      <c r="F127" s="17">
        <v>38209</v>
      </c>
      <c r="G127" s="19" t="s">
        <v>51</v>
      </c>
      <c r="H127" s="12" t="s">
        <v>32</v>
      </c>
      <c r="I127" s="13"/>
    </row>
    <row r="128" spans="1:9" ht="60.75" customHeight="1" x14ac:dyDescent="0.2">
      <c r="A128" s="19" t="s">
        <v>163</v>
      </c>
      <c r="B128" s="19"/>
      <c r="C128" s="9">
        <v>1</v>
      </c>
      <c r="D128" s="18">
        <v>155400</v>
      </c>
      <c r="E128" s="10">
        <f>C128*D128</f>
        <v>155400</v>
      </c>
      <c r="F128" s="17">
        <v>38209</v>
      </c>
      <c r="G128" s="19" t="s">
        <v>51</v>
      </c>
      <c r="H128" s="12" t="s">
        <v>32</v>
      </c>
      <c r="I128" s="13"/>
    </row>
    <row r="129" spans="1:9" ht="60.75" customHeight="1" x14ac:dyDescent="0.2">
      <c r="A129" s="19" t="s">
        <v>163</v>
      </c>
      <c r="B129" s="19"/>
      <c r="C129" s="9">
        <v>1</v>
      </c>
      <c r="D129" s="18">
        <v>155400</v>
      </c>
      <c r="E129" s="10">
        <f>C129*D129</f>
        <v>155400</v>
      </c>
      <c r="F129" s="17">
        <v>38209</v>
      </c>
      <c r="G129" s="19" t="s">
        <v>51</v>
      </c>
      <c r="H129" s="12" t="s">
        <v>32</v>
      </c>
      <c r="I129" s="13"/>
    </row>
    <row r="130" spans="1:9" ht="60.75" customHeight="1" x14ac:dyDescent="0.2">
      <c r="A130" s="19" t="s">
        <v>163</v>
      </c>
      <c r="B130" s="19"/>
      <c r="C130" s="9">
        <v>1</v>
      </c>
      <c r="D130" s="18">
        <v>155400</v>
      </c>
      <c r="E130" s="10">
        <f>C130*D130</f>
        <v>155400</v>
      </c>
      <c r="F130" s="17">
        <v>38209</v>
      </c>
      <c r="G130" s="19" t="s">
        <v>51</v>
      </c>
      <c r="H130" s="12" t="s">
        <v>32</v>
      </c>
      <c r="I130" s="13"/>
    </row>
    <row r="131" spans="1:9" ht="60.75" customHeight="1" x14ac:dyDescent="0.2">
      <c r="A131" s="19" t="s">
        <v>163</v>
      </c>
      <c r="B131" s="19"/>
      <c r="C131" s="9">
        <v>1</v>
      </c>
      <c r="D131" s="18">
        <v>155400</v>
      </c>
      <c r="E131" s="10">
        <f>C131*D131</f>
        <v>155400</v>
      </c>
      <c r="F131" s="17">
        <v>38209</v>
      </c>
      <c r="G131" s="19" t="s">
        <v>51</v>
      </c>
      <c r="H131" s="12" t="s">
        <v>32</v>
      </c>
      <c r="I131" s="13"/>
    </row>
    <row r="132" spans="1:9" ht="60.75" customHeight="1" x14ac:dyDescent="0.2">
      <c r="A132" s="19" t="s">
        <v>163</v>
      </c>
      <c r="B132" s="19"/>
      <c r="C132" s="9">
        <v>1</v>
      </c>
      <c r="D132" s="18">
        <v>155400</v>
      </c>
      <c r="E132" s="10">
        <f>C132*D132</f>
        <v>155400</v>
      </c>
      <c r="F132" s="17">
        <v>38209</v>
      </c>
      <c r="G132" s="19" t="s">
        <v>51</v>
      </c>
      <c r="H132" s="12" t="s">
        <v>32</v>
      </c>
      <c r="I132" s="13"/>
    </row>
    <row r="133" spans="1:9" ht="60.75" customHeight="1" x14ac:dyDescent="0.2">
      <c r="A133" s="19" t="s">
        <v>163</v>
      </c>
      <c r="B133" s="19"/>
      <c r="C133" s="9">
        <v>1</v>
      </c>
      <c r="D133" s="18">
        <v>155400</v>
      </c>
      <c r="E133" s="10">
        <f>C133*D133</f>
        <v>155400</v>
      </c>
      <c r="F133" s="17">
        <v>38209</v>
      </c>
      <c r="G133" s="19" t="s">
        <v>51</v>
      </c>
      <c r="H133" s="12" t="s">
        <v>32</v>
      </c>
      <c r="I133" s="13"/>
    </row>
    <row r="134" spans="1:9" ht="60.75" customHeight="1" x14ac:dyDescent="0.2">
      <c r="A134" s="19" t="s">
        <v>163</v>
      </c>
      <c r="B134" s="19"/>
      <c r="C134" s="9">
        <v>1</v>
      </c>
      <c r="D134" s="18">
        <v>155400</v>
      </c>
      <c r="E134" s="10">
        <f>C134*D134</f>
        <v>155400</v>
      </c>
      <c r="F134" s="17">
        <v>38209</v>
      </c>
      <c r="G134" s="19" t="s">
        <v>51</v>
      </c>
      <c r="H134" s="12" t="s">
        <v>32</v>
      </c>
      <c r="I134" s="13"/>
    </row>
    <row r="135" spans="1:9" ht="60.75" customHeight="1" x14ac:dyDescent="0.2">
      <c r="A135" s="19" t="s">
        <v>163</v>
      </c>
      <c r="B135" s="19"/>
      <c r="C135" s="9">
        <v>1</v>
      </c>
      <c r="D135" s="18">
        <v>155400</v>
      </c>
      <c r="E135" s="10">
        <f>C135*D135</f>
        <v>155400</v>
      </c>
      <c r="F135" s="17">
        <v>38209</v>
      </c>
      <c r="G135" s="19" t="s">
        <v>51</v>
      </c>
      <c r="H135" s="12" t="s">
        <v>32</v>
      </c>
      <c r="I135" s="13"/>
    </row>
    <row r="136" spans="1:9" ht="60.75" customHeight="1" x14ac:dyDescent="0.2">
      <c r="A136" s="19" t="s">
        <v>163</v>
      </c>
      <c r="B136" s="19"/>
      <c r="C136" s="9">
        <v>1</v>
      </c>
      <c r="D136" s="18">
        <v>155400</v>
      </c>
      <c r="E136" s="10">
        <f>C136*D136</f>
        <v>155400</v>
      </c>
      <c r="F136" s="17">
        <v>38209</v>
      </c>
      <c r="G136" s="19" t="s">
        <v>51</v>
      </c>
      <c r="H136" s="12" t="s">
        <v>32</v>
      </c>
      <c r="I136" s="13"/>
    </row>
    <row r="137" spans="1:9" ht="60.75" customHeight="1" x14ac:dyDescent="0.2">
      <c r="A137" s="19" t="s">
        <v>163</v>
      </c>
      <c r="B137" s="19"/>
      <c r="C137" s="9">
        <v>1</v>
      </c>
      <c r="D137" s="18">
        <v>155400</v>
      </c>
      <c r="E137" s="10">
        <f>C137*D137</f>
        <v>155400</v>
      </c>
      <c r="F137" s="17">
        <v>38209</v>
      </c>
      <c r="G137" s="19" t="s">
        <v>51</v>
      </c>
      <c r="H137" s="12" t="s">
        <v>32</v>
      </c>
      <c r="I137" s="13"/>
    </row>
    <row r="138" spans="1:9" ht="60.75" customHeight="1" x14ac:dyDescent="0.2">
      <c r="A138" s="19" t="s">
        <v>163</v>
      </c>
      <c r="B138" s="19"/>
      <c r="C138" s="9">
        <v>1</v>
      </c>
      <c r="D138" s="18">
        <v>155400</v>
      </c>
      <c r="E138" s="10">
        <f>C138*D138</f>
        <v>155400</v>
      </c>
      <c r="F138" s="17">
        <v>38209</v>
      </c>
      <c r="G138" s="19" t="s">
        <v>51</v>
      </c>
      <c r="H138" s="12" t="s">
        <v>32</v>
      </c>
      <c r="I138" s="13"/>
    </row>
    <row r="139" spans="1:9" ht="60.75" customHeight="1" x14ac:dyDescent="0.2">
      <c r="A139" s="19" t="s">
        <v>163</v>
      </c>
      <c r="B139" s="19"/>
      <c r="C139" s="9">
        <v>1</v>
      </c>
      <c r="D139" s="18">
        <v>155400</v>
      </c>
      <c r="E139" s="10">
        <f>C139*D139</f>
        <v>155400</v>
      </c>
      <c r="F139" s="17">
        <v>38209</v>
      </c>
      <c r="G139" s="19" t="s">
        <v>51</v>
      </c>
      <c r="H139" s="12" t="s">
        <v>32</v>
      </c>
      <c r="I139" s="13"/>
    </row>
    <row r="140" spans="1:9" ht="60.75" customHeight="1" x14ac:dyDescent="0.2">
      <c r="A140" s="19" t="s">
        <v>163</v>
      </c>
      <c r="B140" s="19"/>
      <c r="C140" s="9">
        <v>1</v>
      </c>
      <c r="D140" s="18">
        <v>155400</v>
      </c>
      <c r="E140" s="10">
        <f>C140*D140</f>
        <v>155400</v>
      </c>
      <c r="F140" s="17">
        <v>38209</v>
      </c>
      <c r="G140" s="19" t="s">
        <v>51</v>
      </c>
      <c r="H140" s="12" t="s">
        <v>32</v>
      </c>
      <c r="I140" s="13"/>
    </row>
    <row r="141" spans="1:9" ht="60.75" customHeight="1" x14ac:dyDescent="0.2">
      <c r="A141" s="19" t="s">
        <v>163</v>
      </c>
      <c r="B141" s="19"/>
      <c r="C141" s="9">
        <v>1</v>
      </c>
      <c r="D141" s="18">
        <v>155400</v>
      </c>
      <c r="E141" s="10">
        <f>C141*D141</f>
        <v>155400</v>
      </c>
      <c r="F141" s="17">
        <v>38209</v>
      </c>
      <c r="G141" s="19" t="s">
        <v>51</v>
      </c>
      <c r="H141" s="12" t="s">
        <v>32</v>
      </c>
      <c r="I141" s="13"/>
    </row>
    <row r="142" spans="1:9" ht="60.75" customHeight="1" x14ac:dyDescent="0.2">
      <c r="A142" s="19" t="s">
        <v>163</v>
      </c>
      <c r="B142" s="19"/>
      <c r="C142" s="9">
        <v>1</v>
      </c>
      <c r="D142" s="18">
        <v>155400</v>
      </c>
      <c r="E142" s="10">
        <f>C142*D142</f>
        <v>155400</v>
      </c>
      <c r="F142" s="17">
        <v>38209</v>
      </c>
      <c r="G142" s="19" t="s">
        <v>51</v>
      </c>
      <c r="H142" s="12" t="s">
        <v>32</v>
      </c>
      <c r="I142" s="13"/>
    </row>
    <row r="143" spans="1:9" ht="60.75" customHeight="1" x14ac:dyDescent="0.2">
      <c r="A143" s="19" t="s">
        <v>163</v>
      </c>
      <c r="B143" s="19"/>
      <c r="C143" s="9">
        <v>1</v>
      </c>
      <c r="D143" s="18">
        <v>155400</v>
      </c>
      <c r="E143" s="10">
        <f>C143*D143</f>
        <v>155400</v>
      </c>
      <c r="F143" s="17">
        <v>38209</v>
      </c>
      <c r="G143" s="19" t="s">
        <v>51</v>
      </c>
      <c r="H143" s="12" t="s">
        <v>32</v>
      </c>
      <c r="I143" s="13"/>
    </row>
    <row r="144" spans="1:9" ht="60.75" customHeight="1" x14ac:dyDescent="0.2">
      <c r="A144" s="19" t="s">
        <v>163</v>
      </c>
      <c r="B144" s="19"/>
      <c r="C144" s="9">
        <v>1</v>
      </c>
      <c r="D144" s="18">
        <v>155400</v>
      </c>
      <c r="E144" s="10">
        <f>C144*D144</f>
        <v>155400</v>
      </c>
      <c r="F144" s="17">
        <v>38209</v>
      </c>
      <c r="G144" s="19" t="s">
        <v>51</v>
      </c>
      <c r="H144" s="12" t="s">
        <v>32</v>
      </c>
      <c r="I144" s="13"/>
    </row>
    <row r="145" spans="1:9" ht="60.75" customHeight="1" x14ac:dyDescent="0.2">
      <c r="A145" s="19" t="s">
        <v>163</v>
      </c>
      <c r="B145" s="19"/>
      <c r="C145" s="9">
        <v>1</v>
      </c>
      <c r="D145" s="18">
        <v>155400</v>
      </c>
      <c r="E145" s="10">
        <f>C145*D145</f>
        <v>155400</v>
      </c>
      <c r="F145" s="17">
        <v>38209</v>
      </c>
      <c r="G145" s="19" t="s">
        <v>51</v>
      </c>
      <c r="H145" s="12" t="s">
        <v>32</v>
      </c>
      <c r="I145" s="13"/>
    </row>
    <row r="146" spans="1:9" ht="60.75" customHeight="1" x14ac:dyDescent="0.2">
      <c r="A146" s="19" t="s">
        <v>163</v>
      </c>
      <c r="B146" s="19"/>
      <c r="C146" s="9">
        <v>1</v>
      </c>
      <c r="D146" s="18">
        <v>155400</v>
      </c>
      <c r="E146" s="10">
        <f>C146*D146</f>
        <v>155400</v>
      </c>
      <c r="F146" s="17">
        <v>38209</v>
      </c>
      <c r="G146" s="19" t="s">
        <v>51</v>
      </c>
      <c r="H146" s="12" t="s">
        <v>32</v>
      </c>
      <c r="I146" s="13"/>
    </row>
    <row r="147" spans="1:9" ht="60.75" customHeight="1" x14ac:dyDescent="0.2">
      <c r="A147" s="19" t="s">
        <v>163</v>
      </c>
      <c r="B147" s="19"/>
      <c r="C147" s="9">
        <v>1</v>
      </c>
      <c r="D147" s="18">
        <v>155400</v>
      </c>
      <c r="E147" s="10">
        <f>C147*D147</f>
        <v>155400</v>
      </c>
      <c r="F147" s="17">
        <v>38209</v>
      </c>
      <c r="G147" s="19" t="s">
        <v>51</v>
      </c>
      <c r="H147" s="12" t="s">
        <v>32</v>
      </c>
      <c r="I147" s="13"/>
    </row>
    <row r="148" spans="1:9" ht="60.75" customHeight="1" x14ac:dyDescent="0.2">
      <c r="A148" s="19" t="s">
        <v>163</v>
      </c>
      <c r="B148" s="19"/>
      <c r="C148" s="9">
        <v>1</v>
      </c>
      <c r="D148" s="18">
        <v>155400</v>
      </c>
      <c r="E148" s="10">
        <f>C148*D148</f>
        <v>155400</v>
      </c>
      <c r="F148" s="17">
        <v>38209</v>
      </c>
      <c r="G148" s="19" t="s">
        <v>51</v>
      </c>
      <c r="H148" s="12" t="s">
        <v>32</v>
      </c>
      <c r="I148" s="13"/>
    </row>
    <row r="149" spans="1:9" ht="60.75" customHeight="1" x14ac:dyDescent="0.2">
      <c r="A149" s="19" t="s">
        <v>162</v>
      </c>
      <c r="B149" s="19"/>
      <c r="C149" s="9">
        <v>1</v>
      </c>
      <c r="D149" s="18">
        <v>304500</v>
      </c>
      <c r="E149" s="10">
        <f>C149*D149</f>
        <v>304500</v>
      </c>
      <c r="F149" s="17">
        <v>38252</v>
      </c>
      <c r="G149" s="19" t="s">
        <v>51</v>
      </c>
      <c r="H149" s="12" t="s">
        <v>32</v>
      </c>
      <c r="I149" s="13"/>
    </row>
    <row r="150" spans="1:9" ht="60.75" customHeight="1" x14ac:dyDescent="0.2">
      <c r="A150" s="19" t="s">
        <v>161</v>
      </c>
      <c r="B150" s="19"/>
      <c r="C150" s="9">
        <v>1</v>
      </c>
      <c r="D150" s="18">
        <v>304500</v>
      </c>
      <c r="E150" s="10">
        <f>C150*D150</f>
        <v>304500</v>
      </c>
      <c r="F150" s="17">
        <v>38252</v>
      </c>
      <c r="G150" s="19" t="s">
        <v>51</v>
      </c>
      <c r="H150" s="12" t="s">
        <v>32</v>
      </c>
      <c r="I150" s="13"/>
    </row>
    <row r="151" spans="1:9" ht="60.75" customHeight="1" x14ac:dyDescent="0.2">
      <c r="A151" s="19" t="s">
        <v>160</v>
      </c>
      <c r="B151" s="19"/>
      <c r="C151" s="9">
        <v>1</v>
      </c>
      <c r="D151" s="18">
        <v>665700</v>
      </c>
      <c r="E151" s="10">
        <f>C151*D151</f>
        <v>665700</v>
      </c>
      <c r="F151" s="17">
        <v>38260</v>
      </c>
      <c r="G151" s="19" t="s">
        <v>51</v>
      </c>
      <c r="H151" s="12" t="s">
        <v>32</v>
      </c>
      <c r="I151" s="13"/>
    </row>
    <row r="152" spans="1:9" ht="60.75" customHeight="1" x14ac:dyDescent="0.2">
      <c r="A152" s="19" t="s">
        <v>159</v>
      </c>
      <c r="B152" s="19"/>
      <c r="C152" s="9">
        <v>1</v>
      </c>
      <c r="D152" s="18">
        <v>236250</v>
      </c>
      <c r="E152" s="10">
        <f>C152*D152</f>
        <v>236250</v>
      </c>
      <c r="F152" s="17">
        <v>38364</v>
      </c>
      <c r="G152" s="19" t="s">
        <v>51</v>
      </c>
      <c r="H152" s="12" t="s">
        <v>32</v>
      </c>
      <c r="I152" s="13"/>
    </row>
    <row r="153" spans="1:9" ht="60.75" customHeight="1" x14ac:dyDescent="0.2">
      <c r="A153" s="19" t="s">
        <v>158</v>
      </c>
      <c r="B153" s="19"/>
      <c r="C153" s="9">
        <v>1</v>
      </c>
      <c r="D153" s="18">
        <v>273000</v>
      </c>
      <c r="E153" s="10">
        <f>C153*D153</f>
        <v>273000</v>
      </c>
      <c r="F153" s="17">
        <v>38393</v>
      </c>
      <c r="G153" s="19" t="s">
        <v>51</v>
      </c>
      <c r="H153" s="12" t="s">
        <v>32</v>
      </c>
      <c r="I153" s="13"/>
    </row>
    <row r="154" spans="1:9" ht="60.75" customHeight="1" x14ac:dyDescent="0.2">
      <c r="A154" s="19" t="s">
        <v>157</v>
      </c>
      <c r="B154" s="19"/>
      <c r="C154" s="9">
        <v>1</v>
      </c>
      <c r="D154" s="18">
        <v>1249500</v>
      </c>
      <c r="E154" s="10">
        <f>C154*D154</f>
        <v>1249500</v>
      </c>
      <c r="F154" s="17">
        <v>38524</v>
      </c>
      <c r="G154" s="19" t="s">
        <v>51</v>
      </c>
      <c r="H154" s="12" t="s">
        <v>32</v>
      </c>
      <c r="I154" s="13"/>
    </row>
    <row r="155" spans="1:9" ht="60.75" customHeight="1" x14ac:dyDescent="0.2">
      <c r="A155" s="19" t="s">
        <v>156</v>
      </c>
      <c r="B155" s="19"/>
      <c r="C155" s="9">
        <v>1</v>
      </c>
      <c r="D155" s="18">
        <v>129150</v>
      </c>
      <c r="E155" s="10">
        <f>C155*D155</f>
        <v>129150</v>
      </c>
      <c r="F155" s="17">
        <v>38548</v>
      </c>
      <c r="G155" s="19" t="s">
        <v>51</v>
      </c>
      <c r="H155" s="12" t="s">
        <v>32</v>
      </c>
      <c r="I155" s="13"/>
    </row>
    <row r="156" spans="1:9" ht="60.75" customHeight="1" x14ac:dyDescent="0.2">
      <c r="A156" s="19" t="s">
        <v>156</v>
      </c>
      <c r="B156" s="19"/>
      <c r="C156" s="9">
        <v>1</v>
      </c>
      <c r="D156" s="18">
        <v>129150</v>
      </c>
      <c r="E156" s="10">
        <f>C156*D156</f>
        <v>129150</v>
      </c>
      <c r="F156" s="17">
        <v>38548</v>
      </c>
      <c r="G156" s="19" t="s">
        <v>51</v>
      </c>
      <c r="H156" s="12" t="s">
        <v>32</v>
      </c>
      <c r="I156" s="13"/>
    </row>
    <row r="157" spans="1:9" ht="60.75" customHeight="1" x14ac:dyDescent="0.2">
      <c r="A157" s="19" t="s">
        <v>156</v>
      </c>
      <c r="B157" s="19"/>
      <c r="C157" s="9">
        <v>1</v>
      </c>
      <c r="D157" s="18">
        <v>129150</v>
      </c>
      <c r="E157" s="10">
        <f>C157*D157</f>
        <v>129150</v>
      </c>
      <c r="F157" s="17">
        <v>38548</v>
      </c>
      <c r="G157" s="19" t="s">
        <v>51</v>
      </c>
      <c r="H157" s="12" t="s">
        <v>32</v>
      </c>
      <c r="I157" s="13"/>
    </row>
    <row r="158" spans="1:9" ht="60.75" customHeight="1" x14ac:dyDescent="0.2">
      <c r="A158" s="19" t="s">
        <v>156</v>
      </c>
      <c r="B158" s="19"/>
      <c r="C158" s="9">
        <v>1</v>
      </c>
      <c r="D158" s="18">
        <v>129150</v>
      </c>
      <c r="E158" s="10">
        <f>C158*D158</f>
        <v>129150</v>
      </c>
      <c r="F158" s="17">
        <v>38548</v>
      </c>
      <c r="G158" s="19" t="s">
        <v>51</v>
      </c>
      <c r="H158" s="12" t="s">
        <v>32</v>
      </c>
      <c r="I158" s="13"/>
    </row>
    <row r="159" spans="1:9" ht="60.75" customHeight="1" x14ac:dyDescent="0.2">
      <c r="A159" s="19" t="s">
        <v>155</v>
      </c>
      <c r="B159" s="19"/>
      <c r="C159" s="9">
        <v>1</v>
      </c>
      <c r="D159" s="18">
        <v>525000</v>
      </c>
      <c r="E159" s="10">
        <f>C159*D159</f>
        <v>525000</v>
      </c>
      <c r="F159" s="17">
        <v>38562</v>
      </c>
      <c r="G159" s="19" t="s">
        <v>51</v>
      </c>
      <c r="H159" s="12" t="s">
        <v>32</v>
      </c>
      <c r="I159" s="13"/>
    </row>
    <row r="160" spans="1:9" ht="60.75" customHeight="1" x14ac:dyDescent="0.2">
      <c r="A160" s="19" t="s">
        <v>155</v>
      </c>
      <c r="B160" s="19"/>
      <c r="C160" s="9">
        <v>1</v>
      </c>
      <c r="D160" s="18">
        <v>525000</v>
      </c>
      <c r="E160" s="10">
        <f>C160*D160</f>
        <v>525000</v>
      </c>
      <c r="F160" s="17">
        <v>38562</v>
      </c>
      <c r="G160" s="19" t="s">
        <v>51</v>
      </c>
      <c r="H160" s="12" t="s">
        <v>32</v>
      </c>
      <c r="I160" s="13"/>
    </row>
    <row r="161" spans="1:9" ht="60.75" customHeight="1" x14ac:dyDescent="0.2">
      <c r="A161" s="19" t="s">
        <v>154</v>
      </c>
      <c r="B161" s="19"/>
      <c r="C161" s="9">
        <v>1</v>
      </c>
      <c r="D161" s="18">
        <v>703500</v>
      </c>
      <c r="E161" s="10">
        <f>C161*D161</f>
        <v>703500</v>
      </c>
      <c r="F161" s="17">
        <v>38574</v>
      </c>
      <c r="G161" s="19" t="s">
        <v>51</v>
      </c>
      <c r="H161" s="12" t="s">
        <v>32</v>
      </c>
      <c r="I161" s="13"/>
    </row>
    <row r="162" spans="1:9" ht="60.75" customHeight="1" x14ac:dyDescent="0.2">
      <c r="A162" s="19" t="s">
        <v>153</v>
      </c>
      <c r="B162" s="19"/>
      <c r="C162" s="9">
        <v>1</v>
      </c>
      <c r="D162" s="18">
        <v>822938</v>
      </c>
      <c r="E162" s="10">
        <f>C162*D162</f>
        <v>822938</v>
      </c>
      <c r="F162" s="17">
        <v>38567</v>
      </c>
      <c r="G162" s="19" t="s">
        <v>51</v>
      </c>
      <c r="H162" s="12" t="s">
        <v>32</v>
      </c>
      <c r="I162" s="13"/>
    </row>
    <row r="163" spans="1:9" ht="60.75" customHeight="1" x14ac:dyDescent="0.2">
      <c r="A163" s="19" t="s">
        <v>152</v>
      </c>
      <c r="B163" s="19"/>
      <c r="C163" s="9">
        <v>1</v>
      </c>
      <c r="D163" s="18">
        <v>4431000</v>
      </c>
      <c r="E163" s="10">
        <f>C163*D163</f>
        <v>4431000</v>
      </c>
      <c r="F163" s="17">
        <v>38603</v>
      </c>
      <c r="G163" s="19" t="s">
        <v>51</v>
      </c>
      <c r="H163" s="12" t="s">
        <v>32</v>
      </c>
      <c r="I163" s="13"/>
    </row>
    <row r="164" spans="1:9" ht="60.75" customHeight="1" x14ac:dyDescent="0.2">
      <c r="A164" s="19" t="s">
        <v>151</v>
      </c>
      <c r="B164" s="19"/>
      <c r="C164" s="9">
        <v>1</v>
      </c>
      <c r="D164" s="18">
        <v>1544550</v>
      </c>
      <c r="E164" s="10">
        <f>C164*D164</f>
        <v>1544550</v>
      </c>
      <c r="F164" s="17">
        <v>38622</v>
      </c>
      <c r="G164" s="19" t="s">
        <v>51</v>
      </c>
      <c r="H164" s="12" t="s">
        <v>32</v>
      </c>
      <c r="I164" s="13"/>
    </row>
    <row r="165" spans="1:9" ht="60.75" customHeight="1" x14ac:dyDescent="0.2">
      <c r="A165" s="19" t="s">
        <v>150</v>
      </c>
      <c r="B165" s="19"/>
      <c r="C165" s="9">
        <v>1</v>
      </c>
      <c r="D165" s="18">
        <v>616350</v>
      </c>
      <c r="E165" s="10">
        <f>C165*D165</f>
        <v>616350</v>
      </c>
      <c r="F165" s="17">
        <v>38651</v>
      </c>
      <c r="G165" s="19" t="s">
        <v>51</v>
      </c>
      <c r="H165" s="12" t="s">
        <v>32</v>
      </c>
      <c r="I165" s="13"/>
    </row>
    <row r="166" spans="1:9" ht="60.75" customHeight="1" x14ac:dyDescent="0.2">
      <c r="A166" s="19" t="s">
        <v>149</v>
      </c>
      <c r="B166" s="19"/>
      <c r="C166" s="9">
        <v>1</v>
      </c>
      <c r="D166" s="18">
        <v>355950</v>
      </c>
      <c r="E166" s="10">
        <f>C166*D166</f>
        <v>355950</v>
      </c>
      <c r="F166" s="17">
        <v>38651</v>
      </c>
      <c r="G166" s="19" t="s">
        <v>51</v>
      </c>
      <c r="H166" s="12" t="s">
        <v>32</v>
      </c>
      <c r="I166" s="13"/>
    </row>
    <row r="167" spans="1:9" ht="60.75" customHeight="1" x14ac:dyDescent="0.2">
      <c r="A167" s="19" t="s">
        <v>148</v>
      </c>
      <c r="B167" s="19"/>
      <c r="C167" s="9">
        <v>1</v>
      </c>
      <c r="D167" s="18">
        <v>556500</v>
      </c>
      <c r="E167" s="10">
        <f>C167*D167</f>
        <v>556500</v>
      </c>
      <c r="F167" s="17">
        <v>38658</v>
      </c>
      <c r="G167" s="19" t="s">
        <v>51</v>
      </c>
      <c r="H167" s="12" t="s">
        <v>32</v>
      </c>
      <c r="I167" s="13"/>
    </row>
    <row r="168" spans="1:9" ht="60.75" customHeight="1" x14ac:dyDescent="0.2">
      <c r="A168" s="19" t="s">
        <v>148</v>
      </c>
      <c r="B168" s="19"/>
      <c r="C168" s="9">
        <v>1</v>
      </c>
      <c r="D168" s="18">
        <v>556500</v>
      </c>
      <c r="E168" s="10">
        <f>C168*D168</f>
        <v>556500</v>
      </c>
      <c r="F168" s="17">
        <v>38658</v>
      </c>
      <c r="G168" s="19" t="s">
        <v>51</v>
      </c>
      <c r="H168" s="12" t="s">
        <v>32</v>
      </c>
      <c r="I168" s="13"/>
    </row>
    <row r="169" spans="1:9" ht="60.75" customHeight="1" x14ac:dyDescent="0.2">
      <c r="A169" s="19" t="s">
        <v>147</v>
      </c>
      <c r="B169" s="19"/>
      <c r="C169" s="9">
        <v>1</v>
      </c>
      <c r="D169" s="18">
        <v>122640</v>
      </c>
      <c r="E169" s="10">
        <f>C169*D169</f>
        <v>122640</v>
      </c>
      <c r="F169" s="17">
        <v>38714</v>
      </c>
      <c r="G169" s="19" t="s">
        <v>51</v>
      </c>
      <c r="H169" s="12" t="s">
        <v>32</v>
      </c>
      <c r="I169" s="13"/>
    </row>
    <row r="170" spans="1:9" ht="60.75" customHeight="1" x14ac:dyDescent="0.2">
      <c r="A170" s="19" t="s">
        <v>147</v>
      </c>
      <c r="B170" s="19"/>
      <c r="C170" s="9">
        <v>1</v>
      </c>
      <c r="D170" s="18">
        <v>122640</v>
      </c>
      <c r="E170" s="10">
        <f>C170*D170</f>
        <v>122640</v>
      </c>
      <c r="F170" s="17">
        <v>38714</v>
      </c>
      <c r="G170" s="19" t="s">
        <v>51</v>
      </c>
      <c r="H170" s="12" t="s">
        <v>32</v>
      </c>
      <c r="I170" s="13"/>
    </row>
    <row r="171" spans="1:9" ht="60.75" customHeight="1" x14ac:dyDescent="0.2">
      <c r="A171" s="19" t="s">
        <v>147</v>
      </c>
      <c r="B171" s="19"/>
      <c r="C171" s="9">
        <v>1</v>
      </c>
      <c r="D171" s="18">
        <v>122640</v>
      </c>
      <c r="E171" s="10">
        <f>C171*D171</f>
        <v>122640</v>
      </c>
      <c r="F171" s="17">
        <v>38714</v>
      </c>
      <c r="G171" s="19" t="s">
        <v>51</v>
      </c>
      <c r="H171" s="12" t="s">
        <v>32</v>
      </c>
      <c r="I171" s="13"/>
    </row>
    <row r="172" spans="1:9" ht="60.75" customHeight="1" x14ac:dyDescent="0.2">
      <c r="A172" s="19" t="s">
        <v>147</v>
      </c>
      <c r="B172" s="19"/>
      <c r="C172" s="9">
        <v>1</v>
      </c>
      <c r="D172" s="18">
        <v>122640</v>
      </c>
      <c r="E172" s="10">
        <f>C172*D172</f>
        <v>122640</v>
      </c>
      <c r="F172" s="17">
        <v>38714</v>
      </c>
      <c r="G172" s="19" t="s">
        <v>51</v>
      </c>
      <c r="H172" s="12" t="s">
        <v>32</v>
      </c>
      <c r="I172" s="13"/>
    </row>
    <row r="173" spans="1:9" ht="60.75" customHeight="1" x14ac:dyDescent="0.2">
      <c r="A173" s="19" t="s">
        <v>146</v>
      </c>
      <c r="B173" s="19"/>
      <c r="C173" s="9">
        <v>1</v>
      </c>
      <c r="D173" s="18">
        <v>197400</v>
      </c>
      <c r="E173" s="10">
        <f>C173*D173</f>
        <v>197400</v>
      </c>
      <c r="F173" s="17">
        <v>38727</v>
      </c>
      <c r="G173" s="19" t="s">
        <v>51</v>
      </c>
      <c r="H173" s="12" t="s">
        <v>32</v>
      </c>
      <c r="I173" s="13"/>
    </row>
    <row r="174" spans="1:9" ht="60.75" customHeight="1" x14ac:dyDescent="0.2">
      <c r="A174" s="19" t="s">
        <v>145</v>
      </c>
      <c r="B174" s="19"/>
      <c r="C174" s="9">
        <v>1</v>
      </c>
      <c r="D174" s="18">
        <v>328650</v>
      </c>
      <c r="E174" s="10">
        <f>C174*D174</f>
        <v>328650</v>
      </c>
      <c r="F174" s="17">
        <v>38758</v>
      </c>
      <c r="G174" s="19" t="s">
        <v>51</v>
      </c>
      <c r="H174" s="12" t="s">
        <v>32</v>
      </c>
      <c r="I174" s="13"/>
    </row>
    <row r="175" spans="1:9" ht="60.75" customHeight="1" x14ac:dyDescent="0.2">
      <c r="A175" s="19" t="s">
        <v>144</v>
      </c>
      <c r="B175" s="19"/>
      <c r="C175" s="9">
        <v>1</v>
      </c>
      <c r="D175" s="18">
        <v>815850</v>
      </c>
      <c r="E175" s="10">
        <f>C175*D175</f>
        <v>815850</v>
      </c>
      <c r="F175" s="17">
        <v>38799</v>
      </c>
      <c r="G175" s="19" t="s">
        <v>51</v>
      </c>
      <c r="H175" s="12" t="s">
        <v>32</v>
      </c>
      <c r="I175" s="13"/>
    </row>
    <row r="176" spans="1:9" ht="60.75" customHeight="1" x14ac:dyDescent="0.2">
      <c r="A176" s="19" t="s">
        <v>143</v>
      </c>
      <c r="B176" s="19"/>
      <c r="C176" s="9">
        <v>1</v>
      </c>
      <c r="D176" s="18">
        <v>134400</v>
      </c>
      <c r="E176" s="10">
        <f>C176*D176</f>
        <v>134400</v>
      </c>
      <c r="F176" s="17">
        <v>38845</v>
      </c>
      <c r="G176" s="19" t="s">
        <v>51</v>
      </c>
      <c r="H176" s="12" t="s">
        <v>32</v>
      </c>
      <c r="I176" s="13"/>
    </row>
    <row r="177" spans="1:9" ht="60.75" customHeight="1" x14ac:dyDescent="0.2">
      <c r="A177" s="19" t="s">
        <v>142</v>
      </c>
      <c r="B177" s="19"/>
      <c r="C177" s="9">
        <v>1</v>
      </c>
      <c r="D177" s="18">
        <v>199500</v>
      </c>
      <c r="E177" s="10">
        <f>C177*D177</f>
        <v>199500</v>
      </c>
      <c r="F177" s="17">
        <v>38847</v>
      </c>
      <c r="G177" s="19" t="s">
        <v>51</v>
      </c>
      <c r="H177" s="12" t="s">
        <v>32</v>
      </c>
      <c r="I177" s="13"/>
    </row>
    <row r="178" spans="1:9" ht="60.75" customHeight="1" x14ac:dyDescent="0.2">
      <c r="A178" s="19" t="s">
        <v>141</v>
      </c>
      <c r="B178" s="19"/>
      <c r="C178" s="9">
        <v>1</v>
      </c>
      <c r="D178" s="18">
        <v>127050</v>
      </c>
      <c r="E178" s="10">
        <f>C178*D178</f>
        <v>127050</v>
      </c>
      <c r="F178" s="17">
        <v>38863</v>
      </c>
      <c r="G178" s="19" t="s">
        <v>51</v>
      </c>
      <c r="H178" s="12" t="s">
        <v>32</v>
      </c>
      <c r="I178" s="13"/>
    </row>
    <row r="179" spans="1:9" ht="60.75" customHeight="1" x14ac:dyDescent="0.2">
      <c r="A179" s="19" t="s">
        <v>140</v>
      </c>
      <c r="B179" s="19"/>
      <c r="C179" s="9">
        <v>1</v>
      </c>
      <c r="D179" s="18">
        <v>177383</v>
      </c>
      <c r="E179" s="10">
        <f>C179*D179</f>
        <v>177383</v>
      </c>
      <c r="F179" s="17">
        <v>38933</v>
      </c>
      <c r="G179" s="19" t="s">
        <v>51</v>
      </c>
      <c r="H179" s="12" t="s">
        <v>32</v>
      </c>
      <c r="I179" s="13"/>
    </row>
    <row r="180" spans="1:9" ht="60.75" customHeight="1" x14ac:dyDescent="0.2">
      <c r="A180" s="19" t="s">
        <v>139</v>
      </c>
      <c r="B180" s="19"/>
      <c r="C180" s="9">
        <v>1</v>
      </c>
      <c r="D180" s="18">
        <v>724500</v>
      </c>
      <c r="E180" s="10">
        <f>C180*D180</f>
        <v>724500</v>
      </c>
      <c r="F180" s="17">
        <v>38947</v>
      </c>
      <c r="G180" s="19" t="s">
        <v>51</v>
      </c>
      <c r="H180" s="12" t="s">
        <v>32</v>
      </c>
      <c r="I180" s="13"/>
    </row>
    <row r="181" spans="1:9" ht="60.75" customHeight="1" x14ac:dyDescent="0.2">
      <c r="A181" s="19" t="s">
        <v>138</v>
      </c>
      <c r="B181" s="19"/>
      <c r="C181" s="9">
        <v>1</v>
      </c>
      <c r="D181" s="18">
        <v>403200</v>
      </c>
      <c r="E181" s="10">
        <f>C181*D181</f>
        <v>403200</v>
      </c>
      <c r="F181" s="17">
        <v>38950</v>
      </c>
      <c r="G181" s="19" t="s">
        <v>51</v>
      </c>
      <c r="H181" s="12" t="s">
        <v>32</v>
      </c>
      <c r="I181" s="13"/>
    </row>
    <row r="182" spans="1:9" ht="60.75" customHeight="1" x14ac:dyDescent="0.2">
      <c r="A182" s="19" t="s">
        <v>137</v>
      </c>
      <c r="B182" s="19"/>
      <c r="C182" s="9">
        <v>1</v>
      </c>
      <c r="D182" s="18">
        <v>437500</v>
      </c>
      <c r="E182" s="10">
        <f>C182*D182</f>
        <v>437500</v>
      </c>
      <c r="F182" s="17">
        <v>38954</v>
      </c>
      <c r="G182" s="19" t="s">
        <v>51</v>
      </c>
      <c r="H182" s="12" t="s">
        <v>32</v>
      </c>
      <c r="I182" s="13"/>
    </row>
    <row r="183" spans="1:9" ht="60.75" customHeight="1" x14ac:dyDescent="0.2">
      <c r="A183" s="19" t="s">
        <v>137</v>
      </c>
      <c r="B183" s="19"/>
      <c r="C183" s="9">
        <v>1</v>
      </c>
      <c r="D183" s="18">
        <v>437500</v>
      </c>
      <c r="E183" s="10">
        <f>C183*D183</f>
        <v>437500</v>
      </c>
      <c r="F183" s="17">
        <v>38954</v>
      </c>
      <c r="G183" s="19" t="s">
        <v>51</v>
      </c>
      <c r="H183" s="12" t="s">
        <v>32</v>
      </c>
      <c r="I183" s="13"/>
    </row>
    <row r="184" spans="1:9" ht="60.75" customHeight="1" x14ac:dyDescent="0.2">
      <c r="A184" s="19" t="s">
        <v>137</v>
      </c>
      <c r="B184" s="19"/>
      <c r="C184" s="9">
        <v>1</v>
      </c>
      <c r="D184" s="18">
        <v>437500</v>
      </c>
      <c r="E184" s="10">
        <f>C184*D184</f>
        <v>437500</v>
      </c>
      <c r="F184" s="17">
        <v>38954</v>
      </c>
      <c r="G184" s="19" t="s">
        <v>51</v>
      </c>
      <c r="H184" s="12" t="s">
        <v>32</v>
      </c>
      <c r="I184" s="13"/>
    </row>
    <row r="185" spans="1:9" ht="60.75" customHeight="1" x14ac:dyDescent="0.2">
      <c r="A185" s="19" t="s">
        <v>136</v>
      </c>
      <c r="B185" s="19"/>
      <c r="C185" s="9">
        <v>1</v>
      </c>
      <c r="D185" s="18">
        <v>682500</v>
      </c>
      <c r="E185" s="10">
        <f>C185*D185</f>
        <v>682500</v>
      </c>
      <c r="F185" s="17">
        <v>38959</v>
      </c>
      <c r="G185" s="19" t="s">
        <v>51</v>
      </c>
      <c r="H185" s="12" t="s">
        <v>32</v>
      </c>
      <c r="I185" s="13"/>
    </row>
    <row r="186" spans="1:9" ht="60.75" customHeight="1" x14ac:dyDescent="0.2">
      <c r="A186" s="19" t="s">
        <v>135</v>
      </c>
      <c r="B186" s="19"/>
      <c r="C186" s="9">
        <v>1</v>
      </c>
      <c r="D186" s="18">
        <v>468146</v>
      </c>
      <c r="E186" s="10">
        <f>C186*D186</f>
        <v>468146</v>
      </c>
      <c r="F186" s="17">
        <v>38989</v>
      </c>
      <c r="G186" s="19" t="s">
        <v>51</v>
      </c>
      <c r="H186" s="12" t="s">
        <v>32</v>
      </c>
      <c r="I186" s="13"/>
    </row>
    <row r="187" spans="1:9" ht="60.75" customHeight="1" x14ac:dyDescent="0.2">
      <c r="A187" s="19" t="s">
        <v>135</v>
      </c>
      <c r="B187" s="19"/>
      <c r="C187" s="9">
        <v>1</v>
      </c>
      <c r="D187" s="18">
        <v>243436</v>
      </c>
      <c r="E187" s="10">
        <f>C187*D187</f>
        <v>243436</v>
      </c>
      <c r="F187" s="17">
        <v>38989</v>
      </c>
      <c r="G187" s="19" t="s">
        <v>51</v>
      </c>
      <c r="H187" s="12" t="s">
        <v>32</v>
      </c>
      <c r="I187" s="13"/>
    </row>
    <row r="188" spans="1:9" ht="60.75" customHeight="1" x14ac:dyDescent="0.2">
      <c r="A188" s="19" t="s">
        <v>134</v>
      </c>
      <c r="B188" s="19"/>
      <c r="C188" s="9">
        <v>1</v>
      </c>
      <c r="D188" s="18">
        <v>363825</v>
      </c>
      <c r="E188" s="10">
        <f>C188*D188</f>
        <v>363825</v>
      </c>
      <c r="F188" s="17">
        <v>39021</v>
      </c>
      <c r="G188" s="19" t="s">
        <v>51</v>
      </c>
      <c r="H188" s="12" t="s">
        <v>32</v>
      </c>
      <c r="I188" s="13"/>
    </row>
    <row r="189" spans="1:9" ht="60.75" customHeight="1" x14ac:dyDescent="0.2">
      <c r="A189" s="19" t="s">
        <v>133</v>
      </c>
      <c r="B189" s="19"/>
      <c r="C189" s="9">
        <v>1</v>
      </c>
      <c r="D189" s="18">
        <v>315000</v>
      </c>
      <c r="E189" s="10">
        <f>C189*D189</f>
        <v>315000</v>
      </c>
      <c r="F189" s="17">
        <v>39028</v>
      </c>
      <c r="G189" s="19" t="s">
        <v>51</v>
      </c>
      <c r="H189" s="12" t="s">
        <v>32</v>
      </c>
      <c r="I189" s="13"/>
    </row>
    <row r="190" spans="1:9" ht="60.75" customHeight="1" x14ac:dyDescent="0.2">
      <c r="A190" s="19" t="s">
        <v>133</v>
      </c>
      <c r="B190" s="19"/>
      <c r="C190" s="9">
        <v>1</v>
      </c>
      <c r="D190" s="18">
        <v>315000</v>
      </c>
      <c r="E190" s="10">
        <f>C190*D190</f>
        <v>315000</v>
      </c>
      <c r="F190" s="17">
        <v>39028</v>
      </c>
      <c r="G190" s="19" t="s">
        <v>51</v>
      </c>
      <c r="H190" s="12" t="s">
        <v>32</v>
      </c>
      <c r="I190" s="13"/>
    </row>
    <row r="191" spans="1:9" ht="60.75" customHeight="1" x14ac:dyDescent="0.2">
      <c r="A191" s="19" t="s">
        <v>132</v>
      </c>
      <c r="B191" s="19"/>
      <c r="C191" s="9">
        <v>1</v>
      </c>
      <c r="D191" s="18">
        <v>315000</v>
      </c>
      <c r="E191" s="10">
        <f>C191*D191</f>
        <v>315000</v>
      </c>
      <c r="F191" s="17">
        <v>39041</v>
      </c>
      <c r="G191" s="19" t="s">
        <v>51</v>
      </c>
      <c r="H191" s="12" t="s">
        <v>32</v>
      </c>
      <c r="I191" s="13"/>
    </row>
    <row r="192" spans="1:9" ht="60.75" customHeight="1" x14ac:dyDescent="0.2">
      <c r="A192" s="19" t="s">
        <v>132</v>
      </c>
      <c r="B192" s="19"/>
      <c r="C192" s="9">
        <v>1</v>
      </c>
      <c r="D192" s="18">
        <v>315000</v>
      </c>
      <c r="E192" s="10">
        <f>C192*D192</f>
        <v>315000</v>
      </c>
      <c r="F192" s="17">
        <v>39041</v>
      </c>
      <c r="G192" s="19" t="s">
        <v>51</v>
      </c>
      <c r="H192" s="12" t="s">
        <v>32</v>
      </c>
      <c r="I192" s="13"/>
    </row>
    <row r="193" spans="1:9" ht="60.75" customHeight="1" x14ac:dyDescent="0.2">
      <c r="A193" s="19" t="s">
        <v>131</v>
      </c>
      <c r="B193" s="19"/>
      <c r="C193" s="9">
        <v>1</v>
      </c>
      <c r="D193" s="18">
        <v>451500</v>
      </c>
      <c r="E193" s="10">
        <f>C193*D193</f>
        <v>451500</v>
      </c>
      <c r="F193" s="17">
        <v>39076</v>
      </c>
      <c r="G193" s="19" t="s">
        <v>51</v>
      </c>
      <c r="H193" s="12" t="s">
        <v>32</v>
      </c>
      <c r="I193" s="13"/>
    </row>
    <row r="194" spans="1:9" ht="60.75" customHeight="1" x14ac:dyDescent="0.2">
      <c r="A194" s="19" t="s">
        <v>130</v>
      </c>
      <c r="B194" s="19"/>
      <c r="C194" s="9">
        <v>1</v>
      </c>
      <c r="D194" s="18">
        <v>1499400</v>
      </c>
      <c r="E194" s="10">
        <f>C194*D194</f>
        <v>1499400</v>
      </c>
      <c r="F194" s="17">
        <v>39092</v>
      </c>
      <c r="G194" s="19" t="s">
        <v>51</v>
      </c>
      <c r="H194" s="12" t="s">
        <v>32</v>
      </c>
      <c r="I194" s="13"/>
    </row>
    <row r="195" spans="1:9" ht="60.75" customHeight="1" x14ac:dyDescent="0.2">
      <c r="A195" s="19" t="s">
        <v>129</v>
      </c>
      <c r="B195" s="19"/>
      <c r="C195" s="9">
        <v>1</v>
      </c>
      <c r="D195" s="18">
        <v>318150</v>
      </c>
      <c r="E195" s="10">
        <f>C195*D195</f>
        <v>318150</v>
      </c>
      <c r="F195" s="17">
        <v>39107</v>
      </c>
      <c r="G195" s="19" t="s">
        <v>51</v>
      </c>
      <c r="H195" s="12" t="s">
        <v>32</v>
      </c>
      <c r="I195" s="13"/>
    </row>
    <row r="196" spans="1:9" ht="60.75" customHeight="1" x14ac:dyDescent="0.2">
      <c r="A196" s="19" t="s">
        <v>128</v>
      </c>
      <c r="B196" s="19"/>
      <c r="C196" s="9">
        <v>1</v>
      </c>
      <c r="D196" s="18">
        <v>318150</v>
      </c>
      <c r="E196" s="10">
        <f>C196*D196</f>
        <v>318150</v>
      </c>
      <c r="F196" s="17">
        <v>39107</v>
      </c>
      <c r="G196" s="19" t="s">
        <v>51</v>
      </c>
      <c r="H196" s="12" t="s">
        <v>32</v>
      </c>
      <c r="I196" s="13"/>
    </row>
    <row r="197" spans="1:9" ht="60.75" customHeight="1" x14ac:dyDescent="0.2">
      <c r="A197" s="19" t="s">
        <v>127</v>
      </c>
      <c r="B197" s="19"/>
      <c r="C197" s="9">
        <v>1</v>
      </c>
      <c r="D197" s="18">
        <v>1353190</v>
      </c>
      <c r="E197" s="10">
        <f>C197*D197</f>
        <v>1353190</v>
      </c>
      <c r="F197" s="17">
        <v>39112</v>
      </c>
      <c r="G197" s="19" t="s">
        <v>51</v>
      </c>
      <c r="H197" s="12" t="s">
        <v>32</v>
      </c>
      <c r="I197" s="13"/>
    </row>
    <row r="198" spans="1:9" ht="60.75" customHeight="1" x14ac:dyDescent="0.2">
      <c r="A198" s="19" t="s">
        <v>126</v>
      </c>
      <c r="B198" s="19"/>
      <c r="C198" s="9">
        <v>1</v>
      </c>
      <c r="D198" s="18">
        <v>255299</v>
      </c>
      <c r="E198" s="10">
        <f>C198*D198</f>
        <v>255299</v>
      </c>
      <c r="F198" s="17">
        <v>39112</v>
      </c>
      <c r="G198" s="19" t="s">
        <v>51</v>
      </c>
      <c r="H198" s="12" t="s">
        <v>32</v>
      </c>
      <c r="I198" s="13"/>
    </row>
    <row r="199" spans="1:9" ht="60.75" customHeight="1" x14ac:dyDescent="0.2">
      <c r="A199" s="19" t="s">
        <v>125</v>
      </c>
      <c r="B199" s="19"/>
      <c r="C199" s="9">
        <v>1</v>
      </c>
      <c r="D199" s="18">
        <v>166011</v>
      </c>
      <c r="E199" s="10">
        <f>C199*D199</f>
        <v>166011</v>
      </c>
      <c r="F199" s="17">
        <v>39112</v>
      </c>
      <c r="G199" s="19" t="s">
        <v>51</v>
      </c>
      <c r="H199" s="12" t="s">
        <v>32</v>
      </c>
      <c r="I199" s="13"/>
    </row>
    <row r="200" spans="1:9" ht="60.75" customHeight="1" x14ac:dyDescent="0.2">
      <c r="A200" s="19" t="s">
        <v>124</v>
      </c>
      <c r="B200" s="19"/>
      <c r="C200" s="9">
        <v>1</v>
      </c>
      <c r="D200" s="18">
        <v>194460</v>
      </c>
      <c r="E200" s="10">
        <f>C200*D200</f>
        <v>194460</v>
      </c>
      <c r="F200" s="17">
        <v>39112</v>
      </c>
      <c r="G200" s="19" t="s">
        <v>51</v>
      </c>
      <c r="H200" s="12" t="s">
        <v>32</v>
      </c>
      <c r="I200" s="13"/>
    </row>
    <row r="201" spans="1:9" ht="60.75" customHeight="1" x14ac:dyDescent="0.2">
      <c r="A201" s="19" t="s">
        <v>124</v>
      </c>
      <c r="B201" s="19"/>
      <c r="C201" s="9">
        <v>1</v>
      </c>
      <c r="D201" s="18">
        <v>194460</v>
      </c>
      <c r="E201" s="10">
        <f>C201*D201</f>
        <v>194460</v>
      </c>
      <c r="F201" s="17">
        <v>39112</v>
      </c>
      <c r="G201" s="19" t="s">
        <v>51</v>
      </c>
      <c r="H201" s="12" t="s">
        <v>32</v>
      </c>
      <c r="I201" s="13"/>
    </row>
    <row r="202" spans="1:9" ht="60.75" customHeight="1" x14ac:dyDescent="0.2">
      <c r="A202" s="19" t="s">
        <v>124</v>
      </c>
      <c r="B202" s="19"/>
      <c r="C202" s="9">
        <v>1</v>
      </c>
      <c r="D202" s="18">
        <v>194460</v>
      </c>
      <c r="E202" s="10">
        <f>C202*D202</f>
        <v>194460</v>
      </c>
      <c r="F202" s="17">
        <v>39112</v>
      </c>
      <c r="G202" s="19" t="s">
        <v>51</v>
      </c>
      <c r="H202" s="12" t="s">
        <v>32</v>
      </c>
      <c r="I202" s="13"/>
    </row>
    <row r="203" spans="1:9" ht="60.75" customHeight="1" x14ac:dyDescent="0.2">
      <c r="A203" s="19" t="s">
        <v>123</v>
      </c>
      <c r="B203" s="19"/>
      <c r="C203" s="9">
        <v>1</v>
      </c>
      <c r="D203" s="18">
        <v>892500</v>
      </c>
      <c r="E203" s="10">
        <f>C203*D203</f>
        <v>892500</v>
      </c>
      <c r="F203" s="17">
        <v>39112</v>
      </c>
      <c r="G203" s="19" t="s">
        <v>51</v>
      </c>
      <c r="H203" s="12" t="s">
        <v>32</v>
      </c>
      <c r="I203" s="13"/>
    </row>
    <row r="204" spans="1:9" ht="60.75" customHeight="1" x14ac:dyDescent="0.2">
      <c r="A204" s="19" t="s">
        <v>122</v>
      </c>
      <c r="B204" s="19"/>
      <c r="C204" s="9">
        <v>1</v>
      </c>
      <c r="D204" s="18">
        <v>868000</v>
      </c>
      <c r="E204" s="10">
        <f>C204*D204</f>
        <v>868000</v>
      </c>
      <c r="F204" s="17">
        <v>39115</v>
      </c>
      <c r="G204" s="19" t="s">
        <v>51</v>
      </c>
      <c r="H204" s="12" t="s">
        <v>32</v>
      </c>
      <c r="I204" s="13"/>
    </row>
    <row r="205" spans="1:9" ht="60.75" customHeight="1" x14ac:dyDescent="0.2">
      <c r="A205" s="19" t="s">
        <v>122</v>
      </c>
      <c r="B205" s="19"/>
      <c r="C205" s="9">
        <v>1</v>
      </c>
      <c r="D205" s="18">
        <v>868000</v>
      </c>
      <c r="E205" s="10">
        <f>C205*D205</f>
        <v>868000</v>
      </c>
      <c r="F205" s="17">
        <v>39115</v>
      </c>
      <c r="G205" s="19" t="s">
        <v>51</v>
      </c>
      <c r="H205" s="12" t="s">
        <v>32</v>
      </c>
      <c r="I205" s="13"/>
    </row>
    <row r="206" spans="1:9" ht="60.75" customHeight="1" x14ac:dyDescent="0.2">
      <c r="A206" s="19" t="s">
        <v>122</v>
      </c>
      <c r="B206" s="19"/>
      <c r="C206" s="9">
        <v>1</v>
      </c>
      <c r="D206" s="18">
        <v>868000</v>
      </c>
      <c r="E206" s="10">
        <f>C206*D206</f>
        <v>868000</v>
      </c>
      <c r="F206" s="17">
        <v>39115</v>
      </c>
      <c r="G206" s="19" t="s">
        <v>51</v>
      </c>
      <c r="H206" s="12" t="s">
        <v>32</v>
      </c>
      <c r="I206" s="13"/>
    </row>
    <row r="207" spans="1:9" ht="60.75" customHeight="1" x14ac:dyDescent="0.2">
      <c r="A207" s="19" t="s">
        <v>121</v>
      </c>
      <c r="B207" s="19"/>
      <c r="C207" s="9">
        <v>1</v>
      </c>
      <c r="D207" s="18">
        <v>359100</v>
      </c>
      <c r="E207" s="10">
        <f>C207*D207</f>
        <v>359100</v>
      </c>
      <c r="F207" s="17">
        <v>39122</v>
      </c>
      <c r="G207" s="19" t="s">
        <v>51</v>
      </c>
      <c r="H207" s="12" t="s">
        <v>32</v>
      </c>
      <c r="I207" s="13"/>
    </row>
    <row r="208" spans="1:9" ht="60.75" customHeight="1" x14ac:dyDescent="0.2">
      <c r="A208" s="19" t="s">
        <v>121</v>
      </c>
      <c r="B208" s="19"/>
      <c r="C208" s="9">
        <v>1</v>
      </c>
      <c r="D208" s="18">
        <v>359100</v>
      </c>
      <c r="E208" s="10">
        <f>C208*D208</f>
        <v>359100</v>
      </c>
      <c r="F208" s="17">
        <v>39122</v>
      </c>
      <c r="G208" s="19" t="s">
        <v>51</v>
      </c>
      <c r="H208" s="12" t="s">
        <v>32</v>
      </c>
      <c r="I208" s="13"/>
    </row>
    <row r="209" spans="1:9" ht="60.75" customHeight="1" x14ac:dyDescent="0.2">
      <c r="A209" s="19" t="s">
        <v>120</v>
      </c>
      <c r="B209" s="19"/>
      <c r="C209" s="9">
        <v>1</v>
      </c>
      <c r="D209" s="18">
        <v>258930</v>
      </c>
      <c r="E209" s="10">
        <f>C209*D209</f>
        <v>258930</v>
      </c>
      <c r="F209" s="17">
        <v>39141</v>
      </c>
      <c r="G209" s="19" t="s">
        <v>51</v>
      </c>
      <c r="H209" s="12" t="s">
        <v>32</v>
      </c>
      <c r="I209" s="13"/>
    </row>
    <row r="210" spans="1:9" ht="60.75" customHeight="1" x14ac:dyDescent="0.2">
      <c r="A210" s="19" t="s">
        <v>120</v>
      </c>
      <c r="B210" s="19"/>
      <c r="C210" s="9">
        <v>1</v>
      </c>
      <c r="D210" s="18">
        <v>258930</v>
      </c>
      <c r="E210" s="10">
        <f>C210*D210</f>
        <v>258930</v>
      </c>
      <c r="F210" s="17">
        <v>39141</v>
      </c>
      <c r="G210" s="19" t="s">
        <v>51</v>
      </c>
      <c r="H210" s="12" t="s">
        <v>32</v>
      </c>
      <c r="I210" s="13"/>
    </row>
    <row r="211" spans="1:9" ht="60.75" customHeight="1" x14ac:dyDescent="0.2">
      <c r="A211" s="19" t="s">
        <v>120</v>
      </c>
      <c r="B211" s="19"/>
      <c r="C211" s="9">
        <v>1</v>
      </c>
      <c r="D211" s="18">
        <v>258930</v>
      </c>
      <c r="E211" s="10">
        <f>C211*D211</f>
        <v>258930</v>
      </c>
      <c r="F211" s="17">
        <v>39141</v>
      </c>
      <c r="G211" s="19" t="s">
        <v>51</v>
      </c>
      <c r="H211" s="12" t="s">
        <v>32</v>
      </c>
      <c r="I211" s="13"/>
    </row>
    <row r="212" spans="1:9" ht="60.75" customHeight="1" x14ac:dyDescent="0.2">
      <c r="A212" s="19" t="s">
        <v>119</v>
      </c>
      <c r="B212" s="19"/>
      <c r="C212" s="9">
        <v>1</v>
      </c>
      <c r="D212" s="18">
        <v>396900</v>
      </c>
      <c r="E212" s="10">
        <f>C212*D212</f>
        <v>396900</v>
      </c>
      <c r="F212" s="17">
        <v>39141</v>
      </c>
      <c r="G212" s="19" t="s">
        <v>51</v>
      </c>
      <c r="H212" s="12" t="s">
        <v>32</v>
      </c>
      <c r="I212" s="13"/>
    </row>
    <row r="213" spans="1:9" ht="60.75" customHeight="1" x14ac:dyDescent="0.2">
      <c r="A213" s="19" t="s">
        <v>119</v>
      </c>
      <c r="B213" s="19"/>
      <c r="C213" s="9">
        <v>1</v>
      </c>
      <c r="D213" s="18">
        <v>396900</v>
      </c>
      <c r="E213" s="10">
        <f>C213*D213</f>
        <v>396900</v>
      </c>
      <c r="F213" s="17">
        <v>39141</v>
      </c>
      <c r="G213" s="19" t="s">
        <v>51</v>
      </c>
      <c r="H213" s="12" t="s">
        <v>32</v>
      </c>
      <c r="I213" s="13"/>
    </row>
    <row r="214" spans="1:9" ht="60.75" customHeight="1" x14ac:dyDescent="0.2">
      <c r="A214" s="19" t="s">
        <v>117</v>
      </c>
      <c r="B214" s="19"/>
      <c r="C214" s="9">
        <v>1</v>
      </c>
      <c r="D214" s="18">
        <v>122850</v>
      </c>
      <c r="E214" s="10">
        <f>C214*D214</f>
        <v>122850</v>
      </c>
      <c r="F214" s="17">
        <v>39141</v>
      </c>
      <c r="G214" s="19" t="s">
        <v>51</v>
      </c>
      <c r="H214" s="12" t="s">
        <v>32</v>
      </c>
      <c r="I214" s="13"/>
    </row>
    <row r="215" spans="1:9" ht="60.75" customHeight="1" x14ac:dyDescent="0.2">
      <c r="A215" s="19" t="s">
        <v>117</v>
      </c>
      <c r="B215" s="19"/>
      <c r="C215" s="9">
        <v>1</v>
      </c>
      <c r="D215" s="18">
        <v>122850</v>
      </c>
      <c r="E215" s="10">
        <f>C215*D215</f>
        <v>122850</v>
      </c>
      <c r="F215" s="17">
        <v>39141</v>
      </c>
      <c r="G215" s="19" t="s">
        <v>51</v>
      </c>
      <c r="H215" s="12" t="s">
        <v>32</v>
      </c>
      <c r="I215" s="13"/>
    </row>
    <row r="216" spans="1:9" ht="60.75" customHeight="1" x14ac:dyDescent="0.2">
      <c r="A216" s="19" t="s">
        <v>118</v>
      </c>
      <c r="B216" s="19"/>
      <c r="C216" s="9">
        <v>1</v>
      </c>
      <c r="D216" s="18">
        <v>217350</v>
      </c>
      <c r="E216" s="10">
        <f>C216*D216</f>
        <v>217350</v>
      </c>
      <c r="F216" s="17">
        <v>39141</v>
      </c>
      <c r="G216" s="19" t="s">
        <v>51</v>
      </c>
      <c r="H216" s="12" t="s">
        <v>32</v>
      </c>
      <c r="I216" s="13"/>
    </row>
    <row r="217" spans="1:9" ht="60.75" customHeight="1" x14ac:dyDescent="0.2">
      <c r="A217" s="19" t="s">
        <v>117</v>
      </c>
      <c r="B217" s="19"/>
      <c r="C217" s="9">
        <v>1</v>
      </c>
      <c r="D217" s="18">
        <v>122850</v>
      </c>
      <c r="E217" s="10">
        <f>C217*D217</f>
        <v>122850</v>
      </c>
      <c r="F217" s="17">
        <v>39141</v>
      </c>
      <c r="G217" s="19" t="s">
        <v>51</v>
      </c>
      <c r="H217" s="12" t="s">
        <v>32</v>
      </c>
      <c r="I217" s="13"/>
    </row>
    <row r="218" spans="1:9" ht="60.75" customHeight="1" x14ac:dyDescent="0.2">
      <c r="A218" s="19" t="s">
        <v>116</v>
      </c>
      <c r="B218" s="19"/>
      <c r="C218" s="9">
        <v>1</v>
      </c>
      <c r="D218" s="18">
        <v>122850</v>
      </c>
      <c r="E218" s="10">
        <f>C218*D218</f>
        <v>122850</v>
      </c>
      <c r="F218" s="17">
        <v>39141</v>
      </c>
      <c r="G218" s="19" t="s">
        <v>51</v>
      </c>
      <c r="H218" s="12" t="s">
        <v>32</v>
      </c>
      <c r="I218" s="13"/>
    </row>
    <row r="219" spans="1:9" ht="60.75" customHeight="1" x14ac:dyDescent="0.2">
      <c r="A219" s="19" t="s">
        <v>116</v>
      </c>
      <c r="B219" s="19"/>
      <c r="C219" s="9">
        <v>1</v>
      </c>
      <c r="D219" s="18">
        <v>122850</v>
      </c>
      <c r="E219" s="10">
        <f>C219*D219</f>
        <v>122850</v>
      </c>
      <c r="F219" s="17">
        <v>39141</v>
      </c>
      <c r="G219" s="19" t="s">
        <v>51</v>
      </c>
      <c r="H219" s="12" t="s">
        <v>32</v>
      </c>
      <c r="I219" s="13"/>
    </row>
    <row r="220" spans="1:9" ht="60.75" customHeight="1" x14ac:dyDescent="0.2">
      <c r="A220" s="19" t="s">
        <v>115</v>
      </c>
      <c r="B220" s="19"/>
      <c r="C220" s="9">
        <v>1</v>
      </c>
      <c r="D220" s="18">
        <v>141750</v>
      </c>
      <c r="E220" s="10">
        <f>C220*D220</f>
        <v>141750</v>
      </c>
      <c r="F220" s="17">
        <v>39141</v>
      </c>
      <c r="G220" s="19" t="s">
        <v>51</v>
      </c>
      <c r="H220" s="12" t="s">
        <v>32</v>
      </c>
      <c r="I220" s="13"/>
    </row>
    <row r="221" spans="1:9" ht="60.75" customHeight="1" x14ac:dyDescent="0.2">
      <c r="A221" s="19" t="s">
        <v>114</v>
      </c>
      <c r="B221" s="19"/>
      <c r="C221" s="9">
        <v>1</v>
      </c>
      <c r="D221" s="18">
        <v>179550</v>
      </c>
      <c r="E221" s="10">
        <f>C221*D221</f>
        <v>179550</v>
      </c>
      <c r="F221" s="17">
        <v>39141</v>
      </c>
      <c r="G221" s="19" t="s">
        <v>51</v>
      </c>
      <c r="H221" s="12" t="s">
        <v>32</v>
      </c>
      <c r="I221" s="13"/>
    </row>
    <row r="222" spans="1:9" ht="60.75" customHeight="1" x14ac:dyDescent="0.2">
      <c r="A222" s="19" t="s">
        <v>113</v>
      </c>
      <c r="B222" s="19"/>
      <c r="C222" s="9">
        <v>1</v>
      </c>
      <c r="D222" s="18">
        <v>1586655</v>
      </c>
      <c r="E222" s="10">
        <f>C222*D222</f>
        <v>1586655</v>
      </c>
      <c r="F222" s="17">
        <v>39143</v>
      </c>
      <c r="G222" s="19" t="s">
        <v>51</v>
      </c>
      <c r="H222" s="12" t="s">
        <v>32</v>
      </c>
      <c r="I222" s="13"/>
    </row>
    <row r="223" spans="1:9" ht="60.75" customHeight="1" x14ac:dyDescent="0.2">
      <c r="A223" s="19" t="s">
        <v>112</v>
      </c>
      <c r="B223" s="19"/>
      <c r="C223" s="9">
        <v>1</v>
      </c>
      <c r="D223" s="18">
        <v>1260630</v>
      </c>
      <c r="E223" s="10">
        <f>C223*D223</f>
        <v>1260630</v>
      </c>
      <c r="F223" s="17">
        <v>39143</v>
      </c>
      <c r="G223" s="19" t="s">
        <v>51</v>
      </c>
      <c r="H223" s="12" t="s">
        <v>32</v>
      </c>
      <c r="I223" s="13"/>
    </row>
    <row r="224" spans="1:9" ht="60.75" customHeight="1" x14ac:dyDescent="0.2">
      <c r="A224" s="19" t="s">
        <v>111</v>
      </c>
      <c r="B224" s="19"/>
      <c r="C224" s="9">
        <v>1</v>
      </c>
      <c r="D224" s="18">
        <v>426405</v>
      </c>
      <c r="E224" s="10">
        <f>C224*D224</f>
        <v>426405</v>
      </c>
      <c r="F224" s="17">
        <v>39153</v>
      </c>
      <c r="G224" s="19" t="s">
        <v>51</v>
      </c>
      <c r="H224" s="12" t="s">
        <v>32</v>
      </c>
      <c r="I224" s="13"/>
    </row>
    <row r="225" spans="1:9" ht="60.75" customHeight="1" x14ac:dyDescent="0.2">
      <c r="A225" s="19" t="s">
        <v>111</v>
      </c>
      <c r="B225" s="19"/>
      <c r="C225" s="9">
        <v>1</v>
      </c>
      <c r="D225" s="18">
        <v>426405</v>
      </c>
      <c r="E225" s="10">
        <f>C225*D225</f>
        <v>426405</v>
      </c>
      <c r="F225" s="17">
        <v>39153</v>
      </c>
      <c r="G225" s="19" t="s">
        <v>51</v>
      </c>
      <c r="H225" s="12" t="s">
        <v>32</v>
      </c>
      <c r="I225" s="13"/>
    </row>
    <row r="226" spans="1:9" ht="60.75" customHeight="1" x14ac:dyDescent="0.2">
      <c r="A226" s="19" t="s">
        <v>111</v>
      </c>
      <c r="B226" s="19"/>
      <c r="C226" s="9">
        <v>1</v>
      </c>
      <c r="D226" s="18">
        <v>426405</v>
      </c>
      <c r="E226" s="10">
        <f>C226*D226</f>
        <v>426405</v>
      </c>
      <c r="F226" s="17">
        <v>39153</v>
      </c>
      <c r="G226" s="19" t="s">
        <v>51</v>
      </c>
      <c r="H226" s="12" t="s">
        <v>32</v>
      </c>
      <c r="I226" s="13"/>
    </row>
    <row r="227" spans="1:9" ht="60.75" customHeight="1" x14ac:dyDescent="0.2">
      <c r="A227" s="19" t="s">
        <v>111</v>
      </c>
      <c r="B227" s="19"/>
      <c r="C227" s="9">
        <v>1</v>
      </c>
      <c r="D227" s="18">
        <v>426405</v>
      </c>
      <c r="E227" s="10">
        <f>C227*D227</f>
        <v>426405</v>
      </c>
      <c r="F227" s="17">
        <v>39153</v>
      </c>
      <c r="G227" s="19" t="s">
        <v>51</v>
      </c>
      <c r="H227" s="12" t="s">
        <v>32</v>
      </c>
      <c r="I227" s="13"/>
    </row>
    <row r="228" spans="1:9" ht="60.75" customHeight="1" x14ac:dyDescent="0.2">
      <c r="A228" s="19" t="s">
        <v>111</v>
      </c>
      <c r="B228" s="19"/>
      <c r="C228" s="9">
        <v>1</v>
      </c>
      <c r="D228" s="18">
        <v>426405</v>
      </c>
      <c r="E228" s="10">
        <f>C228*D228</f>
        <v>426405</v>
      </c>
      <c r="F228" s="17">
        <v>39153</v>
      </c>
      <c r="G228" s="19" t="s">
        <v>51</v>
      </c>
      <c r="H228" s="12" t="s">
        <v>32</v>
      </c>
      <c r="I228" s="13"/>
    </row>
    <row r="229" spans="1:9" ht="60.75" customHeight="1" x14ac:dyDescent="0.2">
      <c r="A229" s="19" t="s">
        <v>111</v>
      </c>
      <c r="B229" s="19"/>
      <c r="C229" s="9">
        <v>1</v>
      </c>
      <c r="D229" s="18">
        <v>426405</v>
      </c>
      <c r="E229" s="10">
        <f>C229*D229</f>
        <v>426405</v>
      </c>
      <c r="F229" s="17">
        <v>39153</v>
      </c>
      <c r="G229" s="19" t="s">
        <v>51</v>
      </c>
      <c r="H229" s="12" t="s">
        <v>32</v>
      </c>
      <c r="I229" s="13"/>
    </row>
    <row r="230" spans="1:9" ht="60.75" customHeight="1" x14ac:dyDescent="0.2">
      <c r="A230" s="19" t="s">
        <v>111</v>
      </c>
      <c r="B230" s="19"/>
      <c r="C230" s="9">
        <v>1</v>
      </c>
      <c r="D230" s="18">
        <v>426405</v>
      </c>
      <c r="E230" s="10">
        <f>C230*D230</f>
        <v>426405</v>
      </c>
      <c r="F230" s="17">
        <v>39153</v>
      </c>
      <c r="G230" s="19" t="s">
        <v>51</v>
      </c>
      <c r="H230" s="12" t="s">
        <v>32</v>
      </c>
      <c r="I230" s="13"/>
    </row>
    <row r="231" spans="1:9" ht="60.75" customHeight="1" x14ac:dyDescent="0.2">
      <c r="A231" s="19" t="s">
        <v>110</v>
      </c>
      <c r="B231" s="19"/>
      <c r="C231" s="9">
        <v>1</v>
      </c>
      <c r="D231" s="18">
        <v>567000</v>
      </c>
      <c r="E231" s="10">
        <f>C231*D231</f>
        <v>567000</v>
      </c>
      <c r="F231" s="17">
        <v>39156</v>
      </c>
      <c r="G231" s="19" t="s">
        <v>51</v>
      </c>
      <c r="H231" s="12" t="s">
        <v>32</v>
      </c>
      <c r="I231" s="13"/>
    </row>
    <row r="232" spans="1:9" ht="60.75" customHeight="1" x14ac:dyDescent="0.2">
      <c r="A232" s="19" t="s">
        <v>109</v>
      </c>
      <c r="B232" s="19"/>
      <c r="C232" s="9">
        <v>1</v>
      </c>
      <c r="D232" s="18">
        <v>1107750</v>
      </c>
      <c r="E232" s="10">
        <f>C232*D232</f>
        <v>1107750</v>
      </c>
      <c r="F232" s="17">
        <v>39161</v>
      </c>
      <c r="G232" s="19" t="s">
        <v>51</v>
      </c>
      <c r="H232" s="12" t="s">
        <v>32</v>
      </c>
      <c r="I232" s="13"/>
    </row>
    <row r="233" spans="1:9" ht="60.75" customHeight="1" x14ac:dyDescent="0.2">
      <c r="A233" s="19" t="s">
        <v>108</v>
      </c>
      <c r="B233" s="19"/>
      <c r="C233" s="9">
        <v>1</v>
      </c>
      <c r="D233" s="18">
        <v>1732500</v>
      </c>
      <c r="E233" s="10">
        <f>C233*D233</f>
        <v>1732500</v>
      </c>
      <c r="F233" s="17">
        <v>39161</v>
      </c>
      <c r="G233" s="19" t="s">
        <v>51</v>
      </c>
      <c r="H233" s="12" t="s">
        <v>32</v>
      </c>
      <c r="I233" s="13"/>
    </row>
    <row r="234" spans="1:9" ht="60.75" customHeight="1" x14ac:dyDescent="0.2">
      <c r="A234" s="19" t="s">
        <v>107</v>
      </c>
      <c r="B234" s="19"/>
      <c r="C234" s="9">
        <v>1</v>
      </c>
      <c r="D234" s="18">
        <v>1680000</v>
      </c>
      <c r="E234" s="10">
        <f>C234*D234</f>
        <v>1680000</v>
      </c>
      <c r="F234" s="17">
        <v>39161</v>
      </c>
      <c r="G234" s="19" t="s">
        <v>51</v>
      </c>
      <c r="H234" s="12" t="s">
        <v>32</v>
      </c>
      <c r="I234" s="13"/>
    </row>
    <row r="235" spans="1:9" ht="60.75" customHeight="1" x14ac:dyDescent="0.2">
      <c r="A235" s="19" t="s">
        <v>106</v>
      </c>
      <c r="B235" s="19"/>
      <c r="C235" s="9">
        <v>1</v>
      </c>
      <c r="D235" s="18">
        <v>135187</v>
      </c>
      <c r="E235" s="10">
        <f>C235*D235</f>
        <v>135187</v>
      </c>
      <c r="F235" s="17">
        <v>39161</v>
      </c>
      <c r="G235" s="19" t="s">
        <v>51</v>
      </c>
      <c r="H235" s="12" t="s">
        <v>32</v>
      </c>
      <c r="I235" s="13"/>
    </row>
    <row r="236" spans="1:9" ht="60.75" customHeight="1" x14ac:dyDescent="0.2">
      <c r="A236" s="19" t="s">
        <v>106</v>
      </c>
      <c r="B236" s="19"/>
      <c r="C236" s="9">
        <v>1</v>
      </c>
      <c r="D236" s="18">
        <v>135187</v>
      </c>
      <c r="E236" s="10">
        <f>C236*D236</f>
        <v>135187</v>
      </c>
      <c r="F236" s="17">
        <v>39161</v>
      </c>
      <c r="G236" s="19" t="s">
        <v>51</v>
      </c>
      <c r="H236" s="12" t="s">
        <v>32</v>
      </c>
      <c r="I236" s="13"/>
    </row>
    <row r="237" spans="1:9" ht="60.75" customHeight="1" x14ac:dyDescent="0.2">
      <c r="A237" s="19" t="s">
        <v>106</v>
      </c>
      <c r="B237" s="19"/>
      <c r="C237" s="9">
        <v>1</v>
      </c>
      <c r="D237" s="18">
        <v>135188</v>
      </c>
      <c r="E237" s="10">
        <f>C237*D237</f>
        <v>135188</v>
      </c>
      <c r="F237" s="17">
        <v>39161</v>
      </c>
      <c r="G237" s="19" t="s">
        <v>51</v>
      </c>
      <c r="H237" s="12" t="s">
        <v>32</v>
      </c>
      <c r="I237" s="13"/>
    </row>
    <row r="238" spans="1:9" ht="60.75" customHeight="1" x14ac:dyDescent="0.2">
      <c r="A238" s="19" t="s">
        <v>106</v>
      </c>
      <c r="B238" s="19"/>
      <c r="C238" s="9">
        <v>1</v>
      </c>
      <c r="D238" s="18">
        <v>135188</v>
      </c>
      <c r="E238" s="10">
        <f>C238*D238</f>
        <v>135188</v>
      </c>
      <c r="F238" s="17">
        <v>39161</v>
      </c>
      <c r="G238" s="19" t="s">
        <v>51</v>
      </c>
      <c r="H238" s="12" t="s">
        <v>32</v>
      </c>
      <c r="I238" s="13"/>
    </row>
    <row r="239" spans="1:9" ht="60.75" customHeight="1" x14ac:dyDescent="0.2">
      <c r="A239" s="19" t="s">
        <v>105</v>
      </c>
      <c r="B239" s="19"/>
      <c r="C239" s="9">
        <v>1</v>
      </c>
      <c r="D239" s="18">
        <v>2979144</v>
      </c>
      <c r="E239" s="10">
        <f>C239*D239</f>
        <v>2979144</v>
      </c>
      <c r="F239" s="17">
        <v>39164</v>
      </c>
      <c r="G239" s="19" t="s">
        <v>51</v>
      </c>
      <c r="H239" s="12" t="s">
        <v>32</v>
      </c>
      <c r="I239" s="13"/>
    </row>
    <row r="241" spans="1:1" x14ac:dyDescent="0.2">
      <c r="A241" s="1" t="s">
        <v>2</v>
      </c>
    </row>
    <row r="242" spans="1:1" x14ac:dyDescent="0.2">
      <c r="A242" s="1" t="s">
        <v>3</v>
      </c>
    </row>
    <row r="243" spans="1:1" x14ac:dyDescent="0.2">
      <c r="A243" s="1" t="s">
        <v>4</v>
      </c>
    </row>
    <row r="244" spans="1:1" x14ac:dyDescent="0.2">
      <c r="A244" s="1" t="s">
        <v>14</v>
      </c>
    </row>
    <row r="245" spans="1:1" x14ac:dyDescent="0.2">
      <c r="A245" s="1" t="s">
        <v>15</v>
      </c>
    </row>
    <row r="246" spans="1:1" x14ac:dyDescent="0.2">
      <c r="A246" s="1" t="s">
        <v>16</v>
      </c>
    </row>
    <row r="247" spans="1:1" x14ac:dyDescent="0.2">
      <c r="A247"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74A3D-50C7-43FD-9968-EBB39335B707}">
  <sheetPr>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7" t="s">
        <v>29</v>
      </c>
    </row>
    <row r="2" spans="1:9" x14ac:dyDescent="0.2">
      <c r="A2" s="6" t="s">
        <v>12</v>
      </c>
      <c r="B2" s="2"/>
      <c r="C2" s="2"/>
      <c r="D2" s="2"/>
      <c r="E2" s="2"/>
      <c r="F2" s="2"/>
      <c r="G2" s="2"/>
      <c r="H2" s="2"/>
      <c r="I2" s="2"/>
    </row>
    <row r="4" spans="1:9" x14ac:dyDescent="0.2">
      <c r="A4" s="5" t="s">
        <v>13</v>
      </c>
    </row>
    <row r="5" spans="1:9" x14ac:dyDescent="0.2">
      <c r="A5" s="14" t="s">
        <v>241</v>
      </c>
      <c r="B5" s="14"/>
      <c r="C5" s="14"/>
      <c r="D5" s="14"/>
      <c r="E5" s="14"/>
      <c r="F5" s="14"/>
      <c r="G5" s="14"/>
      <c r="H5" s="14"/>
      <c r="I5" s="14"/>
    </row>
    <row r="7" spans="1:9" x14ac:dyDescent="0.2">
      <c r="A7" s="5" t="s">
        <v>11</v>
      </c>
    </row>
    <row r="8" spans="1:9" x14ac:dyDescent="0.2">
      <c r="A8" s="1" t="s">
        <v>30</v>
      </c>
    </row>
    <row r="10" spans="1:9" ht="26.4" x14ac:dyDescent="0.2">
      <c r="A10" s="3" t="s">
        <v>5</v>
      </c>
      <c r="B10" s="3" t="s">
        <v>1</v>
      </c>
      <c r="C10" s="3" t="s">
        <v>6</v>
      </c>
      <c r="D10" s="3" t="s">
        <v>7</v>
      </c>
      <c r="E10" s="3" t="s">
        <v>8</v>
      </c>
      <c r="F10" s="3" t="s">
        <v>9</v>
      </c>
      <c r="G10" s="3" t="s">
        <v>10</v>
      </c>
      <c r="H10" s="4" t="s">
        <v>0</v>
      </c>
      <c r="I10" s="3" t="s">
        <v>17</v>
      </c>
    </row>
    <row r="11" spans="1:9" ht="52.8" x14ac:dyDescent="0.2">
      <c r="A11" s="26" t="s">
        <v>240</v>
      </c>
      <c r="B11" s="26" t="s">
        <v>239</v>
      </c>
      <c r="C11" s="23" t="s">
        <v>238</v>
      </c>
      <c r="D11" s="25">
        <v>507780</v>
      </c>
      <c r="E11" s="25">
        <v>507780</v>
      </c>
      <c r="F11" s="24">
        <v>40522</v>
      </c>
      <c r="G11" s="23" t="s">
        <v>237</v>
      </c>
      <c r="H11" s="23" t="s">
        <v>32</v>
      </c>
      <c r="I11" s="23"/>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54</vt:i4>
      </vt:variant>
      <vt:variant>
        <vt:lpstr>名前付き一覧</vt:lpstr>
      </vt:variant>
      <vt:variant>
        <vt:i4>55</vt:i4>
      </vt:variant>
    </vt:vector>
  </HeadingPairs>
  <TitlesOfParts>
    <vt:vector size="109" baseType="lpstr">
      <vt:lpstr>0960  大阪産業技術研究所</vt:lpstr>
      <vt:lpstr>0962  長崎大学</vt:lpstr>
      <vt:lpstr>0965  京都大学</vt:lpstr>
      <vt:lpstr>0966  熊本県教育委員会</vt:lpstr>
      <vt:lpstr>0969  高輝度光科学研究センター</vt:lpstr>
      <vt:lpstr>0970  高輝度光科学研究センター</vt:lpstr>
      <vt:lpstr>0971  高輝度光科学研究センター</vt:lpstr>
      <vt:lpstr>0972  高輝度光科学研究センター</vt:lpstr>
      <vt:lpstr>0973  東京大学</vt:lpstr>
      <vt:lpstr>0981  横浜市</vt:lpstr>
      <vt:lpstr>0992  京都大学</vt:lpstr>
      <vt:lpstr>0993  京都大学</vt:lpstr>
      <vt:lpstr>0994  滋賀医科大学</vt:lpstr>
      <vt:lpstr>0995  滋賀医科大学</vt:lpstr>
      <vt:lpstr>0998　東京大学</vt:lpstr>
      <vt:lpstr>1004  公立大学法人大阪</vt:lpstr>
      <vt:lpstr>1005  会津大学</vt:lpstr>
      <vt:lpstr>1006  京都大学</vt:lpstr>
      <vt:lpstr>1009  信州大学</vt:lpstr>
      <vt:lpstr>1010  自然科学研究機構国立天文台</vt:lpstr>
      <vt:lpstr>1011  京都大学</vt:lpstr>
      <vt:lpstr>1013  北海道大学</vt:lpstr>
      <vt:lpstr>1014  北海道大学</vt:lpstr>
      <vt:lpstr>1019  京都大学</vt:lpstr>
      <vt:lpstr>1025  理化学研究所</vt:lpstr>
      <vt:lpstr>1026  理化学研究所</vt:lpstr>
      <vt:lpstr>1028  大阪大学</vt:lpstr>
      <vt:lpstr>1029  大阪大学</vt:lpstr>
      <vt:lpstr>1030  金沢工業大学</vt:lpstr>
      <vt:lpstr>1031  金沢工業大学</vt:lpstr>
      <vt:lpstr>1035  東北大学</vt:lpstr>
      <vt:lpstr>1036  京都大学</vt:lpstr>
      <vt:lpstr>1039  北海道大学</vt:lpstr>
      <vt:lpstr>1040  東京大学</vt:lpstr>
      <vt:lpstr>1041  東京大学</vt:lpstr>
      <vt:lpstr>1042  東京大学</vt:lpstr>
      <vt:lpstr>1046  産業技術総合研究所</vt:lpstr>
      <vt:lpstr>1056　高知県産業振興センター</vt:lpstr>
      <vt:lpstr>1058  東京大学</vt:lpstr>
      <vt:lpstr>1064  東京科学大学</vt:lpstr>
      <vt:lpstr>1065  九州大学</vt:lpstr>
      <vt:lpstr>1067  東京科学大学①</vt:lpstr>
      <vt:lpstr>1067  東京科学大学②</vt:lpstr>
      <vt:lpstr>1068  福井大学 </vt:lpstr>
      <vt:lpstr>1087  九州大学</vt:lpstr>
      <vt:lpstr>1088  東京大学</vt:lpstr>
      <vt:lpstr>1089  産業技術総合研究所</vt:lpstr>
      <vt:lpstr>1090  九州大学</vt:lpstr>
      <vt:lpstr>1093  筑波大学</vt:lpstr>
      <vt:lpstr>1095  京都大学</vt:lpstr>
      <vt:lpstr>1096  リソルの森株式会社</vt:lpstr>
      <vt:lpstr>1098  京都大学</vt:lpstr>
      <vt:lpstr>1100　海洋研究開発機構</vt:lpstr>
      <vt:lpstr>1101　早稲田大学</vt:lpstr>
      <vt:lpstr>'0960  大阪産業技術研究所'!Print_Area</vt:lpstr>
      <vt:lpstr>'0962  長崎大学'!Print_Area</vt:lpstr>
      <vt:lpstr>'0965  京都大学'!Print_Area</vt:lpstr>
      <vt:lpstr>'0966  熊本県教育委員会'!Print_Area</vt:lpstr>
      <vt:lpstr>'0969  高輝度光科学研究センター'!Print_Area</vt:lpstr>
      <vt:lpstr>'0970  高輝度光科学研究センター'!Print_Area</vt:lpstr>
      <vt:lpstr>'0971  高輝度光科学研究センター'!Print_Area</vt:lpstr>
      <vt:lpstr>'0972  高輝度光科学研究センター'!Print_Area</vt:lpstr>
      <vt:lpstr>'0973  東京大学'!Print_Area</vt:lpstr>
      <vt:lpstr>'0981  横浜市'!Print_Area</vt:lpstr>
      <vt:lpstr>'0992  京都大学'!Print_Area</vt:lpstr>
      <vt:lpstr>'0993  京都大学'!Print_Area</vt:lpstr>
      <vt:lpstr>'0994  滋賀医科大学'!Print_Area</vt:lpstr>
      <vt:lpstr>'0995  滋賀医科大学'!Print_Area</vt:lpstr>
      <vt:lpstr>'1004  公立大学法人大阪'!Print_Area</vt:lpstr>
      <vt:lpstr>'1005  会津大学'!Print_Area</vt:lpstr>
      <vt:lpstr>'1006  京都大学'!Print_Area</vt:lpstr>
      <vt:lpstr>'1009  信州大学'!Print_Area</vt:lpstr>
      <vt:lpstr>'1010  自然科学研究機構国立天文台'!Print_Area</vt:lpstr>
      <vt:lpstr>'1011  京都大学'!Print_Area</vt:lpstr>
      <vt:lpstr>'1013  北海道大学'!Print_Area</vt:lpstr>
      <vt:lpstr>'1014  北海道大学'!Print_Area</vt:lpstr>
      <vt:lpstr>'1019  京都大学'!Print_Area</vt:lpstr>
      <vt:lpstr>'1025  理化学研究所'!Print_Area</vt:lpstr>
      <vt:lpstr>'1026  理化学研究所'!Print_Area</vt:lpstr>
      <vt:lpstr>'1028  大阪大学'!Print_Area</vt:lpstr>
      <vt:lpstr>'1029  大阪大学'!Print_Area</vt:lpstr>
      <vt:lpstr>'1030  金沢工業大学'!Print_Area</vt:lpstr>
      <vt:lpstr>'1031  金沢工業大学'!Print_Area</vt:lpstr>
      <vt:lpstr>'1035  東北大学'!Print_Area</vt:lpstr>
      <vt:lpstr>'1036  京都大学'!Print_Area</vt:lpstr>
      <vt:lpstr>'1039  北海道大学'!Print_Area</vt:lpstr>
      <vt:lpstr>'1040  東京大学'!Print_Area</vt:lpstr>
      <vt:lpstr>'1041  東京大学'!Print_Area</vt:lpstr>
      <vt:lpstr>'1042  東京大学'!Print_Area</vt:lpstr>
      <vt:lpstr>'1046  産業技術総合研究所'!Print_Area</vt:lpstr>
      <vt:lpstr>'1056　高知県産業振興センター'!Print_Area</vt:lpstr>
      <vt:lpstr>'1058  東京大学'!Print_Area</vt:lpstr>
      <vt:lpstr>'1064  東京科学大学'!Print_Area</vt:lpstr>
      <vt:lpstr>'1065  九州大学'!Print_Area</vt:lpstr>
      <vt:lpstr>'1067  東京科学大学①'!Print_Area</vt:lpstr>
      <vt:lpstr>'1067  東京科学大学②'!Print_Area</vt:lpstr>
      <vt:lpstr>'1068  福井大学 '!Print_Area</vt:lpstr>
      <vt:lpstr>'1087  九州大学'!Print_Area</vt:lpstr>
      <vt:lpstr>'1088  東京大学'!Print_Area</vt:lpstr>
      <vt:lpstr>'1089  産業技術総合研究所'!Print_Area</vt:lpstr>
      <vt:lpstr>'1090  九州大学'!Print_Area</vt:lpstr>
      <vt:lpstr>'1093  筑波大学'!Print_Area</vt:lpstr>
      <vt:lpstr>'1095  京都大学'!Print_Area</vt:lpstr>
      <vt:lpstr>'1096  リソルの森株式会社'!Print_Area</vt:lpstr>
      <vt:lpstr>'1098  京都大学'!Print_Area</vt:lpstr>
      <vt:lpstr>'1100　海洋研究開発機構'!Print_Area</vt:lpstr>
      <vt:lpstr>'1101　早稲田大学'!Print_Area</vt:lpstr>
      <vt:lpstr>'1025  理化学研究所'!Print_Titles</vt:lpstr>
      <vt:lpstr>'1026  理化学研究所'!Print_Titles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2025-02-21T05:07:51Z</cp:lastPrinted>
  <dcterms:created xsi:type="dcterms:W3CDTF">2011-06-14T05:32:50Z</dcterms:created>
  <dcterms:modified xsi:type="dcterms:W3CDTF">2025-04-03T06:09:54Z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