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to-kazuki\AppData\Local\Box\Box Edit\Documents\cQsUn2tDxE+mmUYqFDBObQ==\"/>
    </mc:Choice>
  </mc:AlternateContent>
  <xr:revisionPtr revIDLastSave="0" documentId="13_ncr:1_{C10B365B-01D9-45FE-BB8B-0BF5A3B0FCE3}" xr6:coauthVersionLast="47" xr6:coauthVersionMax="47" xr10:uidLastSave="{00000000-0000-0000-0000-000000000000}"/>
  <bookViews>
    <workbookView showHorizontalScroll="0" showVerticalScroll="0" xWindow="29610" yWindow="-120" windowWidth="28110" windowHeight="16440" tabRatio="885" xr2:uid="{00000000-000D-0000-FFFF-FFFF00000000}"/>
  </bookViews>
  <sheets>
    <sheet name="様式１ プログラムを構成する授業科目【改訂版適用】大学等" sheetId="44" r:id="rId1"/>
    <sheet name="様式１ プログラムを構成する授業科目【改定前適用】学部・学科" sheetId="45" r:id="rId2"/>
    <sheet name="様式２ 履修者等数の実績" sheetId="40" r:id="rId3"/>
    <sheet name="様式３ 教育の質・履修者数を向上させるための体制・計画" sheetId="41" r:id="rId4"/>
    <sheet name="様式４　自己点検・評価" sheetId="42" r:id="rId5"/>
  </sheets>
  <definedNames>
    <definedName name="_xlnm._FilterDatabase" localSheetId="1" hidden="1">'様式１ プログラムを構成する授業科目【改定前適用】学部・学科'!#REF!</definedName>
    <definedName name="_xlnm._FilterDatabase" localSheetId="0" hidden="1">'様式１ プログラムを構成する授業科目【改訂版適用】大学等'!#REF!</definedName>
    <definedName name="_xlnm._FilterDatabase" localSheetId="2" hidden="1">'様式２ 履修者等数の実績'!#REF!</definedName>
    <definedName name="_xlnm.Print_Area" localSheetId="1">'様式１ プログラムを構成する授業科目【改定前適用】学部・学科'!$A$1:$AG$106</definedName>
    <definedName name="_xlnm.Print_Area" localSheetId="0">'様式１ プログラムを構成する授業科目【改訂版適用】大学等'!$A$1:$AI$96</definedName>
    <definedName name="_xlnm.Print_Area" localSheetId="2">'様式２ 履修者等数の実績'!$A$1:$S$33</definedName>
    <definedName name="_xlnm.Print_Area" localSheetId="3">'様式３ 教育の質・履修者数を向上させるための体制・計画'!$A$1:$I$119</definedName>
    <definedName name="_xlnm.Print_Area" localSheetId="4">'様式４　自己点検・評価'!$A$1:$I$22</definedName>
    <definedName name="_xlnm.Print_Titles" localSheetId="4">'様式４　自己点検・評価'!$11:$11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40" l="1"/>
  <c r="I2" i="42" l="1"/>
  <c r="H2" i="41"/>
  <c r="Q2" i="40"/>
  <c r="E33" i="40"/>
  <c r="I50" i="41" s="1"/>
  <c r="D33" i="40"/>
  <c r="C33" i="40"/>
  <c r="I33" i="40"/>
  <c r="H33" i="40"/>
  <c r="G33" i="40"/>
  <c r="O33" i="40" l="1"/>
  <c r="P33" i="40"/>
  <c r="M33" i="40"/>
  <c r="Q33" i="40"/>
  <c r="L33" i="40"/>
  <c r="J33" i="40"/>
  <c r="N33" i="40"/>
  <c r="R13" i="40"/>
  <c r="S13" i="40" s="1"/>
  <c r="R16" i="40"/>
  <c r="S16" i="40" s="1"/>
  <c r="R18" i="40"/>
  <c r="S18" i="40" s="1"/>
  <c r="R19" i="40"/>
  <c r="S19" i="40" s="1"/>
  <c r="R20" i="40"/>
  <c r="S20" i="40" s="1"/>
  <c r="R23" i="40"/>
  <c r="S23" i="40" s="1"/>
  <c r="R25" i="40"/>
  <c r="S25" i="40" s="1"/>
  <c r="R26" i="40"/>
  <c r="S26" i="40" s="1"/>
  <c r="R27" i="40"/>
  <c r="S27" i="40" s="1"/>
  <c r="R28" i="40"/>
  <c r="S28" i="40" s="1"/>
  <c r="R29" i="40"/>
  <c r="S29" i="40" s="1"/>
  <c r="R30" i="40"/>
  <c r="S30" i="40" s="1"/>
  <c r="R31" i="40"/>
  <c r="S31" i="40" s="1"/>
  <c r="R32" i="40"/>
  <c r="S32" i="40" s="1"/>
  <c r="R14" i="40"/>
  <c r="S14" i="40" s="1"/>
  <c r="R15" i="40"/>
  <c r="S15" i="40" s="1"/>
  <c r="R17" i="40"/>
  <c r="S17" i="40" s="1"/>
  <c r="R21" i="40"/>
  <c r="S21" i="40" s="1"/>
  <c r="R24" i="40"/>
  <c r="S24" i="40" s="1"/>
  <c r="R22" i="40"/>
  <c r="S22" i="40" s="1"/>
  <c r="K33" i="40"/>
  <c r="F33" i="40"/>
  <c r="R33" i="40" l="1"/>
  <c r="S33" i="40" s="1"/>
  <c r="C49" i="41" s="1"/>
</calcChain>
</file>

<file path=xl/sharedStrings.xml><?xml version="1.0" encoding="utf-8"?>
<sst xmlns="http://schemas.openxmlformats.org/spreadsheetml/2006/main" count="432" uniqueCount="214">
  <si>
    <t>①</t>
    <phoneticPr fontId="1"/>
  </si>
  <si>
    <t>②</t>
    <phoneticPr fontId="1"/>
  </si>
  <si>
    <t>③</t>
    <phoneticPr fontId="1"/>
  </si>
  <si>
    <t>授業科目</t>
    <rPh sb="0" eb="2">
      <t>ジュギョウ</t>
    </rPh>
    <rPh sb="2" eb="4">
      <t>カモク</t>
    </rPh>
    <phoneticPr fontId="1"/>
  </si>
  <si>
    <t>1-6</t>
    <phoneticPr fontId="1"/>
  </si>
  <si>
    <t>1-7</t>
    <phoneticPr fontId="1"/>
  </si>
  <si>
    <t>2-2</t>
    <phoneticPr fontId="1"/>
  </si>
  <si>
    <t>2-7</t>
    <phoneticPr fontId="1"/>
  </si>
  <si>
    <t>3-2</t>
  </si>
  <si>
    <t>3-3</t>
  </si>
  <si>
    <t>3-4</t>
  </si>
  <si>
    <t>授業に含まれている内容・要素</t>
    <phoneticPr fontId="1"/>
  </si>
  <si>
    <t>（１）データサイエンスとして、統計学を始め様々なデータ処理に関する知識である「数学基礎（統計数理、線形代数、微分積分）」に加え、ＡＩを実現するための手段として「アルゴリズム」、「データ表現」、「プログラミング基礎」の概念や知識の習得を目指す。</t>
    <phoneticPr fontId="1"/>
  </si>
  <si>
    <t>（２）ＡＩの歴史から多岐に渡る技術種類や応用分野、更には研究やビジネスの現場において実際にＡＩを活用する際の構築から運用までの一連の流れを知識として習得するＡＩ基礎的なものに加え、「データサイエンス基礎」、「機械学習の基礎と展望」、及び「深層学習の基礎と展望」から構成される。</t>
    <phoneticPr fontId="1"/>
  </si>
  <si>
    <t>（３）本認定制度が育成目標として掲げる「データを人や社会にかかわる課題の解決に活用できる人材」に関する理解や認識の向上に資する実践の場を通じた学習体験を行う学修項目群。応用基礎コアのなかでも特に重要な学修項目群であり、「データエンジニアリング基礎」、及び「データ・ＡＩ活用 企画・実施・評価」から構成される。</t>
    <phoneticPr fontId="1"/>
  </si>
  <si>
    <t>1-1</t>
  </si>
  <si>
    <t>1-2</t>
  </si>
  <si>
    <t>2-1</t>
  </si>
  <si>
    <t>3-1</t>
  </si>
  <si>
    <t>3-9</t>
  </si>
  <si>
    <t>授業科目</t>
    <phoneticPr fontId="1"/>
  </si>
  <si>
    <t>講義内容</t>
    <rPh sb="0" eb="2">
      <t>コウギ</t>
    </rPh>
    <rPh sb="2" eb="4">
      <t>ナイヨウ</t>
    </rPh>
    <phoneticPr fontId="1"/>
  </si>
  <si>
    <t>単位数</t>
    <rPh sb="0" eb="3">
      <t>タンイスウ</t>
    </rPh>
    <phoneticPr fontId="1"/>
  </si>
  <si>
    <t>1-6</t>
  </si>
  <si>
    <t>1-7</t>
  </si>
  <si>
    <t>2-2</t>
  </si>
  <si>
    <t>2-7</t>
  </si>
  <si>
    <t>Ⅰ</t>
  </si>
  <si>
    <t>Ⅱ</t>
  </si>
  <si>
    <t>選択項目</t>
    <rPh sb="0" eb="2">
      <t>センタク</t>
    </rPh>
    <rPh sb="2" eb="4">
      <t>コウモク</t>
    </rPh>
    <phoneticPr fontId="1"/>
  </si>
  <si>
    <t>プログラム名</t>
    <rPh sb="5" eb="6">
      <t>メイ</t>
    </rPh>
    <phoneticPr fontId="1"/>
  </si>
  <si>
    <t>様式１</t>
    <phoneticPr fontId="1"/>
  </si>
  <si>
    <t>単位</t>
    <rPh sb="0" eb="2">
      <t>タンイ</t>
    </rPh>
    <phoneticPr fontId="1"/>
  </si>
  <si>
    <t>必須</t>
    <rPh sb="0" eb="2">
      <t>ヒッス</t>
    </rPh>
    <phoneticPr fontId="1"/>
  </si>
  <si>
    <t>【プルダウンリスト】</t>
    <phoneticPr fontId="1"/>
  </si>
  <si>
    <t>様式２</t>
    <phoneticPr fontId="1"/>
  </si>
  <si>
    <t>学部・学科名称</t>
    <rPh sb="0" eb="2">
      <t>ガクブ</t>
    </rPh>
    <rPh sb="3" eb="5">
      <t>ガッカ</t>
    </rPh>
    <rPh sb="5" eb="7">
      <t>メイショウ</t>
    </rPh>
    <phoneticPr fontId="1"/>
  </si>
  <si>
    <t>学生数</t>
    <rPh sb="0" eb="3">
      <t>ガクセイスウ</t>
    </rPh>
    <phoneticPr fontId="1"/>
  </si>
  <si>
    <t>入学
定員</t>
    <rPh sb="0" eb="2">
      <t>ニュウガク</t>
    </rPh>
    <rPh sb="3" eb="5">
      <t>テイイン</t>
    </rPh>
    <phoneticPr fontId="1"/>
  </si>
  <si>
    <t>収容
定員</t>
    <rPh sb="0" eb="2">
      <t>シュウヨウ</t>
    </rPh>
    <rPh sb="3" eb="5">
      <t>テイイン</t>
    </rPh>
    <phoneticPr fontId="1"/>
  </si>
  <si>
    <t>令和4年度</t>
    <rPh sb="0" eb="2">
      <t>レイワ</t>
    </rPh>
    <rPh sb="3" eb="5">
      <t>ネンド</t>
    </rPh>
    <phoneticPr fontId="1"/>
  </si>
  <si>
    <t>令和3年度</t>
    <rPh sb="0" eb="2">
      <t>レイワ</t>
    </rPh>
    <rPh sb="3" eb="5">
      <t>ネンド</t>
    </rPh>
    <phoneticPr fontId="1"/>
  </si>
  <si>
    <t>令和2年度</t>
    <rPh sb="0" eb="2">
      <t>レイワ</t>
    </rPh>
    <rPh sb="3" eb="5">
      <t>ネンド</t>
    </rPh>
    <phoneticPr fontId="1"/>
  </si>
  <si>
    <t>履修者数
合計</t>
    <rPh sb="0" eb="2">
      <t>リシュウ</t>
    </rPh>
    <rPh sb="2" eb="3">
      <t>シャ</t>
    </rPh>
    <rPh sb="3" eb="4">
      <t>スウ</t>
    </rPh>
    <rPh sb="5" eb="7">
      <t>ゴウケイ</t>
    </rPh>
    <phoneticPr fontId="1"/>
  </si>
  <si>
    <t>履修率</t>
    <rPh sb="0" eb="2">
      <t>リシュウ</t>
    </rPh>
    <rPh sb="2" eb="3">
      <t>リツ</t>
    </rPh>
    <phoneticPr fontId="1"/>
  </si>
  <si>
    <t>履修者数</t>
    <rPh sb="0" eb="3">
      <t>リシュウシャ</t>
    </rPh>
    <rPh sb="3" eb="4">
      <t>スウ</t>
    </rPh>
    <phoneticPr fontId="1"/>
  </si>
  <si>
    <t>修了者数</t>
    <rPh sb="0" eb="3">
      <t>シュウリョウシャ</t>
    </rPh>
    <rPh sb="3" eb="4">
      <t>スウ</t>
    </rPh>
    <phoneticPr fontId="1"/>
  </si>
  <si>
    <t>合　計</t>
    <phoneticPr fontId="1"/>
  </si>
  <si>
    <t>　　　　　　　　　　　　　　　　　　　　　　　　　　　　　　　　　　　　　　　　　　　　　　　　　　　　　　　　　　　　　　　　　　　　　　　　　　　　　　　　　　　　　　　　　　　　　　　　　　　　　　　　　　　　　　　　　　　　　　　　　　　　　　　　　　　　　　　　　　　　　　　　　　　　　　　　　　　　　　　　　　　　　　　　　　　　　　　　　　　　　　　　　　　　　　　　　　　　　　　　　　　　　　　　　　　　　　　　　　　　　　　　　　　　　　　　　　　　　　　　　　　　　　　　　　　　　　　　　　　　　　　　　　　　　　　　　　　　　　　　　　　　　　　　　　　　　　　　　　　　　　　　　　　　　　　　　　　　　　　　　　　　　　　　　　　　　　　　　　　　　　　　　　　　　　　　　　　　　　　　　　　　　　　　　　　　　　　　　　　　　　　　　　　　　　　　　　　　　　　　　　　　　　　　　　　　　　　　　　　　　　　　　　　　　　　　　　　　　　　　　　　　　　　　　　　　　　　　　　　　　　　　　　　　　　　　　　　　　　　　　　　　　　　　　　　　　　　　　　　　　　　　　　　　　　　　　　　　　　　　　　　　　　　　　　　　　　　　　　　　　　　　　　　　　　　　　　　　　　　　　　　　　　　　　　　　　　　　　　　　　　　　　　　　　　　　　　　　　　　　　　　　　　　　　　　　　　　　　　　　　　　　　　　　　　　　　　　　　　　　　　　　　　　　　　　　　　　　　　　　　　　　　　　　　　　　　　　　　　　　　　　　　　　　　　　　　　　　　　　　　　　　　　　　　　　　　　　　　　　　　　　　　　　　　　　　　　</t>
    <phoneticPr fontId="1"/>
  </si>
  <si>
    <t>様式３</t>
    <phoneticPr fontId="1"/>
  </si>
  <si>
    <t>教育の質・履修者数を向上させるための体制・計画について</t>
    <rPh sb="0" eb="2">
      <t>キョウイク</t>
    </rPh>
    <rPh sb="3" eb="4">
      <t>シツ</t>
    </rPh>
    <rPh sb="5" eb="7">
      <t>リシュウ</t>
    </rPh>
    <rPh sb="7" eb="8">
      <t>シャ</t>
    </rPh>
    <rPh sb="8" eb="9">
      <t>スウ</t>
    </rPh>
    <rPh sb="10" eb="12">
      <t>コウジョウ</t>
    </rPh>
    <rPh sb="18" eb="20">
      <t>タイセイ</t>
    </rPh>
    <rPh sb="21" eb="23">
      <t>ケイカク</t>
    </rPh>
    <phoneticPr fontId="1"/>
  </si>
  <si>
    <t>全学の教員数</t>
    <rPh sb="0" eb="2">
      <t>ゼンガク</t>
    </rPh>
    <rPh sb="3" eb="6">
      <t>キョウインスウ</t>
    </rPh>
    <phoneticPr fontId="1"/>
  </si>
  <si>
    <t>(常勤）</t>
    <rPh sb="1" eb="3">
      <t>ジョウキン</t>
    </rPh>
    <phoneticPr fontId="1"/>
  </si>
  <si>
    <t>人</t>
    <rPh sb="0" eb="1">
      <t>ニン</t>
    </rPh>
    <phoneticPr fontId="1"/>
  </si>
  <si>
    <t>（非常勤）</t>
    <rPh sb="1" eb="4">
      <t>ヒジョウキン</t>
    </rPh>
    <phoneticPr fontId="1"/>
  </si>
  <si>
    <t>プログラムの授業を教えている教員数</t>
    <rPh sb="6" eb="8">
      <t>ジュギョウ</t>
    </rPh>
    <rPh sb="9" eb="10">
      <t>オシ</t>
    </rPh>
    <rPh sb="14" eb="17">
      <t>キョウインスウ</t>
    </rPh>
    <phoneticPr fontId="1"/>
  </si>
  <si>
    <t>プログラムの運営責任者</t>
    <rPh sb="6" eb="8">
      <t>ウンエイ</t>
    </rPh>
    <rPh sb="8" eb="11">
      <t>セキニンシャ</t>
    </rPh>
    <phoneticPr fontId="1"/>
  </si>
  <si>
    <t>（責任者名）</t>
    <rPh sb="1" eb="4">
      <t>セキニンシャ</t>
    </rPh>
    <rPh sb="4" eb="5">
      <t>メイ</t>
    </rPh>
    <phoneticPr fontId="1"/>
  </si>
  <si>
    <t>（役職名）</t>
    <rPh sb="1" eb="4">
      <t>ヤクショクメイ</t>
    </rPh>
    <phoneticPr fontId="1"/>
  </si>
  <si>
    <t>④</t>
    <phoneticPr fontId="1"/>
  </si>
  <si>
    <t>プログラムを改善・進化させるための体制（委員会・組織等）</t>
    <phoneticPr fontId="1"/>
  </si>
  <si>
    <t>⑤</t>
    <phoneticPr fontId="1"/>
  </si>
  <si>
    <t>プログラムを改善・進化させるための体制を定める規則名称</t>
    <phoneticPr fontId="1"/>
  </si>
  <si>
    <t>⑥</t>
    <phoneticPr fontId="1"/>
  </si>
  <si>
    <t>体制の目的</t>
    <rPh sb="0" eb="2">
      <t>タイセイ</t>
    </rPh>
    <rPh sb="3" eb="5">
      <t>モクテキ</t>
    </rPh>
    <phoneticPr fontId="1"/>
  </si>
  <si>
    <t>⑦</t>
    <phoneticPr fontId="1"/>
  </si>
  <si>
    <t>具体的な構成員</t>
    <rPh sb="0" eb="3">
      <t>グタイテキ</t>
    </rPh>
    <rPh sb="4" eb="7">
      <t>コウセイイン</t>
    </rPh>
    <phoneticPr fontId="1"/>
  </si>
  <si>
    <t>⑧</t>
    <phoneticPr fontId="1"/>
  </si>
  <si>
    <t>令和７年度予定</t>
    <rPh sb="0" eb="2">
      <t>レイワ</t>
    </rPh>
    <rPh sb="3" eb="5">
      <t>ネンド</t>
    </rPh>
    <rPh sb="5" eb="7">
      <t>ヨテイ</t>
    </rPh>
    <phoneticPr fontId="1"/>
  </si>
  <si>
    <t>令和８年度予定</t>
    <rPh sb="0" eb="2">
      <t>レイワ</t>
    </rPh>
    <rPh sb="3" eb="5">
      <t>ネンド</t>
    </rPh>
    <rPh sb="5" eb="7">
      <t>ヨテイ</t>
    </rPh>
    <phoneticPr fontId="1"/>
  </si>
  <si>
    <t>収容定員（名）</t>
    <rPh sb="0" eb="4">
      <t>シュウヨウテイイン</t>
    </rPh>
    <rPh sb="5" eb="6">
      <t>メイ</t>
    </rPh>
    <phoneticPr fontId="1"/>
  </si>
  <si>
    <t>具体的な計画</t>
    <rPh sb="0" eb="3">
      <t>グタイテキ</t>
    </rPh>
    <rPh sb="4" eb="6">
      <t>ケイカク</t>
    </rPh>
    <phoneticPr fontId="1"/>
  </si>
  <si>
    <t>⑨</t>
    <phoneticPr fontId="1"/>
  </si>
  <si>
    <t>学部・学科に関係なく希望する学生全員が受講可能となるような必要な体制・取組等</t>
    <rPh sb="29" eb="31">
      <t>ヒツヨウ</t>
    </rPh>
    <rPh sb="32" eb="34">
      <t>タイセイ</t>
    </rPh>
    <rPh sb="35" eb="37">
      <t>トリクミ</t>
    </rPh>
    <rPh sb="37" eb="38">
      <t>トウ</t>
    </rPh>
    <phoneticPr fontId="1"/>
  </si>
  <si>
    <t>⑩</t>
    <phoneticPr fontId="1"/>
  </si>
  <si>
    <t>できる限り多くの学生が履修できるような具体的な周知方法・取組</t>
    <rPh sb="3" eb="4">
      <t>カギ</t>
    </rPh>
    <rPh sb="5" eb="6">
      <t>オオ</t>
    </rPh>
    <rPh sb="8" eb="10">
      <t>ガクセイ</t>
    </rPh>
    <rPh sb="11" eb="13">
      <t>リシュウ</t>
    </rPh>
    <rPh sb="19" eb="22">
      <t>グタイテキ</t>
    </rPh>
    <rPh sb="23" eb="25">
      <t>シュウチ</t>
    </rPh>
    <rPh sb="25" eb="27">
      <t>ホウホウ</t>
    </rPh>
    <rPh sb="28" eb="30">
      <t>トリクミ</t>
    </rPh>
    <phoneticPr fontId="1"/>
  </si>
  <si>
    <t>⑪</t>
    <phoneticPr fontId="1"/>
  </si>
  <si>
    <t>できる限り多くの学生が履修・修得できるようなサポート体制</t>
    <rPh sb="26" eb="28">
      <t>タイセイ</t>
    </rPh>
    <phoneticPr fontId="1"/>
  </si>
  <si>
    <t>⑫</t>
    <phoneticPr fontId="1"/>
  </si>
  <si>
    <t>授業時間内外で学習指導、質問を受け付ける具体的な仕組み</t>
    <rPh sb="20" eb="23">
      <t>グタイテキ</t>
    </rPh>
    <phoneticPr fontId="1"/>
  </si>
  <si>
    <t>　　　　　　　　　　　　　　　　　　　　　　　　　　　　　　　　　　　　　　　　　　　　　　　　　　　　　　　　　　　　　　　　　　　　　　　　　</t>
    <phoneticPr fontId="1"/>
  </si>
  <si>
    <t>様式４</t>
    <phoneticPr fontId="1"/>
  </si>
  <si>
    <t>自己点検・評価について</t>
    <rPh sb="0" eb="2">
      <t>ジコ</t>
    </rPh>
    <rPh sb="2" eb="4">
      <t>テンケン</t>
    </rPh>
    <rPh sb="5" eb="7">
      <t>ヒョウカ</t>
    </rPh>
    <phoneticPr fontId="1"/>
  </si>
  <si>
    <t>プログラムの自己点検・評価を行う体制（委員会・組織等）</t>
    <phoneticPr fontId="1"/>
  </si>
  <si>
    <t>自己点検・評価体制における意見等</t>
    <rPh sb="15" eb="16">
      <t>トウ</t>
    </rPh>
    <phoneticPr fontId="1"/>
  </si>
  <si>
    <t>自己点検・評価の視点</t>
    <rPh sb="0" eb="2">
      <t>ジコ</t>
    </rPh>
    <rPh sb="2" eb="4">
      <t>テンケン</t>
    </rPh>
    <rPh sb="5" eb="7">
      <t>ヒョウカ</t>
    </rPh>
    <rPh sb="8" eb="10">
      <t>シテン</t>
    </rPh>
    <phoneticPr fontId="1"/>
  </si>
  <si>
    <t>自己点検・評価体制における意見・結果・改善に向けた取組等</t>
    <rPh sb="7" eb="9">
      <t>タイセイ</t>
    </rPh>
    <rPh sb="13" eb="15">
      <t>イケン</t>
    </rPh>
    <rPh sb="16" eb="18">
      <t>ケッカ</t>
    </rPh>
    <rPh sb="19" eb="21">
      <t>カイゼン</t>
    </rPh>
    <rPh sb="22" eb="23">
      <t>ム</t>
    </rPh>
    <rPh sb="25" eb="27">
      <t>トリクミ</t>
    </rPh>
    <rPh sb="27" eb="28">
      <t>トウ</t>
    </rPh>
    <phoneticPr fontId="1"/>
  </si>
  <si>
    <t>学内からの視点</t>
    <rPh sb="0" eb="2">
      <t>ガクナイ</t>
    </rPh>
    <rPh sb="5" eb="7">
      <t>シテン</t>
    </rPh>
    <phoneticPr fontId="1"/>
  </si>
  <si>
    <t>プログラムの履修・修得状況</t>
    <rPh sb="6" eb="8">
      <t>リシュウ</t>
    </rPh>
    <rPh sb="9" eb="11">
      <t>シュウトク</t>
    </rPh>
    <rPh sb="11" eb="13">
      <t>ジョウキョウ</t>
    </rPh>
    <phoneticPr fontId="1"/>
  </si>
  <si>
    <t>学修成果</t>
    <rPh sb="0" eb="2">
      <t>ガクシュウ</t>
    </rPh>
    <rPh sb="2" eb="4">
      <t>セイカ</t>
    </rPh>
    <phoneticPr fontId="1"/>
  </si>
  <si>
    <t>学生アンケート等を通じた学生の内容の理解度</t>
    <rPh sb="0" eb="2">
      <t>ガクセイ</t>
    </rPh>
    <rPh sb="7" eb="8">
      <t>トウ</t>
    </rPh>
    <rPh sb="9" eb="10">
      <t>ツウ</t>
    </rPh>
    <rPh sb="12" eb="14">
      <t>ガクセイ</t>
    </rPh>
    <rPh sb="15" eb="17">
      <t>ナイヨウ</t>
    </rPh>
    <rPh sb="18" eb="21">
      <t>リカイド</t>
    </rPh>
    <phoneticPr fontId="1"/>
  </si>
  <si>
    <t>学生アンケート等を通じた後輩等他の学生への推奨度</t>
    <rPh sb="0" eb="2">
      <t>ガクセイ</t>
    </rPh>
    <rPh sb="7" eb="8">
      <t>トウ</t>
    </rPh>
    <rPh sb="9" eb="10">
      <t>ツウ</t>
    </rPh>
    <rPh sb="12" eb="14">
      <t>コウハイ</t>
    </rPh>
    <rPh sb="14" eb="15">
      <t>トウ</t>
    </rPh>
    <rPh sb="15" eb="16">
      <t>タ</t>
    </rPh>
    <rPh sb="17" eb="19">
      <t>ガクセイ</t>
    </rPh>
    <rPh sb="21" eb="23">
      <t>スイショウ</t>
    </rPh>
    <rPh sb="23" eb="24">
      <t>ド</t>
    </rPh>
    <phoneticPr fontId="1"/>
  </si>
  <si>
    <t>全学的な履修者数、履修率向上に向けた計画の達成・進捗状況</t>
    <rPh sb="0" eb="3">
      <t>ゼンガクテキ</t>
    </rPh>
    <rPh sb="4" eb="6">
      <t>リシュウ</t>
    </rPh>
    <rPh sb="6" eb="7">
      <t>シャ</t>
    </rPh>
    <rPh sb="7" eb="8">
      <t>スウ</t>
    </rPh>
    <rPh sb="9" eb="11">
      <t>リシュウ</t>
    </rPh>
    <rPh sb="11" eb="12">
      <t>リツ</t>
    </rPh>
    <rPh sb="12" eb="14">
      <t>コウジョウ</t>
    </rPh>
    <rPh sb="15" eb="16">
      <t>ム</t>
    </rPh>
    <rPh sb="18" eb="20">
      <t>ケイカク</t>
    </rPh>
    <rPh sb="21" eb="23">
      <t>タッセイ</t>
    </rPh>
    <rPh sb="24" eb="26">
      <t>シンチョク</t>
    </rPh>
    <rPh sb="26" eb="28">
      <t>ジョウキョウ</t>
    </rPh>
    <phoneticPr fontId="1"/>
  </si>
  <si>
    <t>学外からの視点</t>
    <rPh sb="0" eb="2">
      <t>ガクガイ</t>
    </rPh>
    <rPh sb="5" eb="7">
      <t>シテン</t>
    </rPh>
    <phoneticPr fontId="1"/>
  </si>
  <si>
    <t>教育プログラム修了者の進路、活躍状況、企業等の評価</t>
    <rPh sb="0" eb="2">
      <t>キョウイク</t>
    </rPh>
    <rPh sb="7" eb="10">
      <t>シュウリョウシャ</t>
    </rPh>
    <rPh sb="11" eb="13">
      <t>シンロ</t>
    </rPh>
    <rPh sb="14" eb="16">
      <t>カツヤク</t>
    </rPh>
    <rPh sb="16" eb="18">
      <t>ジョウキョウ</t>
    </rPh>
    <rPh sb="19" eb="21">
      <t>キギョウ</t>
    </rPh>
    <rPh sb="21" eb="22">
      <t>トウ</t>
    </rPh>
    <rPh sb="23" eb="25">
      <t>ヒョウカ</t>
    </rPh>
    <phoneticPr fontId="1"/>
  </si>
  <si>
    <t>産業界からの視点を含めた教育プログラム内容・手法等への意見</t>
    <rPh sb="0" eb="3">
      <t>サンギョウカイ</t>
    </rPh>
    <rPh sb="6" eb="8">
      <t>シテン</t>
    </rPh>
    <rPh sb="9" eb="10">
      <t>フク</t>
    </rPh>
    <rPh sb="12" eb="14">
      <t>キョウイク</t>
    </rPh>
    <rPh sb="19" eb="21">
      <t>ナイヨウ</t>
    </rPh>
    <rPh sb="22" eb="24">
      <t>シュホウ</t>
    </rPh>
    <rPh sb="24" eb="25">
      <t>トウ</t>
    </rPh>
    <rPh sb="27" eb="29">
      <t>イケン</t>
    </rPh>
    <phoneticPr fontId="1"/>
  </si>
  <si>
    <t>数理・データサイエンス・ＡＩを「学ぶ楽しさ」「学ぶことの意義」を理解させること</t>
    <rPh sb="0" eb="2">
      <t>スウリ</t>
    </rPh>
    <rPh sb="16" eb="17">
      <t>マナ</t>
    </rPh>
    <rPh sb="18" eb="19">
      <t>タノ</t>
    </rPh>
    <rPh sb="23" eb="24">
      <t>マナ</t>
    </rPh>
    <rPh sb="28" eb="30">
      <t>イギ</t>
    </rPh>
    <rPh sb="32" eb="34">
      <t>リカイ</t>
    </rPh>
    <phoneticPr fontId="1"/>
  </si>
  <si>
    <t>履修必須の有無</t>
    <phoneticPr fontId="1"/>
  </si>
  <si>
    <r>
      <t xml:space="preserve">履修者数・履修率の向上に向けた計画 </t>
    </r>
    <r>
      <rPr>
        <sz val="6"/>
        <color theme="1"/>
        <rFont val="ＭＳ Ｐゴシック"/>
        <family val="3"/>
        <charset val="128"/>
        <scheme val="minor"/>
      </rPr>
      <t>※様式１の「履修必須の有無」で「計画がある」としている場合は詳細について記載すること</t>
    </r>
    <rPh sb="5" eb="7">
      <t>リシュウ</t>
    </rPh>
    <rPh sb="7" eb="8">
      <t>リツ</t>
    </rPh>
    <rPh sb="19" eb="21">
      <t>ヨウシキ</t>
    </rPh>
    <rPh sb="34" eb="36">
      <t>ケイカク</t>
    </rPh>
    <rPh sb="45" eb="47">
      <t>バアイ</t>
    </rPh>
    <rPh sb="48" eb="50">
      <t>ショウサイ</t>
    </rPh>
    <rPh sb="54" eb="56">
      <t>キサイ</t>
    </rPh>
    <phoneticPr fontId="1"/>
  </si>
  <si>
    <t>① 申請単位</t>
    <phoneticPr fontId="1"/>
  </si>
  <si>
    <t>①プログラム開設年度</t>
    <rPh sb="6" eb="8">
      <t>カイセツ</t>
    </rPh>
    <rPh sb="8" eb="10">
      <t>ネンド</t>
    </rPh>
    <phoneticPr fontId="1"/>
  </si>
  <si>
    <t>大学等名</t>
    <rPh sb="0" eb="2">
      <t>ダイガク</t>
    </rPh>
    <rPh sb="2" eb="3">
      <t>トウ</t>
    </rPh>
    <rPh sb="3" eb="4">
      <t>メイ</t>
    </rPh>
    <phoneticPr fontId="1"/>
  </si>
  <si>
    <t>令和5年度</t>
    <rPh sb="0" eb="2">
      <t>レイワ</t>
    </rPh>
    <rPh sb="3" eb="5">
      <t>ネンド</t>
    </rPh>
    <phoneticPr fontId="1"/>
  </si>
  <si>
    <t>令和９年度予定</t>
    <rPh sb="0" eb="2">
      <t>レイワ</t>
    </rPh>
    <rPh sb="3" eb="5">
      <t>ネンド</t>
    </rPh>
    <rPh sb="5" eb="7">
      <t>ヨテイ</t>
    </rPh>
    <phoneticPr fontId="1"/>
  </si>
  <si>
    <t>② 既認定プログラムとの関係</t>
    <rPh sb="2" eb="3">
      <t>キ</t>
    </rPh>
    <rPh sb="3" eb="5">
      <t>ニンテイ</t>
    </rPh>
    <rPh sb="12" eb="14">
      <t>カンケイ</t>
    </rPh>
    <phoneticPr fontId="1"/>
  </si>
  <si>
    <t>科目</t>
    <rPh sb="0" eb="2">
      <t>カモク</t>
    </rPh>
    <phoneticPr fontId="1"/>
  </si>
  <si>
    <t>男性</t>
    <rPh sb="0" eb="2">
      <t>ダンセイ</t>
    </rPh>
    <phoneticPr fontId="1"/>
  </si>
  <si>
    <t>人</t>
    <rPh sb="0" eb="1">
      <t>ヒト</t>
    </rPh>
    <phoneticPr fontId="1"/>
  </si>
  <si>
    <t>女性</t>
    <rPh sb="0" eb="2">
      <t>ジョセイ</t>
    </rPh>
    <phoneticPr fontId="1"/>
  </si>
  <si>
    <t>合計</t>
    <rPh sb="0" eb="2">
      <t>ゴウケイ</t>
    </rPh>
    <phoneticPr fontId="1"/>
  </si>
  <si>
    <t>（</t>
    <phoneticPr fontId="1"/>
  </si>
  <si>
    <t>）</t>
    <phoneticPr fontId="1"/>
  </si>
  <si>
    <t>②大学等全体の男女別学生数</t>
    <rPh sb="1" eb="3">
      <t>ダイガク</t>
    </rPh>
    <rPh sb="3" eb="4">
      <t>トウ</t>
    </rPh>
    <rPh sb="4" eb="6">
      <t>ゼンタイ</t>
    </rPh>
    <rPh sb="7" eb="10">
      <t>ダンジョベツ</t>
    </rPh>
    <rPh sb="10" eb="13">
      <t>ガクセイスウ</t>
    </rPh>
    <phoneticPr fontId="1"/>
  </si>
  <si>
    <t>【参考】</t>
    <rPh sb="1" eb="3">
      <t>サンコウ</t>
    </rPh>
    <phoneticPr fontId="1"/>
  </si>
  <si>
    <t>○○大学</t>
    <rPh sb="2" eb="4">
      <t>ダイガク</t>
    </rPh>
    <phoneticPr fontId="1"/>
  </si>
  <si>
    <t>大学等全体のプログラム</t>
  </si>
  <si>
    <t>大学等単位へ拡大</t>
  </si>
  <si>
    <t>学部・学科単位のプログラム</t>
  </si>
  <si>
    <t>プログラムを構成する「基礎科目群（下記１～４）」から４単位以上、「専門教育科目群（下記５～１０）」から４単位以上、合計８単位以上を取得すること。基礎科目群：１．科目ａ、２．科目ｂ、３．科目ｃ、４．科目ｄ　専門教育科目群：５．科目ｅ、６．科目ｆ、７．科目ｇ、８．科目ｈ、９．科目ｉ、１０．科目ｊ</t>
    <phoneticPr fontId="1"/>
  </si>
  <si>
    <t>科目ａ</t>
    <phoneticPr fontId="1"/>
  </si>
  <si>
    <t>○</t>
  </si>
  <si>
    <t>科目ｂ</t>
    <phoneticPr fontId="1"/>
  </si>
  <si>
    <t>科目ｃ</t>
    <phoneticPr fontId="1"/>
  </si>
  <si>
    <t>科目ｄ</t>
    <phoneticPr fontId="1"/>
  </si>
  <si>
    <t>科目ｅ</t>
    <phoneticPr fontId="1"/>
  </si>
  <si>
    <t>科目ｆ</t>
    <phoneticPr fontId="1"/>
  </si>
  <si>
    <t>科目ｇ</t>
    <phoneticPr fontId="1"/>
  </si>
  <si>
    <t>数学発展</t>
  </si>
  <si>
    <t>科目ｈ</t>
    <phoneticPr fontId="1"/>
  </si>
  <si>
    <t>AI応用基礎</t>
  </si>
  <si>
    <t>科目ｉ</t>
    <phoneticPr fontId="1"/>
  </si>
  <si>
    <t>データサイエンス応用基礎</t>
  </si>
  <si>
    <t>科目ｊ</t>
    <phoneticPr fontId="1"/>
  </si>
  <si>
    <t>データエンジニアリング応用基礎</t>
  </si>
  <si>
    <t>目的に応じて適切なデータ収集・抽出・分析を行う能力やAI技術を活用し課題解決につなげる能力・・・</t>
    <phoneticPr fontId="1"/>
  </si>
  <si>
    <t>文学部</t>
    <rPh sb="0" eb="3">
      <t>ブンガクブ</t>
    </rPh>
    <phoneticPr fontId="1"/>
  </si>
  <si>
    <t>経営学部</t>
    <rPh sb="0" eb="2">
      <t>ケイエイ</t>
    </rPh>
    <rPh sb="2" eb="4">
      <t>ガクブ</t>
    </rPh>
    <phoneticPr fontId="1"/>
  </si>
  <si>
    <t>国際教養学部</t>
    <rPh sb="0" eb="2">
      <t>コクサイ</t>
    </rPh>
    <rPh sb="2" eb="4">
      <t>キョウヨウ</t>
    </rPh>
    <rPh sb="4" eb="6">
      <t>ガクブ</t>
    </rPh>
    <phoneticPr fontId="1"/>
  </si>
  <si>
    <t>工学部</t>
    <rPh sb="0" eb="3">
      <t>コウガクブ</t>
    </rPh>
    <phoneticPr fontId="1"/>
  </si>
  <si>
    <t>○○　○○</t>
    <phoneticPr fontId="1"/>
  </si>
  <si>
    <t>○○研究科長</t>
    <rPh sb="2" eb="4">
      <t>ケンキュウ</t>
    </rPh>
    <rPh sb="4" eb="6">
      <t>カチョウ</t>
    </rPh>
    <phoneticPr fontId="1"/>
  </si>
  <si>
    <t>○○委員会</t>
    <rPh sb="2" eb="5">
      <t>イインカイ</t>
    </rPh>
    <phoneticPr fontId="1"/>
  </si>
  <si>
    <t>データを活用し社会の課題を発見、解決できる人材を育成することを目的に、数理・データサイエンス・AI教育の全学的な普及、関連科目の整備を行い、学内共同施設としてセンターを設置。本センターでは・・・　　（400字以内）</t>
    <phoneticPr fontId="1"/>
  </si>
  <si>
    <t>数理・データサイエンス・AI教育研究センター長　○○
○○学部　教授　○○
○○学部　准教授　○○
○○学部　企画課長　○○
・・・</t>
    <phoneticPr fontId="1"/>
  </si>
  <si>
    <t>センターの設置により全学的な教育コンテンツを作成支援し、プログラムの基礎部分である科目○○については全学生が受講できるようオンデマンド教材を整備するとともに、各学部に担当者を配置し、全学的な履修を支援・促進している。・・・　　（400字以内）</t>
    <phoneticPr fontId="1"/>
  </si>
  <si>
    <t>本教育プログラムの授業について、LMSにアーカイブを蓄積し、多くの学生がいつでも講義の閲覧が可能な環境を構築している。・・・　　（400字以内）</t>
    <phoneticPr fontId="1"/>
  </si>
  <si>
    <t>本教育プログラムについての履修をLMSにて管理し、学生は授業時間以外に不明点等をシステムを通じて確認することができ、質問はセンターの教員を通じて返答する体制を整備している。・・・　　（400字以内）</t>
    <phoneticPr fontId="1"/>
  </si>
  <si>
    <t>○○部において、プログラムの履修・取得状況の分析を実施し、履修データ分析システムの活用により、受講者毎の講義演習進捗状況や課題への回答状況を把握することができる。・・・　（300字以内）</t>
    <phoneticPr fontId="1"/>
  </si>
  <si>
    <t>○○部において実施している学生調査のうち「○○」の項目を分析することによって、授業内容の学生の理解度を把握することができ、その結果を数理・データーサイエンス・AI教育研究センターと連携し、本教育プログラムの評価・改善に活用している。・・・　（300字以内）</t>
    <phoneticPr fontId="1"/>
  </si>
  <si>
    <t>本教育プログラム受講者全員に対して授業アンケートを実施しており、○○部において学生の理解度を分析している。・・・　（300字以内）</t>
    <phoneticPr fontId="1"/>
  </si>
  <si>
    <t>受講生に対する授業アンケートにおいて、後輩学生や他の学生への推奨について確認している。また、本教育プログラムの専用ページにおいて受講の感想等の意見を掲示し、講義受講の推奨に活用している。・・・　（300字以内）</t>
    <phoneticPr fontId="1"/>
  </si>
  <si>
    <t>本教育プログラムを構成する科目○○については令和４年度から全学必修とすることが決まり、履修者数、履修率の向上にむけて推進している。また、兼務教員会議を定期的に実施し、各学部における数理・データサイエンス・AI教育の内容について各専門分野からの観点も取り入れ見直し等を検討し、より学生の履修を推進している。・・・　（300字以内）</t>
    <phoneticPr fontId="1"/>
  </si>
  <si>
    <t>卒業生調査を卒後○年に実施し、本教育プログラムを修了した卒業生の進路先や活躍状況の把握が可能である。また民間企業、公務員団体に対して企業調査を実施、本教育プログラムを修了した卒業生における採用状況や企業評価を把握する仕組みを設けている。・・・　（300字以内）</t>
    <phoneticPr fontId="1"/>
  </si>
  <si>
    <t>共同研究等提携企業及び本学が毎年実施している○○シンポジウムに参加している企業に対してアンケートを実施し、教育プログラムの講義内容及び実データを活用した演習等の手法について意見を収集するとともに、数理・データサイエンス・AI教育研究センターにおいてプログラムの改善に活用している。・・・　（300字以内）</t>
    <phoneticPr fontId="1"/>
  </si>
  <si>
    <t>モデルカリキュラムリテラシーレベルの導入部分に準じた内容を展開し、時事やトレンドなど社会での実例をもとにAI等がどのような活用をされているかを中心に好奇心を促す講義内容としている。取り上げる実例については、学生アンケート等を活用し、その内容について評価を実施している。・・・　（300字以内）</t>
    <phoneticPr fontId="1"/>
  </si>
  <si>
    <t>数理・データサイエンス・AI教育研究センターにて学生アンケート及び提携企業からの意見を参考に、学生の「分かりやすさ」の観点から講義の内容・実施方法の見直しを検討している。・・・　（300字以内）</t>
    <phoneticPr fontId="1"/>
  </si>
  <si>
    <t>○○センター</t>
    <phoneticPr fontId="1"/>
  </si>
  <si>
    <t>○○センター長</t>
    <rPh sb="6" eb="7">
      <t>チョウ</t>
    </rPh>
    <phoneticPr fontId="1"/>
  </si>
  <si>
    <t>○○大学応用基礎プログラム（工学部）</t>
    <rPh sb="4" eb="8">
      <t>オウヨウキソ</t>
    </rPh>
    <rPh sb="14" eb="17">
      <t>コウガクブ</t>
    </rPh>
    <phoneticPr fontId="1"/>
  </si>
  <si>
    <t>学部・学科によって、修了要件は相違する</t>
  </si>
  <si>
    <t>目標を実現するために、令和５年度より、授業時間内外での学習指導、質問を受け付ける仕組みや教育上の工夫、学生指導・支援等の学修サポートを数理・データサイエンス・AI教育研究センターにて実施し、学生のプログラム履修を促進している。また、令和６年度よりプログラムを構成する科目○○を全学必修にする計画である。・・・　（500字以内）</t>
    <phoneticPr fontId="1"/>
  </si>
  <si>
    <t>・順列、組合せ、集合、ベン図、条件付き確率「科目ａ」（１回目）
・代表値（中央値、最頻値）、分散、標準偏差「科目ａ」（２回目）
・確率分布、正規分布「科目a」（２回目）</t>
    <rPh sb="75" eb="77">
      <t>カモク</t>
    </rPh>
    <rPh sb="81" eb="83">
      <t>カイメ</t>
    </rPh>
    <phoneticPr fontId="1"/>
  </si>
  <si>
    <t>・コンピュータで扱うデータ（数値、文章、画像など）「科目b」（１回目）</t>
    <rPh sb="26" eb="28">
      <t>カモク</t>
    </rPh>
    <rPh sb="32" eb="34">
      <t>カイメ</t>
    </rPh>
    <phoneticPr fontId="1"/>
  </si>
  <si>
    <t>以下同様</t>
    <rPh sb="0" eb="2">
      <t>イカ</t>
    </rPh>
    <rPh sb="2" eb="4">
      <t>ドウヨウ</t>
    </rPh>
    <phoneticPr fontId="1"/>
  </si>
  <si>
    <t>③ 教育プログラムの修了要件</t>
    <phoneticPr fontId="1"/>
  </si>
  <si>
    <t>④ 対象となる学部・学科名称</t>
    <phoneticPr fontId="1"/>
  </si>
  <si>
    <t>⑤ 修了要件</t>
    <phoneticPr fontId="1"/>
  </si>
  <si>
    <t>必要最低科目数・単位数</t>
    <rPh sb="4" eb="7">
      <t>カモクスウ</t>
    </rPh>
    <rPh sb="10" eb="11">
      <t>スウ</t>
    </rPh>
    <phoneticPr fontId="1"/>
  </si>
  <si>
    <t>⑥ 応用基礎コア「Ⅰ．データ表現とアルゴリズム」の内容を含む授業科目</t>
    <rPh sb="2" eb="4">
      <t>オウヨウ</t>
    </rPh>
    <rPh sb="4" eb="6">
      <t>キソ</t>
    </rPh>
    <phoneticPr fontId="1"/>
  </si>
  <si>
    <t>⑦ 応用基礎コア「Ⅱ．ＡＩ・データサイエンス基礎」の内容を含む授業科目</t>
    <phoneticPr fontId="1"/>
  </si>
  <si>
    <t>⑧ 応用基礎コア「Ⅲ．ＡＩ・データサイエンス実践」の内容を含む授業科目</t>
    <phoneticPr fontId="1"/>
  </si>
  <si>
    <t>⑨ 選択項目・その他の内容を含む授業科目</t>
    <rPh sb="9" eb="10">
      <t>タ</t>
    </rPh>
    <rPh sb="11" eb="13">
      <t>ナイヨウ</t>
    </rPh>
    <rPh sb="14" eb="15">
      <t>フク</t>
    </rPh>
    <rPh sb="16" eb="18">
      <t>ジュギョウ</t>
    </rPh>
    <rPh sb="18" eb="20">
      <t>カモク</t>
    </rPh>
    <phoneticPr fontId="1"/>
  </si>
  <si>
    <t>⑩ プログラムを構成する授業の内容</t>
    <phoneticPr fontId="1"/>
  </si>
  <si>
    <t>⑪ プログラムの学修成果（学生等が身に付けられる能力等）</t>
    <phoneticPr fontId="1"/>
  </si>
  <si>
    <t>③履修者・修了者の実績</t>
    <rPh sb="1" eb="3">
      <t>リシュウ</t>
    </rPh>
    <rPh sb="3" eb="4">
      <t>シャ</t>
    </rPh>
    <rPh sb="5" eb="8">
      <t>シュウリョウシャ</t>
    </rPh>
    <rPh sb="9" eb="11">
      <t>ジッセキ</t>
    </rPh>
    <phoneticPr fontId="1"/>
  </si>
  <si>
    <t>内容・水準を維持・向上しつつ、より「分かりやすい」授業とすること
※社会の変化や生成AI等の技術の発展を踏まえて教育内容を継続的に見直すなど、より教育効果の高まる授業内容・方法とするための取組や仕組みについても該当があれば記載</t>
    <rPh sb="0" eb="2">
      <t>ナイヨウ</t>
    </rPh>
    <rPh sb="3" eb="5">
      <t>スイジュン</t>
    </rPh>
    <rPh sb="6" eb="8">
      <t>イジ</t>
    </rPh>
    <rPh sb="9" eb="11">
      <t>コウジョウ</t>
    </rPh>
    <rPh sb="18" eb="19">
      <t>ワ</t>
    </rPh>
    <rPh sb="25" eb="27">
      <t>ジュギョウ</t>
    </rPh>
    <phoneticPr fontId="1"/>
  </si>
  <si>
    <t>○○（センターの設置規則、委員会の設置規則等）</t>
    <rPh sb="8" eb="10">
      <t>セッチ</t>
    </rPh>
    <rPh sb="10" eb="12">
      <t>キソク</t>
    </rPh>
    <rPh sb="13" eb="16">
      <t>イインカイ</t>
    </rPh>
    <rPh sb="17" eb="19">
      <t>セッチ</t>
    </rPh>
    <rPh sb="19" eb="21">
      <t>キソク</t>
    </rPh>
    <rPh sb="21" eb="22">
      <t>トウ</t>
    </rPh>
    <phoneticPr fontId="1"/>
  </si>
  <si>
    <t>入学後のガイダンス、SNSなどで、学生にプログラムを受講することの意義を周知している。学内でプログラムについてのポスターを掲示し、また、本学のWEBサイトホームページトップ画面にプログラム専用ページへのリンクを掲載して、学生が情報を受け取りやすい環境を整備している。・・・　　（400字以内）</t>
    <rPh sb="17" eb="19">
      <t>ガクセイ</t>
    </rPh>
    <rPh sb="26" eb="28">
      <t>ジュコウ</t>
    </rPh>
    <rPh sb="33" eb="35">
      <t>イギ</t>
    </rPh>
    <rPh sb="43" eb="45">
      <t>ガクナイ</t>
    </rPh>
    <rPh sb="61" eb="63">
      <t>ケイジ</t>
    </rPh>
    <phoneticPr fontId="1"/>
  </si>
  <si>
    <t>令和６年度実績</t>
    <rPh sb="0" eb="2">
      <t>レイワ</t>
    </rPh>
    <rPh sb="3" eb="5">
      <t>ネンド</t>
    </rPh>
    <rPh sb="5" eb="7">
      <t>ジッセキ</t>
    </rPh>
    <phoneticPr fontId="1"/>
  </si>
  <si>
    <t>令和１０年度予定</t>
    <rPh sb="0" eb="2">
      <t>レイワ</t>
    </rPh>
    <rPh sb="4" eb="6">
      <t>ネンド</t>
    </rPh>
    <rPh sb="6" eb="8">
      <t>ヨテイ</t>
    </rPh>
    <phoneticPr fontId="1"/>
  </si>
  <si>
    <t>応用基礎レベルプログラムの履修者数等の実績について</t>
    <rPh sb="0" eb="2">
      <t>オウヨウ</t>
    </rPh>
    <rPh sb="2" eb="4">
      <t>キソ</t>
    </rPh>
    <phoneticPr fontId="1"/>
  </si>
  <si>
    <t>令和６</t>
    <rPh sb="0" eb="2">
      <t>レイワ</t>
    </rPh>
    <phoneticPr fontId="1"/>
  </si>
  <si>
    <t>年度（和暦）</t>
    <rPh sb="0" eb="2">
      <t>ネンド</t>
    </rPh>
    <rPh sb="3" eb="5">
      <t>ワレキ</t>
    </rPh>
    <phoneticPr fontId="1"/>
  </si>
  <si>
    <t>（令和６年５月１日時点）</t>
    <rPh sb="1" eb="3">
      <t>レイワ</t>
    </rPh>
    <rPh sb="4" eb="5">
      <t>ネン</t>
    </rPh>
    <rPh sb="6" eb="7">
      <t>ガツ</t>
    </rPh>
    <rPh sb="8" eb="9">
      <t>ニチ</t>
    </rPh>
    <rPh sb="9" eb="11">
      <t>ジテン</t>
    </rPh>
    <phoneticPr fontId="1"/>
  </si>
  <si>
    <t>令和6年度</t>
    <rPh sb="0" eb="2">
      <t>レイワ</t>
    </rPh>
    <rPh sb="3" eb="5">
      <t>ネンド</t>
    </rPh>
    <phoneticPr fontId="1"/>
  </si>
  <si>
    <t>令和元年度</t>
    <rPh sb="0" eb="2">
      <t>レイワ</t>
    </rPh>
    <rPh sb="2" eb="4">
      <t>ガンネン</t>
    </rPh>
    <rPh sb="4" eb="5">
      <t>ド</t>
    </rPh>
    <phoneticPr fontId="1"/>
  </si>
  <si>
    <t>適用モデルカリキュラム</t>
    <rPh sb="0" eb="2">
      <t>テキヨウ</t>
    </rPh>
    <phoneticPr fontId="1"/>
  </si>
  <si>
    <t>改訂版モデルカリキュラム(2024年2月22日改訂)</t>
    <rPh sb="0" eb="2">
      <t>カイテイ</t>
    </rPh>
    <rPh sb="2" eb="3">
      <t>バン</t>
    </rPh>
    <phoneticPr fontId="1"/>
  </si>
  <si>
    <t>※改訂前モデルカリキュラムを適用している場合は別様式になりますので、（全体または学部等ごとに）どちらに適用しているのか確認の上、記載願います</t>
    <rPh sb="1" eb="3">
      <t>カイテイ</t>
    </rPh>
    <rPh sb="3" eb="4">
      <t>マエ</t>
    </rPh>
    <rPh sb="14" eb="16">
      <t>テキヨウ</t>
    </rPh>
    <rPh sb="20" eb="22">
      <t>バアイ</t>
    </rPh>
    <rPh sb="23" eb="24">
      <t>ベツ</t>
    </rPh>
    <rPh sb="24" eb="26">
      <t>ヨウシキ</t>
    </rPh>
    <rPh sb="35" eb="37">
      <t>ゼンタイ</t>
    </rPh>
    <rPh sb="40" eb="42">
      <t>ガクブ</t>
    </rPh>
    <rPh sb="42" eb="43">
      <t>トウ</t>
    </rPh>
    <rPh sb="51" eb="53">
      <t>テキヨウ</t>
    </rPh>
    <rPh sb="59" eb="61">
      <t>カクニン</t>
    </rPh>
    <rPh sb="62" eb="63">
      <t>ウエ</t>
    </rPh>
    <rPh sb="64" eb="66">
      <t>キサイ</t>
    </rPh>
    <rPh sb="66" eb="67">
      <t>ネガ</t>
    </rPh>
    <phoneticPr fontId="1"/>
  </si>
  <si>
    <t>応用基礎レベルのプログラムを構成する授業科目について</t>
    <rPh sb="0" eb="4">
      <t>オウヨウキソ</t>
    </rPh>
    <phoneticPr fontId="1"/>
  </si>
  <si>
    <t>※②における「既認定プログラム」は「応用基礎レベルの学部・学科単位のプログラム」を指しますので、今までに応用基礎レベルの認定を受けたことがない大学等においては、当該欄を「空欄」としてください</t>
    <rPh sb="7" eb="8">
      <t>キ</t>
    </rPh>
    <rPh sb="8" eb="10">
      <t>ニンテイ</t>
    </rPh>
    <rPh sb="18" eb="20">
      <t>オウヨウ</t>
    </rPh>
    <rPh sb="20" eb="22">
      <t>キソ</t>
    </rPh>
    <rPh sb="26" eb="28">
      <t>ガクブ</t>
    </rPh>
    <rPh sb="29" eb="31">
      <t>ガッカ</t>
    </rPh>
    <rPh sb="31" eb="33">
      <t>タンイ</t>
    </rPh>
    <rPh sb="41" eb="42">
      <t>サ</t>
    </rPh>
    <rPh sb="48" eb="49">
      <t>イマ</t>
    </rPh>
    <rPh sb="52" eb="54">
      <t>オウヨウ</t>
    </rPh>
    <rPh sb="54" eb="56">
      <t>キソ</t>
    </rPh>
    <rPh sb="60" eb="62">
      <t>ニンテイ</t>
    </rPh>
    <rPh sb="63" eb="64">
      <t>ウ</t>
    </rPh>
    <rPh sb="71" eb="74">
      <t>ダイガクトウ</t>
    </rPh>
    <rPh sb="80" eb="82">
      <t>トウガイ</t>
    </rPh>
    <rPh sb="82" eb="83">
      <t>ラン</t>
    </rPh>
    <rPh sb="85" eb="87">
      <t>クウラン</t>
    </rPh>
    <phoneticPr fontId="1"/>
  </si>
  <si>
    <t>令和６年度以前より、履修することが必須のプログラムとして実施</t>
    <rPh sb="0" eb="2">
      <t>レイワ</t>
    </rPh>
    <rPh sb="3" eb="5">
      <t>ネンド</t>
    </rPh>
    <rPh sb="5" eb="7">
      <t>イゼン</t>
    </rPh>
    <phoneticPr fontId="1"/>
  </si>
  <si>
    <t>令和９年度までに履修必須とする計画</t>
    <rPh sb="3" eb="4">
      <t>ネン</t>
    </rPh>
    <phoneticPr fontId="1"/>
  </si>
  <si>
    <t>令和１０年度以降に履修必須とする計画、又は未定</t>
    <rPh sb="19" eb="20">
      <t>マタ</t>
    </rPh>
    <rPh sb="21" eb="23">
      <t>ミテイ</t>
    </rPh>
    <phoneticPr fontId="1"/>
  </si>
  <si>
    <t>3-5</t>
  </si>
  <si>
    <t>3-10</t>
    <phoneticPr fontId="1"/>
  </si>
  <si>
    <t>改定前モデルカリキュラム（2021年3月29日制定）</t>
    <rPh sb="0" eb="3">
      <t>カイテイマエ</t>
    </rPh>
    <phoneticPr fontId="1"/>
  </si>
  <si>
    <t>※改訂版モデルカリキュラムを適用している場合は別様式になりますので、（全体または学部等ごとに）どちらに適用しているのか確認の上、記載願います</t>
    <rPh sb="1" eb="3">
      <t>カイテイ</t>
    </rPh>
    <rPh sb="3" eb="4">
      <t>バン</t>
    </rPh>
    <rPh sb="14" eb="16">
      <t>テキヨウ</t>
    </rPh>
    <rPh sb="20" eb="22">
      <t>バアイ</t>
    </rPh>
    <rPh sb="23" eb="24">
      <t>ベツ</t>
    </rPh>
    <rPh sb="24" eb="26">
      <t>ヨウシキ</t>
    </rPh>
    <rPh sb="35" eb="37">
      <t>ゼンタイ</t>
    </rPh>
    <rPh sb="40" eb="42">
      <t>ガクブ</t>
    </rPh>
    <rPh sb="42" eb="43">
      <t>トウ</t>
    </rPh>
    <rPh sb="51" eb="53">
      <t>テキヨウ</t>
    </rPh>
    <rPh sb="59" eb="61">
      <t>カクニン</t>
    </rPh>
    <rPh sb="62" eb="63">
      <t>ウエ</t>
    </rPh>
    <rPh sb="64" eb="66">
      <t>キサイ</t>
    </rPh>
    <rPh sb="66" eb="67">
      <t>ネガ</t>
    </rPh>
    <phoneticPr fontId="1"/>
  </si>
  <si>
    <t>※「3-9」は改訂版で示す「3-10」に当たりますので御留意ください</t>
    <rPh sb="7" eb="10">
      <t>カイテイバン</t>
    </rPh>
    <rPh sb="11" eb="12">
      <t>シメ</t>
    </rPh>
    <rPh sb="20" eb="21">
      <t>ア</t>
    </rPh>
    <rPh sb="27" eb="30">
      <t>ゴリュウイ</t>
    </rPh>
    <phoneticPr fontId="1"/>
  </si>
  <si>
    <t>⑫ 生成AIに関連する授業内容</t>
    <phoneticPr fontId="1"/>
  </si>
  <si>
    <r>
      <rPr>
        <b/>
        <sz val="11"/>
        <color theme="1"/>
        <rFont val="ＭＳ Ｐゴシック"/>
        <family val="3"/>
        <charset val="128"/>
        <scheme val="minor"/>
      </rPr>
      <t>「数理・データサイエンス・ＡＩ（応用基礎レベル）モデルカリキュラム改訂版」</t>
    </r>
    <r>
      <rPr>
        <sz val="11"/>
        <color theme="1"/>
        <rFont val="ＭＳ Ｐゴシック"/>
        <family val="3"/>
        <charset val="128"/>
        <scheme val="minor"/>
      </rPr>
      <t>（2024年2月　数理・データサイエンス教育強化拠点コンソーシアム）における、コア学修項目「3-5 生成AIの基礎と展望」の内容を含む授業（授業内で活用事例などを取り上げる、実際に使用してみるなど）について、令和７年度以降の実施・検討状況などを記載してください。（教育プログラムに含む・含める科目に限り記載し、構想を含む講義内容が記載出来る場合は記載してください）</t>
    </r>
    <rPh sb="17" eb="20">
      <t>カイテイバン</t>
    </rPh>
    <rPh sb="92" eb="94">
      <t>キソ</t>
    </rPh>
    <rPh sb="95" eb="97">
      <t>テンボウ</t>
    </rPh>
    <rPh sb="125" eb="127">
      <t>レイワ</t>
    </rPh>
    <rPh sb="128" eb="130">
      <t>ネンド</t>
    </rPh>
    <rPh sb="130" eb="132">
      <t>イコウ</t>
    </rPh>
    <rPh sb="133" eb="135">
      <t>ジッシ</t>
    </rPh>
    <rPh sb="136" eb="138">
      <t>ケントウ</t>
    </rPh>
    <rPh sb="138" eb="140">
      <t>ジョウキョウ</t>
    </rPh>
    <rPh sb="143" eb="145">
      <t>キサイ</t>
    </rPh>
    <rPh sb="169" eb="171">
      <t>キサイコウ</t>
    </rPh>
    <rPh sb="177" eb="178">
      <t>ソウ</t>
    </rPh>
    <rPh sb="180" eb="181">
      <t>フク</t>
    </rPh>
    <rPh sb="183" eb="185">
      <t>コウギ</t>
    </rPh>
    <rPh sb="186" eb="187">
      <t/>
    </rPh>
    <rPh sb="188" eb="190">
      <t>キサイ</t>
    </rPh>
    <rPh sb="192" eb="194">
      <t>コウソウ</t>
    </rPh>
    <rPh sb="195" eb="196">
      <t>フク</t>
    </rPh>
    <rPh sb="197" eb="199">
      <t>コウギ</t>
    </rPh>
    <rPh sb="199" eb="201">
      <t>ナイヨウ</t>
    </rPh>
    <rPh sb="202" eb="204">
      <t>キサイ</t>
    </rPh>
    <rPh sb="204" eb="206">
      <t>デキ</t>
    </rPh>
    <rPh sb="207" eb="209">
      <t>バアイ</t>
    </rPh>
    <rPh sb="210" eb="212">
      <t>キサイ</t>
    </rPh>
    <phoneticPr fontId="1"/>
  </si>
  <si>
    <t>※本項目は令和８年度認定より改訂版モデルカリキュラムを完全適用することを踏まえ、各大学等の実施・検討状況を参考に伺うものであり、認定要件とはなりません。</t>
    <rPh sb="5" eb="7">
      <t>レイワ</t>
    </rPh>
    <rPh sb="8" eb="10">
      <t>ネンド</t>
    </rPh>
    <rPh sb="10" eb="12">
      <t>ニンテイ</t>
    </rPh>
    <rPh sb="14" eb="17">
      <t>カイテイバン</t>
    </rPh>
    <rPh sb="27" eb="29">
      <t>カンゼン</t>
    </rPh>
    <rPh sb="29" eb="31">
      <t>テキヨウ</t>
    </rPh>
    <rPh sb="36" eb="37">
      <t>フ</t>
    </rPh>
    <rPh sb="40" eb="41">
      <t>カク</t>
    </rPh>
    <rPh sb="43" eb="44">
      <t>トウ</t>
    </rPh>
    <rPh sb="45" eb="47">
      <t>ジッシ</t>
    </rPh>
    <rPh sb="48" eb="50">
      <t>ケントウ</t>
    </rPh>
    <rPh sb="50" eb="52">
      <t>ジョウキョウ</t>
    </rPh>
    <rPh sb="64" eb="66">
      <t>ニンテイ</t>
    </rPh>
    <rPh sb="66" eb="68">
      <t>ヨウケン</t>
    </rPh>
    <phoneticPr fontId="1"/>
  </si>
  <si>
    <t>実施・検討状況</t>
    <rPh sb="0" eb="2">
      <t>ジッシ</t>
    </rPh>
    <rPh sb="3" eb="5">
      <t>ケントウ</t>
    </rPh>
    <rPh sb="5" eb="7">
      <t>ジョウキョウ</t>
    </rPh>
    <phoneticPr fontId="1"/>
  </si>
  <si>
    <t>○○大学応用基礎プログラム</t>
    <phoneticPr fontId="1"/>
  </si>
  <si>
    <t>文学部、経営学部、国際教養学部</t>
    <phoneticPr fontId="1"/>
  </si>
  <si>
    <t>プログラムを構成する科目a（2単位）と科目b（2単位）の合計４単位を取得すること。</t>
    <phoneticPr fontId="1"/>
  </si>
  <si>
    <t>科目a</t>
    <rPh sb="0" eb="2">
      <t>カモク</t>
    </rPh>
    <phoneticPr fontId="1"/>
  </si>
  <si>
    <t>科目b</t>
    <rPh sb="0" eb="2">
      <t>カモク</t>
    </rPh>
    <phoneticPr fontId="1"/>
  </si>
  <si>
    <t>・順列、組合せ、集合、ベン図、条件付き確率「科目ａ」（１回目）
・代表値（中央値、最頻値）、分散、標準偏差「科目ａ」（２回目）
・確率分布、正規分布「科目a」（２回目）</t>
    <phoneticPr fontId="1"/>
  </si>
  <si>
    <t>・アルゴリズムの表現（フローチャート、アクティビティ図）「科目ａ」（３回目）
・並び替え（ソート）、探索（サーチ）「科目ａ」（４回目）</t>
    <rPh sb="26" eb="27">
      <t>ズ</t>
    </rPh>
    <phoneticPr fontId="1"/>
  </si>
  <si>
    <t>・コンピュータで扱うデータ（数値、文章、画像、音声、動画など）「科目b」（１回目）</t>
    <rPh sb="23" eb="25">
      <t>オンセイ</t>
    </rPh>
    <rPh sb="26" eb="28">
      <t>ドウガ</t>
    </rPh>
    <phoneticPr fontId="1"/>
  </si>
  <si>
    <t>以下同様</t>
    <phoneticPr fontId="1"/>
  </si>
  <si>
    <t>・アルゴリズムの表現（フローチャート、アクティビティ図）「科目ａ」（３回目）
・並び替え（ソート）、探索（サーチ）「科目ａ」（４回目）</t>
    <phoneticPr fontId="1"/>
  </si>
  <si>
    <t>令和７年度より「科目d」において、～を実施しているところ。今後は、・・・</t>
    <rPh sb="0" eb="2">
      <t>レイワ</t>
    </rPh>
    <rPh sb="3" eb="5">
      <t>ネンド</t>
    </rPh>
    <rPh sb="8" eb="10">
      <t>カモク</t>
    </rPh>
    <rPh sb="19" eb="21">
      <t>ジッシ</t>
    </rPh>
    <rPh sb="29" eb="31">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</si>
</sst>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right style="thin">
        <color auto="1"/>
      </right>
      <top style="hair">
        <color auto="1"/>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style="thin">
        <color auto="1"/>
      </top>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dotted">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8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shrinkToFit="1"/>
    </xf>
    <xf numFmtId="0" fontId="2" fillId="0" borderId="17" xfId="0" applyFont="1" applyBorder="1" applyAlignment="1">
      <alignment horizontal="left" vertical="center" shrinkToFit="1"/>
    </xf>
    <xf numFmtId="9" fontId="2" fillId="0" borderId="32" xfId="0" applyNumberFormat="1" applyFont="1" applyBorder="1" applyAlignment="1">
      <alignment vertical="center" shrinkToFit="1"/>
    </xf>
    <xf numFmtId="9" fontId="2" fillId="0" borderId="17" xfId="0" applyNumberFormat="1" applyFont="1" applyBorder="1" applyAlignment="1">
      <alignment vertical="center" shrinkToFit="1"/>
    </xf>
    <xf numFmtId="0" fontId="2" fillId="0" borderId="37" xfId="0" applyFont="1" applyBorder="1" applyAlignment="1">
      <alignment horizontal="left" vertical="center" shrinkToFit="1"/>
    </xf>
    <xf numFmtId="9" fontId="2" fillId="0" borderId="10" xfId="0" applyNumberFormat="1" applyFont="1" applyBorder="1" applyAlignment="1">
      <alignment vertical="center" shrinkToFit="1"/>
    </xf>
    <xf numFmtId="0" fontId="2" fillId="0" borderId="38" xfId="0" applyFont="1" applyBorder="1" applyAlignment="1">
      <alignment horizontal="center" vertical="center" shrinkToFit="1"/>
    </xf>
    <xf numFmtId="9" fontId="2" fillId="0" borderId="41" xfId="0" applyNumberFormat="1" applyFont="1" applyBorder="1" applyAlignment="1">
      <alignment vertical="center" shrinkToFit="1"/>
    </xf>
    <xf numFmtId="0" fontId="8"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center" wrapText="1"/>
    </xf>
    <xf numFmtId="0" fontId="8" fillId="0" borderId="0" xfId="0" applyFont="1" applyAlignment="1">
      <alignment vertical="top" wrapText="1"/>
    </xf>
    <xf numFmtId="0" fontId="2" fillId="0" borderId="1" xfId="0" applyFont="1" applyBorder="1" applyAlignment="1">
      <alignment horizontal="center" vertical="center" wrapText="1" shrinkToFit="1"/>
    </xf>
    <xf numFmtId="9" fontId="2" fillId="0" borderId="1" xfId="0" applyNumberFormat="1" applyFont="1" applyBorder="1" applyAlignment="1">
      <alignment horizontal="center" vertical="center" shrinkToFit="1"/>
    </xf>
    <xf numFmtId="9" fontId="2" fillId="0" borderId="0" xfId="2" applyFont="1" applyAlignment="1">
      <alignment horizontal="center" vertical="center"/>
    </xf>
    <xf numFmtId="0" fontId="2" fillId="0" borderId="1" xfId="0" applyFont="1" applyBorder="1" applyAlignment="1">
      <alignment horizontal="center" vertical="center" shrinkToFit="1"/>
    </xf>
    <xf numFmtId="176" fontId="2" fillId="0" borderId="1" xfId="0" applyNumberFormat="1" applyFont="1" applyBorder="1" applyAlignment="1">
      <alignment horizontal="center" vertical="center" shrinkToFit="1"/>
    </xf>
    <xf numFmtId="0" fontId="8" fillId="0" borderId="0" xfId="0" applyFont="1" applyAlignment="1">
      <alignment vertical="top" shrinkToFit="1"/>
    </xf>
    <xf numFmtId="0" fontId="8" fillId="0" borderId="0" xfId="0" applyFont="1" applyAlignment="1">
      <alignment vertical="center" wrapText="1"/>
    </xf>
    <xf numFmtId="0" fontId="2" fillId="0" borderId="1" xfId="0" applyFont="1" applyBorder="1" applyAlignment="1">
      <alignment horizontal="left" vertical="center"/>
    </xf>
    <xf numFmtId="0" fontId="2" fillId="2" borderId="5" xfId="0" applyFont="1" applyFill="1" applyBorder="1">
      <alignment vertical="center"/>
    </xf>
    <xf numFmtId="0" fontId="8" fillId="2" borderId="10" xfId="0" applyFont="1" applyFill="1" applyBorder="1" applyAlignment="1">
      <alignment vertical="top" wrapText="1"/>
    </xf>
    <xf numFmtId="0" fontId="8" fillId="2" borderId="5" xfId="0" applyFont="1" applyFill="1" applyBorder="1" applyAlignment="1">
      <alignment vertical="top" wrapText="1"/>
    </xf>
    <xf numFmtId="0" fontId="8" fillId="2" borderId="11" xfId="0" applyFont="1" applyFill="1" applyBorder="1" applyAlignment="1">
      <alignment vertical="top" wrapText="1"/>
    </xf>
    <xf numFmtId="0" fontId="8" fillId="2" borderId="44" xfId="0" applyFont="1" applyFill="1" applyBorder="1" applyAlignment="1">
      <alignment vertical="top" wrapText="1"/>
    </xf>
    <xf numFmtId="0" fontId="8" fillId="2" borderId="45" xfId="0" applyFont="1" applyFill="1" applyBorder="1" applyAlignment="1">
      <alignment vertical="top" wrapText="1"/>
    </xf>
    <xf numFmtId="0" fontId="8" fillId="2" borderId="44" xfId="0" applyFont="1" applyFill="1" applyBorder="1" applyAlignment="1">
      <alignment vertical="top" shrinkToFit="1"/>
    </xf>
    <xf numFmtId="38" fontId="4" fillId="0" borderId="0" xfId="1" applyFont="1" applyFill="1">
      <alignment vertical="center"/>
    </xf>
    <xf numFmtId="0" fontId="8" fillId="2" borderId="0" xfId="0" applyFont="1" applyFill="1" applyAlignment="1">
      <alignment vertical="top" wrapText="1"/>
    </xf>
    <xf numFmtId="0" fontId="2" fillId="2" borderId="0" xfId="0" applyFont="1" applyFill="1">
      <alignment vertical="center"/>
    </xf>
    <xf numFmtId="0" fontId="8" fillId="2" borderId="45" xfId="0" applyFont="1" applyFill="1" applyBorder="1" applyAlignment="1">
      <alignment vertical="top" shrinkToFit="1"/>
    </xf>
    <xf numFmtId="38" fontId="2" fillId="0" borderId="34" xfId="1" applyFont="1" applyBorder="1" applyAlignment="1">
      <alignment vertical="center" shrinkToFit="1"/>
    </xf>
    <xf numFmtId="38" fontId="2" fillId="0" borderId="0" xfId="1" applyFont="1" applyAlignment="1">
      <alignment vertical="center" shrinkToFit="1"/>
    </xf>
    <xf numFmtId="38" fontId="2" fillId="0" borderId="5" xfId="1" applyFont="1" applyBorder="1" applyAlignment="1">
      <alignment vertical="center" shrinkToFit="1"/>
    </xf>
    <xf numFmtId="38" fontId="2" fillId="0" borderId="17" xfId="1" applyFont="1" applyBorder="1" applyAlignment="1">
      <alignment vertical="center" shrinkToFit="1"/>
    </xf>
    <xf numFmtId="38" fontId="2" fillId="0" borderId="16" xfId="1" applyFont="1" applyBorder="1" applyAlignment="1">
      <alignment vertical="center" shrinkToFit="1"/>
    </xf>
    <xf numFmtId="38" fontId="2" fillId="0" borderId="15" xfId="1" applyFont="1" applyBorder="1" applyAlignment="1">
      <alignment vertical="center" shrinkToFit="1"/>
    </xf>
    <xf numFmtId="38" fontId="2" fillId="0" borderId="36" xfId="1" applyFont="1" applyBorder="1" applyAlignment="1">
      <alignment vertical="center" shrinkToFit="1"/>
    </xf>
    <xf numFmtId="38" fontId="2" fillId="0" borderId="14" xfId="1" applyFont="1" applyBorder="1" applyAlignment="1">
      <alignment vertical="center" shrinkToFit="1"/>
    </xf>
    <xf numFmtId="38" fontId="2" fillId="0" borderId="10" xfId="1" applyFont="1" applyBorder="1" applyAlignment="1">
      <alignment vertical="center" shrinkToFit="1"/>
    </xf>
    <xf numFmtId="38" fontId="2" fillId="0" borderId="38" xfId="1" applyFont="1" applyBorder="1" applyAlignment="1">
      <alignment vertical="center" shrinkToFit="1"/>
    </xf>
    <xf numFmtId="38" fontId="2" fillId="0" borderId="39" xfId="1" applyFont="1" applyBorder="1" applyAlignment="1">
      <alignment vertical="center" shrinkToFit="1"/>
    </xf>
    <xf numFmtId="38" fontId="2" fillId="0" borderId="40" xfId="1" applyFont="1" applyBorder="1" applyAlignment="1">
      <alignment vertical="center" shrinkToFit="1"/>
    </xf>
    <xf numFmtId="0" fontId="2" fillId="0" borderId="32" xfId="0" applyFont="1" applyBorder="1" applyAlignment="1">
      <alignment horizontal="left" vertical="center" shrinkToFit="1"/>
    </xf>
    <xf numFmtId="9" fontId="2" fillId="0" borderId="35" xfId="0" applyNumberFormat="1" applyFont="1" applyBorder="1" applyAlignment="1">
      <alignment vertical="center" shrinkToFit="1"/>
    </xf>
    <xf numFmtId="0" fontId="7" fillId="0" borderId="22" xfId="0" applyFont="1" applyBorder="1" applyAlignment="1">
      <alignment horizontal="center" vertical="center"/>
    </xf>
    <xf numFmtId="0" fontId="10" fillId="0" borderId="0" xfId="0" applyFont="1">
      <alignment vertical="center"/>
    </xf>
    <xf numFmtId="0" fontId="2" fillId="0" borderId="0" xfId="0" applyFont="1" applyAlignment="1">
      <alignment vertical="top" shrinkToFit="1"/>
    </xf>
    <xf numFmtId="0" fontId="2" fillId="0" borderId="0" xfId="0" applyFont="1" applyAlignment="1">
      <alignment vertical="top" wrapText="1" shrinkToFit="1"/>
    </xf>
    <xf numFmtId="0" fontId="13" fillId="0" borderId="0" xfId="0" applyFont="1" applyAlignment="1">
      <alignment horizontal="center" vertical="center"/>
    </xf>
    <xf numFmtId="0" fontId="13" fillId="0" borderId="0" xfId="0" applyFont="1">
      <alignment vertical="center"/>
    </xf>
    <xf numFmtId="0" fontId="11" fillId="0" borderId="32"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3"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4"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5" xfId="0" applyFont="1" applyBorder="1">
      <alignment vertical="center"/>
    </xf>
    <xf numFmtId="0" fontId="4" fillId="0" borderId="0" xfId="0" applyFont="1" applyAlignment="1">
      <alignment horizontal="center" vertical="center" shrinkToFit="1"/>
    </xf>
    <xf numFmtId="0" fontId="4" fillId="0" borderId="0" xfId="0" applyFont="1" applyAlignment="1">
      <alignment vertical="center" wrapText="1"/>
    </xf>
    <xf numFmtId="0" fontId="8" fillId="0" borderId="1" xfId="0" applyFont="1" applyBorder="1" applyAlignment="1">
      <alignment vertical="center" shrinkToFit="1"/>
    </xf>
    <xf numFmtId="0" fontId="8" fillId="0" borderId="1" xfId="0" applyFont="1" applyBorder="1" applyAlignment="1">
      <alignment horizontal="center" vertical="center" shrinkToFit="1"/>
    </xf>
    <xf numFmtId="49" fontId="8" fillId="0" borderId="1" xfId="0" applyNumberFormat="1" applyFont="1" applyBorder="1" applyAlignment="1">
      <alignment horizontal="center" vertical="center"/>
    </xf>
    <xf numFmtId="0" fontId="4" fillId="0" borderId="32"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3" xfId="0" applyFont="1" applyBorder="1" applyAlignment="1">
      <alignment horizontal="center" vertical="center"/>
    </xf>
    <xf numFmtId="0" fontId="8" fillId="0" borderId="1" xfId="0" applyFont="1" applyBorder="1" applyAlignment="1">
      <alignment horizontal="center" vertical="center"/>
    </xf>
    <xf numFmtId="56" fontId="8" fillId="0" borderId="4" xfId="0" quotePrefix="1" applyNumberFormat="1" applyFont="1" applyBorder="1" applyAlignment="1">
      <alignment horizontal="center" vertical="center"/>
    </xf>
    <xf numFmtId="0" fontId="4" fillId="0" borderId="13" xfId="0" applyFont="1" applyBorder="1" applyAlignment="1">
      <alignment horizontal="center" vertical="center" shrinkToFit="1"/>
    </xf>
    <xf numFmtId="0" fontId="4" fillId="0" borderId="0" xfId="0" applyFont="1" applyAlignment="1">
      <alignment vertical="top" wrapText="1"/>
    </xf>
    <xf numFmtId="0" fontId="8" fillId="0" borderId="3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8" xfId="0" applyFont="1" applyBorder="1" applyAlignment="1">
      <alignment horizontal="center" vertical="center" shrinkToFit="1"/>
    </xf>
    <xf numFmtId="56" fontId="8" fillId="0" borderId="28" xfId="0" quotePrefix="1" applyNumberFormat="1" applyFont="1" applyBorder="1" applyAlignment="1">
      <alignment horizontal="center" vertical="center" shrinkToFi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4" fillId="0" borderId="0" xfId="0" applyFont="1" applyAlignment="1">
      <alignment vertical="center" wrapText="1" shrinkToFit="1"/>
    </xf>
    <xf numFmtId="0" fontId="8" fillId="0" borderId="4" xfId="0" applyFont="1" applyBorder="1" applyAlignment="1">
      <alignment horizontal="center" vertical="center"/>
    </xf>
    <xf numFmtId="0" fontId="8" fillId="0" borderId="29" xfId="0" applyFont="1" applyBorder="1" applyAlignment="1">
      <alignment vertical="center" wrapText="1"/>
    </xf>
    <xf numFmtId="0" fontId="8" fillId="0" borderId="30" xfId="0" applyFont="1" applyBorder="1" applyAlignment="1">
      <alignment vertical="center" wrapText="1"/>
    </xf>
    <xf numFmtId="49" fontId="4" fillId="0" borderId="8" xfId="0" applyNumberFormat="1" applyFont="1" applyBorder="1" applyAlignment="1">
      <alignment vertical="center" shrinkToFit="1"/>
    </xf>
    <xf numFmtId="49" fontId="4" fillId="0" borderId="9" xfId="0" applyNumberFormat="1" applyFont="1" applyBorder="1" applyAlignment="1">
      <alignment vertical="center" shrinkToFit="1"/>
    </xf>
    <xf numFmtId="49" fontId="4" fillId="0" borderId="23" xfId="0" applyNumberFormat="1" applyFont="1" applyBorder="1" applyAlignment="1">
      <alignment vertical="center" shrinkToFit="1"/>
    </xf>
    <xf numFmtId="49" fontId="4" fillId="0" borderId="27" xfId="0" applyNumberFormat="1" applyFont="1" applyBorder="1" applyAlignment="1">
      <alignment vertical="center" shrinkToFit="1"/>
    </xf>
    <xf numFmtId="0" fontId="4" fillId="0" borderId="7" xfId="0" applyFont="1" applyBorder="1" applyAlignment="1">
      <alignment vertical="center" wrapText="1" shrinkToFit="1"/>
    </xf>
    <xf numFmtId="0" fontId="4" fillId="0" borderId="8" xfId="0" applyFont="1" applyBorder="1" applyAlignment="1">
      <alignment vertical="center" wrapText="1" shrinkToFit="1"/>
    </xf>
    <xf numFmtId="0" fontId="4" fillId="0" borderId="9" xfId="0" applyFont="1" applyBorder="1" applyAlignment="1">
      <alignment vertical="center" wrapText="1" shrinkToFit="1"/>
    </xf>
    <xf numFmtId="0" fontId="4" fillId="0" borderId="5" xfId="0" applyFont="1" applyBorder="1" applyAlignment="1">
      <alignment vertical="center" wrapText="1" shrinkToFit="1"/>
    </xf>
    <xf numFmtId="0" fontId="4" fillId="0" borderId="0" xfId="0" applyFont="1" applyAlignment="1">
      <alignment vertical="center" wrapText="1" shrinkToFit="1"/>
    </xf>
    <xf numFmtId="0" fontId="4" fillId="0" borderId="10" xfId="0" applyFont="1" applyBorder="1" applyAlignment="1">
      <alignment vertical="center" wrapText="1" shrinkToFit="1"/>
    </xf>
    <xf numFmtId="0" fontId="4" fillId="0" borderId="11" xfId="0" applyFont="1" applyBorder="1" applyAlignment="1">
      <alignment vertical="center" wrapText="1" shrinkToFit="1"/>
    </xf>
    <xf numFmtId="0" fontId="4" fillId="0" borderId="6" xfId="0" applyFont="1" applyBorder="1" applyAlignment="1">
      <alignment vertical="center" wrapText="1" shrinkToFit="1"/>
    </xf>
    <xf numFmtId="0" fontId="4" fillId="0" borderId="12" xfId="0" applyFont="1" applyBorder="1" applyAlignment="1">
      <alignment vertical="center" wrapText="1" shrinkToFit="1"/>
    </xf>
    <xf numFmtId="0" fontId="8" fillId="0" borderId="19" xfId="0" applyFont="1" applyBorder="1" applyAlignment="1">
      <alignment vertical="center" wrapText="1"/>
    </xf>
    <xf numFmtId="49" fontId="4" fillId="0" borderId="16" xfId="0" applyNumberFormat="1" applyFont="1" applyBorder="1" applyAlignment="1">
      <alignment vertical="center" shrinkToFit="1"/>
    </xf>
    <xf numFmtId="49" fontId="4" fillId="0" borderId="14" xfId="0" applyNumberFormat="1" applyFont="1" applyBorder="1" applyAlignment="1">
      <alignment vertical="center" shrinkToFit="1"/>
    </xf>
    <xf numFmtId="49" fontId="4" fillId="0" borderId="6" xfId="0" applyNumberFormat="1" applyFont="1" applyBorder="1" applyAlignment="1">
      <alignment vertical="center" shrinkToFit="1"/>
    </xf>
    <xf numFmtId="49" fontId="4" fillId="0" borderId="12" xfId="0" applyNumberFormat="1" applyFont="1" applyBorder="1" applyAlignment="1">
      <alignment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 fillId="0" borderId="7" xfId="0" applyFont="1" applyBorder="1" applyAlignment="1">
      <alignment vertical="center" wrapText="1"/>
    </xf>
    <xf numFmtId="0" fontId="8" fillId="0" borderId="5" xfId="0" applyFont="1" applyBorder="1" applyAlignment="1">
      <alignment vertical="center" wrapText="1"/>
    </xf>
    <xf numFmtId="0" fontId="8" fillId="0" borderId="11" xfId="0" applyFont="1" applyBorder="1" applyAlignment="1">
      <alignment vertical="center" wrapText="1"/>
    </xf>
    <xf numFmtId="49" fontId="4" fillId="0" borderId="8" xfId="0" applyNumberFormat="1" applyFont="1" applyBorder="1" applyAlignment="1">
      <alignment vertical="center" wrapText="1" shrinkToFit="1"/>
    </xf>
    <xf numFmtId="49" fontId="4" fillId="0" borderId="16" xfId="0" applyNumberFormat="1" applyFont="1" applyBorder="1" applyAlignment="1">
      <alignment vertical="center" wrapText="1" shrinkToFit="1"/>
    </xf>
    <xf numFmtId="0" fontId="4" fillId="0" borderId="15" xfId="0" applyFont="1" applyBorder="1" applyAlignment="1">
      <alignment vertical="center" shrinkToFit="1"/>
    </xf>
    <xf numFmtId="0" fontId="4" fillId="0" borderId="16"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0" fontId="4" fillId="0" borderId="27" xfId="0" applyFont="1" applyBorder="1" applyAlignment="1">
      <alignment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vertical="center" shrinkToFit="1"/>
    </xf>
    <xf numFmtId="0" fontId="4" fillId="0" borderId="26" xfId="0" applyFont="1" applyBorder="1" applyAlignment="1">
      <alignment vertical="center" shrinkToFit="1"/>
    </xf>
    <xf numFmtId="0" fontId="4" fillId="0" borderId="25" xfId="0" applyFont="1" applyBorder="1" applyAlignment="1">
      <alignment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7" xfId="0" applyFont="1" applyBorder="1" applyAlignment="1">
      <alignment vertical="center" shrinkToFit="1"/>
    </xf>
    <xf numFmtId="0" fontId="4" fillId="0" borderId="21" xfId="0" applyFont="1" applyBorder="1" applyAlignment="1">
      <alignment vertical="center" shrinkToFit="1"/>
    </xf>
    <xf numFmtId="0" fontId="4" fillId="0" borderId="32" xfId="0" applyFont="1" applyBorder="1" applyAlignment="1">
      <alignment vertical="center" shrinkToFit="1"/>
    </xf>
    <xf numFmtId="0" fontId="4" fillId="0" borderId="1" xfId="0" applyFont="1" applyBorder="1" applyAlignment="1">
      <alignment horizontal="center" vertical="center"/>
    </xf>
    <xf numFmtId="0" fontId="11" fillId="0" borderId="17" xfId="0" applyFont="1" applyBorder="1" applyAlignment="1">
      <alignment vertical="center" wrapText="1" shrinkToFit="1"/>
    </xf>
    <xf numFmtId="0" fontId="11" fillId="0" borderId="13" xfId="0" applyFont="1" applyBorder="1" applyAlignment="1">
      <alignment vertical="center" wrapText="1" shrinkToFit="1"/>
    </xf>
    <xf numFmtId="0" fontId="4" fillId="0" borderId="2" xfId="0" applyFont="1" applyBorder="1" applyAlignment="1">
      <alignment vertical="center" wrapText="1"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7" xfId="0" applyFont="1" applyBorder="1" applyAlignment="1">
      <alignment horizontal="left" vertical="top" wrapText="1" shrinkToFit="1"/>
    </xf>
    <xf numFmtId="0" fontId="4" fillId="0" borderId="8" xfId="0" applyFont="1" applyBorder="1" applyAlignment="1">
      <alignment horizontal="left" vertical="top" wrapText="1" shrinkToFit="1"/>
    </xf>
    <xf numFmtId="0" fontId="4" fillId="0" borderId="9"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10" xfId="0" applyFont="1" applyBorder="1" applyAlignment="1">
      <alignment horizontal="left" vertical="top" wrapText="1" shrinkToFit="1"/>
    </xf>
    <xf numFmtId="0" fontId="4" fillId="0" borderId="11"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12" xfId="0" applyFont="1" applyBorder="1" applyAlignment="1">
      <alignment horizontal="left" vertical="top"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5" fillId="0" borderId="0" xfId="0" applyFont="1" applyAlignment="1">
      <alignment horizontal="left" vertical="top" wrapText="1"/>
    </xf>
    <xf numFmtId="0" fontId="6" fillId="0" borderId="0" xfId="0" applyFont="1" applyAlignment="1">
      <alignment horizontal="center" vertical="center"/>
    </xf>
    <xf numFmtId="0" fontId="15" fillId="0" borderId="0" xfId="0" applyFont="1" applyAlignment="1">
      <alignment horizontal="left"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6"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Alignment="1">
      <alignment horizontal="left" vertical="center" wrapText="1"/>
    </xf>
    <xf numFmtId="0" fontId="4" fillId="0" borderId="6" xfId="0" applyFont="1" applyBorder="1" applyAlignment="1">
      <alignment vertical="center" wrapText="1"/>
    </xf>
    <xf numFmtId="49" fontId="11" fillId="0" borderId="8" xfId="0" applyNumberFormat="1" applyFont="1" applyBorder="1" applyAlignment="1">
      <alignment vertical="center" wrapText="1" shrinkToFit="1"/>
    </xf>
    <xf numFmtId="49" fontId="11" fillId="0" borderId="9" xfId="0" applyNumberFormat="1" applyFont="1" applyBorder="1" applyAlignment="1">
      <alignment vertical="center" wrapText="1" shrinkToFit="1"/>
    </xf>
    <xf numFmtId="49" fontId="11" fillId="0" borderId="16" xfId="0" applyNumberFormat="1" applyFont="1" applyBorder="1" applyAlignment="1">
      <alignment vertical="center" wrapText="1" shrinkToFit="1"/>
    </xf>
    <xf numFmtId="49" fontId="11" fillId="0" borderId="14" xfId="0" applyNumberFormat="1" applyFont="1" applyBorder="1" applyAlignment="1">
      <alignment vertical="center" wrapText="1" shrinkToFit="1"/>
    </xf>
    <xf numFmtId="49" fontId="11" fillId="0" borderId="6" xfId="0" applyNumberFormat="1" applyFont="1" applyBorder="1" applyAlignment="1">
      <alignment vertical="center" shrinkToFit="1"/>
    </xf>
    <xf numFmtId="49" fontId="11" fillId="0" borderId="12" xfId="0" applyNumberFormat="1" applyFont="1" applyBorder="1" applyAlignment="1">
      <alignment vertical="center" shrinkToFit="1"/>
    </xf>
    <xf numFmtId="0" fontId="11" fillId="0" borderId="15" xfId="0" applyFont="1" applyBorder="1" applyAlignment="1">
      <alignment vertical="center" wrapText="1" shrinkToFit="1"/>
    </xf>
    <xf numFmtId="0" fontId="11" fillId="0" borderId="16" xfId="0" applyFont="1" applyBorder="1" applyAlignment="1">
      <alignment vertical="center" wrapText="1" shrinkToFit="1"/>
    </xf>
    <xf numFmtId="0" fontId="11" fillId="0" borderId="14" xfId="0" applyFont="1" applyBorder="1" applyAlignment="1">
      <alignment vertical="center" wrapText="1"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4" xfId="0" applyFont="1" applyBorder="1" applyAlignment="1">
      <alignment vertical="center" wrapText="1" shrinkToFit="1"/>
    </xf>
    <xf numFmtId="0" fontId="11" fillId="0" borderId="26" xfId="0" applyFont="1" applyBorder="1" applyAlignment="1">
      <alignment vertical="center" wrapText="1" shrinkToFit="1"/>
    </xf>
    <xf numFmtId="0" fontId="11" fillId="0" borderId="25" xfId="0" applyFont="1" applyBorder="1" applyAlignment="1">
      <alignment vertical="center" wrapText="1" shrinkToFit="1"/>
    </xf>
    <xf numFmtId="0" fontId="11" fillId="0" borderId="24"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32" xfId="0" applyFont="1" applyBorder="1" applyAlignment="1">
      <alignment vertical="center" wrapText="1" shrinkToFit="1"/>
    </xf>
    <xf numFmtId="0" fontId="13" fillId="0" borderId="1" xfId="0" applyFont="1" applyBorder="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13" xfId="0" applyFont="1" applyBorder="1" applyAlignment="1">
      <alignment horizontal="center" vertical="center"/>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shrinkToFit="1"/>
    </xf>
    <xf numFmtId="0" fontId="2" fillId="0" borderId="5" xfId="0" applyFont="1" applyBorder="1" applyAlignment="1">
      <alignment vertical="top" shrinkToFit="1"/>
    </xf>
    <xf numFmtId="0" fontId="2" fillId="0" borderId="0" xfId="0" applyFont="1" applyAlignment="1">
      <alignment vertical="top" shrinkToFit="1"/>
    </xf>
    <xf numFmtId="0" fontId="2" fillId="0" borderId="10" xfId="0" applyFont="1" applyBorder="1" applyAlignment="1">
      <alignment vertical="top" shrinkToFit="1"/>
    </xf>
    <xf numFmtId="0" fontId="2" fillId="0" borderId="11" xfId="0" applyFont="1" applyBorder="1" applyAlignment="1">
      <alignment vertical="top" shrinkToFit="1"/>
    </xf>
    <xf numFmtId="0" fontId="2" fillId="0" borderId="6" xfId="0" applyFont="1" applyBorder="1" applyAlignment="1">
      <alignment vertical="top" shrinkToFit="1"/>
    </xf>
    <xf numFmtId="0" fontId="2" fillId="0" borderId="12" xfId="0" applyFont="1" applyBorder="1" applyAlignment="1">
      <alignment vertical="top" shrinkToFit="1"/>
    </xf>
    <xf numFmtId="9" fontId="2" fillId="0" borderId="1" xfId="0" applyNumberFormat="1"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0" xfId="0" applyFont="1" applyFill="1" applyBorder="1" applyAlignment="1">
      <alignment horizontal="center" vertical="center" shrinkToFi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vertical="top" wrapText="1" shrinkToFit="1"/>
    </xf>
    <xf numFmtId="0" fontId="2" fillId="0" borderId="5" xfId="0" applyFont="1" applyBorder="1" applyAlignment="1">
      <alignment vertical="top" wrapText="1" shrinkToFit="1"/>
    </xf>
    <xf numFmtId="0" fontId="2" fillId="0" borderId="0" xfId="0" applyFont="1" applyAlignment="1">
      <alignment vertical="top" wrapText="1" shrinkToFit="1"/>
    </xf>
    <xf numFmtId="0" fontId="2" fillId="0" borderId="10" xfId="0" applyFont="1" applyBorder="1" applyAlignment="1">
      <alignment vertical="top" wrapText="1" shrinkToFit="1"/>
    </xf>
    <xf numFmtId="0" fontId="2" fillId="0" borderId="11" xfId="0" applyFont="1" applyBorder="1" applyAlignment="1">
      <alignment vertical="top" wrapText="1" shrinkToFit="1"/>
    </xf>
    <xf numFmtId="0" fontId="2" fillId="0" borderId="6" xfId="0" applyFont="1" applyBorder="1" applyAlignment="1">
      <alignment vertical="top" wrapText="1" shrinkToFit="1"/>
    </xf>
    <xf numFmtId="0" fontId="2" fillId="0" borderId="12" xfId="0" applyFont="1" applyBorder="1" applyAlignment="1">
      <alignment vertical="top" wrapText="1" shrinkToFit="1"/>
    </xf>
    <xf numFmtId="0" fontId="10" fillId="0" borderId="0" xfId="0" applyFont="1">
      <alignment vertical="center"/>
    </xf>
    <xf numFmtId="9" fontId="2" fillId="0" borderId="1" xfId="0" applyNumberFormat="1" applyFont="1" applyBorder="1" applyAlignment="1">
      <alignment horizontal="center" vertical="center" wrapText="1" shrinkToFi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lignment vertical="center"/>
    </xf>
    <xf numFmtId="0" fontId="4" fillId="0" borderId="4" xfId="0" applyFont="1" applyBorder="1">
      <alignment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0" xfId="0" applyFont="1">
      <alignment vertical="center"/>
    </xf>
    <xf numFmtId="0" fontId="2" fillId="0" borderId="46"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vertical="center" wrapText="1"/>
    </xf>
    <xf numFmtId="0" fontId="2" fillId="0" borderId="44" xfId="0" applyFont="1" applyBorder="1" applyAlignment="1">
      <alignment vertical="top" wrapText="1" shrinkToFit="1"/>
    </xf>
    <xf numFmtId="0" fontId="2" fillId="0" borderId="45" xfId="0" applyFont="1" applyBorder="1" applyAlignment="1">
      <alignment vertical="top" wrapText="1" shrinkToFit="1"/>
    </xf>
    <xf numFmtId="0" fontId="13" fillId="0" borderId="11" xfId="0" applyFont="1" applyBorder="1" applyAlignment="1">
      <alignment vertical="center"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2" fillId="0" borderId="43" xfId="0" applyFont="1" applyBorder="1" applyAlignment="1">
      <alignment vertical="center" wrapText="1"/>
    </xf>
    <xf numFmtId="0" fontId="2" fillId="0" borderId="27" xfId="0" applyFont="1" applyBorder="1" applyAlignment="1">
      <alignment vertical="center" wrapText="1"/>
    </xf>
    <xf numFmtId="0" fontId="2" fillId="0" borderId="22" xfId="0" applyFont="1" applyBorder="1" applyAlignment="1">
      <alignment vertical="top" wrapText="1" shrinkToFit="1"/>
    </xf>
    <xf numFmtId="0" fontId="2" fillId="0" borderId="23" xfId="0" applyFont="1" applyBorder="1" applyAlignment="1">
      <alignment vertical="top" wrapText="1" shrinkToFit="1"/>
    </xf>
    <xf numFmtId="0" fontId="2" fillId="0" borderId="27" xfId="0" applyFont="1" applyBorder="1" applyAlignment="1">
      <alignment vertical="top" wrapText="1" shrinkToFit="1"/>
    </xf>
    <xf numFmtId="0" fontId="2" fillId="0" borderId="42" xfId="0" applyFont="1" applyBorder="1" applyAlignment="1">
      <alignment vertical="center" wrapText="1"/>
    </xf>
    <xf numFmtId="0" fontId="2" fillId="0" borderId="14" xfId="0" applyFont="1" applyBorder="1" applyAlignment="1">
      <alignment vertical="center" wrapText="1"/>
    </xf>
    <xf numFmtId="0" fontId="2" fillId="0" borderId="16" xfId="0" applyFont="1" applyBorder="1" applyAlignment="1">
      <alignment vertical="top" wrapText="1" shrinkToFit="1"/>
    </xf>
    <xf numFmtId="0" fontId="2" fillId="0" borderId="14" xfId="0" applyFont="1" applyBorder="1" applyAlignment="1">
      <alignment vertical="top" wrapText="1" shrinkToFit="1"/>
    </xf>
    <xf numFmtId="0" fontId="2" fillId="0" borderId="42" xfId="0" applyFont="1" applyBorder="1">
      <alignment vertical="center"/>
    </xf>
    <xf numFmtId="0" fontId="4" fillId="0" borderId="14" xfId="0" applyFont="1" applyBorder="1">
      <alignment vertical="center"/>
    </xf>
    <xf numFmtId="0" fontId="2" fillId="0" borderId="15" xfId="0" applyFont="1" applyBorder="1" applyAlignment="1">
      <alignment vertical="top" wrapText="1" shrinkToFit="1"/>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パーセント" xfId="2" builtinId="5"/>
    <cellStyle name="桁区切り" xfId="1" builtinId="6"/>
    <cellStyle name="標準" xfId="0" builtinId="0"/>
  </cellStyles>
  <dxfs count="8">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0" tint="-0.34998626667073579"/>
        </patternFill>
      </fill>
    </dxf>
    <dxf>
      <font>
        <color theme="0" tint="-0.34998626667073579"/>
      </font>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209550</xdr:colOff>
      <xdr:row>1</xdr:row>
      <xdr:rowOff>76200</xdr:rowOff>
    </xdr:from>
    <xdr:to>
      <xdr:col>34</xdr:col>
      <xdr:colOff>188172</xdr:colOff>
      <xdr:row>4</xdr:row>
      <xdr:rowOff>154305</xdr:rowOff>
    </xdr:to>
    <xdr:sp macro="" textlink="">
      <xdr:nvSpPr>
        <xdr:cNvPr id="2" name="吹き出し: 角を丸めた四角形 1">
          <a:extLst>
            <a:ext uri="{FF2B5EF4-FFF2-40B4-BE49-F238E27FC236}">
              <a16:creationId xmlns:a16="http://schemas.microsoft.com/office/drawing/2014/main" id="{D2902B29-0167-40E0-AEC8-1D74178E9908}"/>
            </a:ext>
          </a:extLst>
        </xdr:cNvPr>
        <xdr:cNvSpPr/>
      </xdr:nvSpPr>
      <xdr:spPr>
        <a:xfrm>
          <a:off x="4819650" y="304800"/>
          <a:ext cx="3702897" cy="763905"/>
        </a:xfrm>
        <a:prstGeom prst="wedgeRoundRectCallout">
          <a:avLst>
            <a:gd name="adj1" fmla="val 36151"/>
            <a:gd name="adj2" fmla="val -7495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①「大学等全体のプログラム」、③「相違する」とした場合はシートを分け、様式番号を１－１というように枝番号にしてください。（リテラシーレベルと同様です）</a:t>
          </a:r>
        </a:p>
      </xdr:txBody>
    </xdr:sp>
    <xdr:clientData/>
  </xdr:twoCellAnchor>
  <xdr:twoCellAnchor>
    <xdr:from>
      <xdr:col>19</xdr:col>
      <xdr:colOff>9525</xdr:colOff>
      <xdr:row>9</xdr:row>
      <xdr:rowOff>47625</xdr:rowOff>
    </xdr:from>
    <xdr:to>
      <xdr:col>34</xdr:col>
      <xdr:colOff>43815</xdr:colOff>
      <xdr:row>14</xdr:row>
      <xdr:rowOff>173354</xdr:rowOff>
    </xdr:to>
    <xdr:sp macro="" textlink="">
      <xdr:nvSpPr>
        <xdr:cNvPr id="3" name="吹き出し: 角を丸めた四角形 2">
          <a:extLst>
            <a:ext uri="{FF2B5EF4-FFF2-40B4-BE49-F238E27FC236}">
              <a16:creationId xmlns:a16="http://schemas.microsoft.com/office/drawing/2014/main" id="{7CA96D86-0CEC-4175-B398-12DE73B70E13}"/>
            </a:ext>
          </a:extLst>
        </xdr:cNvPr>
        <xdr:cNvSpPr/>
      </xdr:nvSpPr>
      <xdr:spPr>
        <a:xfrm>
          <a:off x="5057775" y="1971675"/>
          <a:ext cx="3320415" cy="1202054"/>
        </a:xfrm>
        <a:prstGeom prst="wedgeRoundRectCallout">
          <a:avLst>
            <a:gd name="adj1" fmla="val 1826"/>
            <a:gd name="adj2" fmla="val -6415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①で「大学等全体のプログラム」を選択し、かつ、同じ大学等内で前年度までに認定をうけた「学部・学科等」単位のプログラムがある場合、記載要領に沿って、 「大学等単位へ拡大」または「新規のプログラムとして申請」のどちらかを選択してください。</a:t>
          </a:r>
        </a:p>
      </xdr:txBody>
    </xdr:sp>
    <xdr:clientData/>
  </xdr:twoCellAnchor>
  <xdr:twoCellAnchor>
    <xdr:from>
      <xdr:col>15</xdr:col>
      <xdr:colOff>205740</xdr:colOff>
      <xdr:row>14</xdr:row>
      <xdr:rowOff>190500</xdr:rowOff>
    </xdr:from>
    <xdr:to>
      <xdr:col>33</xdr:col>
      <xdr:colOff>110490</xdr:colOff>
      <xdr:row>19</xdr:row>
      <xdr:rowOff>224791</xdr:rowOff>
    </xdr:to>
    <xdr:sp macro="" textlink="">
      <xdr:nvSpPr>
        <xdr:cNvPr id="4" name="吹き出し: 角を丸めた四角形 3">
          <a:extLst>
            <a:ext uri="{FF2B5EF4-FFF2-40B4-BE49-F238E27FC236}">
              <a16:creationId xmlns:a16="http://schemas.microsoft.com/office/drawing/2014/main" id="{9E45A33F-8A60-48A8-A301-59043BD5DC7B}"/>
            </a:ext>
          </a:extLst>
        </xdr:cNvPr>
        <xdr:cNvSpPr/>
      </xdr:nvSpPr>
      <xdr:spPr>
        <a:xfrm>
          <a:off x="4377690" y="3190875"/>
          <a:ext cx="3848100" cy="1177291"/>
        </a:xfrm>
        <a:prstGeom prst="wedgeRoundRectCallout">
          <a:avLst>
            <a:gd name="adj1" fmla="val -63847"/>
            <a:gd name="adj2" fmla="val -752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大学は学部名を、短大・高専は学科名を記載してください。</a:t>
          </a:r>
          <a:endParaRPr lang="ja-JP" altLang="ja-JP">
            <a:solidFill>
              <a:schemeClr val="tx1"/>
            </a:solidFill>
            <a:effectLst/>
          </a:endParaRPr>
        </a:p>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②では、例えば、大学において「文学部史学科」といった学科単位で書き分けることはできません（同一学部の学科により修得する科目が異なる場合は、③修了要件で書き分けてください）</a:t>
          </a:r>
          <a:endParaRPr lang="ja-JP" altLang="ja-JP">
            <a:solidFill>
              <a:schemeClr val="tx1"/>
            </a:solidFill>
            <a:effectLst/>
          </a:endParaRPr>
        </a:p>
      </xdr:txBody>
    </xdr:sp>
    <xdr:clientData/>
  </xdr:twoCellAnchor>
  <xdr:twoCellAnchor>
    <xdr:from>
      <xdr:col>24</xdr:col>
      <xdr:colOff>19050</xdr:colOff>
      <xdr:row>19</xdr:row>
      <xdr:rowOff>9525</xdr:rowOff>
    </xdr:from>
    <xdr:to>
      <xdr:col>33</xdr:col>
      <xdr:colOff>180975</xdr:colOff>
      <xdr:row>23</xdr:row>
      <xdr:rowOff>121709</xdr:rowOff>
    </xdr:to>
    <xdr:sp macro="" textlink="">
      <xdr:nvSpPr>
        <xdr:cNvPr id="5" name="吹き出し: 角を丸めた四角形 4">
          <a:extLst>
            <a:ext uri="{FF2B5EF4-FFF2-40B4-BE49-F238E27FC236}">
              <a16:creationId xmlns:a16="http://schemas.microsoft.com/office/drawing/2014/main" id="{3492439D-3636-4577-989E-C06B0BC41EDC}"/>
            </a:ext>
          </a:extLst>
        </xdr:cNvPr>
        <xdr:cNvSpPr/>
      </xdr:nvSpPr>
      <xdr:spPr>
        <a:xfrm>
          <a:off x="6162675" y="4152900"/>
          <a:ext cx="2133600" cy="1026584"/>
        </a:xfrm>
        <a:prstGeom prst="wedgeRoundRectCallout">
          <a:avLst>
            <a:gd name="adj1" fmla="val -52093"/>
            <a:gd name="adj2" fmla="val 6782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どの学生も卒業するに当たって本プログラムの修了（構成科目の履修）が必須となっているか（予定があるか）回答願います。</a:t>
          </a:r>
        </a:p>
      </xdr:txBody>
    </xdr:sp>
    <xdr:clientData/>
  </xdr:twoCellAnchor>
  <xdr:twoCellAnchor>
    <xdr:from>
      <xdr:col>16</xdr:col>
      <xdr:colOff>0</xdr:colOff>
      <xdr:row>32</xdr:row>
      <xdr:rowOff>0</xdr:rowOff>
    </xdr:from>
    <xdr:to>
      <xdr:col>25</xdr:col>
      <xdr:colOff>180975</xdr:colOff>
      <xdr:row>37</xdr:row>
      <xdr:rowOff>12065</xdr:rowOff>
    </xdr:to>
    <xdr:sp macro="" textlink="">
      <xdr:nvSpPr>
        <xdr:cNvPr id="6" name="吹き出し: 角を丸めた四角形 5">
          <a:extLst>
            <a:ext uri="{FF2B5EF4-FFF2-40B4-BE49-F238E27FC236}">
              <a16:creationId xmlns:a16="http://schemas.microsoft.com/office/drawing/2014/main" id="{B8997B3A-F19C-429E-9CD9-7F825753E204}"/>
            </a:ext>
          </a:extLst>
        </xdr:cNvPr>
        <xdr:cNvSpPr/>
      </xdr:nvSpPr>
      <xdr:spPr>
        <a:xfrm>
          <a:off x="4391025" y="6848475"/>
          <a:ext cx="2152650" cy="1021715"/>
        </a:xfrm>
        <a:prstGeom prst="wedgeRoundRectCallout">
          <a:avLst>
            <a:gd name="adj1" fmla="val -93344"/>
            <a:gd name="adj2" fmla="val -781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この「必須」の項目は本プログラムを修了するに当たって、必ず履修しなければならないかということを指しています。</a:t>
          </a:r>
          <a:endParaRPr kumimoji="1" lang="en-US" altLang="ja-JP" sz="1100">
            <a:solidFill>
              <a:schemeClr val="tx1"/>
            </a:solidFill>
          </a:endParaRPr>
        </a:p>
      </xdr:txBody>
    </xdr:sp>
    <xdr:clientData/>
  </xdr:twoCellAnchor>
  <xdr:twoCellAnchor>
    <xdr:from>
      <xdr:col>0</xdr:col>
      <xdr:colOff>91441</xdr:colOff>
      <xdr:row>4</xdr:row>
      <xdr:rowOff>38100</xdr:rowOff>
    </xdr:from>
    <xdr:to>
      <xdr:col>6</xdr:col>
      <xdr:colOff>66676</xdr:colOff>
      <xdr:row>6</xdr:row>
      <xdr:rowOff>152399</xdr:rowOff>
    </xdr:to>
    <xdr:sp macro="" textlink="">
      <xdr:nvSpPr>
        <xdr:cNvPr id="7" name="吹き出し: 角を丸めた四角形 6">
          <a:extLst>
            <a:ext uri="{FF2B5EF4-FFF2-40B4-BE49-F238E27FC236}">
              <a16:creationId xmlns:a16="http://schemas.microsoft.com/office/drawing/2014/main" id="{CBBC01E9-50C2-48AB-9C5D-E023C78CABAB}"/>
            </a:ext>
          </a:extLst>
        </xdr:cNvPr>
        <xdr:cNvSpPr/>
      </xdr:nvSpPr>
      <xdr:spPr>
        <a:xfrm>
          <a:off x="91441" y="952500"/>
          <a:ext cx="2175510" cy="571499"/>
        </a:xfrm>
        <a:prstGeom prst="wedgeRoundRectCallout">
          <a:avLst>
            <a:gd name="adj1" fmla="val 36151"/>
            <a:gd name="adj2" fmla="val -7495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改訂版か改訂前の様式かはこちらとシート名で判断ください</a:t>
          </a:r>
        </a:p>
      </xdr:txBody>
    </xdr:sp>
    <xdr:clientData/>
  </xdr:twoCellAnchor>
  <xdr:twoCellAnchor>
    <xdr:from>
      <xdr:col>16</xdr:col>
      <xdr:colOff>104775</xdr:colOff>
      <xdr:row>41</xdr:row>
      <xdr:rowOff>219075</xdr:rowOff>
    </xdr:from>
    <xdr:to>
      <xdr:col>28</xdr:col>
      <xdr:colOff>37042</xdr:colOff>
      <xdr:row>47</xdr:row>
      <xdr:rowOff>131445</xdr:rowOff>
    </xdr:to>
    <xdr:sp macro="" textlink="">
      <xdr:nvSpPr>
        <xdr:cNvPr id="8" name="吹き出し: 角を丸めた四角形 7">
          <a:extLst>
            <a:ext uri="{FF2B5EF4-FFF2-40B4-BE49-F238E27FC236}">
              <a16:creationId xmlns:a16="http://schemas.microsoft.com/office/drawing/2014/main" id="{CB85C7B4-660C-460A-99B7-FD1086AF8BC8}"/>
            </a:ext>
          </a:extLst>
        </xdr:cNvPr>
        <xdr:cNvSpPr/>
      </xdr:nvSpPr>
      <xdr:spPr>
        <a:xfrm>
          <a:off x="4495800" y="8991600"/>
          <a:ext cx="2561167" cy="1283970"/>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修了要件に選択科目（</a:t>
          </a:r>
          <a:r>
            <a:rPr kumimoji="1" lang="en-US" altLang="ja-JP" sz="1100">
              <a:solidFill>
                <a:schemeClr val="tx1"/>
              </a:solidFill>
            </a:rPr>
            <a:t>AorB</a:t>
          </a:r>
          <a:r>
            <a:rPr kumimoji="1" lang="ja-JP" altLang="en-US" sz="1100">
              <a:solidFill>
                <a:schemeClr val="tx1"/>
              </a:solidFill>
            </a:rPr>
            <a:t>の科目のどちらかを取るような）がある場合、どの科目構成での修了であっても</a:t>
          </a:r>
          <a:r>
            <a:rPr kumimoji="1" lang="en-US" altLang="ja-JP" sz="1100">
              <a:solidFill>
                <a:schemeClr val="tx1"/>
              </a:solidFill>
            </a:rPr>
            <a:t>1-1</a:t>
          </a:r>
          <a:r>
            <a:rPr kumimoji="1" lang="ja-JP" altLang="en-US" sz="1100">
              <a:solidFill>
                <a:schemeClr val="tx1"/>
              </a:solidFill>
            </a:rPr>
            <a:t>～</a:t>
          </a:r>
          <a:r>
            <a:rPr kumimoji="1" lang="en-US" altLang="ja-JP" sz="1100">
              <a:solidFill>
                <a:schemeClr val="tx1"/>
              </a:solidFill>
            </a:rPr>
            <a:t>3-10</a:t>
          </a:r>
          <a:r>
            <a:rPr kumimoji="1" lang="ja-JP" altLang="en-US" sz="1100">
              <a:solidFill>
                <a:schemeClr val="tx1"/>
              </a:solidFill>
            </a:rPr>
            <a:t>までの全ての項目で</a:t>
          </a:r>
          <a:r>
            <a:rPr kumimoji="1" lang="en-US" altLang="ja-JP" sz="1100">
              <a:solidFill>
                <a:schemeClr val="tx1"/>
              </a:solidFill>
            </a:rPr>
            <a:t>1</a:t>
          </a:r>
          <a:r>
            <a:rPr kumimoji="1" lang="ja-JP" altLang="en-US" sz="1100">
              <a:solidFill>
                <a:schemeClr val="tx1"/>
              </a:solidFill>
            </a:rPr>
            <a:t>つは「○」が付いた科目を履修する必要があります。</a:t>
          </a:r>
        </a:p>
      </xdr:txBody>
    </xdr:sp>
    <xdr:clientData/>
  </xdr:twoCellAnchor>
  <xdr:twoCellAnchor>
    <xdr:from>
      <xdr:col>16</xdr:col>
      <xdr:colOff>209550</xdr:colOff>
      <xdr:row>64</xdr:row>
      <xdr:rowOff>104775</xdr:rowOff>
    </xdr:from>
    <xdr:to>
      <xdr:col>25</xdr:col>
      <xdr:colOff>41487</xdr:colOff>
      <xdr:row>67</xdr:row>
      <xdr:rowOff>15241</xdr:rowOff>
    </xdr:to>
    <xdr:sp macro="" textlink="">
      <xdr:nvSpPr>
        <xdr:cNvPr id="9" name="吹き出し: 角を丸めた四角形 8">
          <a:extLst>
            <a:ext uri="{FF2B5EF4-FFF2-40B4-BE49-F238E27FC236}">
              <a16:creationId xmlns:a16="http://schemas.microsoft.com/office/drawing/2014/main" id="{15F164D0-6FE8-4BC5-B983-74DB8111AB27}"/>
            </a:ext>
          </a:extLst>
        </xdr:cNvPr>
        <xdr:cNvSpPr/>
      </xdr:nvSpPr>
      <xdr:spPr>
        <a:xfrm>
          <a:off x="4600575" y="13868400"/>
          <a:ext cx="1803612" cy="596266"/>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「選択項目」は該当が無い場合、記載不要です。</a:t>
          </a:r>
        </a:p>
      </xdr:txBody>
    </xdr:sp>
    <xdr:clientData/>
  </xdr:twoCellAnchor>
  <xdr:twoCellAnchor>
    <xdr:from>
      <xdr:col>18</xdr:col>
      <xdr:colOff>28576</xdr:colOff>
      <xdr:row>76</xdr:row>
      <xdr:rowOff>5715</xdr:rowOff>
    </xdr:from>
    <xdr:to>
      <xdr:col>31</xdr:col>
      <xdr:colOff>190501</xdr:colOff>
      <xdr:row>76</xdr:row>
      <xdr:rowOff>729615</xdr:rowOff>
    </xdr:to>
    <xdr:sp macro="" textlink="">
      <xdr:nvSpPr>
        <xdr:cNvPr id="10" name="吹き出し: 角を丸めた四角形 9">
          <a:extLst>
            <a:ext uri="{FF2B5EF4-FFF2-40B4-BE49-F238E27FC236}">
              <a16:creationId xmlns:a16="http://schemas.microsoft.com/office/drawing/2014/main" id="{BD9E3596-47C6-4E2D-BF14-C013A0D344CA}"/>
            </a:ext>
          </a:extLst>
        </xdr:cNvPr>
        <xdr:cNvSpPr/>
      </xdr:nvSpPr>
      <xdr:spPr>
        <a:xfrm>
          <a:off x="4857751" y="18350865"/>
          <a:ext cx="3009900" cy="723900"/>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モデルカリキュラムの該当するキーワードを抜粋して記載してください。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網羅する必要はありません</a:t>
          </a:r>
        </a:p>
      </xdr:txBody>
    </xdr:sp>
    <xdr:clientData/>
  </xdr:twoCellAnchor>
  <xdr:twoCellAnchor>
    <xdr:from>
      <xdr:col>12</xdr:col>
      <xdr:colOff>152400</xdr:colOff>
      <xdr:row>86</xdr:row>
      <xdr:rowOff>167640</xdr:rowOff>
    </xdr:from>
    <xdr:to>
      <xdr:col>31</xdr:col>
      <xdr:colOff>142875</xdr:colOff>
      <xdr:row>87</xdr:row>
      <xdr:rowOff>600075</xdr:rowOff>
    </xdr:to>
    <xdr:sp macro="" textlink="">
      <xdr:nvSpPr>
        <xdr:cNvPr id="12" name="吹き出し: 角を丸めた四角形 11">
          <a:extLst>
            <a:ext uri="{FF2B5EF4-FFF2-40B4-BE49-F238E27FC236}">
              <a16:creationId xmlns:a16="http://schemas.microsoft.com/office/drawing/2014/main" id="{8B50D24E-CE3F-48EB-83ED-6D28A6606268}"/>
            </a:ext>
          </a:extLst>
        </xdr:cNvPr>
        <xdr:cNvSpPr/>
      </xdr:nvSpPr>
      <xdr:spPr>
        <a:xfrm>
          <a:off x="3667125" y="27371040"/>
          <a:ext cx="4152900" cy="1556385"/>
        </a:xfrm>
        <a:prstGeom prst="wedgeRoundRectCallout">
          <a:avLst>
            <a:gd name="adj1" fmla="val -67781"/>
            <a:gd name="adj2" fmla="val -1313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Ⅰ</a:t>
          </a:r>
          <a:r>
            <a:rPr kumimoji="1" lang="ja-JP" altLang="en-US" sz="1100">
              <a:solidFill>
                <a:schemeClr val="tx1"/>
              </a:solidFill>
            </a:rPr>
            <a:t>及び </a:t>
          </a:r>
          <a:r>
            <a:rPr kumimoji="1" lang="en-US" altLang="ja-JP" sz="1100">
              <a:solidFill>
                <a:schemeClr val="tx1"/>
              </a:solidFill>
            </a:rPr>
            <a:t>Ⅱ </a:t>
          </a:r>
          <a:r>
            <a:rPr kumimoji="1" lang="ja-JP" altLang="en-US" sz="1100">
              <a:solidFill>
                <a:schemeClr val="tx1"/>
              </a:solidFill>
            </a:rPr>
            <a:t>については、応用基礎コアの「</a:t>
          </a:r>
          <a:r>
            <a:rPr kumimoji="1" lang="en-US" altLang="ja-JP" sz="1100">
              <a:solidFill>
                <a:schemeClr val="tx1"/>
              </a:solidFill>
            </a:rPr>
            <a:t>Ⅰ.</a:t>
          </a:r>
          <a:r>
            <a:rPr kumimoji="1" lang="ja-JP" altLang="en-US" sz="1100">
              <a:solidFill>
                <a:schemeClr val="tx1"/>
              </a:solidFill>
            </a:rPr>
            <a:t>データ表現とアルゴリズム」「</a:t>
          </a:r>
          <a:r>
            <a:rPr kumimoji="1" lang="en-US" altLang="ja-JP" sz="1100">
              <a:solidFill>
                <a:schemeClr val="tx1"/>
              </a:solidFill>
            </a:rPr>
            <a:t>Ⅱ.</a:t>
          </a:r>
          <a:r>
            <a:rPr kumimoji="1" lang="ja-JP" altLang="en-US" sz="1100">
              <a:solidFill>
                <a:schemeClr val="tx1"/>
              </a:solidFill>
            </a:rPr>
            <a:t>ＡＩ・データサイエンス基礎」を指します。実践の場を通じた学習体験を行っている授業科目について、様式１の⑩（１）（２）と同様に、モデルカリキュラムに記載されている「キーワード（知識・スキル）」より、対象の授業科目に対応するものを選択し、授業内容に対応するキーワード（知識・スキル）、授業科目、講義回をそれぞれ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4</xdr:row>
      <xdr:rowOff>104775</xdr:rowOff>
    </xdr:from>
    <xdr:to>
      <xdr:col>6</xdr:col>
      <xdr:colOff>100965</xdr:colOff>
      <xdr:row>6</xdr:row>
      <xdr:rowOff>222884</xdr:rowOff>
    </xdr:to>
    <xdr:sp macro="" textlink="">
      <xdr:nvSpPr>
        <xdr:cNvPr id="2" name="吹き出し: 角を丸めた四角形 1">
          <a:extLst>
            <a:ext uri="{FF2B5EF4-FFF2-40B4-BE49-F238E27FC236}">
              <a16:creationId xmlns:a16="http://schemas.microsoft.com/office/drawing/2014/main" id="{2384F1A4-4092-44C0-A6FF-A2FA8F659ECF}"/>
            </a:ext>
          </a:extLst>
        </xdr:cNvPr>
        <xdr:cNvSpPr/>
      </xdr:nvSpPr>
      <xdr:spPr>
        <a:xfrm>
          <a:off x="133350" y="1019175"/>
          <a:ext cx="2167890" cy="575309"/>
        </a:xfrm>
        <a:prstGeom prst="wedgeRoundRectCallout">
          <a:avLst>
            <a:gd name="adj1" fmla="val 36151"/>
            <a:gd name="adj2" fmla="val -7495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改訂版か改訂前の様式かはこちらとシート名で判断ください</a:t>
          </a:r>
        </a:p>
      </xdr:txBody>
    </xdr:sp>
    <xdr:clientData/>
  </xdr:twoCellAnchor>
  <xdr:twoCellAnchor>
    <xdr:from>
      <xdr:col>18</xdr:col>
      <xdr:colOff>209549</xdr:colOff>
      <xdr:row>1</xdr:row>
      <xdr:rowOff>171449</xdr:rowOff>
    </xdr:from>
    <xdr:to>
      <xdr:col>32</xdr:col>
      <xdr:colOff>148590</xdr:colOff>
      <xdr:row>6</xdr:row>
      <xdr:rowOff>142874</xdr:rowOff>
    </xdr:to>
    <xdr:sp macro="" textlink="">
      <xdr:nvSpPr>
        <xdr:cNvPr id="3" name="吹き出し: 角を丸めた四角形 2">
          <a:extLst>
            <a:ext uri="{FF2B5EF4-FFF2-40B4-BE49-F238E27FC236}">
              <a16:creationId xmlns:a16="http://schemas.microsoft.com/office/drawing/2014/main" id="{F9A9E9A8-3A93-4C90-855C-891BE12A282D}"/>
            </a:ext>
          </a:extLst>
        </xdr:cNvPr>
        <xdr:cNvSpPr/>
      </xdr:nvSpPr>
      <xdr:spPr>
        <a:xfrm>
          <a:off x="5038724" y="400049"/>
          <a:ext cx="3006091" cy="1114425"/>
        </a:xfrm>
        <a:prstGeom prst="wedgeRoundRectCallout">
          <a:avLst>
            <a:gd name="adj1" fmla="val 38895"/>
            <a:gd name="adj2" fmla="val -666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「学部・学科単位のプログラム」を複数申請する場合、学部ごと（短大・高専においては学科）に申請する必要があります。</a:t>
          </a:r>
          <a:r>
            <a:rPr kumimoji="1" lang="ja-JP" altLang="en-US" sz="900">
              <a:solidFill>
                <a:schemeClr val="tx1"/>
              </a:solidFill>
            </a:rPr>
            <a:t>（「大学等全体のプログラム」のように、枝番により修了要件を分けることは、出来ません。）</a:t>
          </a:r>
          <a:endParaRPr kumimoji="1" lang="ja-JP" altLang="en-US" sz="1100">
            <a:solidFill>
              <a:schemeClr val="tx1"/>
            </a:solidFill>
          </a:endParaRPr>
        </a:p>
      </xdr:txBody>
    </xdr:sp>
    <xdr:clientData/>
  </xdr:twoCellAnchor>
  <xdr:twoCellAnchor>
    <xdr:from>
      <xdr:col>9</xdr:col>
      <xdr:colOff>179071</xdr:colOff>
      <xdr:row>3</xdr:row>
      <xdr:rowOff>179070</xdr:rowOff>
    </xdr:from>
    <xdr:to>
      <xdr:col>18</xdr:col>
      <xdr:colOff>142876</xdr:colOff>
      <xdr:row>7</xdr:row>
      <xdr:rowOff>30480</xdr:rowOff>
    </xdr:to>
    <xdr:sp macro="" textlink="">
      <xdr:nvSpPr>
        <xdr:cNvPr id="4" name="吹き出し: 角を丸めた四角形 3">
          <a:extLst>
            <a:ext uri="{FF2B5EF4-FFF2-40B4-BE49-F238E27FC236}">
              <a16:creationId xmlns:a16="http://schemas.microsoft.com/office/drawing/2014/main" id="{CD199B9D-8961-4F8F-9B2F-A706527496EC}"/>
            </a:ext>
          </a:extLst>
        </xdr:cNvPr>
        <xdr:cNvSpPr/>
      </xdr:nvSpPr>
      <xdr:spPr>
        <a:xfrm>
          <a:off x="3036571" y="864870"/>
          <a:ext cx="1935480" cy="765810"/>
        </a:xfrm>
        <a:prstGeom prst="wedgeRoundRectCallout">
          <a:avLst>
            <a:gd name="adj1" fmla="val 2450"/>
            <a:gd name="adj2" fmla="val -7963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プログラム名においてどの学部・学科のプログラムか分かるようにしてください。</a:t>
          </a:r>
        </a:p>
      </xdr:txBody>
    </xdr:sp>
    <xdr:clientData/>
  </xdr:twoCellAnchor>
  <xdr:twoCellAnchor>
    <xdr:from>
      <xdr:col>22</xdr:col>
      <xdr:colOff>85725</xdr:colOff>
      <xdr:row>18</xdr:row>
      <xdr:rowOff>209550</xdr:rowOff>
    </xdr:from>
    <xdr:to>
      <xdr:col>32</xdr:col>
      <xdr:colOff>15240</xdr:colOff>
      <xdr:row>23</xdr:row>
      <xdr:rowOff>134408</xdr:rowOff>
    </xdr:to>
    <xdr:sp macro="" textlink="">
      <xdr:nvSpPr>
        <xdr:cNvPr id="5" name="吹き出し: 角を丸めた四角形 4">
          <a:extLst>
            <a:ext uri="{FF2B5EF4-FFF2-40B4-BE49-F238E27FC236}">
              <a16:creationId xmlns:a16="http://schemas.microsoft.com/office/drawing/2014/main" id="{51D44E3D-42DA-424B-A9D1-4D98E9EE5919}"/>
            </a:ext>
          </a:extLst>
        </xdr:cNvPr>
        <xdr:cNvSpPr/>
      </xdr:nvSpPr>
      <xdr:spPr>
        <a:xfrm>
          <a:off x="5791200" y="4124325"/>
          <a:ext cx="2120265" cy="1067858"/>
        </a:xfrm>
        <a:prstGeom prst="wedgeRoundRectCallout">
          <a:avLst>
            <a:gd name="adj1" fmla="val -67812"/>
            <a:gd name="adj2" fmla="val 6212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どの学生も卒業するに当たって本プログラムの修了（構成科目の履修）が必須となっているか（予定があるか）回答願います。</a:t>
          </a:r>
        </a:p>
      </xdr:txBody>
    </xdr:sp>
    <xdr:clientData/>
  </xdr:twoCellAnchor>
  <xdr:twoCellAnchor>
    <xdr:from>
      <xdr:col>15</xdr:col>
      <xdr:colOff>173355</xdr:colOff>
      <xdr:row>31</xdr:row>
      <xdr:rowOff>133350</xdr:rowOff>
    </xdr:from>
    <xdr:to>
      <xdr:col>27</xdr:col>
      <xdr:colOff>201930</xdr:colOff>
      <xdr:row>35</xdr:row>
      <xdr:rowOff>26670</xdr:rowOff>
    </xdr:to>
    <xdr:sp macro="" textlink="">
      <xdr:nvSpPr>
        <xdr:cNvPr id="6" name="吹き出し: 角を丸めた四角形 5">
          <a:extLst>
            <a:ext uri="{FF2B5EF4-FFF2-40B4-BE49-F238E27FC236}">
              <a16:creationId xmlns:a16="http://schemas.microsoft.com/office/drawing/2014/main" id="{1792F66B-670F-46EC-BAF9-4BF6834C4942}"/>
            </a:ext>
          </a:extLst>
        </xdr:cNvPr>
        <xdr:cNvSpPr/>
      </xdr:nvSpPr>
      <xdr:spPr>
        <a:xfrm>
          <a:off x="4345305" y="6753225"/>
          <a:ext cx="2657475" cy="807720"/>
        </a:xfrm>
        <a:prstGeom prst="wedgeRoundRectCallout">
          <a:avLst>
            <a:gd name="adj1" fmla="val -89740"/>
            <a:gd name="adj2" fmla="val -8909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この「必須」の項目は本プログラムを修了するに当たって、必ず履修しなければならないかということを指しています。</a:t>
          </a:r>
        </a:p>
      </xdr:txBody>
    </xdr:sp>
    <xdr:clientData/>
  </xdr:twoCellAnchor>
  <xdr:twoCellAnchor>
    <xdr:from>
      <xdr:col>16</xdr:col>
      <xdr:colOff>205740</xdr:colOff>
      <xdr:row>40</xdr:row>
      <xdr:rowOff>201931</xdr:rowOff>
    </xdr:from>
    <xdr:to>
      <xdr:col>31</xdr:col>
      <xdr:colOff>93980</xdr:colOff>
      <xdr:row>44</xdr:row>
      <xdr:rowOff>209551</xdr:rowOff>
    </xdr:to>
    <xdr:sp macro="" textlink="">
      <xdr:nvSpPr>
        <xdr:cNvPr id="7" name="吹き出し: 角を丸めた四角形 6">
          <a:extLst>
            <a:ext uri="{FF2B5EF4-FFF2-40B4-BE49-F238E27FC236}">
              <a16:creationId xmlns:a16="http://schemas.microsoft.com/office/drawing/2014/main" id="{2C5526F7-1A78-4437-8A27-D9B93A33ECF2}"/>
            </a:ext>
          </a:extLst>
        </xdr:cNvPr>
        <xdr:cNvSpPr/>
      </xdr:nvSpPr>
      <xdr:spPr>
        <a:xfrm>
          <a:off x="4596765" y="8745856"/>
          <a:ext cx="3174365" cy="922020"/>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修了要件に選択科目（</a:t>
          </a:r>
          <a:r>
            <a:rPr kumimoji="1" lang="en-US" altLang="ja-JP" sz="1100">
              <a:solidFill>
                <a:schemeClr val="tx1"/>
              </a:solidFill>
            </a:rPr>
            <a:t>AorB</a:t>
          </a:r>
          <a:r>
            <a:rPr kumimoji="1" lang="ja-JP" altLang="en-US" sz="1100">
              <a:solidFill>
                <a:schemeClr val="tx1"/>
              </a:solidFill>
            </a:rPr>
            <a:t>の科目のどちらかを取るような）がある場合、どの科目構成での修了であっても</a:t>
          </a:r>
          <a:r>
            <a:rPr kumimoji="1" lang="en-US" altLang="ja-JP" sz="1100">
              <a:solidFill>
                <a:schemeClr val="tx1"/>
              </a:solidFill>
            </a:rPr>
            <a:t>1-1</a:t>
          </a:r>
          <a:r>
            <a:rPr kumimoji="1" lang="ja-JP" altLang="en-US" sz="1100">
              <a:solidFill>
                <a:schemeClr val="tx1"/>
              </a:solidFill>
            </a:rPr>
            <a:t>～</a:t>
          </a:r>
          <a:r>
            <a:rPr kumimoji="1" lang="en-US" altLang="ja-JP" sz="1100">
              <a:solidFill>
                <a:schemeClr val="tx1"/>
              </a:solidFill>
            </a:rPr>
            <a:t>3-9</a:t>
          </a:r>
          <a:r>
            <a:rPr kumimoji="1" lang="ja-JP" altLang="en-US" sz="1100">
              <a:solidFill>
                <a:schemeClr val="tx1"/>
              </a:solidFill>
            </a:rPr>
            <a:t>までの全ての項目で</a:t>
          </a:r>
          <a:r>
            <a:rPr kumimoji="1" lang="en-US" altLang="ja-JP" sz="1100">
              <a:solidFill>
                <a:schemeClr val="tx1"/>
              </a:solidFill>
            </a:rPr>
            <a:t>1</a:t>
          </a:r>
          <a:r>
            <a:rPr kumimoji="1" lang="ja-JP" altLang="en-US" sz="1100">
              <a:solidFill>
                <a:schemeClr val="tx1"/>
              </a:solidFill>
            </a:rPr>
            <a:t>つは「○」が付いた科目を履修する必要があります。</a:t>
          </a:r>
        </a:p>
      </xdr:txBody>
    </xdr:sp>
    <xdr:clientData/>
  </xdr:twoCellAnchor>
  <xdr:twoCellAnchor>
    <xdr:from>
      <xdr:col>16</xdr:col>
      <xdr:colOff>200025</xdr:colOff>
      <xdr:row>65</xdr:row>
      <xdr:rowOff>0</xdr:rowOff>
    </xdr:from>
    <xdr:to>
      <xdr:col>25</xdr:col>
      <xdr:colOff>31962</xdr:colOff>
      <xdr:row>67</xdr:row>
      <xdr:rowOff>142029</xdr:rowOff>
    </xdr:to>
    <xdr:sp macro="" textlink="">
      <xdr:nvSpPr>
        <xdr:cNvPr id="8" name="吹き出し: 角を丸めた四角形 7">
          <a:extLst>
            <a:ext uri="{FF2B5EF4-FFF2-40B4-BE49-F238E27FC236}">
              <a16:creationId xmlns:a16="http://schemas.microsoft.com/office/drawing/2014/main" id="{CB7499C1-84D1-4160-B5EF-A8F98ED72863}"/>
            </a:ext>
          </a:extLst>
        </xdr:cNvPr>
        <xdr:cNvSpPr/>
      </xdr:nvSpPr>
      <xdr:spPr>
        <a:xfrm>
          <a:off x="4591050" y="13992225"/>
          <a:ext cx="1803612" cy="599229"/>
        </a:xfrm>
        <a:prstGeom prst="wedgeRoundRectCallout">
          <a:avLst>
            <a:gd name="adj1" fmla="val -72421"/>
            <a:gd name="adj2" fmla="val -555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「選択項目」は該当が無い場合、記載不要です。</a:t>
          </a:r>
        </a:p>
      </xdr:txBody>
    </xdr:sp>
    <xdr:clientData/>
  </xdr:twoCellAnchor>
  <xdr:twoCellAnchor>
    <xdr:from>
      <xdr:col>10</xdr:col>
      <xdr:colOff>180975</xdr:colOff>
      <xdr:row>85</xdr:row>
      <xdr:rowOff>390525</xdr:rowOff>
    </xdr:from>
    <xdr:to>
      <xdr:col>29</xdr:col>
      <xdr:colOff>173355</xdr:colOff>
      <xdr:row>86</xdr:row>
      <xdr:rowOff>815340</xdr:rowOff>
    </xdr:to>
    <xdr:sp macro="" textlink="">
      <xdr:nvSpPr>
        <xdr:cNvPr id="9" name="吹き出し: 角を丸めた四角形 8">
          <a:extLst>
            <a:ext uri="{FF2B5EF4-FFF2-40B4-BE49-F238E27FC236}">
              <a16:creationId xmlns:a16="http://schemas.microsoft.com/office/drawing/2014/main" id="{985D8CA1-CCC1-49E6-B1DD-969C56BF4F6D}"/>
            </a:ext>
          </a:extLst>
        </xdr:cNvPr>
        <xdr:cNvSpPr/>
      </xdr:nvSpPr>
      <xdr:spPr>
        <a:xfrm>
          <a:off x="3257550" y="26708100"/>
          <a:ext cx="4154805" cy="1548765"/>
        </a:xfrm>
        <a:prstGeom prst="wedgeRoundRectCallout">
          <a:avLst>
            <a:gd name="adj1" fmla="val -67781"/>
            <a:gd name="adj2" fmla="val -1313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Ⅰ</a:t>
          </a:r>
          <a:r>
            <a:rPr kumimoji="1" lang="ja-JP" altLang="en-US" sz="1100">
              <a:solidFill>
                <a:schemeClr val="tx1"/>
              </a:solidFill>
            </a:rPr>
            <a:t>及び </a:t>
          </a:r>
          <a:r>
            <a:rPr kumimoji="1" lang="en-US" altLang="ja-JP" sz="1100">
              <a:solidFill>
                <a:schemeClr val="tx1"/>
              </a:solidFill>
            </a:rPr>
            <a:t>Ⅱ </a:t>
          </a:r>
          <a:r>
            <a:rPr kumimoji="1" lang="ja-JP" altLang="en-US" sz="1100">
              <a:solidFill>
                <a:schemeClr val="tx1"/>
              </a:solidFill>
            </a:rPr>
            <a:t>については、応用基礎コアの「</a:t>
          </a:r>
          <a:r>
            <a:rPr kumimoji="1" lang="en-US" altLang="ja-JP" sz="1100">
              <a:solidFill>
                <a:schemeClr val="tx1"/>
              </a:solidFill>
            </a:rPr>
            <a:t>Ⅰ.</a:t>
          </a:r>
          <a:r>
            <a:rPr kumimoji="1" lang="ja-JP" altLang="en-US" sz="1100">
              <a:solidFill>
                <a:schemeClr val="tx1"/>
              </a:solidFill>
            </a:rPr>
            <a:t>データ表現とアルゴリズム」「</a:t>
          </a:r>
          <a:r>
            <a:rPr kumimoji="1" lang="en-US" altLang="ja-JP" sz="1100">
              <a:solidFill>
                <a:schemeClr val="tx1"/>
              </a:solidFill>
            </a:rPr>
            <a:t>Ⅱ.</a:t>
          </a:r>
          <a:r>
            <a:rPr kumimoji="1" lang="ja-JP" altLang="en-US" sz="1100">
              <a:solidFill>
                <a:schemeClr val="tx1"/>
              </a:solidFill>
            </a:rPr>
            <a:t>ＡＩ・データサイエンス基礎」を指します。実践の場を通じた学習体験を行っている授業科目について、様式１の⑩（１）（２）と同様に、モデルカリキュラムに記載されている「キーワード（知識・スキル）」より、対象の授業科目に対応するものを選択し、授業内容に対応するキーワード（知識・スキル）、授業科目、講義回をそれぞれ記載してください</a:t>
          </a:r>
        </a:p>
      </xdr:txBody>
    </xdr:sp>
    <xdr:clientData/>
  </xdr:twoCellAnchor>
  <xdr:twoCellAnchor>
    <xdr:from>
      <xdr:col>11</xdr:col>
      <xdr:colOff>34290</xdr:colOff>
      <xdr:row>103</xdr:row>
      <xdr:rowOff>59055</xdr:rowOff>
    </xdr:from>
    <xdr:to>
      <xdr:col>30</xdr:col>
      <xdr:colOff>28575</xdr:colOff>
      <xdr:row>105</xdr:row>
      <xdr:rowOff>302895</xdr:rowOff>
    </xdr:to>
    <xdr:sp macro="" textlink="">
      <xdr:nvSpPr>
        <xdr:cNvPr id="10" name="吹き出し: 角を丸めた四角形 9">
          <a:extLst>
            <a:ext uri="{FF2B5EF4-FFF2-40B4-BE49-F238E27FC236}">
              <a16:creationId xmlns:a16="http://schemas.microsoft.com/office/drawing/2014/main" id="{0399D817-7C7F-455E-BBC8-58E1DC394B86}"/>
            </a:ext>
          </a:extLst>
        </xdr:cNvPr>
        <xdr:cNvSpPr/>
      </xdr:nvSpPr>
      <xdr:spPr>
        <a:xfrm>
          <a:off x="3329940" y="32596455"/>
          <a:ext cx="4156710" cy="634365"/>
        </a:xfrm>
        <a:prstGeom prst="wedgeRoundRectCallout">
          <a:avLst>
            <a:gd name="adj1" fmla="val -51970"/>
            <a:gd name="adj2" fmla="val -8070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改訂版において要件に含まれた生成</a:t>
          </a:r>
          <a:r>
            <a:rPr kumimoji="1" lang="en-US" altLang="ja-JP" sz="1100">
              <a:solidFill>
                <a:schemeClr val="tx1"/>
              </a:solidFill>
            </a:rPr>
            <a:t>AI</a:t>
          </a:r>
          <a:r>
            <a:rPr kumimoji="1" lang="ja-JP" altLang="en-US" sz="1100">
              <a:solidFill>
                <a:schemeClr val="tx1"/>
              </a:solidFill>
            </a:rPr>
            <a:t>に関する教育の検討状況・予定等について記載してください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243840</xdr:colOff>
      <xdr:row>19</xdr:row>
      <xdr:rowOff>62865</xdr:rowOff>
    </xdr:from>
    <xdr:to>
      <xdr:col>4</xdr:col>
      <xdr:colOff>300990</xdr:colOff>
      <xdr:row>22</xdr:row>
      <xdr:rowOff>161925</xdr:rowOff>
    </xdr:to>
    <xdr:sp macro="" textlink="">
      <xdr:nvSpPr>
        <xdr:cNvPr id="2" name="吹き出し: 角を丸めた四角形 1">
          <a:extLst>
            <a:ext uri="{FF2B5EF4-FFF2-40B4-BE49-F238E27FC236}">
              <a16:creationId xmlns:a16="http://schemas.microsoft.com/office/drawing/2014/main" id="{B8CAB0A1-362C-4E8A-BD85-D5D258C99014}"/>
            </a:ext>
          </a:extLst>
        </xdr:cNvPr>
        <xdr:cNvSpPr/>
      </xdr:nvSpPr>
      <xdr:spPr>
        <a:xfrm>
          <a:off x="434340" y="3815715"/>
          <a:ext cx="2324100" cy="784860"/>
        </a:xfrm>
        <a:prstGeom prst="wedgeRoundRectCallout">
          <a:avLst>
            <a:gd name="adj1" fmla="val 62844"/>
            <a:gd name="adj2" fmla="val -14237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履修者数は履修を開始した年度に計上してください。</a:t>
          </a:r>
        </a:p>
      </xdr:txBody>
    </xdr:sp>
    <xdr:clientData/>
  </xdr:twoCellAnchor>
  <xdr:twoCellAnchor>
    <xdr:from>
      <xdr:col>5</xdr:col>
      <xdr:colOff>228600</xdr:colOff>
      <xdr:row>19</xdr:row>
      <xdr:rowOff>19051</xdr:rowOff>
    </xdr:from>
    <xdr:to>
      <xdr:col>12</xdr:col>
      <xdr:colOff>240030</xdr:colOff>
      <xdr:row>23</xdr:row>
      <xdr:rowOff>1</xdr:rowOff>
    </xdr:to>
    <xdr:sp macro="" textlink="">
      <xdr:nvSpPr>
        <xdr:cNvPr id="3" name="吹き出し: 角を丸めた四角形 2">
          <a:extLst>
            <a:ext uri="{FF2B5EF4-FFF2-40B4-BE49-F238E27FC236}">
              <a16:creationId xmlns:a16="http://schemas.microsoft.com/office/drawing/2014/main" id="{CE0266AC-501F-4548-BBD6-0C478DB63D87}"/>
            </a:ext>
          </a:extLst>
        </xdr:cNvPr>
        <xdr:cNvSpPr/>
      </xdr:nvSpPr>
      <xdr:spPr>
        <a:xfrm>
          <a:off x="3105150" y="3771901"/>
          <a:ext cx="2945130" cy="895350"/>
        </a:xfrm>
        <a:prstGeom prst="wedgeRoundRectCallout">
          <a:avLst>
            <a:gd name="adj1" fmla="val -35839"/>
            <a:gd name="adj2" fmla="val -11375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修了者数は当該年度に修了要件を満たした者を計上してください。</a:t>
          </a:r>
          <a:endParaRPr kumimoji="1" lang="en-US" altLang="ja-JP" sz="1100">
            <a:solidFill>
              <a:schemeClr val="tx1"/>
            </a:solidFill>
          </a:endParaRPr>
        </a:p>
        <a:p>
          <a:pPr algn="l"/>
          <a:r>
            <a:rPr kumimoji="1" lang="ja-JP" altLang="en-US" sz="1100">
              <a:solidFill>
                <a:schemeClr val="tx1"/>
              </a:solidFill>
            </a:rPr>
            <a:t>（履修者の内数ではありません）</a:t>
          </a:r>
        </a:p>
      </xdr:txBody>
    </xdr:sp>
    <xdr:clientData/>
  </xdr:twoCellAnchor>
  <xdr:twoCellAnchor>
    <xdr:from>
      <xdr:col>9</xdr:col>
      <xdr:colOff>363855</xdr:colOff>
      <xdr:row>11</xdr:row>
      <xdr:rowOff>19049</xdr:rowOff>
    </xdr:from>
    <xdr:to>
      <xdr:col>16</xdr:col>
      <xdr:colOff>400050</xdr:colOff>
      <xdr:row>16</xdr:row>
      <xdr:rowOff>161925</xdr:rowOff>
    </xdr:to>
    <xdr:sp macro="" textlink="">
      <xdr:nvSpPr>
        <xdr:cNvPr id="4" name="吹き出し: 角を丸めた四角形 3">
          <a:extLst>
            <a:ext uri="{FF2B5EF4-FFF2-40B4-BE49-F238E27FC236}">
              <a16:creationId xmlns:a16="http://schemas.microsoft.com/office/drawing/2014/main" id="{622D0804-4B40-41CC-A655-890F8280E354}"/>
            </a:ext>
          </a:extLst>
        </xdr:cNvPr>
        <xdr:cNvSpPr/>
      </xdr:nvSpPr>
      <xdr:spPr>
        <a:xfrm>
          <a:off x="4916805" y="1962149"/>
          <a:ext cx="2969895" cy="1266826"/>
        </a:xfrm>
        <a:prstGeom prst="wedgeRoundRectCallout">
          <a:avLst>
            <a:gd name="adj1" fmla="val -50477"/>
            <a:gd name="adj2" fmla="val -96497"/>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令和</a:t>
          </a:r>
          <a:r>
            <a:rPr kumimoji="1" lang="ja-JP" altLang="en-US" sz="1100">
              <a:solidFill>
                <a:schemeClr val="tx1"/>
              </a:solidFill>
              <a:effectLst/>
              <a:latin typeface="+mn-lt"/>
              <a:ea typeface="+mn-ea"/>
              <a:cs typeface="+mn-cs"/>
            </a:rPr>
            <a:t>６</a:t>
          </a:r>
          <a:r>
            <a:rPr kumimoji="1" lang="ja-JP" altLang="ja-JP" sz="1100">
              <a:solidFill>
                <a:schemeClr val="tx1"/>
              </a:solidFill>
              <a:effectLst/>
              <a:latin typeface="+mn-lt"/>
              <a:ea typeface="+mn-ea"/>
              <a:cs typeface="+mn-cs"/>
            </a:rPr>
            <a:t>年度学校基本調査において回答した、男女別の在学生数及びその合計を記載してください。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学部・学科単位の申請であっても、大学等全体の男女別学生数を記載してください。</a:t>
          </a:r>
          <a:endParaRPr kumimoji="1" lang="en-US" altLang="ja-JP"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37</xdr:row>
      <xdr:rowOff>38100</xdr:rowOff>
    </xdr:from>
    <xdr:to>
      <xdr:col>7</xdr:col>
      <xdr:colOff>1123950</xdr:colOff>
      <xdr:row>38</xdr:row>
      <xdr:rowOff>123825</xdr:rowOff>
    </xdr:to>
    <xdr:sp macro="" textlink="">
      <xdr:nvSpPr>
        <xdr:cNvPr id="2" name="吹き出し: 角を丸めた四角形 1">
          <a:extLst>
            <a:ext uri="{FF2B5EF4-FFF2-40B4-BE49-F238E27FC236}">
              <a16:creationId xmlns:a16="http://schemas.microsoft.com/office/drawing/2014/main" id="{630BBA23-FA0E-4D27-9909-4C18C48E712E}"/>
            </a:ext>
          </a:extLst>
        </xdr:cNvPr>
        <xdr:cNvSpPr/>
      </xdr:nvSpPr>
      <xdr:spPr>
        <a:xfrm>
          <a:off x="2105025" y="7924800"/>
          <a:ext cx="3171825" cy="321945"/>
        </a:xfrm>
        <a:prstGeom prst="wedgeRoundRectCallout">
          <a:avLst>
            <a:gd name="adj1" fmla="val -47771"/>
            <a:gd name="adj2" fmla="val -15743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申請前年度時点の構成員を記載してください。</a:t>
          </a:r>
        </a:p>
      </xdr:txBody>
    </xdr:sp>
    <xdr:clientData/>
  </xdr:twoCellAnchor>
  <xdr:twoCellAnchor>
    <xdr:from>
      <xdr:col>6</xdr:col>
      <xdr:colOff>331470</xdr:colOff>
      <xdr:row>11</xdr:row>
      <xdr:rowOff>76200</xdr:rowOff>
    </xdr:from>
    <xdr:to>
      <xdr:col>8</xdr:col>
      <xdr:colOff>472440</xdr:colOff>
      <xdr:row>15</xdr:row>
      <xdr:rowOff>11430</xdr:rowOff>
    </xdr:to>
    <xdr:sp macro="" textlink="">
      <xdr:nvSpPr>
        <xdr:cNvPr id="3" name="吹き出し: 角を丸めた四角形 2">
          <a:extLst>
            <a:ext uri="{FF2B5EF4-FFF2-40B4-BE49-F238E27FC236}">
              <a16:creationId xmlns:a16="http://schemas.microsoft.com/office/drawing/2014/main" id="{8F44213D-9C3A-4247-BA28-51AE38C32F3F}"/>
            </a:ext>
          </a:extLst>
        </xdr:cNvPr>
        <xdr:cNvSpPr/>
      </xdr:nvSpPr>
      <xdr:spPr>
        <a:xfrm>
          <a:off x="3867150" y="2369820"/>
          <a:ext cx="1901190" cy="636270"/>
        </a:xfrm>
        <a:prstGeom prst="wedgeRoundRectCallout">
          <a:avLst>
            <a:gd name="adj1" fmla="val -88139"/>
            <a:gd name="adj2" fmla="val 465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全学的な組織が兼ねていても問題ありません。</a:t>
          </a:r>
        </a:p>
      </xdr:txBody>
    </xdr:sp>
    <xdr:clientData/>
  </xdr:twoCellAnchor>
  <xdr:twoCellAnchor>
    <xdr:from>
      <xdr:col>4</xdr:col>
      <xdr:colOff>436245</xdr:colOff>
      <xdr:row>56</xdr:row>
      <xdr:rowOff>190499</xdr:rowOff>
    </xdr:from>
    <xdr:to>
      <xdr:col>8</xdr:col>
      <xdr:colOff>396240</xdr:colOff>
      <xdr:row>60</xdr:row>
      <xdr:rowOff>123825</xdr:rowOff>
    </xdr:to>
    <xdr:sp macro="" textlink="">
      <xdr:nvSpPr>
        <xdr:cNvPr id="4" name="吹き出し: 角を丸めた四角形 3">
          <a:extLst>
            <a:ext uri="{FF2B5EF4-FFF2-40B4-BE49-F238E27FC236}">
              <a16:creationId xmlns:a16="http://schemas.microsoft.com/office/drawing/2014/main" id="{A4850EBA-F73A-45C9-811B-D92CF71228F2}"/>
            </a:ext>
          </a:extLst>
        </xdr:cNvPr>
        <xdr:cNvSpPr/>
      </xdr:nvSpPr>
      <xdr:spPr>
        <a:xfrm>
          <a:off x="2617470" y="12515849"/>
          <a:ext cx="3160395" cy="885826"/>
        </a:xfrm>
        <a:prstGeom prst="wedgeRoundRectCallout">
          <a:avLst>
            <a:gd name="adj1" fmla="val -43983"/>
            <a:gd name="adj2" fmla="val -10521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様式１「履修必須の有無」との整合性を意識し、可能な限り具体性や数字的な根拠を含めて記載してください。</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54610</xdr:colOff>
      <xdr:row>4</xdr:row>
      <xdr:rowOff>10372</xdr:rowOff>
    </xdr:from>
    <xdr:to>
      <xdr:col>7</xdr:col>
      <xdr:colOff>1545167</xdr:colOff>
      <xdr:row>6</xdr:row>
      <xdr:rowOff>76199</xdr:rowOff>
    </xdr:to>
    <xdr:sp macro="" textlink="">
      <xdr:nvSpPr>
        <xdr:cNvPr id="2" name="吹き出し: 角を丸めた四角形 1">
          <a:extLst>
            <a:ext uri="{FF2B5EF4-FFF2-40B4-BE49-F238E27FC236}">
              <a16:creationId xmlns:a16="http://schemas.microsoft.com/office/drawing/2014/main" id="{02971950-F537-4FCC-97F5-27776DC95C71}"/>
            </a:ext>
          </a:extLst>
        </xdr:cNvPr>
        <xdr:cNvSpPr/>
      </xdr:nvSpPr>
      <xdr:spPr>
        <a:xfrm>
          <a:off x="4795943" y="984039"/>
          <a:ext cx="2019724" cy="552660"/>
        </a:xfrm>
        <a:prstGeom prst="wedgeRoundRectCallout">
          <a:avLst>
            <a:gd name="adj1" fmla="val -94402"/>
            <a:gd name="adj2" fmla="val -23617"/>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様式３④の組織と同一であっても問題ありません。</a:t>
          </a:r>
        </a:p>
      </xdr:txBody>
    </xdr:sp>
    <xdr:clientData/>
  </xdr:twoCellAnchor>
  <xdr:twoCellAnchor>
    <xdr:from>
      <xdr:col>4</xdr:col>
      <xdr:colOff>941916</xdr:colOff>
      <xdr:row>21</xdr:row>
      <xdr:rowOff>1322917</xdr:rowOff>
    </xdr:from>
    <xdr:to>
      <xdr:col>7</xdr:col>
      <xdr:colOff>748452</xdr:colOff>
      <xdr:row>21</xdr:row>
      <xdr:rowOff>2406440</xdr:rowOff>
    </xdr:to>
    <xdr:sp macro="" textlink="">
      <xdr:nvSpPr>
        <xdr:cNvPr id="3" name="吹き出し: 角を丸めた四角形 2">
          <a:extLst>
            <a:ext uri="{FF2B5EF4-FFF2-40B4-BE49-F238E27FC236}">
              <a16:creationId xmlns:a16="http://schemas.microsoft.com/office/drawing/2014/main" id="{50AD9395-9F5A-4E7B-B4AA-3B99CF7F4809}"/>
            </a:ext>
          </a:extLst>
        </xdr:cNvPr>
        <xdr:cNvSpPr/>
      </xdr:nvSpPr>
      <xdr:spPr>
        <a:xfrm>
          <a:off x="3037416" y="26035000"/>
          <a:ext cx="2981536" cy="1083523"/>
        </a:xfrm>
        <a:prstGeom prst="wedgeRoundRectCallout">
          <a:avLst>
            <a:gd name="adj1" fmla="val -77375"/>
            <a:gd name="adj2" fmla="val -4384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内容・水準を維持・向上することの一環として、社会動向を踏まえた教育内容・手法の見直しを行っている場合には、その取組や改善するための仕組みについて記載してください。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5CFBB-288F-4B0F-8BF0-03DC0EB5BDC2}">
  <sheetPr>
    <pageSetUpPr fitToPage="1"/>
  </sheetPr>
  <dimension ref="A1:AT96"/>
  <sheetViews>
    <sheetView showZeros="0" tabSelected="1" view="pageBreakPreview" zoomScaleNormal="100" zoomScaleSheetLayoutView="100" workbookViewId="0"/>
  </sheetViews>
  <sheetFormatPr defaultColWidth="9" defaultRowHeight="18.75" customHeight="1" x14ac:dyDescent="0.2"/>
  <cols>
    <col min="1" max="1" width="2.44140625" style="2" customWidth="1"/>
    <col min="2" max="2" width="16.77734375" style="2" customWidth="1"/>
    <col min="3" max="35" width="3.21875" style="2" customWidth="1"/>
    <col min="36" max="36" width="9" style="2"/>
    <col min="37" max="37" width="9" style="2" hidden="1" customWidth="1"/>
    <col min="38" max="16384" width="9" style="2"/>
  </cols>
  <sheetData>
    <row r="1" spans="1:46" ht="18" customHeight="1" x14ac:dyDescent="0.2">
      <c r="AI1" s="69" t="s">
        <v>31</v>
      </c>
    </row>
    <row r="2" spans="1:46" ht="18" customHeight="1" x14ac:dyDescent="0.2">
      <c r="B2" s="70" t="s">
        <v>101</v>
      </c>
      <c r="C2" s="167" t="s">
        <v>114</v>
      </c>
      <c r="D2" s="168"/>
      <c r="E2" s="168"/>
      <c r="F2" s="168"/>
      <c r="G2" s="168"/>
      <c r="H2" s="168"/>
      <c r="I2" s="168"/>
      <c r="J2" s="168"/>
      <c r="K2" s="168"/>
      <c r="L2" s="168"/>
      <c r="M2" s="168"/>
      <c r="N2" s="169"/>
      <c r="O2" s="71"/>
      <c r="P2" s="71"/>
      <c r="Q2" s="71"/>
      <c r="R2" s="71"/>
      <c r="S2" s="71"/>
      <c r="T2" s="71"/>
      <c r="U2" s="71"/>
      <c r="V2" s="71"/>
      <c r="W2" s="71"/>
    </row>
    <row r="3" spans="1:46" ht="18" customHeight="1" x14ac:dyDescent="0.2">
      <c r="B3" s="70" t="s">
        <v>30</v>
      </c>
      <c r="C3" s="167" t="s">
        <v>203</v>
      </c>
      <c r="D3" s="168"/>
      <c r="E3" s="168"/>
      <c r="F3" s="168"/>
      <c r="G3" s="168"/>
      <c r="H3" s="168"/>
      <c r="I3" s="168"/>
      <c r="J3" s="168"/>
      <c r="K3" s="168"/>
      <c r="L3" s="168"/>
      <c r="M3" s="168"/>
      <c r="N3" s="169"/>
      <c r="O3" s="71"/>
      <c r="P3" s="71"/>
      <c r="Q3" s="71"/>
      <c r="R3" s="71"/>
      <c r="S3" s="71"/>
      <c r="T3" s="71"/>
      <c r="U3" s="71"/>
      <c r="V3" s="71"/>
      <c r="W3" s="71"/>
    </row>
    <row r="4" spans="1:46" ht="18" customHeight="1" x14ac:dyDescent="0.2">
      <c r="B4" s="72" t="s">
        <v>186</v>
      </c>
      <c r="C4" s="167" t="s">
        <v>187</v>
      </c>
      <c r="D4" s="168"/>
      <c r="E4" s="168"/>
      <c r="F4" s="168"/>
      <c r="G4" s="168"/>
      <c r="H4" s="168"/>
      <c r="I4" s="168"/>
      <c r="J4" s="168"/>
      <c r="K4" s="168"/>
      <c r="L4" s="168"/>
      <c r="M4" s="168"/>
      <c r="N4" s="169"/>
      <c r="O4" s="73"/>
      <c r="P4" s="73"/>
      <c r="Q4" s="73"/>
      <c r="R4" s="73"/>
      <c r="S4" s="73"/>
      <c r="T4" s="73"/>
      <c r="U4" s="73"/>
      <c r="V4" s="73"/>
      <c r="W4" s="73"/>
      <c r="AJ4" s="170" t="s">
        <v>188</v>
      </c>
      <c r="AK4" s="170"/>
      <c r="AL4" s="170"/>
      <c r="AM4" s="170"/>
      <c r="AN4" s="170"/>
      <c r="AO4" s="170"/>
      <c r="AP4" s="170"/>
      <c r="AQ4" s="170"/>
      <c r="AR4" s="170"/>
      <c r="AS4" s="170"/>
      <c r="AT4" s="170"/>
    </row>
    <row r="5" spans="1:46" ht="18" customHeight="1" x14ac:dyDescent="0.2">
      <c r="L5" s="69"/>
      <c r="M5" s="73"/>
      <c r="N5" s="73"/>
      <c r="O5" s="73"/>
      <c r="P5" s="73"/>
      <c r="Q5" s="73"/>
      <c r="R5" s="73"/>
      <c r="S5" s="73"/>
      <c r="T5" s="73"/>
      <c r="U5" s="73"/>
      <c r="V5" s="73"/>
      <c r="W5" s="73"/>
      <c r="AJ5" s="170"/>
      <c r="AK5" s="170"/>
      <c r="AL5" s="170"/>
      <c r="AM5" s="170"/>
      <c r="AN5" s="170"/>
      <c r="AO5" s="170"/>
      <c r="AP5" s="170"/>
      <c r="AQ5" s="170"/>
      <c r="AR5" s="170"/>
      <c r="AS5" s="170"/>
      <c r="AT5" s="170"/>
    </row>
    <row r="6" spans="1:46" ht="18" customHeight="1" x14ac:dyDescent="0.2">
      <c r="A6" s="171" t="s">
        <v>189</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row>
    <row r="7" spans="1:46" ht="18" customHeigh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row>
    <row r="8" spans="1:46" ht="18" customHeight="1" x14ac:dyDescent="0.2">
      <c r="A8" s="2" t="s">
        <v>99</v>
      </c>
      <c r="C8" s="139" t="s">
        <v>115</v>
      </c>
      <c r="D8" s="120"/>
      <c r="E8" s="120"/>
      <c r="F8" s="120"/>
      <c r="G8" s="120"/>
      <c r="H8" s="120"/>
      <c r="I8" s="120"/>
      <c r="J8" s="120"/>
      <c r="K8" s="120"/>
      <c r="L8" s="120"/>
      <c r="M8" s="121"/>
      <c r="N8" s="75"/>
      <c r="O8" s="17"/>
      <c r="V8" s="69" t="s">
        <v>104</v>
      </c>
      <c r="W8" s="167" t="s">
        <v>116</v>
      </c>
      <c r="X8" s="168"/>
      <c r="Y8" s="168"/>
      <c r="Z8" s="168"/>
      <c r="AA8" s="168"/>
      <c r="AB8" s="168"/>
      <c r="AC8" s="168"/>
      <c r="AD8" s="168"/>
      <c r="AE8" s="168"/>
      <c r="AF8" s="168"/>
      <c r="AG8" s="168"/>
      <c r="AH8" s="168"/>
      <c r="AI8" s="169"/>
      <c r="AJ8" s="172" t="s">
        <v>190</v>
      </c>
      <c r="AK8" s="172"/>
      <c r="AL8" s="172"/>
      <c r="AM8" s="172"/>
      <c r="AN8" s="172"/>
      <c r="AO8" s="172"/>
      <c r="AP8" s="172"/>
      <c r="AQ8" s="172"/>
      <c r="AR8" s="172"/>
      <c r="AS8" s="172"/>
      <c r="AT8" s="172"/>
    </row>
    <row r="9" spans="1:46" ht="7.2" customHeight="1" x14ac:dyDescent="0.2">
      <c r="C9" s="74"/>
      <c r="D9" s="74"/>
      <c r="E9" s="74"/>
      <c r="F9" s="74"/>
      <c r="G9" s="74"/>
      <c r="H9" s="74"/>
      <c r="I9" s="74"/>
      <c r="J9" s="74"/>
      <c r="K9" s="74"/>
      <c r="L9" s="74"/>
      <c r="M9" s="74"/>
      <c r="O9" s="17"/>
      <c r="V9" s="69"/>
      <c r="W9" s="76"/>
      <c r="X9" s="76"/>
      <c r="Y9" s="76"/>
      <c r="Z9" s="76"/>
      <c r="AA9" s="76"/>
      <c r="AB9" s="76"/>
      <c r="AC9" s="76"/>
      <c r="AD9" s="76"/>
      <c r="AE9" s="76"/>
      <c r="AF9" s="76"/>
      <c r="AG9" s="76"/>
      <c r="AH9" s="76"/>
      <c r="AI9" s="76"/>
      <c r="AJ9" s="172"/>
      <c r="AK9" s="172"/>
      <c r="AL9" s="172"/>
      <c r="AM9" s="172"/>
      <c r="AN9" s="172"/>
      <c r="AO9" s="172"/>
      <c r="AP9" s="172"/>
      <c r="AQ9" s="172"/>
      <c r="AR9" s="172"/>
      <c r="AS9" s="172"/>
      <c r="AT9" s="172"/>
    </row>
    <row r="10" spans="1:46" ht="18" customHeight="1" x14ac:dyDescent="0.2">
      <c r="A10" s="2" t="s">
        <v>164</v>
      </c>
      <c r="B10" s="17"/>
      <c r="C10" s="74"/>
      <c r="D10" s="74"/>
      <c r="E10" s="69"/>
      <c r="F10" s="167" t="s">
        <v>159</v>
      </c>
      <c r="G10" s="168"/>
      <c r="H10" s="168"/>
      <c r="I10" s="168"/>
      <c r="J10" s="168"/>
      <c r="K10" s="168"/>
      <c r="L10" s="168"/>
      <c r="M10" s="168"/>
      <c r="N10" s="168"/>
      <c r="O10" s="168"/>
      <c r="P10" s="168"/>
      <c r="Q10" s="168"/>
      <c r="R10" s="169"/>
      <c r="V10" s="69"/>
      <c r="W10" s="76"/>
      <c r="X10" s="76"/>
      <c r="Y10" s="76"/>
      <c r="Z10" s="76"/>
      <c r="AA10" s="76"/>
      <c r="AB10" s="76"/>
      <c r="AC10" s="76"/>
      <c r="AD10" s="76"/>
      <c r="AE10" s="76"/>
      <c r="AF10" s="76"/>
      <c r="AG10" s="76"/>
      <c r="AH10" s="76"/>
      <c r="AI10" s="76"/>
      <c r="AJ10" s="172"/>
      <c r="AK10" s="172"/>
      <c r="AL10" s="172"/>
      <c r="AM10" s="172"/>
      <c r="AN10" s="172"/>
      <c r="AO10" s="172"/>
      <c r="AP10" s="172"/>
      <c r="AQ10" s="172"/>
      <c r="AR10" s="172"/>
      <c r="AS10" s="172"/>
      <c r="AT10" s="172"/>
    </row>
    <row r="11" spans="1:46" ht="8.1" customHeight="1" x14ac:dyDescent="0.2">
      <c r="B11" s="74"/>
      <c r="C11" s="74"/>
      <c r="D11" s="74"/>
      <c r="E11" s="74"/>
      <c r="F11" s="74"/>
      <c r="G11" s="74"/>
      <c r="H11" s="74"/>
      <c r="I11" s="74"/>
      <c r="J11" s="74"/>
      <c r="K11" s="74"/>
      <c r="L11" s="74"/>
      <c r="M11" s="74"/>
      <c r="N11" s="74"/>
      <c r="O11" s="74"/>
      <c r="P11" s="74"/>
      <c r="Q11" s="74"/>
      <c r="R11" s="17"/>
      <c r="S11" s="17"/>
      <c r="T11" s="17"/>
      <c r="U11" s="17"/>
      <c r="V11" s="17"/>
      <c r="W11" s="17"/>
      <c r="X11" s="74"/>
      <c r="Y11" s="74"/>
      <c r="Z11" s="74"/>
      <c r="AA11" s="74"/>
      <c r="AB11" s="74"/>
      <c r="AC11" s="74"/>
      <c r="AD11" s="74"/>
      <c r="AE11" s="74"/>
      <c r="AF11" s="74"/>
      <c r="AG11" s="74"/>
      <c r="AH11" s="74"/>
      <c r="AI11" s="74"/>
    </row>
    <row r="12" spans="1:46" ht="18.600000000000001" customHeight="1" x14ac:dyDescent="0.2">
      <c r="A12" s="2" t="s">
        <v>165</v>
      </c>
      <c r="C12" s="74"/>
      <c r="R12" s="77"/>
      <c r="S12" s="77"/>
      <c r="T12" s="77"/>
      <c r="U12" s="77"/>
    </row>
    <row r="13" spans="1:46" ht="33" customHeight="1" x14ac:dyDescent="0.2">
      <c r="B13" s="155" t="s">
        <v>204</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7"/>
    </row>
    <row r="14" spans="1:46" ht="8.1" customHeight="1" x14ac:dyDescent="0.2">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row>
    <row r="15" spans="1:46" ht="18" customHeight="1" x14ac:dyDescent="0.2">
      <c r="A15" s="2" t="s">
        <v>166</v>
      </c>
      <c r="B15" s="3"/>
      <c r="C15" s="74"/>
    </row>
    <row r="16" spans="1:46" s="36" customFormat="1" ht="18" customHeight="1" x14ac:dyDescent="0.2">
      <c r="B16" s="158" t="s">
        <v>205</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60"/>
    </row>
    <row r="17" spans="1:37" s="36" customFormat="1" ht="18" customHeight="1" x14ac:dyDescent="0.2">
      <c r="B17" s="161"/>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3"/>
    </row>
    <row r="18" spans="1:37" ht="18" customHeight="1" x14ac:dyDescent="0.2">
      <c r="B18" s="161"/>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3"/>
    </row>
    <row r="19" spans="1:37" ht="18" customHeight="1" x14ac:dyDescent="0.2">
      <c r="B19" s="161"/>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3"/>
    </row>
    <row r="20" spans="1:37" ht="18" customHeight="1" x14ac:dyDescent="0.2">
      <c r="B20" s="161"/>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3"/>
      <c r="AK20" s="1" t="s">
        <v>34</v>
      </c>
    </row>
    <row r="21" spans="1:37" ht="18" customHeight="1" x14ac:dyDescent="0.2">
      <c r="B21" s="161"/>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3"/>
      <c r="AK21" s="1" t="s">
        <v>191</v>
      </c>
    </row>
    <row r="22" spans="1:37" ht="18" customHeight="1" x14ac:dyDescent="0.2">
      <c r="B22" s="161"/>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3"/>
      <c r="AK22" s="1" t="s">
        <v>192</v>
      </c>
    </row>
    <row r="23" spans="1:37" ht="18" customHeight="1" x14ac:dyDescent="0.2">
      <c r="B23" s="161"/>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3"/>
      <c r="AK23" s="1" t="s">
        <v>193</v>
      </c>
    </row>
    <row r="24" spans="1:37" ht="18" customHeight="1" x14ac:dyDescent="0.2">
      <c r="B24" s="164"/>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6"/>
      <c r="AK24" s="1"/>
    </row>
    <row r="25" spans="1:37" ht="8.1" customHeight="1" x14ac:dyDescent="0.2">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row>
    <row r="26" spans="1:37" ht="18" customHeight="1" x14ac:dyDescent="0.2">
      <c r="B26" s="2" t="s">
        <v>167</v>
      </c>
      <c r="F26" s="139">
        <v>2</v>
      </c>
      <c r="G26" s="121"/>
      <c r="H26" s="75" t="s">
        <v>105</v>
      </c>
      <c r="I26" s="74"/>
      <c r="J26" s="139">
        <v>4</v>
      </c>
      <c r="K26" s="121"/>
      <c r="L26" s="75" t="s">
        <v>32</v>
      </c>
      <c r="U26" s="69" t="s">
        <v>97</v>
      </c>
      <c r="V26" s="167" t="s">
        <v>192</v>
      </c>
      <c r="W26" s="168"/>
      <c r="X26" s="168"/>
      <c r="Y26" s="168"/>
      <c r="Z26" s="168"/>
      <c r="AA26" s="168"/>
      <c r="AB26" s="168"/>
      <c r="AC26" s="168"/>
      <c r="AD26" s="168"/>
      <c r="AE26" s="168"/>
      <c r="AF26" s="168"/>
      <c r="AG26" s="168"/>
      <c r="AH26" s="168"/>
      <c r="AI26" s="169"/>
    </row>
    <row r="27" spans="1:37" ht="8.1" customHeight="1" x14ac:dyDescent="0.2">
      <c r="B27" s="74"/>
      <c r="C27" s="74"/>
      <c r="D27" s="74"/>
      <c r="E27" s="74"/>
      <c r="F27" s="74"/>
      <c r="G27" s="74"/>
      <c r="H27" s="74"/>
      <c r="I27" s="74"/>
      <c r="J27" s="74"/>
      <c r="K27" s="74"/>
      <c r="L27" s="74"/>
      <c r="M27" s="74"/>
      <c r="N27" s="74"/>
      <c r="O27" s="74"/>
      <c r="P27" s="74"/>
      <c r="Q27" s="74"/>
      <c r="R27" s="74"/>
      <c r="S27" s="74"/>
      <c r="T27" s="74"/>
      <c r="U27" s="74"/>
      <c r="V27" s="74"/>
      <c r="W27" s="74"/>
    </row>
    <row r="28" spans="1:37" ht="18" customHeight="1" x14ac:dyDescent="0.2">
      <c r="A28" s="2" t="s">
        <v>168</v>
      </c>
      <c r="O28" s="74"/>
      <c r="P28" s="74"/>
      <c r="Q28" s="74"/>
      <c r="R28" s="74"/>
      <c r="S28" s="74"/>
      <c r="T28" s="74"/>
      <c r="U28" s="74"/>
      <c r="V28" s="74"/>
      <c r="W28" s="74"/>
      <c r="X28" s="74"/>
      <c r="Y28" s="74"/>
      <c r="Z28" s="74"/>
      <c r="AA28" s="74"/>
      <c r="AB28" s="74"/>
      <c r="AC28" s="74"/>
      <c r="AD28" s="74"/>
      <c r="AE28" s="74"/>
      <c r="AF28" s="74"/>
      <c r="AG28" s="74"/>
      <c r="AH28" s="74"/>
      <c r="AI28" s="74"/>
    </row>
    <row r="29" spans="1:37" ht="18" customHeight="1" x14ac:dyDescent="0.2">
      <c r="B29" s="152" t="s">
        <v>3</v>
      </c>
      <c r="C29" s="152"/>
      <c r="D29" s="152"/>
      <c r="E29" s="152"/>
      <c r="F29" s="152"/>
      <c r="G29" s="152"/>
      <c r="H29" s="152"/>
      <c r="I29" s="152"/>
      <c r="J29" s="152"/>
      <c r="K29" s="78" t="s">
        <v>22</v>
      </c>
      <c r="L29" s="79" t="s">
        <v>33</v>
      </c>
      <c r="M29" s="80" t="s">
        <v>4</v>
      </c>
      <c r="N29" s="80" t="s">
        <v>5</v>
      </c>
      <c r="O29" s="80" t="s">
        <v>6</v>
      </c>
      <c r="P29" s="80" t="s">
        <v>7</v>
      </c>
      <c r="Q29" s="152" t="s">
        <v>3</v>
      </c>
      <c r="R29" s="152"/>
      <c r="S29" s="152"/>
      <c r="T29" s="152"/>
      <c r="U29" s="152"/>
      <c r="V29" s="152"/>
      <c r="W29" s="152"/>
      <c r="X29" s="152"/>
      <c r="Y29" s="152"/>
      <c r="Z29" s="152"/>
      <c r="AA29" s="152"/>
      <c r="AB29" s="152"/>
      <c r="AC29" s="152"/>
      <c r="AD29" s="78" t="s">
        <v>22</v>
      </c>
      <c r="AE29" s="79" t="s">
        <v>33</v>
      </c>
      <c r="AF29" s="80" t="s">
        <v>4</v>
      </c>
      <c r="AG29" s="80" t="s">
        <v>5</v>
      </c>
      <c r="AH29" s="80" t="s">
        <v>6</v>
      </c>
      <c r="AI29" s="80" t="s">
        <v>7</v>
      </c>
    </row>
    <row r="30" spans="1:37" ht="18" customHeight="1" x14ac:dyDescent="0.2">
      <c r="B30" s="151" t="s">
        <v>206</v>
      </c>
      <c r="C30" s="151"/>
      <c r="D30" s="151"/>
      <c r="E30" s="151"/>
      <c r="F30" s="151"/>
      <c r="G30" s="151"/>
      <c r="H30" s="151"/>
      <c r="I30" s="151"/>
      <c r="J30" s="151"/>
      <c r="K30" s="81">
        <v>2</v>
      </c>
      <c r="L30" s="81" t="s">
        <v>120</v>
      </c>
      <c r="M30" s="81" t="s">
        <v>120</v>
      </c>
      <c r="N30" s="81" t="s">
        <v>120</v>
      </c>
      <c r="O30" s="81"/>
      <c r="P30" s="81"/>
      <c r="Q30" s="151"/>
      <c r="R30" s="151"/>
      <c r="S30" s="151"/>
      <c r="T30" s="151"/>
      <c r="U30" s="151"/>
      <c r="V30" s="151"/>
      <c r="W30" s="151"/>
      <c r="X30" s="151"/>
      <c r="Y30" s="151"/>
      <c r="Z30" s="151"/>
      <c r="AA30" s="151"/>
      <c r="AB30" s="151"/>
      <c r="AC30" s="151"/>
      <c r="AD30" s="81"/>
      <c r="AE30" s="81"/>
      <c r="AF30" s="81"/>
      <c r="AG30" s="81"/>
      <c r="AH30" s="81"/>
      <c r="AI30" s="81"/>
    </row>
    <row r="31" spans="1:37" ht="18" customHeight="1" x14ac:dyDescent="0.2">
      <c r="B31" s="149" t="s">
        <v>207</v>
      </c>
      <c r="C31" s="149"/>
      <c r="D31" s="149"/>
      <c r="E31" s="149"/>
      <c r="F31" s="149"/>
      <c r="G31" s="149"/>
      <c r="H31" s="149"/>
      <c r="I31" s="149"/>
      <c r="J31" s="149"/>
      <c r="K31" s="82">
        <v>2</v>
      </c>
      <c r="L31" s="82" t="s">
        <v>120</v>
      </c>
      <c r="M31" s="82"/>
      <c r="N31" s="82"/>
      <c r="O31" s="82" t="s">
        <v>120</v>
      </c>
      <c r="P31" s="82" t="s">
        <v>120</v>
      </c>
      <c r="Q31" s="149"/>
      <c r="R31" s="149"/>
      <c r="S31" s="149"/>
      <c r="T31" s="149"/>
      <c r="U31" s="149"/>
      <c r="V31" s="149"/>
      <c r="W31" s="149"/>
      <c r="X31" s="149"/>
      <c r="Y31" s="149"/>
      <c r="Z31" s="149"/>
      <c r="AA31" s="149"/>
      <c r="AB31" s="149"/>
      <c r="AC31" s="149"/>
      <c r="AD31" s="82"/>
      <c r="AE31" s="82"/>
      <c r="AF31" s="82"/>
      <c r="AG31" s="82"/>
      <c r="AH31" s="82"/>
      <c r="AI31" s="82"/>
    </row>
    <row r="32" spans="1:37" ht="18" customHeight="1" x14ac:dyDescent="0.2">
      <c r="B32" s="149"/>
      <c r="C32" s="149"/>
      <c r="D32" s="149"/>
      <c r="E32" s="149"/>
      <c r="F32" s="149"/>
      <c r="G32" s="149"/>
      <c r="H32" s="149"/>
      <c r="I32" s="149"/>
      <c r="J32" s="149"/>
      <c r="K32" s="82"/>
      <c r="L32" s="82"/>
      <c r="M32" s="82"/>
      <c r="N32" s="82"/>
      <c r="O32" s="82"/>
      <c r="P32" s="82"/>
      <c r="Q32" s="149"/>
      <c r="R32" s="149"/>
      <c r="S32" s="149"/>
      <c r="T32" s="149"/>
      <c r="U32" s="149"/>
      <c r="V32" s="149"/>
      <c r="W32" s="149"/>
      <c r="X32" s="149"/>
      <c r="Y32" s="149"/>
      <c r="Z32" s="149"/>
      <c r="AA32" s="149"/>
      <c r="AB32" s="149"/>
      <c r="AC32" s="149"/>
      <c r="AD32" s="82"/>
      <c r="AE32" s="82"/>
      <c r="AF32" s="82"/>
      <c r="AG32" s="82"/>
      <c r="AH32" s="82"/>
      <c r="AI32" s="82"/>
    </row>
    <row r="33" spans="1:35" ht="18" customHeight="1" x14ac:dyDescent="0.2">
      <c r="B33" s="149"/>
      <c r="C33" s="149"/>
      <c r="D33" s="149"/>
      <c r="E33" s="149"/>
      <c r="F33" s="149"/>
      <c r="G33" s="149"/>
      <c r="H33" s="149"/>
      <c r="I33" s="149"/>
      <c r="J33" s="149"/>
      <c r="K33" s="82"/>
      <c r="L33" s="82"/>
      <c r="M33" s="82"/>
      <c r="N33" s="82"/>
      <c r="O33" s="82"/>
      <c r="P33" s="82"/>
      <c r="Q33" s="149"/>
      <c r="R33" s="149"/>
      <c r="S33" s="149"/>
      <c r="T33" s="149"/>
      <c r="U33" s="149"/>
      <c r="V33" s="149"/>
      <c r="W33" s="149"/>
      <c r="X33" s="149"/>
      <c r="Y33" s="149"/>
      <c r="Z33" s="149"/>
      <c r="AA33" s="149"/>
      <c r="AB33" s="149"/>
      <c r="AC33" s="149"/>
      <c r="AD33" s="82"/>
      <c r="AE33" s="82"/>
      <c r="AF33" s="82"/>
      <c r="AG33" s="82"/>
      <c r="AH33" s="82"/>
      <c r="AI33" s="82"/>
    </row>
    <row r="34" spans="1:35" ht="18" customHeight="1" x14ac:dyDescent="0.2">
      <c r="B34" s="149"/>
      <c r="C34" s="149"/>
      <c r="D34" s="149"/>
      <c r="E34" s="149"/>
      <c r="F34" s="149"/>
      <c r="G34" s="149"/>
      <c r="H34" s="149"/>
      <c r="I34" s="149"/>
      <c r="J34" s="149"/>
      <c r="K34" s="82"/>
      <c r="L34" s="82"/>
      <c r="M34" s="82"/>
      <c r="N34" s="82"/>
      <c r="O34" s="82"/>
      <c r="P34" s="82"/>
      <c r="Q34" s="149"/>
      <c r="R34" s="149"/>
      <c r="S34" s="149"/>
      <c r="T34" s="149"/>
      <c r="U34" s="149"/>
      <c r="V34" s="149"/>
      <c r="W34" s="149"/>
      <c r="X34" s="149"/>
      <c r="Y34" s="149"/>
      <c r="Z34" s="149"/>
      <c r="AA34" s="149"/>
      <c r="AB34" s="149"/>
      <c r="AC34" s="149"/>
      <c r="AD34" s="82"/>
      <c r="AE34" s="82"/>
      <c r="AF34" s="82"/>
      <c r="AG34" s="82"/>
      <c r="AH34" s="82"/>
      <c r="AI34" s="82"/>
    </row>
    <row r="35" spans="1:35" ht="18" customHeight="1" x14ac:dyDescent="0.2">
      <c r="A35" s="74"/>
      <c r="B35" s="149"/>
      <c r="C35" s="149"/>
      <c r="D35" s="149"/>
      <c r="E35" s="149"/>
      <c r="F35" s="149"/>
      <c r="G35" s="149"/>
      <c r="H35" s="149"/>
      <c r="I35" s="149"/>
      <c r="J35" s="149"/>
      <c r="K35" s="82"/>
      <c r="L35" s="82"/>
      <c r="M35" s="82"/>
      <c r="N35" s="82"/>
      <c r="O35" s="82"/>
      <c r="P35" s="82"/>
      <c r="Q35" s="149"/>
      <c r="R35" s="149"/>
      <c r="S35" s="149"/>
      <c r="T35" s="149"/>
      <c r="U35" s="149"/>
      <c r="V35" s="149"/>
      <c r="W35" s="149"/>
      <c r="X35" s="149"/>
      <c r="Y35" s="149"/>
      <c r="Z35" s="149"/>
      <c r="AA35" s="149"/>
      <c r="AB35" s="149"/>
      <c r="AC35" s="149"/>
      <c r="AD35" s="82"/>
      <c r="AE35" s="82"/>
      <c r="AF35" s="82"/>
      <c r="AG35" s="82"/>
      <c r="AH35" s="82"/>
      <c r="AI35" s="82"/>
    </row>
    <row r="36" spans="1:35" ht="18" customHeight="1" x14ac:dyDescent="0.2">
      <c r="A36" s="74"/>
      <c r="B36" s="150"/>
      <c r="C36" s="150"/>
      <c r="D36" s="150"/>
      <c r="E36" s="150"/>
      <c r="F36" s="150"/>
      <c r="G36" s="150"/>
      <c r="H36" s="150"/>
      <c r="I36" s="150"/>
      <c r="J36" s="150"/>
      <c r="K36" s="83"/>
      <c r="L36" s="83"/>
      <c r="M36" s="83"/>
      <c r="N36" s="83"/>
      <c r="O36" s="83"/>
      <c r="P36" s="83"/>
      <c r="Q36" s="150"/>
      <c r="R36" s="150"/>
      <c r="S36" s="150"/>
      <c r="T36" s="150"/>
      <c r="U36" s="150"/>
      <c r="V36" s="150"/>
      <c r="W36" s="150"/>
      <c r="X36" s="150"/>
      <c r="Y36" s="150"/>
      <c r="Z36" s="150"/>
      <c r="AA36" s="150"/>
      <c r="AB36" s="150"/>
      <c r="AC36" s="150"/>
      <c r="AD36" s="83"/>
      <c r="AE36" s="83"/>
      <c r="AF36" s="83"/>
      <c r="AG36" s="83"/>
      <c r="AH36" s="83"/>
      <c r="AI36" s="83"/>
    </row>
    <row r="37" spans="1:35" ht="8.1" customHeight="1" x14ac:dyDescent="0.2">
      <c r="A37" s="74"/>
      <c r="B37" s="71"/>
      <c r="C37" s="71"/>
      <c r="D37" s="71"/>
      <c r="E37" s="71"/>
      <c r="F37" s="74"/>
      <c r="G37" s="74"/>
      <c r="H37" s="74"/>
      <c r="I37" s="74"/>
      <c r="J37" s="74"/>
      <c r="K37" s="74"/>
      <c r="L37" s="74"/>
      <c r="M37" s="74"/>
      <c r="N37" s="74"/>
      <c r="O37" s="71"/>
      <c r="P37" s="71"/>
      <c r="Q37" s="71"/>
      <c r="R37" s="71"/>
      <c r="S37" s="71"/>
      <c r="T37" s="71"/>
      <c r="U37" s="71"/>
      <c r="V37" s="71"/>
      <c r="W37" s="71"/>
      <c r="X37" s="71"/>
      <c r="Y37" s="71"/>
      <c r="Z37" s="71"/>
      <c r="AA37" s="71"/>
      <c r="AB37" s="71"/>
      <c r="AC37" s="71"/>
      <c r="AD37" s="71"/>
      <c r="AE37" s="71"/>
      <c r="AF37" s="71"/>
      <c r="AG37" s="71"/>
      <c r="AH37" s="71"/>
      <c r="AI37" s="74"/>
    </row>
    <row r="38" spans="1:35" ht="18" customHeight="1" x14ac:dyDescent="0.2">
      <c r="A38" s="2" t="s">
        <v>169</v>
      </c>
      <c r="O38" s="74"/>
      <c r="P38" s="74"/>
      <c r="Q38" s="74"/>
      <c r="R38" s="74"/>
      <c r="S38" s="74"/>
      <c r="T38" s="74"/>
      <c r="U38" s="74"/>
      <c r="V38" s="74"/>
      <c r="W38" s="74"/>
      <c r="X38" s="74"/>
      <c r="Y38" s="74"/>
      <c r="Z38" s="74"/>
      <c r="AA38" s="74"/>
      <c r="AB38" s="74"/>
      <c r="AC38" s="74"/>
      <c r="AD38" s="74"/>
      <c r="AE38" s="74"/>
      <c r="AF38" s="74"/>
      <c r="AG38" s="74"/>
      <c r="AH38" s="74"/>
      <c r="AI38" s="74"/>
    </row>
    <row r="39" spans="1:35" ht="18" customHeight="1" x14ac:dyDescent="0.2">
      <c r="B39" s="152" t="s">
        <v>3</v>
      </c>
      <c r="C39" s="152"/>
      <c r="D39" s="152"/>
      <c r="E39" s="152"/>
      <c r="F39" s="78" t="s">
        <v>22</v>
      </c>
      <c r="G39" s="84" t="s">
        <v>33</v>
      </c>
      <c r="H39" s="85" t="s">
        <v>15</v>
      </c>
      <c r="I39" s="86" t="s">
        <v>16</v>
      </c>
      <c r="J39" s="86" t="s">
        <v>17</v>
      </c>
      <c r="K39" s="86" t="s">
        <v>18</v>
      </c>
      <c r="L39" s="86" t="s">
        <v>8</v>
      </c>
      <c r="M39" s="86" t="s">
        <v>9</v>
      </c>
      <c r="N39" s="86" t="s">
        <v>10</v>
      </c>
      <c r="O39" s="86" t="s">
        <v>194</v>
      </c>
      <c r="P39" s="87" t="s">
        <v>195</v>
      </c>
      <c r="Q39" s="152" t="s">
        <v>20</v>
      </c>
      <c r="R39" s="152"/>
      <c r="S39" s="152"/>
      <c r="T39" s="152"/>
      <c r="U39" s="152"/>
      <c r="V39" s="152"/>
      <c r="W39" s="152"/>
      <c r="X39" s="152"/>
      <c r="Y39" s="78" t="s">
        <v>22</v>
      </c>
      <c r="Z39" s="84" t="s">
        <v>33</v>
      </c>
      <c r="AA39" s="85" t="s">
        <v>15</v>
      </c>
      <c r="AB39" s="86" t="s">
        <v>16</v>
      </c>
      <c r="AC39" s="86" t="s">
        <v>17</v>
      </c>
      <c r="AD39" s="86" t="s">
        <v>18</v>
      </c>
      <c r="AE39" s="86" t="s">
        <v>8</v>
      </c>
      <c r="AF39" s="86" t="s">
        <v>9</v>
      </c>
      <c r="AG39" s="86" t="s">
        <v>10</v>
      </c>
      <c r="AH39" s="86" t="s">
        <v>194</v>
      </c>
      <c r="AI39" s="87" t="s">
        <v>195</v>
      </c>
    </row>
    <row r="40" spans="1:35" ht="18" customHeight="1" x14ac:dyDescent="0.2">
      <c r="B40" s="154" t="s">
        <v>119</v>
      </c>
      <c r="C40" s="154"/>
      <c r="D40" s="154"/>
      <c r="E40" s="154"/>
      <c r="F40" s="88">
        <v>2</v>
      </c>
      <c r="G40" s="88" t="s">
        <v>120</v>
      </c>
      <c r="H40" s="88" t="s">
        <v>120</v>
      </c>
      <c r="I40" s="88" t="s">
        <v>120</v>
      </c>
      <c r="J40" s="88" t="s">
        <v>120</v>
      </c>
      <c r="K40" s="88"/>
      <c r="L40" s="88"/>
      <c r="M40" s="88"/>
      <c r="N40" s="88" t="s">
        <v>120</v>
      </c>
      <c r="O40" s="88" t="s">
        <v>120</v>
      </c>
      <c r="P40" s="88" t="s">
        <v>120</v>
      </c>
      <c r="Q40" s="143"/>
      <c r="R40" s="144"/>
      <c r="S40" s="144"/>
      <c r="T40" s="144"/>
      <c r="U40" s="144"/>
      <c r="V40" s="144"/>
      <c r="W40" s="144"/>
      <c r="X40" s="145"/>
      <c r="Y40" s="88"/>
      <c r="Z40" s="88"/>
      <c r="AA40" s="88"/>
      <c r="AB40" s="88"/>
      <c r="AC40" s="88"/>
      <c r="AD40" s="88"/>
      <c r="AE40" s="88"/>
      <c r="AF40" s="88"/>
      <c r="AG40" s="88"/>
      <c r="AH40" s="88"/>
      <c r="AI40" s="88"/>
    </row>
    <row r="41" spans="1:35" ht="18" customHeight="1" x14ac:dyDescent="0.2">
      <c r="B41" s="153" t="s">
        <v>121</v>
      </c>
      <c r="C41" s="153"/>
      <c r="D41" s="153"/>
      <c r="E41" s="153"/>
      <c r="F41" s="82">
        <v>2</v>
      </c>
      <c r="G41" s="82" t="s">
        <v>120</v>
      </c>
      <c r="H41" s="82" t="s">
        <v>120</v>
      </c>
      <c r="I41" s="82"/>
      <c r="J41" s="82"/>
      <c r="K41" s="82" t="s">
        <v>120</v>
      </c>
      <c r="L41" s="82" t="s">
        <v>120</v>
      </c>
      <c r="M41" s="82" t="s">
        <v>120</v>
      </c>
      <c r="N41" s="82" t="s">
        <v>120</v>
      </c>
      <c r="O41" s="82" t="s">
        <v>120</v>
      </c>
      <c r="P41" s="82" t="s">
        <v>120</v>
      </c>
      <c r="Q41" s="127"/>
      <c r="R41" s="128"/>
      <c r="S41" s="128"/>
      <c r="T41" s="128"/>
      <c r="U41" s="128"/>
      <c r="V41" s="128"/>
      <c r="W41" s="128"/>
      <c r="X41" s="129"/>
      <c r="Y41" s="82"/>
      <c r="Z41" s="82"/>
      <c r="AA41" s="82"/>
      <c r="AB41" s="82"/>
      <c r="AC41" s="82"/>
      <c r="AD41" s="82"/>
      <c r="AE41" s="82"/>
      <c r="AF41" s="82"/>
      <c r="AG41" s="82"/>
      <c r="AH41" s="82"/>
      <c r="AI41" s="82"/>
    </row>
    <row r="42" spans="1:35" ht="18" customHeight="1" x14ac:dyDescent="0.2">
      <c r="B42" s="149"/>
      <c r="C42" s="149"/>
      <c r="D42" s="149"/>
      <c r="E42" s="149"/>
      <c r="F42" s="82"/>
      <c r="G42" s="82"/>
      <c r="H42" s="82"/>
      <c r="I42" s="82"/>
      <c r="J42" s="82"/>
      <c r="K42" s="82"/>
      <c r="L42" s="82"/>
      <c r="M42" s="82"/>
      <c r="N42" s="82"/>
      <c r="O42" s="82"/>
      <c r="P42" s="82"/>
      <c r="Q42" s="127"/>
      <c r="R42" s="128"/>
      <c r="S42" s="128"/>
      <c r="T42" s="128"/>
      <c r="U42" s="128"/>
      <c r="V42" s="128"/>
      <c r="W42" s="128"/>
      <c r="X42" s="129"/>
      <c r="Y42" s="82"/>
      <c r="Z42" s="82"/>
      <c r="AA42" s="82"/>
      <c r="AB42" s="82"/>
      <c r="AC42" s="82"/>
      <c r="AD42" s="82"/>
      <c r="AE42" s="82"/>
      <c r="AF42" s="82"/>
      <c r="AG42" s="82"/>
      <c r="AH42" s="82"/>
      <c r="AI42" s="82"/>
    </row>
    <row r="43" spans="1:35" ht="18" customHeight="1" x14ac:dyDescent="0.2">
      <c r="B43" s="149"/>
      <c r="C43" s="149"/>
      <c r="D43" s="149"/>
      <c r="E43" s="149"/>
      <c r="F43" s="82"/>
      <c r="G43" s="82"/>
      <c r="H43" s="82"/>
      <c r="I43" s="82"/>
      <c r="J43" s="82"/>
      <c r="K43" s="82"/>
      <c r="L43" s="82"/>
      <c r="M43" s="82"/>
      <c r="N43" s="82"/>
      <c r="O43" s="82"/>
      <c r="P43" s="82"/>
      <c r="Q43" s="127"/>
      <c r="R43" s="128"/>
      <c r="S43" s="128"/>
      <c r="T43" s="128"/>
      <c r="U43" s="128"/>
      <c r="V43" s="128"/>
      <c r="W43" s="128"/>
      <c r="X43" s="129"/>
      <c r="Y43" s="82"/>
      <c r="Z43" s="82"/>
      <c r="AA43" s="82"/>
      <c r="AB43" s="82"/>
      <c r="AC43" s="82"/>
      <c r="AD43" s="82"/>
      <c r="AE43" s="82"/>
      <c r="AF43" s="82"/>
      <c r="AG43" s="82"/>
      <c r="AH43" s="82"/>
      <c r="AI43" s="82"/>
    </row>
    <row r="44" spans="1:35" ht="18" customHeight="1" x14ac:dyDescent="0.2">
      <c r="B44" s="149"/>
      <c r="C44" s="149"/>
      <c r="D44" s="149"/>
      <c r="E44" s="149"/>
      <c r="F44" s="82"/>
      <c r="G44" s="82"/>
      <c r="H44" s="82"/>
      <c r="I44" s="82"/>
      <c r="J44" s="82"/>
      <c r="K44" s="82"/>
      <c r="L44" s="82"/>
      <c r="M44" s="82"/>
      <c r="N44" s="82"/>
      <c r="O44" s="82"/>
      <c r="P44" s="82"/>
      <c r="Q44" s="127"/>
      <c r="R44" s="128"/>
      <c r="S44" s="128"/>
      <c r="T44" s="128"/>
      <c r="U44" s="128"/>
      <c r="V44" s="128"/>
      <c r="W44" s="128"/>
      <c r="X44" s="129"/>
      <c r="Y44" s="82"/>
      <c r="Z44" s="82"/>
      <c r="AA44" s="82"/>
      <c r="AB44" s="82"/>
      <c r="AC44" s="82"/>
      <c r="AD44" s="82"/>
      <c r="AE44" s="82"/>
      <c r="AF44" s="82"/>
      <c r="AG44" s="82"/>
      <c r="AH44" s="82"/>
      <c r="AI44" s="82"/>
    </row>
    <row r="45" spans="1:35" ht="18" customHeight="1" x14ac:dyDescent="0.2">
      <c r="B45" s="149"/>
      <c r="C45" s="149"/>
      <c r="D45" s="149"/>
      <c r="E45" s="149"/>
      <c r="F45" s="82"/>
      <c r="G45" s="82"/>
      <c r="H45" s="82"/>
      <c r="I45" s="82"/>
      <c r="J45" s="82"/>
      <c r="K45" s="82"/>
      <c r="L45" s="82"/>
      <c r="M45" s="82"/>
      <c r="N45" s="82"/>
      <c r="O45" s="82"/>
      <c r="P45" s="82"/>
      <c r="Q45" s="127"/>
      <c r="R45" s="128"/>
      <c r="S45" s="128"/>
      <c r="T45" s="128"/>
      <c r="U45" s="128"/>
      <c r="V45" s="128"/>
      <c r="W45" s="128"/>
      <c r="X45" s="129"/>
      <c r="Y45" s="82"/>
      <c r="Z45" s="82"/>
      <c r="AA45" s="82"/>
      <c r="AB45" s="82"/>
      <c r="AC45" s="82"/>
      <c r="AD45" s="82"/>
      <c r="AE45" s="82"/>
      <c r="AF45" s="82"/>
      <c r="AG45" s="82"/>
      <c r="AH45" s="82"/>
      <c r="AI45" s="82"/>
    </row>
    <row r="46" spans="1:35" ht="18" customHeight="1" x14ac:dyDescent="0.2">
      <c r="B46" s="149"/>
      <c r="C46" s="149"/>
      <c r="D46" s="149"/>
      <c r="E46" s="149"/>
      <c r="F46" s="82"/>
      <c r="G46" s="82"/>
      <c r="H46" s="82"/>
      <c r="I46" s="82"/>
      <c r="J46" s="82"/>
      <c r="K46" s="82"/>
      <c r="L46" s="82"/>
      <c r="M46" s="82"/>
      <c r="N46" s="82"/>
      <c r="O46" s="82"/>
      <c r="P46" s="82"/>
      <c r="Q46" s="127"/>
      <c r="R46" s="128"/>
      <c r="S46" s="128"/>
      <c r="T46" s="128"/>
      <c r="U46" s="128"/>
      <c r="V46" s="128"/>
      <c r="W46" s="128"/>
      <c r="X46" s="129"/>
      <c r="Y46" s="82"/>
      <c r="Z46" s="82"/>
      <c r="AA46" s="82"/>
      <c r="AB46" s="82"/>
      <c r="AC46" s="82"/>
      <c r="AD46" s="82"/>
      <c r="AE46" s="82"/>
      <c r="AF46" s="82"/>
      <c r="AG46" s="82"/>
      <c r="AH46" s="82"/>
      <c r="AI46" s="82"/>
    </row>
    <row r="47" spans="1:35" ht="18" customHeight="1" x14ac:dyDescent="0.2">
      <c r="B47" s="149"/>
      <c r="C47" s="149"/>
      <c r="D47" s="149"/>
      <c r="E47" s="149"/>
      <c r="F47" s="82"/>
      <c r="G47" s="82"/>
      <c r="H47" s="82"/>
      <c r="I47" s="82"/>
      <c r="J47" s="82"/>
      <c r="K47" s="82"/>
      <c r="L47" s="82"/>
      <c r="M47" s="82"/>
      <c r="N47" s="82"/>
      <c r="O47" s="82"/>
      <c r="P47" s="82"/>
      <c r="Q47" s="127"/>
      <c r="R47" s="128"/>
      <c r="S47" s="128"/>
      <c r="T47" s="128"/>
      <c r="U47" s="128"/>
      <c r="V47" s="128"/>
      <c r="W47" s="128"/>
      <c r="X47" s="129"/>
      <c r="Y47" s="82"/>
      <c r="Z47" s="82"/>
      <c r="AA47" s="82"/>
      <c r="AB47" s="82"/>
      <c r="AC47" s="82"/>
      <c r="AD47" s="82"/>
      <c r="AE47" s="82"/>
      <c r="AF47" s="82"/>
      <c r="AG47" s="82"/>
      <c r="AH47" s="82"/>
      <c r="AI47" s="82"/>
    </row>
    <row r="48" spans="1:35" ht="18" customHeight="1" x14ac:dyDescent="0.2">
      <c r="A48" s="74"/>
      <c r="B48" s="150"/>
      <c r="C48" s="150"/>
      <c r="D48" s="150"/>
      <c r="E48" s="150"/>
      <c r="F48" s="83"/>
      <c r="G48" s="83"/>
      <c r="H48" s="83"/>
      <c r="I48" s="83"/>
      <c r="J48" s="83"/>
      <c r="K48" s="83"/>
      <c r="L48" s="83"/>
      <c r="M48" s="83"/>
      <c r="N48" s="83"/>
      <c r="O48" s="83"/>
      <c r="P48" s="83"/>
      <c r="Q48" s="133"/>
      <c r="R48" s="134"/>
      <c r="S48" s="134"/>
      <c r="T48" s="134"/>
      <c r="U48" s="134"/>
      <c r="V48" s="134"/>
      <c r="W48" s="134"/>
      <c r="X48" s="135"/>
      <c r="Y48" s="83"/>
      <c r="Z48" s="83"/>
      <c r="AA48" s="83"/>
      <c r="AB48" s="83"/>
      <c r="AC48" s="83"/>
      <c r="AD48" s="83"/>
      <c r="AE48" s="83"/>
      <c r="AF48" s="83"/>
      <c r="AG48" s="83"/>
      <c r="AH48" s="83"/>
      <c r="AI48" s="83"/>
    </row>
    <row r="49" spans="1:35" ht="8.1" customHeight="1" x14ac:dyDescent="0.2">
      <c r="A49" s="74"/>
      <c r="B49" s="71"/>
      <c r="C49" s="71"/>
      <c r="D49" s="71"/>
      <c r="E49" s="71"/>
      <c r="F49" s="74"/>
      <c r="G49" s="74"/>
      <c r="H49" s="74"/>
      <c r="I49" s="74"/>
      <c r="J49" s="74"/>
      <c r="K49" s="74"/>
      <c r="L49" s="74"/>
      <c r="M49" s="74"/>
      <c r="N49" s="74"/>
      <c r="O49" s="71"/>
      <c r="P49" s="71"/>
      <c r="Q49" s="71"/>
      <c r="R49" s="71"/>
      <c r="S49" s="71"/>
      <c r="T49" s="71"/>
      <c r="U49" s="71"/>
      <c r="V49" s="71"/>
      <c r="W49" s="71"/>
      <c r="X49" s="71"/>
      <c r="Y49" s="71"/>
      <c r="Z49" s="71"/>
      <c r="AA49" s="71"/>
      <c r="AB49" s="71"/>
      <c r="AC49" s="71"/>
      <c r="AD49" s="71"/>
      <c r="AE49" s="71"/>
      <c r="AF49" s="71"/>
      <c r="AG49" s="71"/>
      <c r="AH49" s="71"/>
      <c r="AI49" s="74"/>
    </row>
    <row r="50" spans="1:35" ht="18" customHeight="1" x14ac:dyDescent="0.2">
      <c r="A50" s="2" t="s">
        <v>170</v>
      </c>
      <c r="O50" s="74"/>
      <c r="P50" s="74"/>
      <c r="Q50" s="74"/>
      <c r="R50" s="74"/>
      <c r="S50" s="74"/>
      <c r="T50" s="74"/>
      <c r="U50" s="74"/>
      <c r="V50" s="74"/>
      <c r="W50" s="74"/>
      <c r="X50" s="74"/>
      <c r="Y50" s="74"/>
      <c r="Z50" s="74"/>
      <c r="AA50" s="74"/>
      <c r="AB50" s="74"/>
      <c r="AC50" s="74"/>
      <c r="AD50" s="74"/>
      <c r="AE50" s="74"/>
      <c r="AF50" s="74"/>
      <c r="AG50" s="74"/>
      <c r="AH50" s="74"/>
      <c r="AI50" s="74"/>
    </row>
    <row r="51" spans="1:35" ht="18" customHeight="1" x14ac:dyDescent="0.2">
      <c r="B51" s="152" t="s">
        <v>3</v>
      </c>
      <c r="C51" s="152"/>
      <c r="D51" s="152"/>
      <c r="E51" s="152"/>
      <c r="F51" s="152"/>
      <c r="G51" s="152"/>
      <c r="H51" s="152"/>
      <c r="I51" s="152"/>
      <c r="J51" s="152"/>
      <c r="K51" s="152"/>
      <c r="L51" s="152"/>
      <c r="M51" s="152"/>
      <c r="N51" s="152"/>
      <c r="O51" s="78" t="s">
        <v>22</v>
      </c>
      <c r="P51" s="79" t="s">
        <v>33</v>
      </c>
      <c r="Q51" s="152" t="s">
        <v>3</v>
      </c>
      <c r="R51" s="152"/>
      <c r="S51" s="152"/>
      <c r="T51" s="152"/>
      <c r="U51" s="152"/>
      <c r="V51" s="152"/>
      <c r="W51" s="152"/>
      <c r="X51" s="152"/>
      <c r="Y51" s="152"/>
      <c r="Z51" s="152"/>
      <c r="AA51" s="152"/>
      <c r="AB51" s="152"/>
      <c r="AC51" s="152"/>
      <c r="AD51" s="152"/>
      <c r="AE51" s="152"/>
      <c r="AF51" s="152"/>
      <c r="AG51" s="152"/>
      <c r="AH51" s="78" t="s">
        <v>22</v>
      </c>
      <c r="AI51" s="79" t="s">
        <v>33</v>
      </c>
    </row>
    <row r="52" spans="1:35" ht="18" customHeight="1" x14ac:dyDescent="0.2">
      <c r="A52" s="74"/>
      <c r="B52" s="151" t="s">
        <v>207</v>
      </c>
      <c r="C52" s="151"/>
      <c r="D52" s="151"/>
      <c r="E52" s="151"/>
      <c r="F52" s="151"/>
      <c r="G52" s="151"/>
      <c r="H52" s="151"/>
      <c r="I52" s="151"/>
      <c r="J52" s="151"/>
      <c r="K52" s="151"/>
      <c r="L52" s="151"/>
      <c r="M52" s="151"/>
      <c r="N52" s="151"/>
      <c r="O52" s="81">
        <v>2</v>
      </c>
      <c r="P52" s="81" t="s">
        <v>120</v>
      </c>
      <c r="Q52" s="151"/>
      <c r="R52" s="151"/>
      <c r="S52" s="151"/>
      <c r="T52" s="151"/>
      <c r="U52" s="151"/>
      <c r="V52" s="151"/>
      <c r="W52" s="151"/>
      <c r="X52" s="151"/>
      <c r="Y52" s="151"/>
      <c r="Z52" s="151"/>
      <c r="AA52" s="151"/>
      <c r="AB52" s="151"/>
      <c r="AC52" s="151"/>
      <c r="AD52" s="151"/>
      <c r="AE52" s="151"/>
      <c r="AF52" s="151"/>
      <c r="AG52" s="151"/>
      <c r="AH52" s="81"/>
      <c r="AI52" s="81"/>
    </row>
    <row r="53" spans="1:35" ht="18" customHeight="1" x14ac:dyDescent="0.2">
      <c r="A53" s="74"/>
      <c r="B53" s="149"/>
      <c r="C53" s="149"/>
      <c r="D53" s="149"/>
      <c r="E53" s="149"/>
      <c r="F53" s="149"/>
      <c r="G53" s="149"/>
      <c r="H53" s="149"/>
      <c r="I53" s="149"/>
      <c r="J53" s="149"/>
      <c r="K53" s="149"/>
      <c r="L53" s="149"/>
      <c r="M53" s="149"/>
      <c r="N53" s="149"/>
      <c r="O53" s="82"/>
      <c r="P53" s="82"/>
      <c r="Q53" s="149"/>
      <c r="R53" s="149"/>
      <c r="S53" s="149"/>
      <c r="T53" s="149"/>
      <c r="U53" s="149"/>
      <c r="V53" s="149"/>
      <c r="W53" s="149"/>
      <c r="X53" s="149"/>
      <c r="Y53" s="149"/>
      <c r="Z53" s="149"/>
      <c r="AA53" s="149"/>
      <c r="AB53" s="149"/>
      <c r="AC53" s="149"/>
      <c r="AD53" s="149"/>
      <c r="AE53" s="149"/>
      <c r="AF53" s="149"/>
      <c r="AG53" s="149"/>
      <c r="AH53" s="82"/>
      <c r="AI53" s="82"/>
    </row>
    <row r="54" spans="1:35" ht="18" customHeight="1" x14ac:dyDescent="0.2">
      <c r="A54" s="74"/>
      <c r="B54" s="149"/>
      <c r="C54" s="149"/>
      <c r="D54" s="149"/>
      <c r="E54" s="149"/>
      <c r="F54" s="149"/>
      <c r="G54" s="149"/>
      <c r="H54" s="149"/>
      <c r="I54" s="149"/>
      <c r="J54" s="149"/>
      <c r="K54" s="149"/>
      <c r="L54" s="149"/>
      <c r="M54" s="149"/>
      <c r="N54" s="149"/>
      <c r="O54" s="82"/>
      <c r="P54" s="82"/>
      <c r="Q54" s="149"/>
      <c r="R54" s="149"/>
      <c r="S54" s="149"/>
      <c r="T54" s="149"/>
      <c r="U54" s="149"/>
      <c r="V54" s="149"/>
      <c r="W54" s="149"/>
      <c r="X54" s="149"/>
      <c r="Y54" s="149"/>
      <c r="Z54" s="149"/>
      <c r="AA54" s="149"/>
      <c r="AB54" s="149"/>
      <c r="AC54" s="149"/>
      <c r="AD54" s="149"/>
      <c r="AE54" s="149"/>
      <c r="AF54" s="149"/>
      <c r="AG54" s="149"/>
      <c r="AH54" s="82"/>
      <c r="AI54" s="82"/>
    </row>
    <row r="55" spans="1:35" ht="18" customHeight="1" x14ac:dyDescent="0.2">
      <c r="A55" s="74"/>
      <c r="B55" s="149"/>
      <c r="C55" s="149"/>
      <c r="D55" s="149"/>
      <c r="E55" s="149"/>
      <c r="F55" s="149"/>
      <c r="G55" s="149"/>
      <c r="H55" s="149"/>
      <c r="I55" s="149"/>
      <c r="J55" s="149"/>
      <c r="K55" s="149"/>
      <c r="L55" s="149"/>
      <c r="M55" s="149"/>
      <c r="N55" s="149"/>
      <c r="O55" s="82"/>
      <c r="P55" s="82"/>
      <c r="Q55" s="149"/>
      <c r="R55" s="149"/>
      <c r="S55" s="149"/>
      <c r="T55" s="149"/>
      <c r="U55" s="149"/>
      <c r="V55" s="149"/>
      <c r="W55" s="149"/>
      <c r="X55" s="149"/>
      <c r="Y55" s="149"/>
      <c r="Z55" s="149"/>
      <c r="AA55" s="149"/>
      <c r="AB55" s="149"/>
      <c r="AC55" s="149"/>
      <c r="AD55" s="149"/>
      <c r="AE55" s="149"/>
      <c r="AF55" s="149"/>
      <c r="AG55" s="149"/>
      <c r="AH55" s="82"/>
      <c r="AI55" s="82"/>
    </row>
    <row r="56" spans="1:35" ht="18" customHeight="1" x14ac:dyDescent="0.2">
      <c r="A56" s="74"/>
      <c r="B56" s="149"/>
      <c r="C56" s="149"/>
      <c r="D56" s="149"/>
      <c r="E56" s="149"/>
      <c r="F56" s="149"/>
      <c r="G56" s="149"/>
      <c r="H56" s="149"/>
      <c r="I56" s="149"/>
      <c r="J56" s="149"/>
      <c r="K56" s="149"/>
      <c r="L56" s="149"/>
      <c r="M56" s="149"/>
      <c r="N56" s="149"/>
      <c r="O56" s="82"/>
      <c r="P56" s="82"/>
      <c r="Q56" s="149"/>
      <c r="R56" s="149"/>
      <c r="S56" s="149"/>
      <c r="T56" s="149"/>
      <c r="U56" s="149"/>
      <c r="V56" s="149"/>
      <c r="W56" s="149"/>
      <c r="X56" s="149"/>
      <c r="Y56" s="149"/>
      <c r="Z56" s="149"/>
      <c r="AA56" s="149"/>
      <c r="AB56" s="149"/>
      <c r="AC56" s="149"/>
      <c r="AD56" s="149"/>
      <c r="AE56" s="149"/>
      <c r="AF56" s="149"/>
      <c r="AG56" s="149"/>
      <c r="AH56" s="82"/>
      <c r="AI56" s="82"/>
    </row>
    <row r="57" spans="1:35" ht="18" customHeight="1" x14ac:dyDescent="0.2">
      <c r="A57" s="74"/>
      <c r="B57" s="149"/>
      <c r="C57" s="149"/>
      <c r="D57" s="149"/>
      <c r="E57" s="149"/>
      <c r="F57" s="149"/>
      <c r="G57" s="149"/>
      <c r="H57" s="149"/>
      <c r="I57" s="149"/>
      <c r="J57" s="149"/>
      <c r="K57" s="149"/>
      <c r="L57" s="149"/>
      <c r="M57" s="149"/>
      <c r="N57" s="149"/>
      <c r="O57" s="82"/>
      <c r="P57" s="82"/>
      <c r="Q57" s="149"/>
      <c r="R57" s="149"/>
      <c r="S57" s="149"/>
      <c r="T57" s="149"/>
      <c r="U57" s="149"/>
      <c r="V57" s="149"/>
      <c r="W57" s="149"/>
      <c r="X57" s="149"/>
      <c r="Y57" s="149"/>
      <c r="Z57" s="149"/>
      <c r="AA57" s="149"/>
      <c r="AB57" s="149"/>
      <c r="AC57" s="149"/>
      <c r="AD57" s="149"/>
      <c r="AE57" s="149"/>
      <c r="AF57" s="149"/>
      <c r="AG57" s="149"/>
      <c r="AH57" s="82"/>
      <c r="AI57" s="82"/>
    </row>
    <row r="58" spans="1:35" ht="18" customHeight="1" x14ac:dyDescent="0.2">
      <c r="A58" s="74"/>
      <c r="B58" s="149"/>
      <c r="C58" s="149"/>
      <c r="D58" s="149"/>
      <c r="E58" s="149"/>
      <c r="F58" s="149"/>
      <c r="G58" s="149"/>
      <c r="H58" s="149"/>
      <c r="I58" s="149"/>
      <c r="J58" s="149"/>
      <c r="K58" s="149"/>
      <c r="L58" s="149"/>
      <c r="M58" s="149"/>
      <c r="N58" s="149"/>
      <c r="O58" s="82"/>
      <c r="P58" s="82"/>
      <c r="Q58" s="149"/>
      <c r="R58" s="149"/>
      <c r="S58" s="149"/>
      <c r="T58" s="149"/>
      <c r="U58" s="149"/>
      <c r="V58" s="149"/>
      <c r="W58" s="149"/>
      <c r="X58" s="149"/>
      <c r="Y58" s="149"/>
      <c r="Z58" s="149"/>
      <c r="AA58" s="149"/>
      <c r="AB58" s="149"/>
      <c r="AC58" s="149"/>
      <c r="AD58" s="149"/>
      <c r="AE58" s="149"/>
      <c r="AF58" s="149"/>
      <c r="AG58" s="149"/>
      <c r="AH58" s="82"/>
      <c r="AI58" s="82"/>
    </row>
    <row r="59" spans="1:35" ht="18" customHeight="1" x14ac:dyDescent="0.2">
      <c r="A59" s="74"/>
      <c r="B59" s="149"/>
      <c r="C59" s="149"/>
      <c r="D59" s="149"/>
      <c r="E59" s="149"/>
      <c r="F59" s="149"/>
      <c r="G59" s="149"/>
      <c r="H59" s="149"/>
      <c r="I59" s="149"/>
      <c r="J59" s="149"/>
      <c r="K59" s="149"/>
      <c r="L59" s="149"/>
      <c r="M59" s="149"/>
      <c r="N59" s="149"/>
      <c r="O59" s="82"/>
      <c r="P59" s="82"/>
      <c r="Q59" s="149"/>
      <c r="R59" s="149"/>
      <c r="S59" s="149"/>
      <c r="T59" s="149"/>
      <c r="U59" s="149"/>
      <c r="V59" s="149"/>
      <c r="W59" s="149"/>
      <c r="X59" s="149"/>
      <c r="Y59" s="149"/>
      <c r="Z59" s="149"/>
      <c r="AA59" s="149"/>
      <c r="AB59" s="149"/>
      <c r="AC59" s="149"/>
      <c r="AD59" s="149"/>
      <c r="AE59" s="149"/>
      <c r="AF59" s="149"/>
      <c r="AG59" s="149"/>
      <c r="AH59" s="82"/>
      <c r="AI59" s="82"/>
    </row>
    <row r="60" spans="1:35" ht="18" customHeight="1" x14ac:dyDescent="0.2">
      <c r="A60" s="74"/>
      <c r="B60" s="150"/>
      <c r="C60" s="150"/>
      <c r="D60" s="150"/>
      <c r="E60" s="150"/>
      <c r="F60" s="150"/>
      <c r="G60" s="150"/>
      <c r="H60" s="150"/>
      <c r="I60" s="150"/>
      <c r="J60" s="150"/>
      <c r="K60" s="150"/>
      <c r="L60" s="150"/>
      <c r="M60" s="150"/>
      <c r="N60" s="150"/>
      <c r="O60" s="83"/>
      <c r="P60" s="83"/>
      <c r="Q60" s="150"/>
      <c r="R60" s="150"/>
      <c r="S60" s="150"/>
      <c r="T60" s="150"/>
      <c r="U60" s="150"/>
      <c r="V60" s="150"/>
      <c r="W60" s="150"/>
      <c r="X60" s="150"/>
      <c r="Y60" s="150"/>
      <c r="Z60" s="150"/>
      <c r="AA60" s="150"/>
      <c r="AB60" s="150"/>
      <c r="AC60" s="150"/>
      <c r="AD60" s="150"/>
      <c r="AE60" s="150"/>
      <c r="AF60" s="150"/>
      <c r="AG60" s="150"/>
      <c r="AH60" s="83"/>
      <c r="AI60" s="83"/>
    </row>
    <row r="61" spans="1:35" ht="8.1" customHeight="1" x14ac:dyDescent="0.2">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row>
    <row r="62" spans="1:35" ht="18" customHeight="1" x14ac:dyDescent="0.2">
      <c r="A62" s="2" t="s">
        <v>171</v>
      </c>
      <c r="O62" s="74"/>
      <c r="P62" s="74"/>
      <c r="Q62" s="74"/>
      <c r="R62" s="74"/>
      <c r="S62" s="74"/>
      <c r="T62" s="74"/>
      <c r="U62" s="74"/>
      <c r="V62" s="74"/>
      <c r="W62" s="74"/>
      <c r="X62" s="74"/>
      <c r="Y62" s="74"/>
      <c r="Z62" s="74"/>
      <c r="AA62" s="74"/>
      <c r="AB62" s="74"/>
      <c r="AC62" s="74"/>
      <c r="AD62" s="74"/>
      <c r="AE62" s="74"/>
      <c r="AF62" s="74"/>
      <c r="AG62" s="74"/>
      <c r="AH62" s="74"/>
      <c r="AI62" s="74"/>
    </row>
    <row r="63" spans="1:35" ht="18" customHeight="1" x14ac:dyDescent="0.2">
      <c r="B63" s="139" t="s">
        <v>3</v>
      </c>
      <c r="C63" s="120"/>
      <c r="D63" s="120"/>
      <c r="E63" s="120"/>
      <c r="F63" s="120"/>
      <c r="G63" s="120"/>
      <c r="H63" s="120"/>
      <c r="I63" s="121"/>
      <c r="J63" s="139" t="s">
        <v>29</v>
      </c>
      <c r="K63" s="120"/>
      <c r="L63" s="120"/>
      <c r="M63" s="120"/>
      <c r="N63" s="120"/>
      <c r="O63" s="120"/>
      <c r="P63" s="121"/>
      <c r="Q63" s="140" t="s">
        <v>3</v>
      </c>
      <c r="R63" s="141"/>
      <c r="S63" s="141"/>
      <c r="T63" s="141"/>
      <c r="U63" s="141"/>
      <c r="V63" s="141"/>
      <c r="W63" s="141"/>
      <c r="X63" s="141"/>
      <c r="Y63" s="141"/>
      <c r="Z63" s="141"/>
      <c r="AA63" s="141"/>
      <c r="AB63" s="142"/>
      <c r="AC63" s="120" t="s">
        <v>29</v>
      </c>
      <c r="AD63" s="120"/>
      <c r="AE63" s="120"/>
      <c r="AF63" s="120"/>
      <c r="AG63" s="120"/>
      <c r="AH63" s="120"/>
      <c r="AI63" s="121"/>
    </row>
    <row r="64" spans="1:35" ht="18" customHeight="1" x14ac:dyDescent="0.2">
      <c r="A64" s="74"/>
      <c r="B64" s="143" t="s">
        <v>206</v>
      </c>
      <c r="C64" s="144"/>
      <c r="D64" s="144"/>
      <c r="E64" s="144"/>
      <c r="F64" s="144"/>
      <c r="G64" s="144"/>
      <c r="H64" s="144"/>
      <c r="I64" s="145"/>
      <c r="J64" s="146" t="s">
        <v>127</v>
      </c>
      <c r="K64" s="147"/>
      <c r="L64" s="147"/>
      <c r="M64" s="147"/>
      <c r="N64" s="147"/>
      <c r="O64" s="147"/>
      <c r="P64" s="148"/>
      <c r="Q64" s="143"/>
      <c r="R64" s="144"/>
      <c r="S64" s="144"/>
      <c r="T64" s="144"/>
      <c r="U64" s="144"/>
      <c r="V64" s="144"/>
      <c r="W64" s="144"/>
      <c r="X64" s="144"/>
      <c r="Y64" s="144"/>
      <c r="Z64" s="144"/>
      <c r="AA64" s="144"/>
      <c r="AB64" s="145"/>
      <c r="AC64" s="146"/>
      <c r="AD64" s="147"/>
      <c r="AE64" s="147"/>
      <c r="AF64" s="147"/>
      <c r="AG64" s="147"/>
      <c r="AH64" s="147"/>
      <c r="AI64" s="148"/>
    </row>
    <row r="65" spans="1:35" ht="18" customHeight="1" x14ac:dyDescent="0.2">
      <c r="A65" s="74"/>
      <c r="B65" s="127" t="s">
        <v>207</v>
      </c>
      <c r="C65" s="128"/>
      <c r="D65" s="128"/>
      <c r="E65" s="128"/>
      <c r="F65" s="128"/>
      <c r="G65" s="128"/>
      <c r="H65" s="128"/>
      <c r="I65" s="129"/>
      <c r="J65" s="130" t="s">
        <v>129</v>
      </c>
      <c r="K65" s="131"/>
      <c r="L65" s="131"/>
      <c r="M65" s="131"/>
      <c r="N65" s="131"/>
      <c r="O65" s="131"/>
      <c r="P65" s="132"/>
      <c r="Q65" s="127"/>
      <c r="R65" s="128"/>
      <c r="S65" s="128"/>
      <c r="T65" s="128"/>
      <c r="U65" s="128"/>
      <c r="V65" s="128"/>
      <c r="W65" s="128"/>
      <c r="X65" s="128"/>
      <c r="Y65" s="128"/>
      <c r="Z65" s="128"/>
      <c r="AA65" s="128"/>
      <c r="AB65" s="129"/>
      <c r="AC65" s="130"/>
      <c r="AD65" s="131"/>
      <c r="AE65" s="131"/>
      <c r="AF65" s="131"/>
      <c r="AG65" s="131"/>
      <c r="AH65" s="131"/>
      <c r="AI65" s="132"/>
    </row>
    <row r="66" spans="1:35" ht="18" customHeight="1" x14ac:dyDescent="0.2">
      <c r="A66" s="74"/>
      <c r="B66" s="127"/>
      <c r="C66" s="128"/>
      <c r="D66" s="128"/>
      <c r="E66" s="128"/>
      <c r="F66" s="128"/>
      <c r="G66" s="128"/>
      <c r="H66" s="128"/>
      <c r="I66" s="129"/>
      <c r="J66" s="130"/>
      <c r="K66" s="131"/>
      <c r="L66" s="131"/>
      <c r="M66" s="131"/>
      <c r="N66" s="131"/>
      <c r="O66" s="131"/>
      <c r="P66" s="132"/>
      <c r="Q66" s="127"/>
      <c r="R66" s="128"/>
      <c r="S66" s="128"/>
      <c r="T66" s="128"/>
      <c r="U66" s="128"/>
      <c r="V66" s="128"/>
      <c r="W66" s="128"/>
      <c r="X66" s="128"/>
      <c r="Y66" s="128"/>
      <c r="Z66" s="128"/>
      <c r="AA66" s="128"/>
      <c r="AB66" s="129"/>
      <c r="AC66" s="130"/>
      <c r="AD66" s="131"/>
      <c r="AE66" s="131"/>
      <c r="AF66" s="131"/>
      <c r="AG66" s="131"/>
      <c r="AH66" s="131"/>
      <c r="AI66" s="132"/>
    </row>
    <row r="67" spans="1:35" ht="18" customHeight="1" x14ac:dyDescent="0.2">
      <c r="A67" s="74"/>
      <c r="B67" s="127"/>
      <c r="C67" s="128"/>
      <c r="D67" s="128"/>
      <c r="E67" s="128"/>
      <c r="F67" s="128"/>
      <c r="G67" s="128"/>
      <c r="H67" s="128"/>
      <c r="I67" s="129"/>
      <c r="J67" s="130"/>
      <c r="K67" s="131"/>
      <c r="L67" s="131"/>
      <c r="M67" s="131"/>
      <c r="N67" s="131"/>
      <c r="O67" s="131"/>
      <c r="P67" s="132"/>
      <c r="Q67" s="127"/>
      <c r="R67" s="128"/>
      <c r="S67" s="128"/>
      <c r="T67" s="128"/>
      <c r="U67" s="128"/>
      <c r="V67" s="128"/>
      <c r="W67" s="128"/>
      <c r="X67" s="128"/>
      <c r="Y67" s="128"/>
      <c r="Z67" s="128"/>
      <c r="AA67" s="128"/>
      <c r="AB67" s="129"/>
      <c r="AC67" s="130"/>
      <c r="AD67" s="131"/>
      <c r="AE67" s="131"/>
      <c r="AF67" s="131"/>
      <c r="AG67" s="131"/>
      <c r="AH67" s="131"/>
      <c r="AI67" s="132"/>
    </row>
    <row r="68" spans="1:35" ht="18" customHeight="1" x14ac:dyDescent="0.2">
      <c r="A68" s="74"/>
      <c r="B68" s="127"/>
      <c r="C68" s="128"/>
      <c r="D68" s="128"/>
      <c r="E68" s="128"/>
      <c r="F68" s="128"/>
      <c r="G68" s="128"/>
      <c r="H68" s="128"/>
      <c r="I68" s="129"/>
      <c r="J68" s="130"/>
      <c r="K68" s="131"/>
      <c r="L68" s="131"/>
      <c r="M68" s="131"/>
      <c r="N68" s="131"/>
      <c r="O68" s="131"/>
      <c r="P68" s="132"/>
      <c r="Q68" s="127"/>
      <c r="R68" s="128"/>
      <c r="S68" s="128"/>
      <c r="T68" s="128"/>
      <c r="U68" s="128"/>
      <c r="V68" s="128"/>
      <c r="W68" s="128"/>
      <c r="X68" s="128"/>
      <c r="Y68" s="128"/>
      <c r="Z68" s="128"/>
      <c r="AA68" s="128"/>
      <c r="AB68" s="129"/>
      <c r="AC68" s="130"/>
      <c r="AD68" s="131"/>
      <c r="AE68" s="131"/>
      <c r="AF68" s="131"/>
      <c r="AG68" s="131"/>
      <c r="AH68" s="131"/>
      <c r="AI68" s="132"/>
    </row>
    <row r="69" spans="1:35" ht="18" customHeight="1" x14ac:dyDescent="0.2">
      <c r="A69" s="74"/>
      <c r="B69" s="127"/>
      <c r="C69" s="128"/>
      <c r="D69" s="128"/>
      <c r="E69" s="128"/>
      <c r="F69" s="128"/>
      <c r="G69" s="128"/>
      <c r="H69" s="128"/>
      <c r="I69" s="129"/>
      <c r="J69" s="130"/>
      <c r="K69" s="131"/>
      <c r="L69" s="131"/>
      <c r="M69" s="131"/>
      <c r="N69" s="131"/>
      <c r="O69" s="131"/>
      <c r="P69" s="132"/>
      <c r="Q69" s="127"/>
      <c r="R69" s="128"/>
      <c r="S69" s="128"/>
      <c r="T69" s="128"/>
      <c r="U69" s="128"/>
      <c r="V69" s="128"/>
      <c r="W69" s="128"/>
      <c r="X69" s="128"/>
      <c r="Y69" s="128"/>
      <c r="Z69" s="128"/>
      <c r="AA69" s="128"/>
      <c r="AB69" s="129"/>
      <c r="AC69" s="130"/>
      <c r="AD69" s="131"/>
      <c r="AE69" s="131"/>
      <c r="AF69" s="131"/>
      <c r="AG69" s="131"/>
      <c r="AH69" s="131"/>
      <c r="AI69" s="132"/>
    </row>
    <row r="70" spans="1:35" ht="18" customHeight="1" x14ac:dyDescent="0.2">
      <c r="A70" s="74"/>
      <c r="B70" s="133"/>
      <c r="C70" s="134"/>
      <c r="D70" s="134"/>
      <c r="E70" s="134"/>
      <c r="F70" s="134"/>
      <c r="G70" s="134"/>
      <c r="H70" s="134"/>
      <c r="I70" s="135"/>
      <c r="J70" s="136"/>
      <c r="K70" s="137"/>
      <c r="L70" s="137"/>
      <c r="M70" s="137"/>
      <c r="N70" s="137"/>
      <c r="O70" s="137"/>
      <c r="P70" s="138"/>
      <c r="Q70" s="133"/>
      <c r="R70" s="134"/>
      <c r="S70" s="134"/>
      <c r="T70" s="134"/>
      <c r="U70" s="134"/>
      <c r="V70" s="134"/>
      <c r="W70" s="134"/>
      <c r="X70" s="134"/>
      <c r="Y70" s="134"/>
      <c r="Z70" s="134"/>
      <c r="AA70" s="134"/>
      <c r="AB70" s="135"/>
      <c r="AC70" s="136"/>
      <c r="AD70" s="137"/>
      <c r="AE70" s="137"/>
      <c r="AF70" s="137"/>
      <c r="AG70" s="137"/>
      <c r="AH70" s="137"/>
      <c r="AI70" s="138"/>
    </row>
    <row r="71" spans="1:35" ht="8.1" customHeight="1" x14ac:dyDescent="0.2">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row>
    <row r="72" spans="1:35" ht="18" customHeight="1" x14ac:dyDescent="0.2">
      <c r="A72" s="2" t="s">
        <v>172</v>
      </c>
    </row>
    <row r="73" spans="1:35" ht="18" customHeight="1" x14ac:dyDescent="0.2">
      <c r="B73" s="118" t="s">
        <v>11</v>
      </c>
      <c r="C73" s="119"/>
      <c r="D73" s="120" t="s">
        <v>21</v>
      </c>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1"/>
    </row>
    <row r="74" spans="1:35" ht="69.900000000000006" customHeight="1" x14ac:dyDescent="0.2">
      <c r="B74" s="122" t="s">
        <v>12</v>
      </c>
      <c r="C74" s="90" t="s">
        <v>23</v>
      </c>
      <c r="D74" s="125" t="s">
        <v>208</v>
      </c>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1"/>
    </row>
    <row r="75" spans="1:35" ht="69.900000000000006" customHeight="1" x14ac:dyDescent="0.2">
      <c r="B75" s="123"/>
      <c r="C75" s="91" t="s">
        <v>24</v>
      </c>
      <c r="D75" s="126" t="s">
        <v>209</v>
      </c>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5"/>
    </row>
    <row r="76" spans="1:35" ht="69.900000000000006" customHeight="1" x14ac:dyDescent="0.2">
      <c r="B76" s="123"/>
      <c r="C76" s="91" t="s">
        <v>25</v>
      </c>
      <c r="D76" s="114" t="s">
        <v>210</v>
      </c>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5"/>
    </row>
    <row r="77" spans="1:35" ht="69.900000000000006" customHeight="1" x14ac:dyDescent="0.2">
      <c r="B77" s="124"/>
      <c r="C77" s="92" t="s">
        <v>26</v>
      </c>
      <c r="D77" s="116" t="s">
        <v>211</v>
      </c>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7"/>
    </row>
    <row r="78" spans="1:35" ht="69.900000000000006" customHeight="1" x14ac:dyDescent="0.2">
      <c r="B78" s="98" t="s">
        <v>13</v>
      </c>
      <c r="C78" s="90" t="s">
        <v>15</v>
      </c>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1"/>
    </row>
    <row r="79" spans="1:35" ht="69.900000000000006" customHeight="1" x14ac:dyDescent="0.2">
      <c r="B79" s="113"/>
      <c r="C79" s="91" t="s">
        <v>16</v>
      </c>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5"/>
    </row>
    <row r="80" spans="1:35" ht="69.900000000000006" customHeight="1" x14ac:dyDescent="0.2">
      <c r="B80" s="113"/>
      <c r="C80" s="91" t="s">
        <v>17</v>
      </c>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5"/>
    </row>
    <row r="81" spans="1:35" ht="69.900000000000006" customHeight="1" x14ac:dyDescent="0.2">
      <c r="B81" s="113"/>
      <c r="C81" s="91" t="s">
        <v>18</v>
      </c>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5"/>
    </row>
    <row r="82" spans="1:35" ht="69.900000000000006" customHeight="1" x14ac:dyDescent="0.2">
      <c r="B82" s="113"/>
      <c r="C82" s="91" t="s">
        <v>8</v>
      </c>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5"/>
    </row>
    <row r="83" spans="1:35" ht="69.900000000000006" customHeight="1" x14ac:dyDescent="0.2">
      <c r="B83" s="113"/>
      <c r="C83" s="91" t="s">
        <v>9</v>
      </c>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5"/>
    </row>
    <row r="84" spans="1:35" ht="69.900000000000006" customHeight="1" x14ac:dyDescent="0.2">
      <c r="B84" s="113"/>
      <c r="C84" s="91" t="s">
        <v>10</v>
      </c>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5"/>
    </row>
    <row r="85" spans="1:35" ht="69.900000000000006" customHeight="1" x14ac:dyDescent="0.2">
      <c r="B85" s="113"/>
      <c r="C85" s="91" t="s">
        <v>194</v>
      </c>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5"/>
    </row>
    <row r="86" spans="1:35" ht="69.900000000000006" customHeight="1" x14ac:dyDescent="0.2">
      <c r="B86" s="99"/>
      <c r="C86" s="93" t="s">
        <v>195</v>
      </c>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7"/>
    </row>
    <row r="87" spans="1:35" ht="88.2" customHeight="1" x14ac:dyDescent="0.2">
      <c r="B87" s="98" t="s">
        <v>14</v>
      </c>
      <c r="C87" s="94" t="s">
        <v>27</v>
      </c>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1"/>
    </row>
    <row r="88" spans="1:35" ht="88.2" customHeight="1" x14ac:dyDescent="0.2">
      <c r="B88" s="99"/>
      <c r="C88" s="95" t="s">
        <v>28</v>
      </c>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3"/>
    </row>
    <row r="89" spans="1:35" ht="8.1" customHeight="1" x14ac:dyDescent="0.2"/>
    <row r="90" spans="1:35" ht="18" customHeight="1" x14ac:dyDescent="0.2">
      <c r="A90" s="2" t="s">
        <v>173</v>
      </c>
    </row>
    <row r="91" spans="1:35" ht="18" customHeight="1" x14ac:dyDescent="0.2">
      <c r="B91" s="104" t="s">
        <v>134</v>
      </c>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6"/>
    </row>
    <row r="92" spans="1:35" ht="18" customHeight="1" x14ac:dyDescent="0.2">
      <c r="B92" s="107"/>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9"/>
    </row>
    <row r="93" spans="1:35" ht="18" customHeight="1" x14ac:dyDescent="0.2">
      <c r="B93" s="107"/>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9"/>
    </row>
    <row r="94" spans="1:35" ht="18" customHeight="1" x14ac:dyDescent="0.2">
      <c r="B94" s="107"/>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9"/>
    </row>
    <row r="95" spans="1:35" ht="18" customHeight="1" x14ac:dyDescent="0.2">
      <c r="B95" s="110"/>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2"/>
    </row>
    <row r="96" spans="1:35" ht="18" customHeight="1" x14ac:dyDescent="0.2">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row>
  </sheetData>
  <mergeCells count="123">
    <mergeCell ref="AJ4:AT5"/>
    <mergeCell ref="A6:AI6"/>
    <mergeCell ref="C8:M8"/>
    <mergeCell ref="W8:AI8"/>
    <mergeCell ref="AJ8:AT10"/>
    <mergeCell ref="F10:R10"/>
    <mergeCell ref="B13:AI13"/>
    <mergeCell ref="B16:AI24"/>
    <mergeCell ref="F26:G26"/>
    <mergeCell ref="J26:K26"/>
    <mergeCell ref="V26:AI26"/>
    <mergeCell ref="B29:J29"/>
    <mergeCell ref="Q29:AC29"/>
    <mergeCell ref="C2:N2"/>
    <mergeCell ref="C3:N3"/>
    <mergeCell ref="C4:N4"/>
    <mergeCell ref="B33:J33"/>
    <mergeCell ref="Q33:AC33"/>
    <mergeCell ref="B34:J34"/>
    <mergeCell ref="Q34:AC34"/>
    <mergeCell ref="B35:J35"/>
    <mergeCell ref="Q35:AC35"/>
    <mergeCell ref="B30:J30"/>
    <mergeCell ref="Q30:AC30"/>
    <mergeCell ref="B31:J31"/>
    <mergeCell ref="Q31:AC31"/>
    <mergeCell ref="B32:J32"/>
    <mergeCell ref="Q32:AC32"/>
    <mergeCell ref="B41:E41"/>
    <mergeCell ref="Q41:X41"/>
    <mergeCell ref="B42:E42"/>
    <mergeCell ref="Q42:X42"/>
    <mergeCell ref="B43:E43"/>
    <mergeCell ref="Q43:X43"/>
    <mergeCell ref="B36:J36"/>
    <mergeCell ref="Q36:AC36"/>
    <mergeCell ref="B39:E39"/>
    <mergeCell ref="Q39:X39"/>
    <mergeCell ref="B40:E40"/>
    <mergeCell ref="Q40:X40"/>
    <mergeCell ref="B47:E47"/>
    <mergeCell ref="Q47:X47"/>
    <mergeCell ref="B48:E48"/>
    <mergeCell ref="Q48:X48"/>
    <mergeCell ref="B51:N51"/>
    <mergeCell ref="Q51:AG51"/>
    <mergeCell ref="B44:E44"/>
    <mergeCell ref="Q44:X44"/>
    <mergeCell ref="B45:E45"/>
    <mergeCell ref="Q45:X45"/>
    <mergeCell ref="B46:E46"/>
    <mergeCell ref="Q46:X46"/>
    <mergeCell ref="B55:N55"/>
    <mergeCell ref="Q55:AG55"/>
    <mergeCell ref="B56:N56"/>
    <mergeCell ref="Q56:AG56"/>
    <mergeCell ref="B57:N57"/>
    <mergeCell ref="Q57:AG57"/>
    <mergeCell ref="B52:N52"/>
    <mergeCell ref="Q52:AG52"/>
    <mergeCell ref="B53:N53"/>
    <mergeCell ref="Q53:AG53"/>
    <mergeCell ref="B54:N54"/>
    <mergeCell ref="Q54:AG54"/>
    <mergeCell ref="B63:I63"/>
    <mergeCell ref="J63:P63"/>
    <mergeCell ref="Q63:AB63"/>
    <mergeCell ref="AC63:AI63"/>
    <mergeCell ref="B64:I64"/>
    <mergeCell ref="J64:P64"/>
    <mergeCell ref="Q64:AB64"/>
    <mergeCell ref="AC64:AI64"/>
    <mergeCell ref="B58:N58"/>
    <mergeCell ref="Q58:AG58"/>
    <mergeCell ref="B59:N59"/>
    <mergeCell ref="Q59:AG59"/>
    <mergeCell ref="B60:N60"/>
    <mergeCell ref="Q60:AG60"/>
    <mergeCell ref="B67:I67"/>
    <mergeCell ref="J67:P67"/>
    <mergeCell ref="Q67:AB67"/>
    <mergeCell ref="AC67:AI67"/>
    <mergeCell ref="B68:I68"/>
    <mergeCell ref="J68:P68"/>
    <mergeCell ref="Q68:AB68"/>
    <mergeCell ref="AC68:AI68"/>
    <mergeCell ref="B65:I65"/>
    <mergeCell ref="J65:P65"/>
    <mergeCell ref="Q65:AB65"/>
    <mergeCell ref="AC65:AI65"/>
    <mergeCell ref="B66:I66"/>
    <mergeCell ref="J66:P66"/>
    <mergeCell ref="Q66:AB66"/>
    <mergeCell ref="AC66:AI66"/>
    <mergeCell ref="B73:C73"/>
    <mergeCell ref="D73:AI73"/>
    <mergeCell ref="B74:B77"/>
    <mergeCell ref="D74:AI74"/>
    <mergeCell ref="D75:AI75"/>
    <mergeCell ref="D76:AI76"/>
    <mergeCell ref="D77:AI77"/>
    <mergeCell ref="B69:I69"/>
    <mergeCell ref="J69:P69"/>
    <mergeCell ref="Q69:AB69"/>
    <mergeCell ref="AC69:AI69"/>
    <mergeCell ref="B70:I70"/>
    <mergeCell ref="J70:P70"/>
    <mergeCell ref="Q70:AB70"/>
    <mergeCell ref="AC70:AI70"/>
    <mergeCell ref="B87:B88"/>
    <mergeCell ref="D87:AI87"/>
    <mergeCell ref="D88:AI88"/>
    <mergeCell ref="B91:AI95"/>
    <mergeCell ref="B78:B86"/>
    <mergeCell ref="D78:AI78"/>
    <mergeCell ref="D79:AI79"/>
    <mergeCell ref="D80:AI80"/>
    <mergeCell ref="D81:AI81"/>
    <mergeCell ref="D82:AI82"/>
    <mergeCell ref="D83:AI83"/>
    <mergeCell ref="D84:AI84"/>
    <mergeCell ref="D85:AI85"/>
    <mergeCell ref="D86:AI86"/>
  </mergeCells>
  <phoneticPr fontId="1"/>
  <conditionalFormatting sqref="B13">
    <cfRule type="expression" dxfId="7" priority="4">
      <formula>$W$8="学部・学科によって、修了要件は相違しない"</formula>
    </cfRule>
  </conditionalFormatting>
  <conditionalFormatting sqref="B13:AI13">
    <cfRule type="expression" dxfId="6" priority="1">
      <formula>$F$10="学部・学科によって、修了要件は相違しない"</formula>
    </cfRule>
  </conditionalFormatting>
  <conditionalFormatting sqref="F10">
    <cfRule type="expression" dxfId="5" priority="2">
      <formula>$C$8="学部・学科単位のプログラム"</formula>
    </cfRule>
  </conditionalFormatting>
  <conditionalFormatting sqref="W8">
    <cfRule type="expression" dxfId="4" priority="3">
      <formula>$C$8="学部・学科単位のプログラム"</formula>
    </cfRule>
  </conditionalFormatting>
  <dataValidations count="7">
    <dataValidation type="list" allowBlank="1" showInputMessage="1" showErrorMessage="1" sqref="W8:AI8" xr:uid="{BDEB2B5A-2B6A-4578-A53B-FF310F6D6C95}">
      <formula1>"大学等単位へ拡大,新規のプログラムとして申請"</formula1>
    </dataValidation>
    <dataValidation type="list" allowBlank="1" showInputMessage="1" showErrorMessage="1" sqref="N8:N9 C8:C9" xr:uid="{AB5ECD5F-FC19-490B-867E-95CE430C49ED}">
      <formula1>"大学等全体のプログラム,学部・学科単位のプログラム"</formula1>
    </dataValidation>
    <dataValidation type="list" allowBlank="1" showInputMessage="1" showErrorMessage="1" sqref="V26:AI26" xr:uid="{082E185A-E1F0-4DEF-B606-A01851DF3562}">
      <formula1>$AK$21:$AK$23</formula1>
    </dataValidation>
    <dataValidation type="list" allowBlank="1" showInputMessage="1" showErrorMessage="1" sqref="F10" xr:uid="{63E7D4AF-BF1D-4391-9CF1-216EDCBBA5DE}">
      <formula1>"学部・学科によって、修了要件は相違する,学部・学科によって、修了要件は相違しない"</formula1>
    </dataValidation>
    <dataValidation type="list" allowBlank="1" showInputMessage="1" showErrorMessage="1" sqref="J64:J70 AC64:AC70" xr:uid="{58E02DA5-A744-496E-AB95-DC80E5025C15}">
      <formula1>"数学発展,AI応用基礎,データサイエンス応用基礎,データエンジニアリング応用基礎,その他"</formula1>
    </dataValidation>
    <dataValidation type="list" allowBlank="1" showInputMessage="1" showErrorMessage="1" sqref="L30:P36 AE30:AI36 P52:P60 Z40:AI48 AI52:AI60 G40:P48" xr:uid="{15FD6D69-33EE-4EF3-9372-9750F41FB109}">
      <formula1>"○"</formula1>
    </dataValidation>
    <dataValidation type="list" allowBlank="1" showInputMessage="1" showErrorMessage="1" sqref="AI37 AI49 F37:N37 F49:N49 AG53:AG60 N53:N60" xr:uid="{EC4BF432-CFE5-4230-AA10-752CED81ADA2}">
      <formula1>"全学開講,一部開講"</formula1>
    </dataValidation>
  </dataValidations>
  <printOptions horizontalCentered="1"/>
  <pageMargins left="0.78740157480314965" right="0.78740157480314965" top="0.59055118110236227" bottom="0.39370078740157483" header="0.31496062992125984" footer="0.31496062992125984"/>
  <pageSetup paperSize="9" scale="68" fitToHeight="0" orientation="portrait" r:id="rId1"/>
  <headerFooter>
    <oddHeader>&amp;C数理・データサイエンス・AI教育プログラム認定制度【応用基礎レベル】令和７年度申請用</oddHeader>
    <firstHeader>&amp;C数理・データサイエンス・AI教育プログラム認定制度
【応用基礎レベル】</firstHeader>
  </headerFooter>
  <rowBreaks count="2" manualBreakCount="2">
    <brk id="61" max="34" man="1"/>
    <brk id="86"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3234-5C16-405B-A3E1-32BE6274FBC5}">
  <sheetPr>
    <pageSetUpPr fitToPage="1"/>
  </sheetPr>
  <dimension ref="A1:AR106"/>
  <sheetViews>
    <sheetView showZeros="0" view="pageBreakPreview" zoomScaleNormal="100" zoomScaleSheetLayoutView="100" workbookViewId="0"/>
  </sheetViews>
  <sheetFormatPr defaultColWidth="9" defaultRowHeight="18.75" customHeight="1" x14ac:dyDescent="0.2"/>
  <cols>
    <col min="1" max="1" width="2.44140625" style="2" customWidth="1"/>
    <col min="2" max="2" width="16.77734375" style="2" customWidth="1"/>
    <col min="3" max="33" width="3.21875" style="2" customWidth="1"/>
    <col min="34" max="34" width="9" style="2"/>
    <col min="35" max="35" width="9" style="2" hidden="1" customWidth="1"/>
    <col min="36" max="16384" width="9" style="2"/>
  </cols>
  <sheetData>
    <row r="1" spans="1:44" ht="18" customHeight="1" x14ac:dyDescent="0.2">
      <c r="AG1" s="69" t="s">
        <v>31</v>
      </c>
    </row>
    <row r="2" spans="1:44" ht="18" customHeight="1" x14ac:dyDescent="0.2">
      <c r="B2" s="70" t="s">
        <v>101</v>
      </c>
      <c r="C2" s="167" t="s">
        <v>114</v>
      </c>
      <c r="D2" s="168"/>
      <c r="E2" s="168"/>
      <c r="F2" s="168"/>
      <c r="G2" s="168"/>
      <c r="H2" s="168"/>
      <c r="I2" s="168"/>
      <c r="J2" s="168"/>
      <c r="K2" s="168"/>
      <c r="L2" s="168"/>
      <c r="M2" s="169"/>
      <c r="N2" s="71"/>
      <c r="O2" s="71"/>
      <c r="P2" s="71"/>
      <c r="Q2" s="71"/>
      <c r="R2" s="71"/>
      <c r="S2" s="71"/>
      <c r="T2" s="71"/>
      <c r="U2" s="71"/>
      <c r="V2" s="71"/>
    </row>
    <row r="3" spans="1:44" ht="18" customHeight="1" x14ac:dyDescent="0.2">
      <c r="B3" s="70" t="s">
        <v>30</v>
      </c>
      <c r="C3" s="167" t="s">
        <v>158</v>
      </c>
      <c r="D3" s="168"/>
      <c r="E3" s="168"/>
      <c r="F3" s="168"/>
      <c r="G3" s="168"/>
      <c r="H3" s="168"/>
      <c r="I3" s="168"/>
      <c r="J3" s="168"/>
      <c r="K3" s="168"/>
      <c r="L3" s="168"/>
      <c r="M3" s="169"/>
      <c r="N3" s="71"/>
      <c r="O3" s="71"/>
      <c r="P3" s="71"/>
      <c r="Q3" s="71"/>
      <c r="R3" s="71"/>
      <c r="S3" s="71"/>
      <c r="T3" s="71"/>
      <c r="U3" s="71"/>
      <c r="V3" s="71"/>
    </row>
    <row r="4" spans="1:44" ht="18" customHeight="1" x14ac:dyDescent="0.2">
      <c r="B4" s="72" t="s">
        <v>186</v>
      </c>
      <c r="C4" s="167" t="s">
        <v>196</v>
      </c>
      <c r="D4" s="168"/>
      <c r="E4" s="168"/>
      <c r="F4" s="168"/>
      <c r="G4" s="168"/>
      <c r="H4" s="168"/>
      <c r="I4" s="168"/>
      <c r="J4" s="168"/>
      <c r="K4" s="168"/>
      <c r="L4" s="168"/>
      <c r="M4" s="169"/>
      <c r="N4" s="73"/>
      <c r="O4" s="73"/>
      <c r="P4" s="73"/>
      <c r="Q4" s="73"/>
      <c r="R4" s="73"/>
      <c r="S4" s="73"/>
      <c r="T4" s="73"/>
      <c r="U4" s="73"/>
      <c r="V4" s="73"/>
      <c r="AH4" s="170" t="s">
        <v>197</v>
      </c>
      <c r="AI4" s="170"/>
      <c r="AJ4" s="170"/>
      <c r="AK4" s="170"/>
      <c r="AL4" s="170"/>
      <c r="AM4" s="170"/>
      <c r="AN4" s="170"/>
      <c r="AO4" s="170"/>
      <c r="AP4" s="170"/>
      <c r="AQ4" s="170"/>
      <c r="AR4" s="170"/>
    </row>
    <row r="5" spans="1:44" ht="18" customHeight="1" x14ac:dyDescent="0.2">
      <c r="K5" s="69"/>
      <c r="L5" s="73"/>
      <c r="M5" s="73"/>
      <c r="N5" s="73"/>
      <c r="O5" s="73"/>
      <c r="P5" s="73"/>
      <c r="Q5" s="73"/>
      <c r="R5" s="73"/>
      <c r="S5" s="73"/>
      <c r="T5" s="73"/>
      <c r="U5" s="73"/>
      <c r="V5" s="73"/>
      <c r="AH5" s="170"/>
      <c r="AI5" s="170"/>
      <c r="AJ5" s="170"/>
      <c r="AK5" s="170"/>
      <c r="AL5" s="170"/>
      <c r="AM5" s="170"/>
      <c r="AN5" s="170"/>
      <c r="AO5" s="170"/>
      <c r="AP5" s="170"/>
      <c r="AQ5" s="170"/>
      <c r="AR5" s="170"/>
    </row>
    <row r="6" spans="1:44" ht="18" customHeight="1" x14ac:dyDescent="0.2">
      <c r="A6" s="171" t="s">
        <v>189</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row>
    <row r="7" spans="1:44" ht="18" customHeigh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row>
    <row r="8" spans="1:44" ht="18" customHeight="1" x14ac:dyDescent="0.2">
      <c r="A8" s="2" t="s">
        <v>99</v>
      </c>
      <c r="C8" s="139" t="s">
        <v>117</v>
      </c>
      <c r="D8" s="120"/>
      <c r="E8" s="120"/>
      <c r="F8" s="120"/>
      <c r="G8" s="120"/>
      <c r="H8" s="120"/>
      <c r="I8" s="120"/>
      <c r="J8" s="120"/>
      <c r="K8" s="120"/>
      <c r="L8" s="121"/>
      <c r="M8" s="75"/>
      <c r="N8" s="17"/>
      <c r="U8" s="69" t="s">
        <v>104</v>
      </c>
      <c r="V8" s="167"/>
      <c r="W8" s="168"/>
      <c r="X8" s="168"/>
      <c r="Y8" s="168"/>
      <c r="Z8" s="168"/>
      <c r="AA8" s="168"/>
      <c r="AB8" s="168"/>
      <c r="AC8" s="168"/>
      <c r="AD8" s="168"/>
      <c r="AE8" s="168"/>
      <c r="AF8" s="168"/>
      <c r="AG8" s="169"/>
      <c r="AH8" s="172" t="s">
        <v>190</v>
      </c>
      <c r="AI8" s="172"/>
      <c r="AJ8" s="172"/>
      <c r="AK8" s="172"/>
      <c r="AL8" s="172"/>
      <c r="AM8" s="172"/>
      <c r="AN8" s="172"/>
      <c r="AO8" s="172"/>
      <c r="AP8" s="172"/>
      <c r="AQ8" s="172"/>
      <c r="AR8" s="172"/>
    </row>
    <row r="9" spans="1:44" ht="7.2" customHeight="1" x14ac:dyDescent="0.2">
      <c r="C9" s="74"/>
      <c r="D9" s="74"/>
      <c r="E9" s="74"/>
      <c r="F9" s="74"/>
      <c r="G9" s="74"/>
      <c r="H9" s="74"/>
      <c r="I9" s="74"/>
      <c r="J9" s="74"/>
      <c r="K9" s="74"/>
      <c r="L9" s="74"/>
      <c r="N9" s="17"/>
      <c r="U9" s="69"/>
      <c r="V9" s="76"/>
      <c r="W9" s="76"/>
      <c r="X9" s="76"/>
      <c r="Y9" s="76"/>
      <c r="Z9" s="76"/>
      <c r="AA9" s="76"/>
      <c r="AB9" s="76"/>
      <c r="AC9" s="76"/>
      <c r="AD9" s="76"/>
      <c r="AE9" s="76"/>
      <c r="AF9" s="76"/>
      <c r="AG9" s="76"/>
      <c r="AH9" s="172"/>
      <c r="AI9" s="172"/>
      <c r="AJ9" s="172"/>
      <c r="AK9" s="172"/>
      <c r="AL9" s="172"/>
      <c r="AM9" s="172"/>
      <c r="AN9" s="172"/>
      <c r="AO9" s="172"/>
      <c r="AP9" s="172"/>
      <c r="AQ9" s="172"/>
      <c r="AR9" s="172"/>
    </row>
    <row r="10" spans="1:44" ht="18" customHeight="1" x14ac:dyDescent="0.2">
      <c r="A10" s="2" t="s">
        <v>164</v>
      </c>
      <c r="B10" s="17"/>
      <c r="C10" s="74"/>
      <c r="D10" s="74"/>
      <c r="E10" s="69"/>
      <c r="F10" s="167"/>
      <c r="G10" s="168"/>
      <c r="H10" s="168"/>
      <c r="I10" s="168"/>
      <c r="J10" s="168"/>
      <c r="K10" s="168"/>
      <c r="L10" s="168"/>
      <c r="M10" s="168"/>
      <c r="N10" s="168"/>
      <c r="O10" s="168"/>
      <c r="P10" s="168"/>
      <c r="Q10" s="169"/>
      <c r="U10" s="69"/>
      <c r="V10" s="76"/>
      <c r="W10" s="76"/>
      <c r="X10" s="76"/>
      <c r="Y10" s="76"/>
      <c r="Z10" s="76"/>
      <c r="AA10" s="76"/>
      <c r="AB10" s="76"/>
      <c r="AC10" s="76"/>
      <c r="AD10" s="76"/>
      <c r="AE10" s="76"/>
      <c r="AF10" s="76"/>
      <c r="AG10" s="76"/>
      <c r="AH10" s="172"/>
      <c r="AI10" s="172"/>
      <c r="AJ10" s="172"/>
      <c r="AK10" s="172"/>
      <c r="AL10" s="172"/>
      <c r="AM10" s="172"/>
      <c r="AN10" s="172"/>
      <c r="AO10" s="172"/>
      <c r="AP10" s="172"/>
      <c r="AQ10" s="172"/>
      <c r="AR10" s="172"/>
    </row>
    <row r="11" spans="1:44" ht="8.1" customHeight="1" x14ac:dyDescent="0.2">
      <c r="B11" s="74"/>
      <c r="C11" s="74"/>
      <c r="D11" s="74"/>
      <c r="E11" s="74"/>
      <c r="F11" s="74"/>
      <c r="G11" s="74"/>
      <c r="H11" s="74"/>
      <c r="I11" s="74"/>
      <c r="J11" s="74"/>
      <c r="K11" s="74"/>
      <c r="L11" s="74"/>
      <c r="M11" s="74"/>
      <c r="N11" s="74"/>
      <c r="O11" s="74"/>
      <c r="P11" s="74"/>
      <c r="Q11" s="17"/>
      <c r="R11" s="17"/>
      <c r="S11" s="17"/>
      <c r="T11" s="17"/>
      <c r="U11" s="17"/>
      <c r="V11" s="17"/>
      <c r="W11" s="74"/>
      <c r="X11" s="74"/>
      <c r="Y11" s="74"/>
      <c r="Z11" s="74"/>
      <c r="AA11" s="74"/>
      <c r="AB11" s="74"/>
      <c r="AC11" s="74"/>
      <c r="AD11" s="74"/>
      <c r="AE11" s="74"/>
      <c r="AF11" s="74"/>
      <c r="AG11" s="74"/>
    </row>
    <row r="12" spans="1:44" ht="18.600000000000001" customHeight="1" x14ac:dyDescent="0.2">
      <c r="A12" s="2" t="s">
        <v>165</v>
      </c>
      <c r="C12" s="74"/>
      <c r="Q12" s="77"/>
      <c r="R12" s="77"/>
      <c r="S12" s="77"/>
      <c r="T12" s="77"/>
    </row>
    <row r="13" spans="1:44" ht="33" customHeight="1" x14ac:dyDescent="0.2">
      <c r="B13" s="155" t="s">
        <v>138</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7"/>
    </row>
    <row r="14" spans="1:44" ht="8.1" customHeight="1" x14ac:dyDescent="0.2">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row>
    <row r="15" spans="1:44" ht="18" customHeight="1" x14ac:dyDescent="0.2">
      <c r="A15" s="2" t="s">
        <v>166</v>
      </c>
      <c r="B15" s="3"/>
      <c r="C15" s="74"/>
    </row>
    <row r="16" spans="1:44" s="36" customFormat="1" ht="18" customHeight="1" x14ac:dyDescent="0.2">
      <c r="B16" s="158" t="s">
        <v>118</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60"/>
    </row>
    <row r="17" spans="1:35" s="36" customFormat="1" ht="18" customHeight="1" x14ac:dyDescent="0.2">
      <c r="B17" s="161"/>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3"/>
    </row>
    <row r="18" spans="1:35" ht="18" customHeight="1" x14ac:dyDescent="0.2">
      <c r="B18" s="161"/>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3"/>
    </row>
    <row r="19" spans="1:35" ht="18" customHeight="1" x14ac:dyDescent="0.2">
      <c r="B19" s="161"/>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3"/>
    </row>
    <row r="20" spans="1:35" ht="18" customHeight="1" x14ac:dyDescent="0.2">
      <c r="B20" s="161"/>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3"/>
      <c r="AI20" s="1" t="s">
        <v>34</v>
      </c>
    </row>
    <row r="21" spans="1:35" ht="18" customHeight="1" x14ac:dyDescent="0.2">
      <c r="B21" s="161"/>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3"/>
      <c r="AI21" s="1" t="s">
        <v>191</v>
      </c>
    </row>
    <row r="22" spans="1:35" ht="18" customHeight="1" x14ac:dyDescent="0.2">
      <c r="B22" s="161"/>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3"/>
      <c r="AI22" s="1" t="s">
        <v>192</v>
      </c>
    </row>
    <row r="23" spans="1:35" ht="18" customHeight="1" x14ac:dyDescent="0.2">
      <c r="B23" s="161"/>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3"/>
      <c r="AI23" s="1" t="s">
        <v>193</v>
      </c>
    </row>
    <row r="24" spans="1:35" ht="18" customHeight="1" x14ac:dyDescent="0.2">
      <c r="B24" s="164"/>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6"/>
      <c r="AI24" s="1"/>
    </row>
    <row r="25" spans="1:35" ht="8.1" customHeight="1" x14ac:dyDescent="0.2">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35" ht="18" customHeight="1" x14ac:dyDescent="0.2">
      <c r="B26" s="2" t="s">
        <v>167</v>
      </c>
      <c r="F26" s="139">
        <v>4</v>
      </c>
      <c r="G26" s="121"/>
      <c r="H26" s="75" t="s">
        <v>105</v>
      </c>
      <c r="I26" s="74"/>
      <c r="J26" s="139">
        <v>8</v>
      </c>
      <c r="K26" s="121"/>
      <c r="L26" s="75" t="s">
        <v>32</v>
      </c>
      <c r="T26" s="69" t="s">
        <v>97</v>
      </c>
      <c r="U26" s="167" t="s">
        <v>191</v>
      </c>
      <c r="V26" s="168"/>
      <c r="W26" s="168"/>
      <c r="X26" s="168"/>
      <c r="Y26" s="168"/>
      <c r="Z26" s="168"/>
      <c r="AA26" s="168"/>
      <c r="AB26" s="168"/>
      <c r="AC26" s="168"/>
      <c r="AD26" s="168"/>
      <c r="AE26" s="168"/>
      <c r="AF26" s="168"/>
      <c r="AG26" s="169"/>
    </row>
    <row r="27" spans="1:35" ht="8.1" customHeight="1" x14ac:dyDescent="0.2">
      <c r="B27" s="74"/>
      <c r="C27" s="74"/>
      <c r="D27" s="74"/>
      <c r="E27" s="74"/>
      <c r="F27" s="74"/>
      <c r="G27" s="74"/>
      <c r="H27" s="74"/>
      <c r="I27" s="74"/>
      <c r="J27" s="74"/>
      <c r="K27" s="74"/>
      <c r="L27" s="74"/>
      <c r="M27" s="74"/>
      <c r="N27" s="74"/>
      <c r="O27" s="74"/>
      <c r="P27" s="74"/>
      <c r="Q27" s="74"/>
      <c r="R27" s="74"/>
      <c r="S27" s="74"/>
      <c r="T27" s="74"/>
      <c r="U27" s="74"/>
      <c r="V27" s="74"/>
    </row>
    <row r="28" spans="1:35" ht="18" customHeight="1" x14ac:dyDescent="0.2">
      <c r="A28" s="2" t="s">
        <v>168</v>
      </c>
      <c r="N28" s="74"/>
      <c r="O28" s="74"/>
      <c r="P28" s="74"/>
      <c r="Q28" s="74"/>
      <c r="R28" s="74"/>
      <c r="S28" s="74"/>
      <c r="T28" s="74"/>
      <c r="U28" s="74"/>
      <c r="V28" s="74"/>
      <c r="W28" s="74"/>
      <c r="X28" s="74"/>
      <c r="Y28" s="74"/>
      <c r="Z28" s="74"/>
      <c r="AA28" s="74"/>
      <c r="AB28" s="74"/>
      <c r="AC28" s="74"/>
      <c r="AD28" s="74"/>
      <c r="AE28" s="74"/>
      <c r="AF28" s="74"/>
      <c r="AG28" s="74"/>
    </row>
    <row r="29" spans="1:35" ht="18" customHeight="1" x14ac:dyDescent="0.2">
      <c r="B29" s="152" t="s">
        <v>3</v>
      </c>
      <c r="C29" s="152"/>
      <c r="D29" s="152"/>
      <c r="E29" s="152"/>
      <c r="F29" s="152"/>
      <c r="G29" s="152"/>
      <c r="H29" s="152"/>
      <c r="I29" s="152"/>
      <c r="J29" s="78" t="s">
        <v>22</v>
      </c>
      <c r="K29" s="79" t="s">
        <v>33</v>
      </c>
      <c r="L29" s="80" t="s">
        <v>4</v>
      </c>
      <c r="M29" s="80" t="s">
        <v>5</v>
      </c>
      <c r="N29" s="80" t="s">
        <v>6</v>
      </c>
      <c r="O29" s="80" t="s">
        <v>7</v>
      </c>
      <c r="P29" s="152" t="s">
        <v>3</v>
      </c>
      <c r="Q29" s="152"/>
      <c r="R29" s="152"/>
      <c r="S29" s="152"/>
      <c r="T29" s="152"/>
      <c r="U29" s="152"/>
      <c r="V29" s="152"/>
      <c r="W29" s="152"/>
      <c r="X29" s="152"/>
      <c r="Y29" s="152"/>
      <c r="Z29" s="152"/>
      <c r="AA29" s="152"/>
      <c r="AB29" s="78" t="s">
        <v>22</v>
      </c>
      <c r="AC29" s="79" t="s">
        <v>33</v>
      </c>
      <c r="AD29" s="80" t="s">
        <v>4</v>
      </c>
      <c r="AE29" s="80" t="s">
        <v>5</v>
      </c>
      <c r="AF29" s="80" t="s">
        <v>6</v>
      </c>
      <c r="AG29" s="80" t="s">
        <v>7</v>
      </c>
    </row>
    <row r="30" spans="1:35" ht="18" customHeight="1" x14ac:dyDescent="0.2">
      <c r="B30" s="196" t="s">
        <v>119</v>
      </c>
      <c r="C30" s="197"/>
      <c r="D30" s="197"/>
      <c r="E30" s="197"/>
      <c r="F30" s="197"/>
      <c r="G30" s="197"/>
      <c r="H30" s="197"/>
      <c r="I30" s="198"/>
      <c r="J30" s="60">
        <v>2</v>
      </c>
      <c r="K30" s="60" t="s">
        <v>120</v>
      </c>
      <c r="L30" s="60" t="s">
        <v>120</v>
      </c>
      <c r="M30" s="60" t="s">
        <v>120</v>
      </c>
      <c r="N30" s="60"/>
      <c r="O30" s="60"/>
      <c r="P30" s="151"/>
      <c r="Q30" s="151"/>
      <c r="R30" s="151"/>
      <c r="S30" s="151"/>
      <c r="T30" s="151"/>
      <c r="U30" s="151"/>
      <c r="V30" s="151"/>
      <c r="W30" s="151"/>
      <c r="X30" s="151"/>
      <c r="Y30" s="151"/>
      <c r="Z30" s="151"/>
      <c r="AA30" s="151"/>
      <c r="AB30" s="81"/>
      <c r="AC30" s="81"/>
      <c r="AD30" s="81"/>
      <c r="AE30" s="81"/>
      <c r="AF30" s="81"/>
      <c r="AG30" s="81"/>
    </row>
    <row r="31" spans="1:35" ht="18" customHeight="1" x14ac:dyDescent="0.2">
      <c r="B31" s="190" t="s">
        <v>121</v>
      </c>
      <c r="C31" s="191"/>
      <c r="D31" s="191"/>
      <c r="E31" s="191"/>
      <c r="F31" s="191"/>
      <c r="G31" s="191"/>
      <c r="H31" s="191"/>
      <c r="I31" s="192"/>
      <c r="J31" s="61">
        <v>2</v>
      </c>
      <c r="K31" s="61"/>
      <c r="L31" s="61"/>
      <c r="M31" s="61"/>
      <c r="N31" s="61" t="s">
        <v>120</v>
      </c>
      <c r="O31" s="61" t="s">
        <v>120</v>
      </c>
      <c r="P31" s="149"/>
      <c r="Q31" s="149"/>
      <c r="R31" s="149"/>
      <c r="S31" s="149"/>
      <c r="T31" s="149"/>
      <c r="U31" s="149"/>
      <c r="V31" s="149"/>
      <c r="W31" s="149"/>
      <c r="X31" s="149"/>
      <c r="Y31" s="149"/>
      <c r="Z31" s="149"/>
      <c r="AA31" s="149"/>
      <c r="AB31" s="82"/>
      <c r="AC31" s="82"/>
      <c r="AD31" s="82"/>
      <c r="AE31" s="82"/>
      <c r="AF31" s="82"/>
      <c r="AG31" s="82"/>
    </row>
    <row r="32" spans="1:35" ht="18" customHeight="1" x14ac:dyDescent="0.2">
      <c r="B32" s="190" t="s">
        <v>122</v>
      </c>
      <c r="C32" s="191"/>
      <c r="D32" s="191"/>
      <c r="E32" s="191"/>
      <c r="F32" s="191"/>
      <c r="G32" s="191"/>
      <c r="H32" s="191"/>
      <c r="I32" s="192"/>
      <c r="J32" s="61">
        <v>2</v>
      </c>
      <c r="K32" s="61"/>
      <c r="L32" s="61"/>
      <c r="M32" s="61"/>
      <c r="N32" s="61" t="s">
        <v>120</v>
      </c>
      <c r="O32" s="61" t="s">
        <v>120</v>
      </c>
      <c r="P32" s="149"/>
      <c r="Q32" s="149"/>
      <c r="R32" s="149"/>
      <c r="S32" s="149"/>
      <c r="T32" s="149"/>
      <c r="U32" s="149"/>
      <c r="V32" s="149"/>
      <c r="W32" s="149"/>
      <c r="X32" s="149"/>
      <c r="Y32" s="149"/>
      <c r="Z32" s="149"/>
      <c r="AA32" s="149"/>
      <c r="AB32" s="82"/>
      <c r="AC32" s="82"/>
      <c r="AD32" s="82"/>
      <c r="AE32" s="82"/>
      <c r="AF32" s="82"/>
      <c r="AG32" s="82"/>
    </row>
    <row r="33" spans="1:34" ht="18" customHeight="1" x14ac:dyDescent="0.2">
      <c r="B33" s="190" t="s">
        <v>123</v>
      </c>
      <c r="C33" s="191"/>
      <c r="D33" s="191"/>
      <c r="E33" s="191"/>
      <c r="F33" s="191"/>
      <c r="G33" s="191"/>
      <c r="H33" s="191"/>
      <c r="I33" s="192"/>
      <c r="J33" s="61">
        <v>2</v>
      </c>
      <c r="K33" s="61"/>
      <c r="L33" s="61"/>
      <c r="M33" s="61"/>
      <c r="N33" s="61" t="s">
        <v>120</v>
      </c>
      <c r="O33" s="61" t="s">
        <v>120</v>
      </c>
      <c r="P33" s="149"/>
      <c r="Q33" s="149"/>
      <c r="R33" s="149"/>
      <c r="S33" s="149"/>
      <c r="T33" s="149"/>
      <c r="U33" s="149"/>
      <c r="V33" s="149"/>
      <c r="W33" s="149"/>
      <c r="X33" s="149"/>
      <c r="Y33" s="149"/>
      <c r="Z33" s="149"/>
      <c r="AA33" s="149"/>
      <c r="AB33" s="82"/>
      <c r="AC33" s="82"/>
      <c r="AD33" s="82"/>
      <c r="AE33" s="82"/>
      <c r="AF33" s="82"/>
      <c r="AG33" s="82"/>
    </row>
    <row r="34" spans="1:34" ht="18" customHeight="1" x14ac:dyDescent="0.2">
      <c r="B34" s="149"/>
      <c r="C34" s="149"/>
      <c r="D34" s="149"/>
      <c r="E34" s="149"/>
      <c r="F34" s="149"/>
      <c r="G34" s="149"/>
      <c r="H34" s="149"/>
      <c r="I34" s="149"/>
      <c r="J34" s="82"/>
      <c r="K34" s="82"/>
      <c r="L34" s="82"/>
      <c r="M34" s="82"/>
      <c r="N34" s="82"/>
      <c r="O34" s="82"/>
      <c r="P34" s="149"/>
      <c r="Q34" s="149"/>
      <c r="R34" s="149"/>
      <c r="S34" s="149"/>
      <c r="T34" s="149"/>
      <c r="U34" s="149"/>
      <c r="V34" s="149"/>
      <c r="W34" s="149"/>
      <c r="X34" s="149"/>
      <c r="Y34" s="149"/>
      <c r="Z34" s="149"/>
      <c r="AA34" s="149"/>
      <c r="AB34" s="82"/>
      <c r="AC34" s="82"/>
      <c r="AD34" s="82"/>
      <c r="AE34" s="82"/>
      <c r="AF34" s="82"/>
      <c r="AG34" s="82"/>
    </row>
    <row r="35" spans="1:34" ht="18" customHeight="1" x14ac:dyDescent="0.2">
      <c r="A35" s="74"/>
      <c r="B35" s="149"/>
      <c r="C35" s="149"/>
      <c r="D35" s="149"/>
      <c r="E35" s="149"/>
      <c r="F35" s="149"/>
      <c r="G35" s="149"/>
      <c r="H35" s="149"/>
      <c r="I35" s="149"/>
      <c r="J35" s="82"/>
      <c r="K35" s="82"/>
      <c r="L35" s="82"/>
      <c r="M35" s="82"/>
      <c r="N35" s="82"/>
      <c r="O35" s="82"/>
      <c r="P35" s="149"/>
      <c r="Q35" s="149"/>
      <c r="R35" s="149"/>
      <c r="S35" s="149"/>
      <c r="T35" s="149"/>
      <c r="U35" s="149"/>
      <c r="V35" s="149"/>
      <c r="W35" s="149"/>
      <c r="X35" s="149"/>
      <c r="Y35" s="149"/>
      <c r="Z35" s="149"/>
      <c r="AA35" s="149"/>
      <c r="AB35" s="82"/>
      <c r="AC35" s="82"/>
      <c r="AD35" s="82"/>
      <c r="AE35" s="82"/>
      <c r="AF35" s="82"/>
      <c r="AG35" s="82"/>
    </row>
    <row r="36" spans="1:34" ht="18" customHeight="1" x14ac:dyDescent="0.2">
      <c r="A36" s="74"/>
      <c r="B36" s="150"/>
      <c r="C36" s="150"/>
      <c r="D36" s="150"/>
      <c r="E36" s="150"/>
      <c r="F36" s="150"/>
      <c r="G36" s="150"/>
      <c r="H36" s="150"/>
      <c r="I36" s="150"/>
      <c r="J36" s="83"/>
      <c r="K36" s="83"/>
      <c r="L36" s="83"/>
      <c r="M36" s="83"/>
      <c r="N36" s="83"/>
      <c r="O36" s="83"/>
      <c r="P36" s="150"/>
      <c r="Q36" s="150"/>
      <c r="R36" s="150"/>
      <c r="S36" s="150"/>
      <c r="T36" s="150"/>
      <c r="U36" s="150"/>
      <c r="V36" s="150"/>
      <c r="W36" s="150"/>
      <c r="X36" s="150"/>
      <c r="Y36" s="150"/>
      <c r="Z36" s="150"/>
      <c r="AA36" s="150"/>
      <c r="AB36" s="83"/>
      <c r="AC36" s="83"/>
      <c r="AD36" s="83"/>
      <c r="AE36" s="83"/>
      <c r="AF36" s="83"/>
      <c r="AG36" s="83"/>
    </row>
    <row r="37" spans="1:34" ht="8.1" customHeight="1" x14ac:dyDescent="0.2">
      <c r="A37" s="74"/>
      <c r="B37" s="71"/>
      <c r="C37" s="71"/>
      <c r="D37" s="71"/>
      <c r="E37" s="71"/>
      <c r="F37" s="74"/>
      <c r="G37" s="74"/>
      <c r="H37" s="74"/>
      <c r="I37" s="74"/>
      <c r="J37" s="74"/>
      <c r="K37" s="74"/>
      <c r="L37" s="74"/>
      <c r="M37" s="74"/>
      <c r="N37" s="71"/>
      <c r="O37" s="71"/>
      <c r="P37" s="71"/>
      <c r="Q37" s="71"/>
      <c r="R37" s="71"/>
      <c r="S37" s="71"/>
      <c r="T37" s="71"/>
      <c r="U37" s="71"/>
      <c r="V37" s="71"/>
      <c r="W37" s="71"/>
      <c r="X37" s="71"/>
      <c r="Y37" s="71"/>
      <c r="Z37" s="71"/>
      <c r="AA37" s="71"/>
      <c r="AB37" s="71"/>
      <c r="AC37" s="71"/>
      <c r="AD37" s="71"/>
      <c r="AE37" s="71"/>
      <c r="AF37" s="71"/>
      <c r="AG37" s="74"/>
    </row>
    <row r="38" spans="1:34" ht="18" customHeight="1" x14ac:dyDescent="0.2">
      <c r="A38" s="2" t="s">
        <v>169</v>
      </c>
      <c r="N38" s="74"/>
      <c r="O38" s="74"/>
      <c r="P38" s="74"/>
      <c r="Q38" s="74"/>
      <c r="R38" s="74"/>
      <c r="S38" s="74"/>
      <c r="T38" s="74"/>
      <c r="U38" s="74"/>
      <c r="V38" s="74"/>
      <c r="W38" s="74"/>
      <c r="X38" s="74"/>
      <c r="Y38" s="74"/>
      <c r="Z38" s="74"/>
      <c r="AA38" s="74"/>
      <c r="AB38" s="74"/>
      <c r="AC38" s="74"/>
      <c r="AD38" s="74"/>
      <c r="AE38" s="74"/>
      <c r="AF38" s="74"/>
      <c r="AG38" s="74"/>
      <c r="AH38" s="2" t="s">
        <v>198</v>
      </c>
    </row>
    <row r="39" spans="1:34" ht="18" customHeight="1" x14ac:dyDescent="0.2">
      <c r="B39" s="152" t="s">
        <v>3</v>
      </c>
      <c r="C39" s="152"/>
      <c r="D39" s="152"/>
      <c r="E39" s="152"/>
      <c r="F39" s="78" t="s">
        <v>22</v>
      </c>
      <c r="G39" s="84" t="s">
        <v>33</v>
      </c>
      <c r="H39" s="85" t="s">
        <v>15</v>
      </c>
      <c r="I39" s="86" t="s">
        <v>16</v>
      </c>
      <c r="J39" s="86" t="s">
        <v>17</v>
      </c>
      <c r="K39" s="86" t="s">
        <v>18</v>
      </c>
      <c r="L39" s="86" t="s">
        <v>8</v>
      </c>
      <c r="M39" s="86" t="s">
        <v>9</v>
      </c>
      <c r="N39" s="86" t="s">
        <v>10</v>
      </c>
      <c r="O39" s="97" t="s">
        <v>19</v>
      </c>
      <c r="P39" s="152" t="s">
        <v>20</v>
      </c>
      <c r="Q39" s="152"/>
      <c r="R39" s="152"/>
      <c r="S39" s="152"/>
      <c r="T39" s="152"/>
      <c r="U39" s="152"/>
      <c r="V39" s="152"/>
      <c r="W39" s="152"/>
      <c r="X39" s="78" t="s">
        <v>22</v>
      </c>
      <c r="Y39" s="84" t="s">
        <v>33</v>
      </c>
      <c r="Z39" s="85" t="s">
        <v>15</v>
      </c>
      <c r="AA39" s="86" t="s">
        <v>16</v>
      </c>
      <c r="AB39" s="86" t="s">
        <v>17</v>
      </c>
      <c r="AC39" s="86" t="s">
        <v>18</v>
      </c>
      <c r="AD39" s="86" t="s">
        <v>8</v>
      </c>
      <c r="AE39" s="86" t="s">
        <v>9</v>
      </c>
      <c r="AF39" s="86" t="s">
        <v>10</v>
      </c>
      <c r="AG39" s="97" t="s">
        <v>19</v>
      </c>
    </row>
    <row r="40" spans="1:34" ht="18" customHeight="1" x14ac:dyDescent="0.2">
      <c r="B40" s="154" t="s">
        <v>119</v>
      </c>
      <c r="C40" s="154"/>
      <c r="D40" s="154"/>
      <c r="E40" s="154"/>
      <c r="F40" s="62">
        <v>2</v>
      </c>
      <c r="G40" s="62" t="s">
        <v>120</v>
      </c>
      <c r="H40" s="62" t="s">
        <v>120</v>
      </c>
      <c r="I40" s="62" t="s">
        <v>120</v>
      </c>
      <c r="J40" s="62" t="s">
        <v>120</v>
      </c>
      <c r="K40" s="62"/>
      <c r="L40" s="62"/>
      <c r="M40" s="62"/>
      <c r="N40" s="62"/>
      <c r="O40" s="62"/>
      <c r="P40" s="143"/>
      <c r="Q40" s="144"/>
      <c r="R40" s="144"/>
      <c r="S40" s="144"/>
      <c r="T40" s="144"/>
      <c r="U40" s="144"/>
      <c r="V40" s="144"/>
      <c r="W40" s="145"/>
      <c r="X40" s="88"/>
      <c r="Y40" s="88"/>
      <c r="Z40" s="88"/>
      <c r="AA40" s="88"/>
      <c r="AB40" s="88"/>
      <c r="AC40" s="88"/>
      <c r="AD40" s="88"/>
      <c r="AE40" s="88"/>
      <c r="AF40" s="88"/>
      <c r="AG40" s="88"/>
    </row>
    <row r="41" spans="1:34" ht="18" customHeight="1" x14ac:dyDescent="0.2">
      <c r="B41" s="153" t="s">
        <v>121</v>
      </c>
      <c r="C41" s="153"/>
      <c r="D41" s="153"/>
      <c r="E41" s="153"/>
      <c r="F41" s="61">
        <v>2</v>
      </c>
      <c r="G41" s="61"/>
      <c r="H41" s="61" t="s">
        <v>120</v>
      </c>
      <c r="I41" s="61"/>
      <c r="J41" s="61"/>
      <c r="K41" s="61" t="s">
        <v>120</v>
      </c>
      <c r="L41" s="61"/>
      <c r="M41" s="61"/>
      <c r="N41" s="61"/>
      <c r="O41" s="61"/>
      <c r="P41" s="127"/>
      <c r="Q41" s="128"/>
      <c r="R41" s="128"/>
      <c r="S41" s="128"/>
      <c r="T41" s="128"/>
      <c r="U41" s="128"/>
      <c r="V41" s="128"/>
      <c r="W41" s="129"/>
      <c r="X41" s="82"/>
      <c r="Y41" s="82"/>
      <c r="Z41" s="82"/>
      <c r="AA41" s="82"/>
      <c r="AB41" s="82"/>
      <c r="AC41" s="82"/>
      <c r="AD41" s="82"/>
      <c r="AE41" s="82"/>
      <c r="AF41" s="82"/>
      <c r="AG41" s="82"/>
    </row>
    <row r="42" spans="1:34" ht="18" customHeight="1" x14ac:dyDescent="0.2">
      <c r="B42" s="153" t="s">
        <v>122</v>
      </c>
      <c r="C42" s="153"/>
      <c r="D42" s="153"/>
      <c r="E42" s="153"/>
      <c r="F42" s="61">
        <v>2</v>
      </c>
      <c r="G42" s="61"/>
      <c r="H42" s="61"/>
      <c r="I42" s="61" t="s">
        <v>120</v>
      </c>
      <c r="J42" s="61"/>
      <c r="K42" s="61"/>
      <c r="L42" s="61" t="s">
        <v>120</v>
      </c>
      <c r="M42" s="61"/>
      <c r="N42" s="61"/>
      <c r="O42" s="61"/>
      <c r="P42" s="127"/>
      <c r="Q42" s="128"/>
      <c r="R42" s="128"/>
      <c r="S42" s="128"/>
      <c r="T42" s="128"/>
      <c r="U42" s="128"/>
      <c r="V42" s="128"/>
      <c r="W42" s="129"/>
      <c r="X42" s="82"/>
      <c r="Y42" s="82"/>
      <c r="Z42" s="82"/>
      <c r="AA42" s="82"/>
      <c r="AB42" s="82"/>
      <c r="AC42" s="82"/>
      <c r="AD42" s="82"/>
      <c r="AE42" s="82"/>
      <c r="AF42" s="82"/>
      <c r="AG42" s="82"/>
    </row>
    <row r="43" spans="1:34" ht="18" customHeight="1" x14ac:dyDescent="0.2">
      <c r="B43" s="153" t="s">
        <v>123</v>
      </c>
      <c r="C43" s="153"/>
      <c r="D43" s="153"/>
      <c r="E43" s="153"/>
      <c r="F43" s="61">
        <v>2</v>
      </c>
      <c r="G43" s="61"/>
      <c r="H43" s="61"/>
      <c r="I43" s="61"/>
      <c r="J43" s="61" t="s">
        <v>120</v>
      </c>
      <c r="K43" s="61"/>
      <c r="L43" s="61"/>
      <c r="M43" s="61" t="s">
        <v>120</v>
      </c>
      <c r="N43" s="61"/>
      <c r="O43" s="61"/>
      <c r="P43" s="127"/>
      <c r="Q43" s="128"/>
      <c r="R43" s="128"/>
      <c r="S43" s="128"/>
      <c r="T43" s="128"/>
      <c r="U43" s="128"/>
      <c r="V43" s="128"/>
      <c r="W43" s="129"/>
      <c r="X43" s="82"/>
      <c r="Y43" s="82"/>
      <c r="Z43" s="82"/>
      <c r="AA43" s="82"/>
      <c r="AB43" s="82"/>
      <c r="AC43" s="82"/>
      <c r="AD43" s="82"/>
      <c r="AE43" s="82"/>
      <c r="AF43" s="82"/>
      <c r="AG43" s="82"/>
    </row>
    <row r="44" spans="1:34" ht="18" customHeight="1" x14ac:dyDescent="0.2">
      <c r="B44" s="153" t="s">
        <v>124</v>
      </c>
      <c r="C44" s="153"/>
      <c r="D44" s="153"/>
      <c r="E44" s="153"/>
      <c r="F44" s="61">
        <v>2</v>
      </c>
      <c r="G44" s="61" t="s">
        <v>120</v>
      </c>
      <c r="H44" s="61"/>
      <c r="I44" s="61"/>
      <c r="J44" s="61"/>
      <c r="K44" s="61" t="s">
        <v>120</v>
      </c>
      <c r="L44" s="61" t="s">
        <v>120</v>
      </c>
      <c r="M44" s="61" t="s">
        <v>120</v>
      </c>
      <c r="N44" s="61" t="s">
        <v>120</v>
      </c>
      <c r="O44" s="61" t="s">
        <v>120</v>
      </c>
      <c r="P44" s="127"/>
      <c r="Q44" s="128"/>
      <c r="R44" s="128"/>
      <c r="S44" s="128"/>
      <c r="T44" s="128"/>
      <c r="U44" s="128"/>
      <c r="V44" s="128"/>
      <c r="W44" s="129"/>
      <c r="X44" s="82"/>
      <c r="Y44" s="82"/>
      <c r="Z44" s="82"/>
      <c r="AA44" s="82"/>
      <c r="AB44" s="82"/>
      <c r="AC44" s="82"/>
      <c r="AD44" s="82"/>
      <c r="AE44" s="82"/>
      <c r="AF44" s="82"/>
      <c r="AG44" s="82"/>
    </row>
    <row r="45" spans="1:34" ht="18" customHeight="1" x14ac:dyDescent="0.2">
      <c r="B45" s="149"/>
      <c r="C45" s="149"/>
      <c r="D45" s="149"/>
      <c r="E45" s="149"/>
      <c r="F45" s="82"/>
      <c r="G45" s="82"/>
      <c r="H45" s="82"/>
      <c r="I45" s="82"/>
      <c r="J45" s="82"/>
      <c r="K45" s="82"/>
      <c r="L45" s="82"/>
      <c r="M45" s="82"/>
      <c r="N45" s="82"/>
      <c r="O45" s="82"/>
      <c r="P45" s="127"/>
      <c r="Q45" s="128"/>
      <c r="R45" s="128"/>
      <c r="S45" s="128"/>
      <c r="T45" s="128"/>
      <c r="U45" s="128"/>
      <c r="V45" s="128"/>
      <c r="W45" s="129"/>
      <c r="X45" s="82"/>
      <c r="Y45" s="82"/>
      <c r="Z45" s="82"/>
      <c r="AA45" s="82"/>
      <c r="AB45" s="82"/>
      <c r="AC45" s="82"/>
      <c r="AD45" s="82"/>
      <c r="AE45" s="82"/>
      <c r="AF45" s="82"/>
      <c r="AG45" s="82"/>
    </row>
    <row r="46" spans="1:34" ht="18" customHeight="1" x14ac:dyDescent="0.2">
      <c r="B46" s="149"/>
      <c r="C46" s="149"/>
      <c r="D46" s="149"/>
      <c r="E46" s="149"/>
      <c r="F46" s="82"/>
      <c r="G46" s="82"/>
      <c r="H46" s="82"/>
      <c r="I46" s="82"/>
      <c r="J46" s="82"/>
      <c r="K46" s="82"/>
      <c r="L46" s="82"/>
      <c r="M46" s="82"/>
      <c r="N46" s="82"/>
      <c r="O46" s="82"/>
      <c r="P46" s="127"/>
      <c r="Q46" s="128"/>
      <c r="R46" s="128"/>
      <c r="S46" s="128"/>
      <c r="T46" s="128"/>
      <c r="U46" s="128"/>
      <c r="V46" s="128"/>
      <c r="W46" s="129"/>
      <c r="X46" s="82"/>
      <c r="Y46" s="82"/>
      <c r="Z46" s="82"/>
      <c r="AA46" s="82"/>
      <c r="AB46" s="82"/>
      <c r="AC46" s="82"/>
      <c r="AD46" s="82"/>
      <c r="AE46" s="82"/>
      <c r="AF46" s="82"/>
      <c r="AG46" s="82"/>
    </row>
    <row r="47" spans="1:34" ht="18" customHeight="1" x14ac:dyDescent="0.2">
      <c r="B47" s="149"/>
      <c r="C47" s="149"/>
      <c r="D47" s="149"/>
      <c r="E47" s="149"/>
      <c r="F47" s="82"/>
      <c r="G47" s="82"/>
      <c r="H47" s="82"/>
      <c r="I47" s="82"/>
      <c r="J47" s="82"/>
      <c r="K47" s="82"/>
      <c r="L47" s="82"/>
      <c r="M47" s="82"/>
      <c r="N47" s="82"/>
      <c r="O47" s="82"/>
      <c r="P47" s="127"/>
      <c r="Q47" s="128"/>
      <c r="R47" s="128"/>
      <c r="S47" s="128"/>
      <c r="T47" s="128"/>
      <c r="U47" s="128"/>
      <c r="V47" s="128"/>
      <c r="W47" s="129"/>
      <c r="X47" s="82"/>
      <c r="Y47" s="82"/>
      <c r="Z47" s="82"/>
      <c r="AA47" s="82"/>
      <c r="AB47" s="82"/>
      <c r="AC47" s="82"/>
      <c r="AD47" s="82"/>
      <c r="AE47" s="82"/>
      <c r="AF47" s="82"/>
      <c r="AG47" s="82"/>
    </row>
    <row r="48" spans="1:34" ht="18" customHeight="1" x14ac:dyDescent="0.2">
      <c r="A48" s="74"/>
      <c r="B48" s="150"/>
      <c r="C48" s="150"/>
      <c r="D48" s="150"/>
      <c r="E48" s="150"/>
      <c r="F48" s="83"/>
      <c r="G48" s="83"/>
      <c r="H48" s="83"/>
      <c r="I48" s="83"/>
      <c r="J48" s="83"/>
      <c r="K48" s="83"/>
      <c r="L48" s="83"/>
      <c r="M48" s="83"/>
      <c r="N48" s="83"/>
      <c r="O48" s="83"/>
      <c r="P48" s="133"/>
      <c r="Q48" s="134"/>
      <c r="R48" s="134"/>
      <c r="S48" s="134"/>
      <c r="T48" s="134"/>
      <c r="U48" s="134"/>
      <c r="V48" s="134"/>
      <c r="W48" s="135"/>
      <c r="X48" s="83"/>
      <c r="Y48" s="83"/>
      <c r="Z48" s="83"/>
      <c r="AA48" s="83"/>
      <c r="AB48" s="83"/>
      <c r="AC48" s="83"/>
      <c r="AD48" s="83"/>
      <c r="AE48" s="83"/>
      <c r="AF48" s="83"/>
      <c r="AG48" s="83"/>
    </row>
    <row r="49" spans="1:33" ht="8.1" customHeight="1" x14ac:dyDescent="0.2">
      <c r="A49" s="74"/>
      <c r="B49" s="71"/>
      <c r="C49" s="71"/>
      <c r="D49" s="71"/>
      <c r="E49" s="71"/>
      <c r="F49" s="74"/>
      <c r="G49" s="74"/>
      <c r="H49" s="74"/>
      <c r="I49" s="74"/>
      <c r="J49" s="74"/>
      <c r="K49" s="74"/>
      <c r="L49" s="74"/>
      <c r="M49" s="74"/>
      <c r="N49" s="71"/>
      <c r="O49" s="71"/>
      <c r="P49" s="71"/>
      <c r="Q49" s="71"/>
      <c r="R49" s="71"/>
      <c r="S49" s="71"/>
      <c r="T49" s="71"/>
      <c r="U49" s="71"/>
      <c r="V49" s="71"/>
      <c r="W49" s="71"/>
      <c r="X49" s="71"/>
      <c r="Y49" s="71"/>
      <c r="Z49" s="71"/>
      <c r="AA49" s="71"/>
      <c r="AB49" s="71"/>
      <c r="AC49" s="71"/>
      <c r="AD49" s="71"/>
      <c r="AE49" s="71"/>
      <c r="AF49" s="71"/>
      <c r="AG49" s="74"/>
    </row>
    <row r="50" spans="1:33" ht="18" customHeight="1" x14ac:dyDescent="0.2">
      <c r="A50" s="2" t="s">
        <v>170</v>
      </c>
      <c r="N50" s="74"/>
      <c r="O50" s="74"/>
      <c r="P50" s="74"/>
      <c r="Q50" s="74"/>
      <c r="R50" s="74"/>
      <c r="S50" s="74"/>
      <c r="T50" s="74"/>
      <c r="U50" s="74"/>
      <c r="V50" s="74"/>
      <c r="W50" s="74"/>
      <c r="X50" s="74"/>
      <c r="Y50" s="74"/>
      <c r="Z50" s="74"/>
      <c r="AA50" s="74"/>
      <c r="AB50" s="74"/>
      <c r="AC50" s="74"/>
      <c r="AD50" s="74"/>
      <c r="AE50" s="74"/>
      <c r="AF50" s="74"/>
      <c r="AG50" s="74"/>
    </row>
    <row r="51" spans="1:33" ht="18" customHeight="1" x14ac:dyDescent="0.2">
      <c r="B51" s="152" t="s">
        <v>3</v>
      </c>
      <c r="C51" s="152"/>
      <c r="D51" s="152"/>
      <c r="E51" s="152"/>
      <c r="F51" s="152"/>
      <c r="G51" s="152"/>
      <c r="H51" s="152"/>
      <c r="I51" s="152"/>
      <c r="J51" s="152"/>
      <c r="K51" s="152"/>
      <c r="L51" s="152"/>
      <c r="M51" s="152"/>
      <c r="N51" s="78" t="s">
        <v>22</v>
      </c>
      <c r="O51" s="79" t="s">
        <v>33</v>
      </c>
      <c r="P51" s="152" t="s">
        <v>3</v>
      </c>
      <c r="Q51" s="152"/>
      <c r="R51" s="152"/>
      <c r="S51" s="152"/>
      <c r="T51" s="152"/>
      <c r="U51" s="152"/>
      <c r="V51" s="152"/>
      <c r="W51" s="152"/>
      <c r="X51" s="152"/>
      <c r="Y51" s="152"/>
      <c r="Z51" s="152"/>
      <c r="AA51" s="152"/>
      <c r="AB51" s="152"/>
      <c r="AC51" s="152"/>
      <c r="AD51" s="152"/>
      <c r="AE51" s="152"/>
      <c r="AF51" s="78" t="s">
        <v>22</v>
      </c>
      <c r="AG51" s="79" t="s">
        <v>33</v>
      </c>
    </row>
    <row r="52" spans="1:33" ht="18" customHeight="1" x14ac:dyDescent="0.2">
      <c r="A52" s="74"/>
      <c r="B52" s="202" t="s">
        <v>124</v>
      </c>
      <c r="C52" s="202"/>
      <c r="D52" s="202"/>
      <c r="E52" s="202"/>
      <c r="F52" s="202"/>
      <c r="G52" s="202"/>
      <c r="H52" s="202"/>
      <c r="I52" s="202"/>
      <c r="J52" s="202"/>
      <c r="K52" s="202"/>
      <c r="L52" s="202"/>
      <c r="M52" s="202"/>
      <c r="N52" s="60">
        <v>2</v>
      </c>
      <c r="O52" s="60" t="s">
        <v>120</v>
      </c>
      <c r="P52" s="151"/>
      <c r="Q52" s="151"/>
      <c r="R52" s="151"/>
      <c r="S52" s="151"/>
      <c r="T52" s="151"/>
      <c r="U52" s="151"/>
      <c r="V52" s="151"/>
      <c r="W52" s="151"/>
      <c r="X52" s="151"/>
      <c r="Y52" s="151"/>
      <c r="Z52" s="151"/>
      <c r="AA52" s="151"/>
      <c r="AB52" s="151"/>
      <c r="AC52" s="151"/>
      <c r="AD52" s="151"/>
      <c r="AE52" s="151"/>
      <c r="AF52" s="81"/>
      <c r="AG52" s="81"/>
    </row>
    <row r="53" spans="1:33" ht="18" customHeight="1" x14ac:dyDescent="0.2">
      <c r="A53" s="74"/>
      <c r="B53" s="153" t="s">
        <v>125</v>
      </c>
      <c r="C53" s="153"/>
      <c r="D53" s="153"/>
      <c r="E53" s="153"/>
      <c r="F53" s="153"/>
      <c r="G53" s="153"/>
      <c r="H53" s="153"/>
      <c r="I53" s="153"/>
      <c r="J53" s="153"/>
      <c r="K53" s="153"/>
      <c r="L53" s="153"/>
      <c r="M53" s="153"/>
      <c r="N53" s="61">
        <v>2</v>
      </c>
      <c r="O53" s="61"/>
      <c r="P53" s="149"/>
      <c r="Q53" s="149"/>
      <c r="R53" s="149"/>
      <c r="S53" s="149"/>
      <c r="T53" s="149"/>
      <c r="U53" s="149"/>
      <c r="V53" s="149"/>
      <c r="W53" s="149"/>
      <c r="X53" s="149"/>
      <c r="Y53" s="149"/>
      <c r="Z53" s="149"/>
      <c r="AA53" s="149"/>
      <c r="AB53" s="149"/>
      <c r="AC53" s="149"/>
      <c r="AD53" s="149"/>
      <c r="AE53" s="149"/>
      <c r="AF53" s="82"/>
      <c r="AG53" s="82"/>
    </row>
    <row r="54" spans="1:33" ht="18" customHeight="1" x14ac:dyDescent="0.2">
      <c r="A54" s="74"/>
      <c r="B54" s="153" t="s">
        <v>126</v>
      </c>
      <c r="C54" s="153"/>
      <c r="D54" s="153"/>
      <c r="E54" s="153"/>
      <c r="F54" s="153"/>
      <c r="G54" s="153"/>
      <c r="H54" s="153"/>
      <c r="I54" s="153"/>
      <c r="J54" s="153"/>
      <c r="K54" s="153"/>
      <c r="L54" s="153"/>
      <c r="M54" s="153"/>
      <c r="N54" s="61">
        <v>2</v>
      </c>
      <c r="O54" s="61"/>
      <c r="P54" s="149"/>
      <c r="Q54" s="149"/>
      <c r="R54" s="149"/>
      <c r="S54" s="149"/>
      <c r="T54" s="149"/>
      <c r="U54" s="149"/>
      <c r="V54" s="149"/>
      <c r="W54" s="149"/>
      <c r="X54" s="149"/>
      <c r="Y54" s="149"/>
      <c r="Z54" s="149"/>
      <c r="AA54" s="149"/>
      <c r="AB54" s="149"/>
      <c r="AC54" s="149"/>
      <c r="AD54" s="149"/>
      <c r="AE54" s="149"/>
      <c r="AF54" s="82"/>
      <c r="AG54" s="82"/>
    </row>
    <row r="55" spans="1:33" ht="18" customHeight="1" x14ac:dyDescent="0.2">
      <c r="A55" s="74"/>
      <c r="B55" s="149"/>
      <c r="C55" s="149"/>
      <c r="D55" s="149"/>
      <c r="E55" s="149"/>
      <c r="F55" s="149"/>
      <c r="G55" s="149"/>
      <c r="H55" s="149"/>
      <c r="I55" s="149"/>
      <c r="J55" s="149"/>
      <c r="K55" s="149"/>
      <c r="L55" s="149"/>
      <c r="M55" s="149"/>
      <c r="N55" s="82"/>
      <c r="O55" s="82"/>
      <c r="P55" s="149"/>
      <c r="Q55" s="149"/>
      <c r="R55" s="149"/>
      <c r="S55" s="149"/>
      <c r="T55" s="149"/>
      <c r="U55" s="149"/>
      <c r="V55" s="149"/>
      <c r="W55" s="149"/>
      <c r="X55" s="149"/>
      <c r="Y55" s="149"/>
      <c r="Z55" s="149"/>
      <c r="AA55" s="149"/>
      <c r="AB55" s="149"/>
      <c r="AC55" s="149"/>
      <c r="AD55" s="149"/>
      <c r="AE55" s="149"/>
      <c r="AF55" s="82"/>
      <c r="AG55" s="82"/>
    </row>
    <row r="56" spans="1:33" ht="18" customHeight="1" x14ac:dyDescent="0.2">
      <c r="A56" s="74"/>
      <c r="B56" s="149"/>
      <c r="C56" s="149"/>
      <c r="D56" s="149"/>
      <c r="E56" s="149"/>
      <c r="F56" s="149"/>
      <c r="G56" s="149"/>
      <c r="H56" s="149"/>
      <c r="I56" s="149"/>
      <c r="J56" s="149"/>
      <c r="K56" s="149"/>
      <c r="L56" s="149"/>
      <c r="M56" s="149"/>
      <c r="N56" s="82"/>
      <c r="O56" s="82"/>
      <c r="P56" s="149"/>
      <c r="Q56" s="149"/>
      <c r="R56" s="149"/>
      <c r="S56" s="149"/>
      <c r="T56" s="149"/>
      <c r="U56" s="149"/>
      <c r="V56" s="149"/>
      <c r="W56" s="149"/>
      <c r="X56" s="149"/>
      <c r="Y56" s="149"/>
      <c r="Z56" s="149"/>
      <c r="AA56" s="149"/>
      <c r="AB56" s="149"/>
      <c r="AC56" s="149"/>
      <c r="AD56" s="149"/>
      <c r="AE56" s="149"/>
      <c r="AF56" s="82"/>
      <c r="AG56" s="82"/>
    </row>
    <row r="57" spans="1:33" ht="18" customHeight="1" x14ac:dyDescent="0.2">
      <c r="A57" s="74"/>
      <c r="B57" s="149"/>
      <c r="C57" s="149"/>
      <c r="D57" s="149"/>
      <c r="E57" s="149"/>
      <c r="F57" s="149"/>
      <c r="G57" s="149"/>
      <c r="H57" s="149"/>
      <c r="I57" s="149"/>
      <c r="J57" s="149"/>
      <c r="K57" s="149"/>
      <c r="L57" s="149"/>
      <c r="M57" s="149"/>
      <c r="N57" s="82"/>
      <c r="O57" s="82"/>
      <c r="P57" s="149"/>
      <c r="Q57" s="149"/>
      <c r="R57" s="149"/>
      <c r="S57" s="149"/>
      <c r="T57" s="149"/>
      <c r="U57" s="149"/>
      <c r="V57" s="149"/>
      <c r="W57" s="149"/>
      <c r="X57" s="149"/>
      <c r="Y57" s="149"/>
      <c r="Z57" s="149"/>
      <c r="AA57" s="149"/>
      <c r="AB57" s="149"/>
      <c r="AC57" s="149"/>
      <c r="AD57" s="149"/>
      <c r="AE57" s="149"/>
      <c r="AF57" s="82"/>
      <c r="AG57" s="82"/>
    </row>
    <row r="58" spans="1:33" ht="18" customHeight="1" x14ac:dyDescent="0.2">
      <c r="A58" s="74"/>
      <c r="B58" s="149"/>
      <c r="C58" s="149"/>
      <c r="D58" s="149"/>
      <c r="E58" s="149"/>
      <c r="F58" s="149"/>
      <c r="G58" s="149"/>
      <c r="H58" s="149"/>
      <c r="I58" s="149"/>
      <c r="J58" s="149"/>
      <c r="K58" s="149"/>
      <c r="L58" s="149"/>
      <c r="M58" s="149"/>
      <c r="N58" s="82"/>
      <c r="O58" s="82"/>
      <c r="P58" s="149"/>
      <c r="Q58" s="149"/>
      <c r="R58" s="149"/>
      <c r="S58" s="149"/>
      <c r="T58" s="149"/>
      <c r="U58" s="149"/>
      <c r="V58" s="149"/>
      <c r="W58" s="149"/>
      <c r="X58" s="149"/>
      <c r="Y58" s="149"/>
      <c r="Z58" s="149"/>
      <c r="AA58" s="149"/>
      <c r="AB58" s="149"/>
      <c r="AC58" s="149"/>
      <c r="AD58" s="149"/>
      <c r="AE58" s="149"/>
      <c r="AF58" s="82"/>
      <c r="AG58" s="82"/>
    </row>
    <row r="59" spans="1:33" ht="18" customHeight="1" x14ac:dyDescent="0.2">
      <c r="A59" s="74"/>
      <c r="B59" s="149"/>
      <c r="C59" s="149"/>
      <c r="D59" s="149"/>
      <c r="E59" s="149"/>
      <c r="F59" s="149"/>
      <c r="G59" s="149"/>
      <c r="H59" s="149"/>
      <c r="I59" s="149"/>
      <c r="J59" s="149"/>
      <c r="K59" s="149"/>
      <c r="L59" s="149"/>
      <c r="M59" s="149"/>
      <c r="N59" s="82"/>
      <c r="O59" s="82"/>
      <c r="P59" s="149"/>
      <c r="Q59" s="149"/>
      <c r="R59" s="149"/>
      <c r="S59" s="149"/>
      <c r="T59" s="149"/>
      <c r="U59" s="149"/>
      <c r="V59" s="149"/>
      <c r="W59" s="149"/>
      <c r="X59" s="149"/>
      <c r="Y59" s="149"/>
      <c r="Z59" s="149"/>
      <c r="AA59" s="149"/>
      <c r="AB59" s="149"/>
      <c r="AC59" s="149"/>
      <c r="AD59" s="149"/>
      <c r="AE59" s="149"/>
      <c r="AF59" s="82"/>
      <c r="AG59" s="82"/>
    </row>
    <row r="60" spans="1:33" ht="18" customHeight="1" x14ac:dyDescent="0.2">
      <c r="A60" s="74"/>
      <c r="B60" s="150"/>
      <c r="C60" s="150"/>
      <c r="D60" s="150"/>
      <c r="E60" s="150"/>
      <c r="F60" s="150"/>
      <c r="G60" s="150"/>
      <c r="H60" s="150"/>
      <c r="I60" s="150"/>
      <c r="J60" s="150"/>
      <c r="K60" s="150"/>
      <c r="L60" s="150"/>
      <c r="M60" s="150"/>
      <c r="N60" s="83"/>
      <c r="O60" s="83"/>
      <c r="P60" s="150"/>
      <c r="Q60" s="150"/>
      <c r="R60" s="150"/>
      <c r="S60" s="150"/>
      <c r="T60" s="150"/>
      <c r="U60" s="150"/>
      <c r="V60" s="150"/>
      <c r="W60" s="150"/>
      <c r="X60" s="150"/>
      <c r="Y60" s="150"/>
      <c r="Z60" s="150"/>
      <c r="AA60" s="150"/>
      <c r="AB60" s="150"/>
      <c r="AC60" s="150"/>
      <c r="AD60" s="150"/>
      <c r="AE60" s="150"/>
      <c r="AF60" s="83"/>
      <c r="AG60" s="83"/>
    </row>
    <row r="61" spans="1:33" ht="8.1" customHeight="1" x14ac:dyDescent="0.2">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row>
    <row r="62" spans="1:33" ht="18" customHeight="1" x14ac:dyDescent="0.2">
      <c r="A62" s="2" t="s">
        <v>171</v>
      </c>
      <c r="N62" s="74"/>
      <c r="O62" s="74"/>
      <c r="P62" s="74"/>
      <c r="Q62" s="74"/>
      <c r="R62" s="74"/>
      <c r="S62" s="74"/>
      <c r="T62" s="74"/>
      <c r="U62" s="74"/>
      <c r="V62" s="74"/>
      <c r="W62" s="74"/>
      <c r="X62" s="74"/>
      <c r="Y62" s="74"/>
      <c r="Z62" s="74"/>
      <c r="AA62" s="74"/>
      <c r="AB62" s="74"/>
      <c r="AC62" s="74"/>
      <c r="AD62" s="74"/>
      <c r="AE62" s="74"/>
      <c r="AF62" s="74"/>
      <c r="AG62" s="74"/>
    </row>
    <row r="63" spans="1:33" ht="18" customHeight="1" x14ac:dyDescent="0.2">
      <c r="B63" s="139" t="s">
        <v>3</v>
      </c>
      <c r="C63" s="120"/>
      <c r="D63" s="120"/>
      <c r="E63" s="120"/>
      <c r="F63" s="120"/>
      <c r="G63" s="120"/>
      <c r="H63" s="121"/>
      <c r="I63" s="139" t="s">
        <v>29</v>
      </c>
      <c r="J63" s="120"/>
      <c r="K63" s="120"/>
      <c r="L63" s="120"/>
      <c r="M63" s="120"/>
      <c r="N63" s="120"/>
      <c r="O63" s="121"/>
      <c r="P63" s="140" t="s">
        <v>3</v>
      </c>
      <c r="Q63" s="141"/>
      <c r="R63" s="141"/>
      <c r="S63" s="141"/>
      <c r="T63" s="141"/>
      <c r="U63" s="141"/>
      <c r="V63" s="141"/>
      <c r="W63" s="141"/>
      <c r="X63" s="141"/>
      <c r="Y63" s="141"/>
      <c r="Z63" s="142"/>
      <c r="AA63" s="120" t="s">
        <v>29</v>
      </c>
      <c r="AB63" s="120"/>
      <c r="AC63" s="120"/>
      <c r="AD63" s="120"/>
      <c r="AE63" s="120"/>
      <c r="AF63" s="120"/>
      <c r="AG63" s="121"/>
    </row>
    <row r="64" spans="1:33" ht="18" customHeight="1" x14ac:dyDescent="0.2">
      <c r="A64" s="74"/>
      <c r="B64" s="196" t="s">
        <v>126</v>
      </c>
      <c r="C64" s="197"/>
      <c r="D64" s="197"/>
      <c r="E64" s="197"/>
      <c r="F64" s="197"/>
      <c r="G64" s="197"/>
      <c r="H64" s="198"/>
      <c r="I64" s="199" t="s">
        <v>127</v>
      </c>
      <c r="J64" s="200"/>
      <c r="K64" s="200"/>
      <c r="L64" s="200"/>
      <c r="M64" s="200"/>
      <c r="N64" s="200"/>
      <c r="O64" s="201"/>
      <c r="P64" s="143"/>
      <c r="Q64" s="144"/>
      <c r="R64" s="144"/>
      <c r="S64" s="144"/>
      <c r="T64" s="144"/>
      <c r="U64" s="144"/>
      <c r="V64" s="144"/>
      <c r="W64" s="144"/>
      <c r="X64" s="144"/>
      <c r="Y64" s="144"/>
      <c r="Z64" s="145"/>
      <c r="AA64" s="146"/>
      <c r="AB64" s="147"/>
      <c r="AC64" s="147"/>
      <c r="AD64" s="147"/>
      <c r="AE64" s="147"/>
      <c r="AF64" s="147"/>
      <c r="AG64" s="148"/>
    </row>
    <row r="65" spans="1:33" ht="18" customHeight="1" x14ac:dyDescent="0.2">
      <c r="A65" s="74"/>
      <c r="B65" s="190" t="s">
        <v>128</v>
      </c>
      <c r="C65" s="191"/>
      <c r="D65" s="191"/>
      <c r="E65" s="191"/>
      <c r="F65" s="191"/>
      <c r="G65" s="191"/>
      <c r="H65" s="192"/>
      <c r="I65" s="193" t="s">
        <v>129</v>
      </c>
      <c r="J65" s="194"/>
      <c r="K65" s="194"/>
      <c r="L65" s="194"/>
      <c r="M65" s="194"/>
      <c r="N65" s="194"/>
      <c r="O65" s="195"/>
      <c r="P65" s="127"/>
      <c r="Q65" s="128"/>
      <c r="R65" s="128"/>
      <c r="S65" s="128"/>
      <c r="T65" s="128"/>
      <c r="U65" s="128"/>
      <c r="V65" s="128"/>
      <c r="W65" s="128"/>
      <c r="X65" s="128"/>
      <c r="Y65" s="128"/>
      <c r="Z65" s="129"/>
      <c r="AA65" s="130"/>
      <c r="AB65" s="131"/>
      <c r="AC65" s="131"/>
      <c r="AD65" s="131"/>
      <c r="AE65" s="131"/>
      <c r="AF65" s="131"/>
      <c r="AG65" s="132"/>
    </row>
    <row r="66" spans="1:33" ht="18" customHeight="1" x14ac:dyDescent="0.2">
      <c r="A66" s="74"/>
      <c r="B66" s="190" t="s">
        <v>130</v>
      </c>
      <c r="C66" s="191"/>
      <c r="D66" s="191"/>
      <c r="E66" s="191"/>
      <c r="F66" s="191"/>
      <c r="G66" s="191"/>
      <c r="H66" s="192"/>
      <c r="I66" s="193" t="s">
        <v>131</v>
      </c>
      <c r="J66" s="194"/>
      <c r="K66" s="194"/>
      <c r="L66" s="194"/>
      <c r="M66" s="194"/>
      <c r="N66" s="194"/>
      <c r="O66" s="195"/>
      <c r="P66" s="127"/>
      <c r="Q66" s="128"/>
      <c r="R66" s="128"/>
      <c r="S66" s="128"/>
      <c r="T66" s="128"/>
      <c r="U66" s="128"/>
      <c r="V66" s="128"/>
      <c r="W66" s="128"/>
      <c r="X66" s="128"/>
      <c r="Y66" s="128"/>
      <c r="Z66" s="129"/>
      <c r="AA66" s="130"/>
      <c r="AB66" s="131"/>
      <c r="AC66" s="131"/>
      <c r="AD66" s="131"/>
      <c r="AE66" s="131"/>
      <c r="AF66" s="131"/>
      <c r="AG66" s="132"/>
    </row>
    <row r="67" spans="1:33" ht="18" customHeight="1" x14ac:dyDescent="0.2">
      <c r="A67" s="74"/>
      <c r="B67" s="190" t="s">
        <v>132</v>
      </c>
      <c r="C67" s="191"/>
      <c r="D67" s="191"/>
      <c r="E67" s="191"/>
      <c r="F67" s="191"/>
      <c r="G67" s="191"/>
      <c r="H67" s="192"/>
      <c r="I67" s="193" t="s">
        <v>133</v>
      </c>
      <c r="J67" s="194"/>
      <c r="K67" s="194"/>
      <c r="L67" s="194"/>
      <c r="M67" s="194"/>
      <c r="N67" s="194"/>
      <c r="O67" s="195"/>
      <c r="P67" s="127"/>
      <c r="Q67" s="128"/>
      <c r="R67" s="128"/>
      <c r="S67" s="128"/>
      <c r="T67" s="128"/>
      <c r="U67" s="128"/>
      <c r="V67" s="128"/>
      <c r="W67" s="128"/>
      <c r="X67" s="128"/>
      <c r="Y67" s="128"/>
      <c r="Z67" s="129"/>
      <c r="AA67" s="130"/>
      <c r="AB67" s="131"/>
      <c r="AC67" s="131"/>
      <c r="AD67" s="131"/>
      <c r="AE67" s="131"/>
      <c r="AF67" s="131"/>
      <c r="AG67" s="132"/>
    </row>
    <row r="68" spans="1:33" ht="18" customHeight="1" x14ac:dyDescent="0.2">
      <c r="A68" s="74"/>
      <c r="B68" s="127"/>
      <c r="C68" s="128"/>
      <c r="D68" s="128"/>
      <c r="E68" s="128"/>
      <c r="F68" s="128"/>
      <c r="G68" s="128"/>
      <c r="H68" s="129"/>
      <c r="I68" s="130"/>
      <c r="J68" s="131"/>
      <c r="K68" s="131"/>
      <c r="L68" s="131"/>
      <c r="M68" s="131"/>
      <c r="N68" s="131"/>
      <c r="O68" s="132"/>
      <c r="P68" s="127"/>
      <c r="Q68" s="128"/>
      <c r="R68" s="128"/>
      <c r="S68" s="128"/>
      <c r="T68" s="128"/>
      <c r="U68" s="128"/>
      <c r="V68" s="128"/>
      <c r="W68" s="128"/>
      <c r="X68" s="128"/>
      <c r="Y68" s="128"/>
      <c r="Z68" s="129"/>
      <c r="AA68" s="130"/>
      <c r="AB68" s="131"/>
      <c r="AC68" s="131"/>
      <c r="AD68" s="131"/>
      <c r="AE68" s="131"/>
      <c r="AF68" s="131"/>
      <c r="AG68" s="132"/>
    </row>
    <row r="69" spans="1:33" ht="18" customHeight="1" x14ac:dyDescent="0.2">
      <c r="A69" s="74"/>
      <c r="B69" s="127"/>
      <c r="C69" s="128"/>
      <c r="D69" s="128"/>
      <c r="E69" s="128"/>
      <c r="F69" s="128"/>
      <c r="G69" s="128"/>
      <c r="H69" s="129"/>
      <c r="I69" s="130"/>
      <c r="J69" s="131"/>
      <c r="K69" s="131"/>
      <c r="L69" s="131"/>
      <c r="M69" s="131"/>
      <c r="N69" s="131"/>
      <c r="O69" s="132"/>
      <c r="P69" s="127"/>
      <c r="Q69" s="128"/>
      <c r="R69" s="128"/>
      <c r="S69" s="128"/>
      <c r="T69" s="128"/>
      <c r="U69" s="128"/>
      <c r="V69" s="128"/>
      <c r="W69" s="128"/>
      <c r="X69" s="128"/>
      <c r="Y69" s="128"/>
      <c r="Z69" s="129"/>
      <c r="AA69" s="130"/>
      <c r="AB69" s="131"/>
      <c r="AC69" s="131"/>
      <c r="AD69" s="131"/>
      <c r="AE69" s="131"/>
      <c r="AF69" s="131"/>
      <c r="AG69" s="132"/>
    </row>
    <row r="70" spans="1:33" ht="18" customHeight="1" x14ac:dyDescent="0.2">
      <c r="A70" s="74"/>
      <c r="B70" s="133"/>
      <c r="C70" s="134"/>
      <c r="D70" s="134"/>
      <c r="E70" s="134"/>
      <c r="F70" s="134"/>
      <c r="G70" s="134"/>
      <c r="H70" s="135"/>
      <c r="I70" s="136"/>
      <c r="J70" s="137"/>
      <c r="K70" s="137"/>
      <c r="L70" s="137"/>
      <c r="M70" s="137"/>
      <c r="N70" s="137"/>
      <c r="O70" s="138"/>
      <c r="P70" s="133"/>
      <c r="Q70" s="134"/>
      <c r="R70" s="134"/>
      <c r="S70" s="134"/>
      <c r="T70" s="134"/>
      <c r="U70" s="134"/>
      <c r="V70" s="134"/>
      <c r="W70" s="134"/>
      <c r="X70" s="134"/>
      <c r="Y70" s="134"/>
      <c r="Z70" s="135"/>
      <c r="AA70" s="136"/>
      <c r="AB70" s="137"/>
      <c r="AC70" s="137"/>
      <c r="AD70" s="137"/>
      <c r="AE70" s="137"/>
      <c r="AF70" s="137"/>
      <c r="AG70" s="138"/>
    </row>
    <row r="71" spans="1:33" ht="8.1" customHeight="1" x14ac:dyDescent="0.2">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row>
    <row r="72" spans="1:33" ht="18" customHeight="1" x14ac:dyDescent="0.2">
      <c r="A72" s="2" t="s">
        <v>172</v>
      </c>
    </row>
    <row r="73" spans="1:33" ht="18" customHeight="1" x14ac:dyDescent="0.2">
      <c r="B73" s="118" t="s">
        <v>11</v>
      </c>
      <c r="C73" s="119"/>
      <c r="D73" s="120" t="s">
        <v>21</v>
      </c>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1"/>
    </row>
    <row r="74" spans="1:33" ht="69.900000000000006" customHeight="1" x14ac:dyDescent="0.2">
      <c r="B74" s="122" t="s">
        <v>12</v>
      </c>
      <c r="C74" s="90" t="s">
        <v>23</v>
      </c>
      <c r="D74" s="184" t="s">
        <v>161</v>
      </c>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5"/>
    </row>
    <row r="75" spans="1:33" ht="69.900000000000006" customHeight="1" x14ac:dyDescent="0.2">
      <c r="B75" s="123"/>
      <c r="C75" s="91" t="s">
        <v>24</v>
      </c>
      <c r="D75" s="186" t="s">
        <v>212</v>
      </c>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7"/>
    </row>
    <row r="76" spans="1:33" ht="69.900000000000006" customHeight="1" x14ac:dyDescent="0.2">
      <c r="B76" s="123"/>
      <c r="C76" s="91" t="s">
        <v>25</v>
      </c>
      <c r="D76" s="186" t="s">
        <v>162</v>
      </c>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7"/>
    </row>
    <row r="77" spans="1:33" ht="69.900000000000006" customHeight="1" x14ac:dyDescent="0.2">
      <c r="B77" s="124"/>
      <c r="C77" s="92" t="s">
        <v>26</v>
      </c>
      <c r="D77" s="188" t="s">
        <v>163</v>
      </c>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9"/>
    </row>
    <row r="78" spans="1:33" ht="69.900000000000006" customHeight="1" x14ac:dyDescent="0.2">
      <c r="B78" s="98" t="s">
        <v>13</v>
      </c>
      <c r="C78" s="90" t="s">
        <v>15</v>
      </c>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1"/>
    </row>
    <row r="79" spans="1:33" ht="69.900000000000006" customHeight="1" x14ac:dyDescent="0.2">
      <c r="B79" s="113"/>
      <c r="C79" s="91" t="s">
        <v>16</v>
      </c>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5"/>
    </row>
    <row r="80" spans="1:33" ht="69.900000000000006" customHeight="1" x14ac:dyDescent="0.2">
      <c r="B80" s="113"/>
      <c r="C80" s="91" t="s">
        <v>17</v>
      </c>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5"/>
    </row>
    <row r="81" spans="1:33" ht="69.900000000000006" customHeight="1" x14ac:dyDescent="0.2">
      <c r="B81" s="113"/>
      <c r="C81" s="91" t="s">
        <v>18</v>
      </c>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5"/>
    </row>
    <row r="82" spans="1:33" ht="69.900000000000006" customHeight="1" x14ac:dyDescent="0.2">
      <c r="B82" s="113"/>
      <c r="C82" s="91" t="s">
        <v>8</v>
      </c>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5"/>
    </row>
    <row r="83" spans="1:33" ht="69.900000000000006" customHeight="1" x14ac:dyDescent="0.2">
      <c r="B83" s="113"/>
      <c r="C83" s="91" t="s">
        <v>9</v>
      </c>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5"/>
    </row>
    <row r="84" spans="1:33" ht="69.900000000000006" customHeight="1" x14ac:dyDescent="0.2">
      <c r="B84" s="113"/>
      <c r="C84" s="91" t="s">
        <v>10</v>
      </c>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5"/>
    </row>
    <row r="85" spans="1:33" ht="69.900000000000006" customHeight="1" x14ac:dyDescent="0.2">
      <c r="B85" s="99"/>
      <c r="C85" s="92" t="s">
        <v>19</v>
      </c>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7"/>
    </row>
    <row r="86" spans="1:33" ht="88.2" customHeight="1" x14ac:dyDescent="0.2">
      <c r="B86" s="98" t="s">
        <v>14</v>
      </c>
      <c r="C86" s="94" t="s">
        <v>27</v>
      </c>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1"/>
    </row>
    <row r="87" spans="1:33" ht="88.2" customHeight="1" x14ac:dyDescent="0.2">
      <c r="B87" s="99"/>
      <c r="C87" s="95" t="s">
        <v>28</v>
      </c>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3"/>
    </row>
    <row r="88" spans="1:33" ht="8.1" customHeight="1" x14ac:dyDescent="0.2"/>
    <row r="89" spans="1:33" ht="18" customHeight="1" x14ac:dyDescent="0.2">
      <c r="A89" s="2" t="s">
        <v>173</v>
      </c>
    </row>
    <row r="90" spans="1:33" ht="18" customHeight="1" x14ac:dyDescent="0.2">
      <c r="B90" s="104" t="s">
        <v>134</v>
      </c>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6"/>
    </row>
    <row r="91" spans="1:33" ht="18" customHeight="1" x14ac:dyDescent="0.2">
      <c r="B91" s="107"/>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9"/>
    </row>
    <row r="92" spans="1:33" ht="18" customHeight="1" x14ac:dyDescent="0.2">
      <c r="B92" s="107"/>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9"/>
    </row>
    <row r="93" spans="1:33" ht="18" customHeight="1" x14ac:dyDescent="0.2">
      <c r="B93" s="107"/>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9"/>
    </row>
    <row r="94" spans="1:33" ht="18" customHeight="1" x14ac:dyDescent="0.2">
      <c r="B94" s="110"/>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2"/>
    </row>
    <row r="95" spans="1:33" ht="18" customHeight="1" x14ac:dyDescent="0.2">
      <c r="B95" s="96"/>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row>
    <row r="96" spans="1:33" ht="18" customHeight="1" x14ac:dyDescent="0.2">
      <c r="A96" s="2" t="s">
        <v>113</v>
      </c>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row>
    <row r="97" spans="1:33" ht="18.75" customHeight="1" x14ac:dyDescent="0.2">
      <c r="A97" s="2" t="s">
        <v>199</v>
      </c>
    </row>
    <row r="98" spans="1:33" ht="18.75" customHeight="1" x14ac:dyDescent="0.2">
      <c r="B98" s="182" t="s">
        <v>200</v>
      </c>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row>
    <row r="99" spans="1:33" ht="48" customHeight="1" x14ac:dyDescent="0.2">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row>
    <row r="100" spans="1:33" ht="28.2" customHeight="1" x14ac:dyDescent="0.2">
      <c r="B100" s="183" t="s">
        <v>201</v>
      </c>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row>
    <row r="101" spans="1:33" ht="18.75" customHeight="1" x14ac:dyDescent="0.2">
      <c r="B101" s="139" t="s">
        <v>202</v>
      </c>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1"/>
    </row>
    <row r="102" spans="1:33" ht="15.6" customHeight="1" x14ac:dyDescent="0.2">
      <c r="B102" s="173" t="s">
        <v>213</v>
      </c>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5"/>
    </row>
    <row r="103" spans="1:33" ht="12.6" customHeight="1" x14ac:dyDescent="0.2">
      <c r="B103" s="176"/>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8"/>
    </row>
    <row r="104" spans="1:33" ht="12.6" customHeight="1" x14ac:dyDescent="0.2">
      <c r="B104" s="176"/>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8"/>
    </row>
    <row r="105" spans="1:33" ht="18" customHeight="1" x14ac:dyDescent="0.2">
      <c r="B105" s="176"/>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177"/>
      <c r="AF105" s="177"/>
      <c r="AG105" s="178"/>
    </row>
    <row r="106" spans="1:33" ht="48.6" customHeight="1" x14ac:dyDescent="0.2">
      <c r="B106" s="179"/>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1"/>
    </row>
  </sheetData>
  <mergeCells count="126">
    <mergeCell ref="AH4:AR5"/>
    <mergeCell ref="A6:AG6"/>
    <mergeCell ref="C8:L8"/>
    <mergeCell ref="V8:AG8"/>
    <mergeCell ref="AH8:AR10"/>
    <mergeCell ref="F10:Q10"/>
    <mergeCell ref="B13:AG13"/>
    <mergeCell ref="B16:AG24"/>
    <mergeCell ref="F26:G26"/>
    <mergeCell ref="J26:K26"/>
    <mergeCell ref="U26:AG26"/>
    <mergeCell ref="B29:I29"/>
    <mergeCell ref="P29:AA29"/>
    <mergeCell ref="C2:M2"/>
    <mergeCell ref="C3:M3"/>
    <mergeCell ref="C4:M4"/>
    <mergeCell ref="B33:I33"/>
    <mergeCell ref="P33:AA33"/>
    <mergeCell ref="B34:I34"/>
    <mergeCell ref="P34:AA34"/>
    <mergeCell ref="B35:I35"/>
    <mergeCell ref="P35:AA35"/>
    <mergeCell ref="B30:I30"/>
    <mergeCell ref="P30:AA30"/>
    <mergeCell ref="B31:I31"/>
    <mergeCell ref="P31:AA31"/>
    <mergeCell ref="B32:I32"/>
    <mergeCell ref="P32:AA32"/>
    <mergeCell ref="B41:E41"/>
    <mergeCell ref="P41:W41"/>
    <mergeCell ref="B42:E42"/>
    <mergeCell ref="P42:W42"/>
    <mergeCell ref="B43:E43"/>
    <mergeCell ref="P43:W43"/>
    <mergeCell ref="B36:I36"/>
    <mergeCell ref="P36:AA36"/>
    <mergeCell ref="B39:E39"/>
    <mergeCell ref="P39:W39"/>
    <mergeCell ref="B40:E40"/>
    <mergeCell ref="P40:W40"/>
    <mergeCell ref="B47:E47"/>
    <mergeCell ref="P47:W47"/>
    <mergeCell ref="B48:E48"/>
    <mergeCell ref="P48:W48"/>
    <mergeCell ref="B51:M51"/>
    <mergeCell ref="P51:AE51"/>
    <mergeCell ref="B44:E44"/>
    <mergeCell ref="P44:W44"/>
    <mergeCell ref="B45:E45"/>
    <mergeCell ref="P45:W45"/>
    <mergeCell ref="B46:E46"/>
    <mergeCell ref="P46:W46"/>
    <mergeCell ref="B55:M55"/>
    <mergeCell ref="P55:AE55"/>
    <mergeCell ref="B56:M56"/>
    <mergeCell ref="P56:AE56"/>
    <mergeCell ref="B57:M57"/>
    <mergeCell ref="P57:AE57"/>
    <mergeCell ref="B52:M52"/>
    <mergeCell ref="P52:AE52"/>
    <mergeCell ref="B53:M53"/>
    <mergeCell ref="P53:AE53"/>
    <mergeCell ref="B54:M54"/>
    <mergeCell ref="P54:AE54"/>
    <mergeCell ref="B63:H63"/>
    <mergeCell ref="I63:O63"/>
    <mergeCell ref="P63:Z63"/>
    <mergeCell ref="AA63:AG63"/>
    <mergeCell ref="B64:H64"/>
    <mergeCell ref="I64:O64"/>
    <mergeCell ref="P64:Z64"/>
    <mergeCell ref="AA64:AG64"/>
    <mergeCell ref="B58:M58"/>
    <mergeCell ref="P58:AE58"/>
    <mergeCell ref="B59:M59"/>
    <mergeCell ref="P59:AE59"/>
    <mergeCell ref="B60:M60"/>
    <mergeCell ref="P60:AE60"/>
    <mergeCell ref="B67:H67"/>
    <mergeCell ref="I67:O67"/>
    <mergeCell ref="P67:Z67"/>
    <mergeCell ref="AA67:AG67"/>
    <mergeCell ref="B68:H68"/>
    <mergeCell ref="I68:O68"/>
    <mergeCell ref="P68:Z68"/>
    <mergeCell ref="AA68:AG68"/>
    <mergeCell ref="B65:H65"/>
    <mergeCell ref="I65:O65"/>
    <mergeCell ref="P65:Z65"/>
    <mergeCell ref="AA65:AG65"/>
    <mergeCell ref="B66:H66"/>
    <mergeCell ref="I66:O66"/>
    <mergeCell ref="P66:Z66"/>
    <mergeCell ref="AA66:AG66"/>
    <mergeCell ref="B73:C73"/>
    <mergeCell ref="D73:AG73"/>
    <mergeCell ref="B74:B77"/>
    <mergeCell ref="D74:AG74"/>
    <mergeCell ref="D75:AG75"/>
    <mergeCell ref="D76:AG76"/>
    <mergeCell ref="D77:AG77"/>
    <mergeCell ref="B69:H69"/>
    <mergeCell ref="I69:O69"/>
    <mergeCell ref="P69:Z69"/>
    <mergeCell ref="AA69:AG69"/>
    <mergeCell ref="B70:H70"/>
    <mergeCell ref="I70:O70"/>
    <mergeCell ref="P70:Z70"/>
    <mergeCell ref="AA70:AG70"/>
    <mergeCell ref="B101:AG101"/>
    <mergeCell ref="B102:AG106"/>
    <mergeCell ref="B86:B87"/>
    <mergeCell ref="D86:AG86"/>
    <mergeCell ref="D87:AG87"/>
    <mergeCell ref="B90:AG94"/>
    <mergeCell ref="B98:AG99"/>
    <mergeCell ref="B100:AG100"/>
    <mergeCell ref="B78:B85"/>
    <mergeCell ref="D78:AG78"/>
    <mergeCell ref="D79:AG79"/>
    <mergeCell ref="D80:AG80"/>
    <mergeCell ref="D81:AG81"/>
    <mergeCell ref="D82:AG82"/>
    <mergeCell ref="D83:AG83"/>
    <mergeCell ref="D84:AG84"/>
    <mergeCell ref="D85:AG85"/>
  </mergeCells>
  <phoneticPr fontId="1"/>
  <conditionalFormatting sqref="B13">
    <cfRule type="expression" dxfId="3" priority="4">
      <formula>$V$8="学部・学科によって、修了要件は相違しない"</formula>
    </cfRule>
  </conditionalFormatting>
  <conditionalFormatting sqref="B13:AG13">
    <cfRule type="expression" dxfId="2" priority="1">
      <formula>$F$10="学部・学科によって、修了要件は相違しない"</formula>
    </cfRule>
  </conditionalFormatting>
  <conditionalFormatting sqref="F10">
    <cfRule type="expression" dxfId="1" priority="2">
      <formula>$C$8="学部・学科単位のプログラム"</formula>
    </cfRule>
  </conditionalFormatting>
  <conditionalFormatting sqref="V8">
    <cfRule type="expression" dxfId="0" priority="3">
      <formula>$C$8="学部・学科単位のプログラム"</formula>
    </cfRule>
  </conditionalFormatting>
  <dataValidations count="7">
    <dataValidation type="list" allowBlank="1" showInputMessage="1" showErrorMessage="1" sqref="AG37 AG49 F37:M37 F49:M49 AE53:AE60 M53:M60" xr:uid="{FEAC25FB-D324-49DD-8F04-0F6E58EB1196}">
      <formula1>"全学開講,一部開講"</formula1>
    </dataValidation>
    <dataValidation type="list" allowBlank="1" showInputMessage="1" showErrorMessage="1" sqref="G40:O48 AC30:AG36 K30:O36 Y40:AG48 AG52:AG60 O52:O60" xr:uid="{CA38634E-EB73-41B7-869D-ED0D07F878C8}">
      <formula1>"○"</formula1>
    </dataValidation>
    <dataValidation type="list" allowBlank="1" showInputMessage="1" showErrorMessage="1" sqref="AA64:AA70 I64:I70" xr:uid="{DF3C23B3-046C-4B73-8699-FF1461654B29}">
      <formula1>"数学発展,AI応用基礎,データサイエンス応用基礎,データエンジニアリング応用基礎,その他"</formula1>
    </dataValidation>
    <dataValidation type="list" allowBlank="1" showInputMessage="1" showErrorMessage="1" sqref="F10" xr:uid="{50699E66-C8F3-4AD1-813E-F35B36459E89}">
      <formula1>"学部・学科によって、修了要件は相違する,学部・学科によって、修了要件は相違しない"</formula1>
    </dataValidation>
    <dataValidation type="list" allowBlank="1" showInputMessage="1" showErrorMessage="1" sqref="U26:AG26" xr:uid="{0B8FCF8B-746A-4023-B097-944A4E5171A0}">
      <formula1>$AI$21:$AI$23</formula1>
    </dataValidation>
    <dataValidation type="list" allowBlank="1" showInputMessage="1" showErrorMessage="1" sqref="M8:M9 C8:C9" xr:uid="{2C999B3A-76A2-4A1E-8ED8-AFE8C972E6F2}">
      <formula1>"大学等全体のプログラム,学部・学科単位のプログラム"</formula1>
    </dataValidation>
    <dataValidation type="list" allowBlank="1" showInputMessage="1" showErrorMessage="1" sqref="V8:AG8" xr:uid="{B5DF2609-FCE3-4497-B0B8-47FEED568A8E}">
      <formula1>"大学等単位へ拡大,新規のプログラムとして申請"</formula1>
    </dataValidation>
  </dataValidations>
  <printOptions horizontalCentered="1"/>
  <pageMargins left="0.78740157480314965" right="0.78740157480314965" top="0.59055118110236227" bottom="0.39370078740157483" header="0.31496062992125984" footer="0.31496062992125984"/>
  <pageSetup paperSize="9" scale="72" fitToHeight="0" orientation="portrait" r:id="rId1"/>
  <headerFooter>
    <oddHeader>&amp;C数理・データサイエンス・AI教育プログラム認定制度【応用基礎レベル】令和７年度申請用</oddHeader>
    <firstHeader>&amp;C数理・データサイエンス・AI教育プログラム認定制度
【応用基礎レベル】</firstHeader>
  </headerFooter>
  <rowBreaks count="2" manualBreakCount="2">
    <brk id="61" max="32" man="1"/>
    <brk id="85"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6DD8-2890-4DC1-A2E1-A55635A583F7}">
  <sheetPr>
    <pageSetUpPr fitToPage="1"/>
  </sheetPr>
  <dimension ref="A1:U33"/>
  <sheetViews>
    <sheetView view="pageBreakPreview" zoomScaleNormal="100" zoomScaleSheetLayoutView="100" workbookViewId="0">
      <selection activeCell="E26" sqref="E26"/>
    </sheetView>
  </sheetViews>
  <sheetFormatPr defaultColWidth="9" defaultRowHeight="18.75" customHeight="1" x14ac:dyDescent="0.2"/>
  <cols>
    <col min="1" max="1" width="2.77734375" style="1" customWidth="1"/>
    <col min="2" max="2" width="20.77734375" style="1" customWidth="1"/>
    <col min="3" max="18" width="6.109375" style="1" customWidth="1"/>
    <col min="19" max="19" width="6.6640625" style="1" customWidth="1"/>
    <col min="20" max="16384" width="9" style="1"/>
  </cols>
  <sheetData>
    <row r="1" spans="1:21" ht="18" customHeight="1" x14ac:dyDescent="0.2">
      <c r="A1" s="59"/>
      <c r="B1" s="59"/>
      <c r="C1" s="59"/>
      <c r="D1" s="59"/>
      <c r="E1" s="59"/>
      <c r="F1" s="59"/>
      <c r="G1" s="59"/>
      <c r="H1" s="59"/>
      <c r="I1" s="59"/>
      <c r="J1" s="59"/>
      <c r="K1" s="59"/>
      <c r="L1" s="59"/>
      <c r="M1" s="59"/>
      <c r="N1" s="59"/>
      <c r="O1" s="59"/>
      <c r="P1" s="59"/>
      <c r="Q1" s="59"/>
      <c r="R1" s="59"/>
      <c r="S1" s="59" t="s">
        <v>35</v>
      </c>
    </row>
    <row r="2" spans="1:21" ht="18" customHeight="1" x14ac:dyDescent="0.2">
      <c r="A2" s="59"/>
      <c r="B2" s="59"/>
      <c r="C2" s="59"/>
      <c r="D2" s="59"/>
      <c r="E2" s="59"/>
      <c r="F2" s="59"/>
      <c r="G2" s="59"/>
      <c r="H2" s="59"/>
      <c r="I2" s="59"/>
      <c r="J2" s="59"/>
      <c r="K2" s="59"/>
      <c r="L2" s="59"/>
      <c r="M2" s="59"/>
      <c r="N2" s="59"/>
      <c r="O2" s="59"/>
      <c r="P2" s="59"/>
      <c r="Q2" s="203" t="e">
        <f>#REF!</f>
        <v>#REF!</v>
      </c>
      <c r="R2" s="203"/>
      <c r="S2" s="203"/>
    </row>
    <row r="3" spans="1:21" ht="18" customHeight="1" x14ac:dyDescent="0.2">
      <c r="A3" s="204" t="s">
        <v>180</v>
      </c>
      <c r="B3" s="204"/>
      <c r="C3" s="204"/>
      <c r="D3" s="204"/>
      <c r="E3" s="204"/>
      <c r="F3" s="204"/>
      <c r="G3" s="204"/>
      <c r="H3" s="204"/>
      <c r="I3" s="204"/>
      <c r="J3" s="204"/>
      <c r="K3" s="204"/>
      <c r="L3" s="204"/>
      <c r="M3" s="204"/>
      <c r="N3" s="204"/>
      <c r="O3" s="204"/>
      <c r="P3" s="204"/>
      <c r="Q3" s="204"/>
      <c r="R3" s="204"/>
      <c r="S3" s="204"/>
    </row>
    <row r="4" spans="1:21" ht="7.2" customHeight="1" x14ac:dyDescent="0.2">
      <c r="A4" s="58"/>
      <c r="B4" s="58"/>
      <c r="C4" s="58"/>
      <c r="D4" s="58"/>
      <c r="E4" s="58"/>
      <c r="F4" s="58"/>
      <c r="G4" s="58"/>
      <c r="H4" s="58"/>
      <c r="I4" s="58"/>
      <c r="J4" s="58"/>
      <c r="K4" s="58"/>
      <c r="L4" s="58"/>
      <c r="M4" s="58"/>
      <c r="N4" s="58"/>
      <c r="O4" s="58"/>
      <c r="P4" s="58"/>
      <c r="Q4" s="58"/>
      <c r="R4" s="58"/>
      <c r="S4" s="58"/>
    </row>
    <row r="5" spans="1:21" ht="18" customHeight="1" x14ac:dyDescent="0.2">
      <c r="A5" s="59" t="s">
        <v>100</v>
      </c>
      <c r="B5" s="59"/>
      <c r="C5" s="205" t="s">
        <v>181</v>
      </c>
      <c r="D5" s="206"/>
      <c r="E5" s="16" t="s">
        <v>182</v>
      </c>
      <c r="F5" s="58"/>
      <c r="G5" s="58"/>
      <c r="H5" s="58"/>
      <c r="I5" s="58"/>
      <c r="J5" s="58"/>
      <c r="K5" s="58"/>
      <c r="L5" s="58"/>
      <c r="M5" s="58"/>
      <c r="N5" s="58"/>
      <c r="O5" s="58"/>
      <c r="P5" s="58"/>
      <c r="Q5" s="58"/>
      <c r="R5" s="63"/>
      <c r="S5" s="63"/>
    </row>
    <row r="6" spans="1:21" ht="7.2" customHeight="1" x14ac:dyDescent="0.2">
      <c r="A6" s="59"/>
      <c r="B6" s="59"/>
      <c r="C6" s="64"/>
      <c r="D6" s="64"/>
      <c r="E6" s="58"/>
      <c r="F6" s="58"/>
      <c r="G6" s="58"/>
      <c r="H6" s="58"/>
      <c r="I6" s="58"/>
      <c r="J6" s="58"/>
      <c r="K6" s="58"/>
      <c r="L6" s="58"/>
      <c r="M6" s="58"/>
      <c r="N6" s="58"/>
      <c r="O6" s="58"/>
      <c r="P6" s="58"/>
      <c r="Q6" s="58"/>
      <c r="R6" s="63"/>
      <c r="S6" s="63"/>
    </row>
    <row r="7" spans="1:21" ht="18" customHeight="1" x14ac:dyDescent="0.2">
      <c r="A7" s="59" t="s">
        <v>112</v>
      </c>
      <c r="B7" s="59"/>
      <c r="C7" s="64"/>
      <c r="D7" s="64"/>
      <c r="E7" s="58" t="s">
        <v>106</v>
      </c>
      <c r="F7" s="65">
        <v>522</v>
      </c>
      <c r="G7" s="66" t="s">
        <v>107</v>
      </c>
      <c r="H7" s="58" t="s">
        <v>108</v>
      </c>
      <c r="I7" s="65">
        <v>692</v>
      </c>
      <c r="J7" s="66" t="s">
        <v>107</v>
      </c>
      <c r="K7" s="67" t="s">
        <v>110</v>
      </c>
      <c r="L7" s="58" t="s">
        <v>109</v>
      </c>
      <c r="M7" s="65">
        <f>F7+I7</f>
        <v>1214</v>
      </c>
      <c r="N7" s="58" t="s">
        <v>53</v>
      </c>
      <c r="O7" s="66" t="s">
        <v>111</v>
      </c>
      <c r="P7" s="66"/>
      <c r="Q7" s="58"/>
      <c r="R7" s="63"/>
      <c r="S7" s="63"/>
    </row>
    <row r="8" spans="1:21" ht="17.399999999999999" customHeight="1" x14ac:dyDescent="0.2">
      <c r="A8" s="58"/>
      <c r="B8" s="68" t="s">
        <v>183</v>
      </c>
      <c r="C8" s="58"/>
      <c r="D8" s="58"/>
      <c r="E8" s="58"/>
      <c r="F8" s="58"/>
      <c r="G8" s="58"/>
      <c r="H8" s="58"/>
      <c r="I8" s="58"/>
      <c r="J8" s="58"/>
      <c r="K8" s="58"/>
      <c r="L8" s="58"/>
      <c r="M8" s="58"/>
      <c r="N8" s="58"/>
      <c r="O8" s="58"/>
      <c r="P8" s="58"/>
      <c r="Q8" s="58"/>
      <c r="R8" s="58"/>
      <c r="S8" s="58"/>
    </row>
    <row r="9" spans="1:21" ht="18" customHeight="1" x14ac:dyDescent="0.2">
      <c r="A9" s="59" t="s">
        <v>174</v>
      </c>
      <c r="B9" s="58"/>
      <c r="C9" s="58"/>
      <c r="D9" s="58"/>
      <c r="E9" s="58"/>
      <c r="F9" s="58"/>
      <c r="G9" s="58"/>
      <c r="H9" s="58"/>
      <c r="I9" s="58"/>
      <c r="J9" s="58"/>
      <c r="K9" s="58"/>
      <c r="L9" s="58"/>
      <c r="M9" s="58"/>
      <c r="N9" s="58"/>
      <c r="O9" s="58"/>
      <c r="P9" s="58"/>
      <c r="Q9" s="58"/>
      <c r="R9" s="58"/>
      <c r="S9" s="58"/>
    </row>
    <row r="10" spans="1:21" ht="6" customHeight="1" x14ac:dyDescent="0.2">
      <c r="B10" s="3"/>
      <c r="C10" s="3"/>
      <c r="D10" s="3"/>
      <c r="E10" s="3"/>
      <c r="F10" s="3"/>
      <c r="G10" s="3"/>
      <c r="H10" s="3"/>
      <c r="I10" s="3"/>
      <c r="J10" s="3"/>
      <c r="K10" s="3"/>
      <c r="L10" s="3"/>
      <c r="M10" s="3"/>
      <c r="N10" s="3"/>
      <c r="O10" s="3"/>
      <c r="P10" s="3"/>
      <c r="Q10" s="3"/>
      <c r="R10" s="3"/>
      <c r="S10" s="3"/>
    </row>
    <row r="11" spans="1:21" ht="18" customHeight="1" x14ac:dyDescent="0.2">
      <c r="B11" s="207" t="s">
        <v>36</v>
      </c>
      <c r="C11" s="209" t="s">
        <v>37</v>
      </c>
      <c r="D11" s="211" t="s">
        <v>38</v>
      </c>
      <c r="E11" s="213" t="s">
        <v>39</v>
      </c>
      <c r="F11" s="215" t="s">
        <v>184</v>
      </c>
      <c r="G11" s="215"/>
      <c r="H11" s="215" t="s">
        <v>102</v>
      </c>
      <c r="I11" s="215"/>
      <c r="J11" s="215" t="s">
        <v>40</v>
      </c>
      <c r="K11" s="215"/>
      <c r="L11" s="215" t="s">
        <v>41</v>
      </c>
      <c r="M11" s="215"/>
      <c r="N11" s="215" t="s">
        <v>42</v>
      </c>
      <c r="O11" s="215"/>
      <c r="P11" s="215" t="s">
        <v>185</v>
      </c>
      <c r="Q11" s="215"/>
      <c r="R11" s="216" t="s">
        <v>43</v>
      </c>
      <c r="S11" s="218" t="s">
        <v>44</v>
      </c>
      <c r="U11" s="2"/>
    </row>
    <row r="12" spans="1:21" ht="16.95" customHeight="1" x14ac:dyDescent="0.2">
      <c r="B12" s="208"/>
      <c r="C12" s="210"/>
      <c r="D12" s="212"/>
      <c r="E12" s="214"/>
      <c r="F12" s="54" t="s">
        <v>45</v>
      </c>
      <c r="G12" s="54" t="s">
        <v>46</v>
      </c>
      <c r="H12" s="54" t="s">
        <v>45</v>
      </c>
      <c r="I12" s="54" t="s">
        <v>46</v>
      </c>
      <c r="J12" s="54" t="s">
        <v>45</v>
      </c>
      <c r="K12" s="54" t="s">
        <v>46</v>
      </c>
      <c r="L12" s="54" t="s">
        <v>45</v>
      </c>
      <c r="M12" s="54" t="s">
        <v>46</v>
      </c>
      <c r="N12" s="54" t="s">
        <v>45</v>
      </c>
      <c r="O12" s="54" t="s">
        <v>46</v>
      </c>
      <c r="P12" s="54" t="s">
        <v>45</v>
      </c>
      <c r="Q12" s="54" t="s">
        <v>46</v>
      </c>
      <c r="R12" s="217"/>
      <c r="S12" s="219"/>
      <c r="U12" s="2"/>
    </row>
    <row r="13" spans="1:21" ht="18" customHeight="1" x14ac:dyDescent="0.2">
      <c r="A13" s="7"/>
      <c r="B13" s="52" t="s">
        <v>135</v>
      </c>
      <c r="C13" s="40">
        <v>324</v>
      </c>
      <c r="D13" s="41">
        <v>80</v>
      </c>
      <c r="E13" s="42">
        <v>320</v>
      </c>
      <c r="F13" s="42">
        <v>65</v>
      </c>
      <c r="G13" s="42">
        <v>50</v>
      </c>
      <c r="H13" s="42">
        <v>60</v>
      </c>
      <c r="I13" s="42">
        <v>50</v>
      </c>
      <c r="J13" s="42"/>
      <c r="K13" s="42"/>
      <c r="L13" s="42"/>
      <c r="M13" s="42"/>
      <c r="N13" s="42"/>
      <c r="O13" s="42"/>
      <c r="P13" s="42"/>
      <c r="Q13" s="46"/>
      <c r="R13" s="41">
        <f t="shared" ref="R13:R32" si="0">F13+H13+J13+L13+N13+P13</f>
        <v>125</v>
      </c>
      <c r="S13" s="53">
        <f t="shared" ref="S13:S33" si="1">R13/E13</f>
        <v>0.390625</v>
      </c>
    </row>
    <row r="14" spans="1:21" ht="18" customHeight="1" x14ac:dyDescent="0.2">
      <c r="A14" s="7"/>
      <c r="B14" s="8" t="s">
        <v>136</v>
      </c>
      <c r="C14" s="43">
        <v>250</v>
      </c>
      <c r="D14" s="44">
        <v>60</v>
      </c>
      <c r="E14" s="45">
        <v>240</v>
      </c>
      <c r="F14" s="46">
        <v>45</v>
      </c>
      <c r="G14" s="46">
        <v>35</v>
      </c>
      <c r="H14" s="46">
        <v>35</v>
      </c>
      <c r="I14" s="46">
        <v>25</v>
      </c>
      <c r="J14" s="46"/>
      <c r="K14" s="46"/>
      <c r="L14" s="46"/>
      <c r="M14" s="46"/>
      <c r="N14" s="46"/>
      <c r="O14" s="46"/>
      <c r="P14" s="46"/>
      <c r="Q14" s="46"/>
      <c r="R14" s="44">
        <f t="shared" si="0"/>
        <v>80</v>
      </c>
      <c r="S14" s="9">
        <f t="shared" si="1"/>
        <v>0.33333333333333331</v>
      </c>
    </row>
    <row r="15" spans="1:21" ht="18" customHeight="1" x14ac:dyDescent="0.2">
      <c r="A15" s="7"/>
      <c r="B15" s="8" t="s">
        <v>137</v>
      </c>
      <c r="C15" s="43">
        <v>236</v>
      </c>
      <c r="D15" s="44">
        <v>60</v>
      </c>
      <c r="E15" s="45">
        <v>240</v>
      </c>
      <c r="F15" s="46">
        <v>35</v>
      </c>
      <c r="G15" s="46">
        <v>25</v>
      </c>
      <c r="H15" s="46">
        <v>40</v>
      </c>
      <c r="I15" s="46">
        <v>25</v>
      </c>
      <c r="J15" s="46"/>
      <c r="K15" s="46"/>
      <c r="L15" s="46"/>
      <c r="M15" s="46"/>
      <c r="N15" s="46"/>
      <c r="O15" s="46"/>
      <c r="P15" s="46"/>
      <c r="Q15" s="46"/>
      <c r="R15" s="44">
        <f t="shared" si="0"/>
        <v>75</v>
      </c>
      <c r="S15" s="10">
        <f t="shared" si="1"/>
        <v>0.3125</v>
      </c>
    </row>
    <row r="16" spans="1:21" ht="18" customHeight="1" x14ac:dyDescent="0.2">
      <c r="A16" s="7"/>
      <c r="B16" s="8" t="s">
        <v>138</v>
      </c>
      <c r="C16" s="43">
        <v>404</v>
      </c>
      <c r="D16" s="44">
        <v>100</v>
      </c>
      <c r="E16" s="45">
        <v>400</v>
      </c>
      <c r="F16" s="46">
        <v>100</v>
      </c>
      <c r="G16" s="46">
        <v>100</v>
      </c>
      <c r="H16" s="46">
        <v>100</v>
      </c>
      <c r="I16" s="46">
        <v>100</v>
      </c>
      <c r="J16" s="46"/>
      <c r="K16" s="46"/>
      <c r="L16" s="46"/>
      <c r="M16" s="46"/>
      <c r="N16" s="46"/>
      <c r="O16" s="46"/>
      <c r="P16" s="46"/>
      <c r="Q16" s="46"/>
      <c r="R16" s="44">
        <f t="shared" si="0"/>
        <v>200</v>
      </c>
      <c r="S16" s="10">
        <f t="shared" si="1"/>
        <v>0.5</v>
      </c>
    </row>
    <row r="17" spans="1:19" ht="18" customHeight="1" x14ac:dyDescent="0.2">
      <c r="A17" s="7"/>
      <c r="B17" s="8"/>
      <c r="C17" s="43"/>
      <c r="D17" s="44"/>
      <c r="E17" s="45"/>
      <c r="F17" s="46"/>
      <c r="G17" s="46"/>
      <c r="H17" s="46"/>
      <c r="I17" s="46"/>
      <c r="J17" s="46"/>
      <c r="K17" s="46"/>
      <c r="L17" s="46"/>
      <c r="M17" s="46"/>
      <c r="N17" s="46"/>
      <c r="O17" s="46"/>
      <c r="P17" s="46"/>
      <c r="Q17" s="46"/>
      <c r="R17" s="44">
        <f t="shared" si="0"/>
        <v>0</v>
      </c>
      <c r="S17" s="10" t="e">
        <f t="shared" si="1"/>
        <v>#DIV/0!</v>
      </c>
    </row>
    <row r="18" spans="1:19" ht="18" customHeight="1" x14ac:dyDescent="0.2">
      <c r="A18" s="7"/>
      <c r="B18" s="8"/>
      <c r="C18" s="43"/>
      <c r="D18" s="44"/>
      <c r="E18" s="45"/>
      <c r="F18" s="46"/>
      <c r="G18" s="46"/>
      <c r="H18" s="46"/>
      <c r="I18" s="46"/>
      <c r="J18" s="46"/>
      <c r="K18" s="46"/>
      <c r="L18" s="46"/>
      <c r="M18" s="46"/>
      <c r="N18" s="46"/>
      <c r="O18" s="46"/>
      <c r="P18" s="46"/>
      <c r="Q18" s="46"/>
      <c r="R18" s="44">
        <f t="shared" si="0"/>
        <v>0</v>
      </c>
      <c r="S18" s="10" t="e">
        <f t="shared" si="1"/>
        <v>#DIV/0!</v>
      </c>
    </row>
    <row r="19" spans="1:19" ht="18" customHeight="1" x14ac:dyDescent="0.2">
      <c r="A19" s="7"/>
      <c r="B19" s="8"/>
      <c r="C19" s="43"/>
      <c r="D19" s="44"/>
      <c r="E19" s="45"/>
      <c r="F19" s="46"/>
      <c r="G19" s="46"/>
      <c r="H19" s="46"/>
      <c r="I19" s="46"/>
      <c r="J19" s="46"/>
      <c r="K19" s="46"/>
      <c r="L19" s="46"/>
      <c r="M19" s="46"/>
      <c r="N19" s="46"/>
      <c r="O19" s="46"/>
      <c r="P19" s="46"/>
      <c r="Q19" s="46"/>
      <c r="R19" s="44">
        <f t="shared" si="0"/>
        <v>0</v>
      </c>
      <c r="S19" s="10" t="e">
        <f t="shared" si="1"/>
        <v>#DIV/0!</v>
      </c>
    </row>
    <row r="20" spans="1:19" ht="18" customHeight="1" x14ac:dyDescent="0.2">
      <c r="A20" s="7"/>
      <c r="B20" s="8"/>
      <c r="C20" s="43"/>
      <c r="D20" s="44"/>
      <c r="E20" s="45"/>
      <c r="F20" s="46"/>
      <c r="G20" s="46"/>
      <c r="H20" s="46"/>
      <c r="I20" s="46"/>
      <c r="J20" s="46"/>
      <c r="K20" s="46"/>
      <c r="L20" s="46"/>
      <c r="M20" s="46"/>
      <c r="N20" s="46"/>
      <c r="O20" s="46"/>
      <c r="P20" s="46"/>
      <c r="Q20" s="46"/>
      <c r="R20" s="44">
        <f t="shared" si="0"/>
        <v>0</v>
      </c>
      <c r="S20" s="10" t="e">
        <f t="shared" si="1"/>
        <v>#DIV/0!</v>
      </c>
    </row>
    <row r="21" spans="1:19" ht="18" customHeight="1" x14ac:dyDescent="0.2">
      <c r="A21" s="7"/>
      <c r="B21" s="8"/>
      <c r="C21" s="43"/>
      <c r="D21" s="44"/>
      <c r="E21" s="45"/>
      <c r="F21" s="46"/>
      <c r="G21" s="46"/>
      <c r="H21" s="46"/>
      <c r="I21" s="46"/>
      <c r="J21" s="46"/>
      <c r="K21" s="46"/>
      <c r="L21" s="46"/>
      <c r="M21" s="46"/>
      <c r="N21" s="46"/>
      <c r="O21" s="46"/>
      <c r="P21" s="46"/>
      <c r="Q21" s="46"/>
      <c r="R21" s="44">
        <f t="shared" si="0"/>
        <v>0</v>
      </c>
      <c r="S21" s="10" t="e">
        <f t="shared" si="1"/>
        <v>#DIV/0!</v>
      </c>
    </row>
    <row r="22" spans="1:19" ht="18" customHeight="1" x14ac:dyDescent="0.2">
      <c r="A22" s="7"/>
      <c r="B22" s="8"/>
      <c r="C22" s="43"/>
      <c r="D22" s="44"/>
      <c r="E22" s="45"/>
      <c r="F22" s="46"/>
      <c r="G22" s="46"/>
      <c r="H22" s="46"/>
      <c r="I22" s="46"/>
      <c r="J22" s="46"/>
      <c r="K22" s="46"/>
      <c r="L22" s="46"/>
      <c r="M22" s="46"/>
      <c r="N22" s="46"/>
      <c r="O22" s="46"/>
      <c r="P22" s="46"/>
      <c r="Q22" s="46"/>
      <c r="R22" s="44">
        <f t="shared" si="0"/>
        <v>0</v>
      </c>
      <c r="S22" s="10" t="e">
        <f t="shared" si="1"/>
        <v>#DIV/0!</v>
      </c>
    </row>
    <row r="23" spans="1:19" ht="18" customHeight="1" x14ac:dyDescent="0.2">
      <c r="A23" s="7"/>
      <c r="B23" s="8"/>
      <c r="C23" s="43"/>
      <c r="D23" s="44"/>
      <c r="E23" s="45"/>
      <c r="F23" s="46"/>
      <c r="G23" s="46"/>
      <c r="H23" s="46"/>
      <c r="I23" s="46"/>
      <c r="J23" s="46"/>
      <c r="K23" s="46"/>
      <c r="L23" s="46"/>
      <c r="M23" s="46"/>
      <c r="N23" s="46"/>
      <c r="O23" s="46"/>
      <c r="P23" s="46"/>
      <c r="Q23" s="46"/>
      <c r="R23" s="44">
        <f t="shared" si="0"/>
        <v>0</v>
      </c>
      <c r="S23" s="10" t="e">
        <f t="shared" si="1"/>
        <v>#DIV/0!</v>
      </c>
    </row>
    <row r="24" spans="1:19" ht="18" customHeight="1" x14ac:dyDescent="0.2">
      <c r="A24" s="7"/>
      <c r="B24" s="8"/>
      <c r="C24" s="43"/>
      <c r="D24" s="44"/>
      <c r="E24" s="45"/>
      <c r="F24" s="46"/>
      <c r="G24" s="46"/>
      <c r="H24" s="46"/>
      <c r="I24" s="46"/>
      <c r="J24" s="46"/>
      <c r="K24" s="46"/>
      <c r="L24" s="46"/>
      <c r="M24" s="46"/>
      <c r="N24" s="46"/>
      <c r="O24" s="46"/>
      <c r="P24" s="46"/>
      <c r="Q24" s="46"/>
      <c r="R24" s="44">
        <f t="shared" si="0"/>
        <v>0</v>
      </c>
      <c r="S24" s="10" t="e">
        <f t="shared" si="1"/>
        <v>#DIV/0!</v>
      </c>
    </row>
    <row r="25" spans="1:19" ht="18" customHeight="1" x14ac:dyDescent="0.2">
      <c r="A25" s="7"/>
      <c r="B25" s="8"/>
      <c r="C25" s="43"/>
      <c r="D25" s="44"/>
      <c r="E25" s="45"/>
      <c r="F25" s="46"/>
      <c r="G25" s="46"/>
      <c r="H25" s="46"/>
      <c r="I25" s="46"/>
      <c r="J25" s="46"/>
      <c r="K25" s="46"/>
      <c r="L25" s="46"/>
      <c r="M25" s="46"/>
      <c r="N25" s="46"/>
      <c r="O25" s="46"/>
      <c r="P25" s="46"/>
      <c r="Q25" s="46"/>
      <c r="R25" s="44">
        <f t="shared" si="0"/>
        <v>0</v>
      </c>
      <c r="S25" s="10" t="e">
        <f t="shared" si="1"/>
        <v>#DIV/0!</v>
      </c>
    </row>
    <row r="26" spans="1:19" ht="18" customHeight="1" x14ac:dyDescent="0.2">
      <c r="A26" s="7"/>
      <c r="B26" s="8"/>
      <c r="C26" s="43"/>
      <c r="D26" s="44"/>
      <c r="E26" s="45"/>
      <c r="F26" s="46"/>
      <c r="G26" s="46"/>
      <c r="H26" s="46"/>
      <c r="I26" s="46"/>
      <c r="J26" s="46"/>
      <c r="K26" s="46"/>
      <c r="L26" s="46"/>
      <c r="M26" s="46"/>
      <c r="N26" s="46"/>
      <c r="O26" s="46"/>
      <c r="P26" s="46"/>
      <c r="Q26" s="46"/>
      <c r="R26" s="44">
        <f t="shared" si="0"/>
        <v>0</v>
      </c>
      <c r="S26" s="10" t="e">
        <f t="shared" si="1"/>
        <v>#DIV/0!</v>
      </c>
    </row>
    <row r="27" spans="1:19" ht="18" customHeight="1" x14ac:dyDescent="0.2">
      <c r="A27" s="7"/>
      <c r="B27" s="8"/>
      <c r="C27" s="43"/>
      <c r="D27" s="44"/>
      <c r="E27" s="45"/>
      <c r="F27" s="46"/>
      <c r="G27" s="46"/>
      <c r="H27" s="46"/>
      <c r="I27" s="46"/>
      <c r="J27" s="46"/>
      <c r="K27" s="46"/>
      <c r="L27" s="46"/>
      <c r="M27" s="46"/>
      <c r="N27" s="46"/>
      <c r="O27" s="46"/>
      <c r="P27" s="46"/>
      <c r="Q27" s="46"/>
      <c r="R27" s="44">
        <f t="shared" si="0"/>
        <v>0</v>
      </c>
      <c r="S27" s="10" t="e">
        <f t="shared" si="1"/>
        <v>#DIV/0!</v>
      </c>
    </row>
    <row r="28" spans="1:19" ht="18" customHeight="1" x14ac:dyDescent="0.2">
      <c r="A28" s="7"/>
      <c r="B28" s="8"/>
      <c r="C28" s="43"/>
      <c r="D28" s="44"/>
      <c r="E28" s="45"/>
      <c r="F28" s="46"/>
      <c r="G28" s="46"/>
      <c r="H28" s="46"/>
      <c r="I28" s="46"/>
      <c r="J28" s="46"/>
      <c r="K28" s="46"/>
      <c r="L28" s="46"/>
      <c r="M28" s="46"/>
      <c r="N28" s="46"/>
      <c r="O28" s="46"/>
      <c r="P28" s="46"/>
      <c r="Q28" s="46"/>
      <c r="R28" s="44">
        <f t="shared" si="0"/>
        <v>0</v>
      </c>
      <c r="S28" s="10" t="e">
        <f t="shared" si="1"/>
        <v>#DIV/0!</v>
      </c>
    </row>
    <row r="29" spans="1:19" ht="18" customHeight="1" x14ac:dyDescent="0.2">
      <c r="A29" s="7"/>
      <c r="B29" s="8"/>
      <c r="C29" s="43"/>
      <c r="D29" s="44"/>
      <c r="E29" s="45"/>
      <c r="F29" s="46"/>
      <c r="G29" s="46"/>
      <c r="H29" s="46"/>
      <c r="I29" s="46"/>
      <c r="J29" s="46"/>
      <c r="K29" s="46"/>
      <c r="L29" s="46"/>
      <c r="M29" s="46"/>
      <c r="N29" s="46"/>
      <c r="O29" s="46"/>
      <c r="P29" s="46"/>
      <c r="Q29" s="46"/>
      <c r="R29" s="44">
        <f t="shared" si="0"/>
        <v>0</v>
      </c>
      <c r="S29" s="10" t="e">
        <f t="shared" si="1"/>
        <v>#DIV/0!</v>
      </c>
    </row>
    <row r="30" spans="1:19" ht="18" customHeight="1" x14ac:dyDescent="0.2">
      <c r="A30" s="7"/>
      <c r="B30" s="8"/>
      <c r="C30" s="43"/>
      <c r="D30" s="47"/>
      <c r="E30" s="45"/>
      <c r="F30" s="46"/>
      <c r="G30" s="46"/>
      <c r="H30" s="46"/>
      <c r="I30" s="46"/>
      <c r="J30" s="46"/>
      <c r="K30" s="46"/>
      <c r="L30" s="46"/>
      <c r="M30" s="46"/>
      <c r="N30" s="46"/>
      <c r="O30" s="46"/>
      <c r="P30" s="46"/>
      <c r="Q30" s="46"/>
      <c r="R30" s="47">
        <f t="shared" si="0"/>
        <v>0</v>
      </c>
      <c r="S30" s="10" t="e">
        <f t="shared" si="1"/>
        <v>#DIV/0!</v>
      </c>
    </row>
    <row r="31" spans="1:19" ht="18" customHeight="1" x14ac:dyDescent="0.2">
      <c r="A31" s="7"/>
      <c r="B31" s="8"/>
      <c r="C31" s="43"/>
      <c r="D31" s="47"/>
      <c r="E31" s="45"/>
      <c r="F31" s="46"/>
      <c r="G31" s="46"/>
      <c r="H31" s="46"/>
      <c r="I31" s="46"/>
      <c r="J31" s="46"/>
      <c r="K31" s="46"/>
      <c r="L31" s="46"/>
      <c r="M31" s="46"/>
      <c r="N31" s="46"/>
      <c r="O31" s="46"/>
      <c r="P31" s="46"/>
      <c r="Q31" s="46"/>
      <c r="R31" s="47">
        <f t="shared" si="0"/>
        <v>0</v>
      </c>
      <c r="S31" s="10" t="e">
        <f t="shared" si="1"/>
        <v>#DIV/0!</v>
      </c>
    </row>
    <row r="32" spans="1:19" ht="18" customHeight="1" thickBot="1" x14ac:dyDescent="0.25">
      <c r="A32" s="7"/>
      <c r="B32" s="11"/>
      <c r="C32" s="40"/>
      <c r="D32" s="48"/>
      <c r="E32" s="42"/>
      <c r="F32" s="42"/>
      <c r="G32" s="42"/>
      <c r="H32" s="42"/>
      <c r="I32" s="42"/>
      <c r="J32" s="42"/>
      <c r="K32" s="42"/>
      <c r="L32" s="42"/>
      <c r="M32" s="42"/>
      <c r="N32" s="42"/>
      <c r="O32" s="42"/>
      <c r="P32" s="42"/>
      <c r="Q32" s="46"/>
      <c r="R32" s="48">
        <f t="shared" si="0"/>
        <v>0</v>
      </c>
      <c r="S32" s="12" t="e">
        <f t="shared" si="1"/>
        <v>#DIV/0!</v>
      </c>
    </row>
    <row r="33" spans="2:19" ht="18" customHeight="1" thickTop="1" x14ac:dyDescent="0.2">
      <c r="B33" s="13" t="s">
        <v>47</v>
      </c>
      <c r="C33" s="49">
        <f t="shared" ref="C33:R33" si="2">SUM(C13:C32)</f>
        <v>1214</v>
      </c>
      <c r="D33" s="50">
        <f t="shared" si="2"/>
        <v>300</v>
      </c>
      <c r="E33" s="51">
        <f t="shared" si="2"/>
        <v>1200</v>
      </c>
      <c r="F33" s="51">
        <f t="shared" si="2"/>
        <v>245</v>
      </c>
      <c r="G33" s="51">
        <f t="shared" si="2"/>
        <v>210</v>
      </c>
      <c r="H33" s="51">
        <f t="shared" si="2"/>
        <v>235</v>
      </c>
      <c r="I33" s="51">
        <f t="shared" si="2"/>
        <v>200</v>
      </c>
      <c r="J33" s="51">
        <f t="shared" si="2"/>
        <v>0</v>
      </c>
      <c r="K33" s="51">
        <f t="shared" si="2"/>
        <v>0</v>
      </c>
      <c r="L33" s="51">
        <f t="shared" si="2"/>
        <v>0</v>
      </c>
      <c r="M33" s="51">
        <f t="shared" si="2"/>
        <v>0</v>
      </c>
      <c r="N33" s="51">
        <f t="shared" si="2"/>
        <v>0</v>
      </c>
      <c r="O33" s="51">
        <f t="shared" si="2"/>
        <v>0</v>
      </c>
      <c r="P33" s="51">
        <f t="shared" si="2"/>
        <v>0</v>
      </c>
      <c r="Q33" s="51">
        <f t="shared" si="2"/>
        <v>0</v>
      </c>
      <c r="R33" s="50">
        <f t="shared" si="2"/>
        <v>480</v>
      </c>
      <c r="S33" s="14">
        <f t="shared" si="1"/>
        <v>0.4</v>
      </c>
    </row>
  </sheetData>
  <mergeCells count="15">
    <mergeCell ref="Q2:S2"/>
    <mergeCell ref="A3:S3"/>
    <mergeCell ref="C5:D5"/>
    <mergeCell ref="B11:B12"/>
    <mergeCell ref="C11:C12"/>
    <mergeCell ref="D11:D12"/>
    <mergeCell ref="E11:E12"/>
    <mergeCell ref="F11:G11"/>
    <mergeCell ref="H11:I11"/>
    <mergeCell ref="J11:K11"/>
    <mergeCell ref="L11:M11"/>
    <mergeCell ref="N11:O11"/>
    <mergeCell ref="P11:Q11"/>
    <mergeCell ref="R11:R12"/>
    <mergeCell ref="S11:S12"/>
  </mergeCells>
  <phoneticPr fontId="1"/>
  <conditionalFormatting sqref="C5:D7">
    <cfRule type="cellIs" priority="1" operator="equal">
      <formula>0</formula>
    </cfRule>
  </conditionalFormatting>
  <printOptions horizontalCentered="1"/>
  <pageMargins left="0.78740157480314965" right="0.78740157480314965" top="0.59055118110236227" bottom="0.39370078740157483" header="0.31496062992125984" footer="0.31496062992125984"/>
  <pageSetup paperSize="9" fitToHeight="0" orientation="landscape" r:id="rId1"/>
  <headerFooter>
    <oddHeader>&amp;C数理・データサイエンス・AI教育プログラム認定制度【応用基礎レベル】</oddHeader>
    <firstHeader>&amp;C数理・データサイエンス・AI教育プログラム認定制度
【応用基礎レベル】</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010A-5E50-4A02-A306-EB70EB59663F}">
  <sheetPr>
    <pageSetUpPr fitToPage="1"/>
  </sheetPr>
  <dimension ref="A1:O135"/>
  <sheetViews>
    <sheetView showZeros="0" view="pageBreakPreview" zoomScaleNormal="100" zoomScaleSheetLayoutView="100" workbookViewId="0"/>
  </sheetViews>
  <sheetFormatPr defaultColWidth="11.33203125" defaultRowHeight="18.75" customHeight="1" x14ac:dyDescent="0.2"/>
  <cols>
    <col min="1" max="1" width="2.77734375" style="15" customWidth="1"/>
    <col min="2" max="2" width="16.6640625" style="1" customWidth="1"/>
    <col min="3" max="3" width="10.109375" style="1" customWidth="1"/>
    <col min="4" max="4" width="2.21875" style="1" customWidth="1"/>
    <col min="5" max="5" width="16.6640625" style="1" customWidth="1"/>
    <col min="6" max="6" width="4.33203125" style="1" customWidth="1"/>
    <col min="7" max="7" width="9" style="1" customWidth="1"/>
    <col min="8" max="8" width="16.6640625" style="1" customWidth="1"/>
    <col min="9" max="9" width="13.21875" style="1" customWidth="1"/>
    <col min="10" max="16384" width="11.33203125" style="1"/>
  </cols>
  <sheetData>
    <row r="1" spans="1:9" ht="18.75" customHeight="1" x14ac:dyDescent="0.2">
      <c r="A1" s="15" t="s">
        <v>48</v>
      </c>
      <c r="I1" s="4" t="s">
        <v>49</v>
      </c>
    </row>
    <row r="2" spans="1:9" ht="18.75" customHeight="1" x14ac:dyDescent="0.2">
      <c r="G2" s="4" t="s">
        <v>101</v>
      </c>
      <c r="H2" s="251" t="e">
        <f>#REF!</f>
        <v>#REF!</v>
      </c>
      <c r="I2" s="252"/>
    </row>
    <row r="3" spans="1:9" ht="18.75" customHeight="1" x14ac:dyDescent="0.2">
      <c r="G3" s="4"/>
      <c r="H3" s="16"/>
      <c r="I3" s="16"/>
    </row>
    <row r="4" spans="1:9" ht="18.600000000000001" customHeight="1" x14ac:dyDescent="0.2">
      <c r="A4" s="171" t="s">
        <v>50</v>
      </c>
      <c r="B4" s="171"/>
      <c r="C4" s="171"/>
      <c r="D4" s="171"/>
      <c r="E4" s="171"/>
      <c r="F4" s="171"/>
      <c r="G4" s="171"/>
      <c r="H4" s="171"/>
      <c r="I4" s="171"/>
    </row>
    <row r="5" spans="1:9" ht="13.2" customHeight="1" x14ac:dyDescent="0.2">
      <c r="B5" s="3"/>
      <c r="C5" s="3"/>
      <c r="D5" s="3"/>
      <c r="E5" s="3"/>
      <c r="F5" s="3"/>
      <c r="G5" s="3"/>
      <c r="H5" s="3"/>
      <c r="I5" s="3"/>
    </row>
    <row r="6" spans="1:9" ht="18" customHeight="1" x14ac:dyDescent="0.2">
      <c r="A6" s="1" t="s">
        <v>0</v>
      </c>
      <c r="B6" s="16" t="s">
        <v>51</v>
      </c>
      <c r="C6" s="253" t="s">
        <v>52</v>
      </c>
      <c r="D6" s="253"/>
      <c r="E6" s="5">
        <v>100</v>
      </c>
      <c r="F6" s="3" t="s">
        <v>53</v>
      </c>
      <c r="G6" s="3" t="s">
        <v>54</v>
      </c>
      <c r="H6" s="5">
        <v>100</v>
      </c>
      <c r="I6" s="16" t="s">
        <v>53</v>
      </c>
    </row>
    <row r="7" spans="1:9" ht="12" customHeight="1" x14ac:dyDescent="0.2">
      <c r="C7" s="2"/>
      <c r="D7" s="2"/>
      <c r="E7" s="2"/>
      <c r="F7" s="2"/>
      <c r="G7" s="2"/>
      <c r="H7" s="2"/>
      <c r="I7" s="17"/>
    </row>
    <row r="8" spans="1:9" ht="18" customHeight="1" x14ac:dyDescent="0.2">
      <c r="A8" s="1" t="s">
        <v>1</v>
      </c>
      <c r="B8" s="16" t="s">
        <v>55</v>
      </c>
      <c r="E8" s="3"/>
      <c r="F8" s="3"/>
      <c r="G8" s="3"/>
      <c r="H8" s="5">
        <v>20</v>
      </c>
      <c r="I8" s="16" t="s">
        <v>53</v>
      </c>
    </row>
    <row r="9" spans="1:9" ht="9" customHeight="1" x14ac:dyDescent="0.2">
      <c r="B9" s="3"/>
      <c r="C9" s="3"/>
      <c r="D9" s="3"/>
      <c r="E9" s="3"/>
      <c r="F9" s="3"/>
      <c r="G9" s="3"/>
      <c r="H9" s="3"/>
      <c r="I9" s="3"/>
    </row>
    <row r="10" spans="1:9" ht="18" customHeight="1" x14ac:dyDescent="0.2">
      <c r="A10" s="1" t="s">
        <v>2</v>
      </c>
      <c r="B10" s="16" t="s">
        <v>56</v>
      </c>
      <c r="C10" s="3"/>
      <c r="D10" s="3"/>
      <c r="E10" s="3"/>
      <c r="F10" s="3"/>
      <c r="G10" s="3"/>
      <c r="H10" s="3"/>
      <c r="I10" s="3"/>
    </row>
    <row r="11" spans="1:9" ht="18" customHeight="1" x14ac:dyDescent="0.2">
      <c r="B11" s="4" t="s">
        <v>57</v>
      </c>
      <c r="C11" s="251" t="s">
        <v>139</v>
      </c>
      <c r="D11" s="254"/>
      <c r="E11" s="255"/>
      <c r="F11" s="17"/>
      <c r="G11" s="4" t="s">
        <v>58</v>
      </c>
      <c r="H11" s="251" t="s">
        <v>140</v>
      </c>
      <c r="I11" s="255"/>
    </row>
    <row r="12" spans="1:9" ht="10.199999999999999" customHeight="1" x14ac:dyDescent="0.2">
      <c r="B12" s="4"/>
      <c r="C12" s="16"/>
      <c r="D12" s="17"/>
      <c r="E12" s="17"/>
      <c r="F12" s="17"/>
      <c r="G12" s="4"/>
      <c r="H12" s="16"/>
      <c r="I12" s="17"/>
    </row>
    <row r="13" spans="1:9" ht="18" customHeight="1" x14ac:dyDescent="0.2">
      <c r="A13" s="1" t="s">
        <v>59</v>
      </c>
      <c r="B13" s="16" t="s">
        <v>60</v>
      </c>
      <c r="C13" s="3"/>
      <c r="D13" s="3"/>
      <c r="E13" s="3"/>
      <c r="F13" s="3"/>
      <c r="G13" s="3"/>
      <c r="H13" s="3"/>
      <c r="I13" s="3"/>
    </row>
    <row r="14" spans="1:9" ht="18" customHeight="1" x14ac:dyDescent="0.2">
      <c r="B14" s="251" t="s">
        <v>141</v>
      </c>
      <c r="C14" s="256"/>
      <c r="D14" s="256"/>
      <c r="E14" s="256"/>
      <c r="F14" s="256"/>
      <c r="G14" s="256"/>
      <c r="H14" s="256"/>
      <c r="I14" s="257"/>
    </row>
    <row r="15" spans="1:9" ht="9" customHeight="1" x14ac:dyDescent="0.2">
      <c r="B15" s="3"/>
      <c r="C15" s="3"/>
      <c r="D15" s="3"/>
      <c r="E15" s="3"/>
      <c r="F15" s="3"/>
      <c r="G15" s="3"/>
      <c r="H15" s="3"/>
      <c r="I15" s="3"/>
    </row>
    <row r="16" spans="1:9" ht="18" customHeight="1" x14ac:dyDescent="0.2">
      <c r="B16" s="4" t="s">
        <v>57</v>
      </c>
      <c r="C16" s="251" t="s">
        <v>139</v>
      </c>
      <c r="D16" s="254"/>
      <c r="E16" s="255"/>
      <c r="F16" s="17"/>
      <c r="G16" s="4" t="s">
        <v>58</v>
      </c>
      <c r="H16" s="251" t="s">
        <v>140</v>
      </c>
      <c r="I16" s="255"/>
    </row>
    <row r="17" spans="1:9" ht="18" customHeight="1" x14ac:dyDescent="0.2">
      <c r="B17" s="3"/>
      <c r="C17" s="3"/>
      <c r="D17" s="3"/>
      <c r="E17" s="3"/>
      <c r="F17" s="3"/>
      <c r="G17" s="3"/>
      <c r="H17" s="3"/>
      <c r="I17" s="3"/>
    </row>
    <row r="18" spans="1:9" ht="18.75" customHeight="1" x14ac:dyDescent="0.2">
      <c r="A18" s="1" t="s">
        <v>61</v>
      </c>
      <c r="B18" s="1" t="s">
        <v>62</v>
      </c>
      <c r="I18" s="3"/>
    </row>
    <row r="19" spans="1:9" ht="18.75" customHeight="1" x14ac:dyDescent="0.2">
      <c r="A19" s="1"/>
      <c r="B19" s="258" t="s">
        <v>176</v>
      </c>
      <c r="C19" s="259"/>
      <c r="D19" s="259"/>
      <c r="E19" s="259"/>
      <c r="F19" s="259"/>
      <c r="G19" s="259"/>
      <c r="H19" s="259"/>
      <c r="I19" s="260"/>
    </row>
    <row r="20" spans="1:9" ht="7.5" customHeight="1" x14ac:dyDescent="0.2">
      <c r="B20" s="3"/>
      <c r="C20" s="3"/>
      <c r="D20" s="3"/>
      <c r="E20" s="3"/>
      <c r="F20" s="3"/>
      <c r="G20" s="3"/>
      <c r="H20" s="3"/>
      <c r="I20" s="3"/>
    </row>
    <row r="21" spans="1:9" ht="18.75" customHeight="1" x14ac:dyDescent="0.2">
      <c r="A21" s="1" t="s">
        <v>63</v>
      </c>
      <c r="B21" s="1" t="s">
        <v>64</v>
      </c>
    </row>
    <row r="22" spans="1:9" ht="18.75" customHeight="1" x14ac:dyDescent="0.2">
      <c r="A22" s="18"/>
      <c r="B22" s="220" t="s">
        <v>142</v>
      </c>
      <c r="C22" s="221"/>
      <c r="D22" s="221"/>
      <c r="E22" s="221"/>
      <c r="F22" s="221"/>
      <c r="G22" s="221"/>
      <c r="H22" s="221"/>
      <c r="I22" s="222"/>
    </row>
    <row r="23" spans="1:9" ht="18.75" customHeight="1" x14ac:dyDescent="0.2">
      <c r="A23" s="18"/>
      <c r="B23" s="243"/>
      <c r="C23" s="244"/>
      <c r="D23" s="244"/>
      <c r="E23" s="244"/>
      <c r="F23" s="244"/>
      <c r="G23" s="244"/>
      <c r="H23" s="244"/>
      <c r="I23" s="225"/>
    </row>
    <row r="24" spans="1:9" ht="18.75" customHeight="1" x14ac:dyDescent="0.2">
      <c r="A24" s="18"/>
      <c r="B24" s="243"/>
      <c r="C24" s="244"/>
      <c r="D24" s="244"/>
      <c r="E24" s="244"/>
      <c r="F24" s="244"/>
      <c r="G24" s="244"/>
      <c r="H24" s="244"/>
      <c r="I24" s="225"/>
    </row>
    <row r="25" spans="1:9" ht="18.75" customHeight="1" x14ac:dyDescent="0.2">
      <c r="A25" s="18"/>
      <c r="B25" s="243"/>
      <c r="C25" s="244"/>
      <c r="D25" s="244"/>
      <c r="E25" s="244"/>
      <c r="F25" s="244"/>
      <c r="G25" s="244"/>
      <c r="H25" s="244"/>
      <c r="I25" s="225"/>
    </row>
    <row r="26" spans="1:9" ht="18.75" customHeight="1" x14ac:dyDescent="0.2">
      <c r="A26" s="18"/>
      <c r="B26" s="243"/>
      <c r="C26" s="244"/>
      <c r="D26" s="244"/>
      <c r="E26" s="244"/>
      <c r="F26" s="244"/>
      <c r="G26" s="244"/>
      <c r="H26" s="244"/>
      <c r="I26" s="225"/>
    </row>
    <row r="27" spans="1:9" ht="18.75" customHeight="1" x14ac:dyDescent="0.2">
      <c r="A27" s="18"/>
      <c r="B27" s="243"/>
      <c r="C27" s="244"/>
      <c r="D27" s="244"/>
      <c r="E27" s="244"/>
      <c r="F27" s="244"/>
      <c r="G27" s="244"/>
      <c r="H27" s="244"/>
      <c r="I27" s="225"/>
    </row>
    <row r="28" spans="1:9" ht="18.75" customHeight="1" x14ac:dyDescent="0.2">
      <c r="A28" s="18"/>
      <c r="B28" s="243"/>
      <c r="C28" s="244"/>
      <c r="D28" s="244"/>
      <c r="E28" s="244"/>
      <c r="F28" s="244"/>
      <c r="G28" s="244"/>
      <c r="H28" s="244"/>
      <c r="I28" s="225"/>
    </row>
    <row r="29" spans="1:9" ht="18.75" customHeight="1" x14ac:dyDescent="0.2">
      <c r="A29" s="18"/>
      <c r="B29" s="243"/>
      <c r="C29" s="244"/>
      <c r="D29" s="244"/>
      <c r="E29" s="244"/>
      <c r="F29" s="244"/>
      <c r="G29" s="244"/>
      <c r="H29" s="244"/>
      <c r="I29" s="225"/>
    </row>
    <row r="30" spans="1:9" ht="18.75" customHeight="1" x14ac:dyDescent="0.2">
      <c r="A30" s="18"/>
      <c r="B30" s="223"/>
      <c r="C30" s="224"/>
      <c r="D30" s="224"/>
      <c r="E30" s="224"/>
      <c r="F30" s="224"/>
      <c r="G30" s="224"/>
      <c r="H30" s="224"/>
      <c r="I30" s="225"/>
    </row>
    <row r="31" spans="1:9" ht="18.75" customHeight="1" x14ac:dyDescent="0.2">
      <c r="A31" s="18"/>
      <c r="B31" s="223"/>
      <c r="C31" s="224"/>
      <c r="D31" s="224"/>
      <c r="E31" s="224"/>
      <c r="F31" s="224"/>
      <c r="G31" s="224"/>
      <c r="H31" s="224"/>
      <c r="I31" s="225"/>
    </row>
    <row r="32" spans="1:9" ht="18.75" customHeight="1" x14ac:dyDescent="0.2">
      <c r="A32" s="18"/>
      <c r="B32" s="226"/>
      <c r="C32" s="227"/>
      <c r="D32" s="227"/>
      <c r="E32" s="227"/>
      <c r="F32" s="227"/>
      <c r="G32" s="227"/>
      <c r="H32" s="227"/>
      <c r="I32" s="228"/>
    </row>
    <row r="33" spans="1:9" ht="7.5" customHeight="1" x14ac:dyDescent="0.2">
      <c r="A33" s="18"/>
      <c r="B33" s="18"/>
      <c r="C33" s="18"/>
      <c r="D33" s="18"/>
      <c r="E33" s="18"/>
      <c r="F33" s="18"/>
      <c r="G33" s="18"/>
      <c r="H33" s="18"/>
      <c r="I33" s="18"/>
    </row>
    <row r="34" spans="1:9" ht="18.75" customHeight="1" x14ac:dyDescent="0.2">
      <c r="A34" s="19" t="s">
        <v>65</v>
      </c>
      <c r="B34" s="19" t="s">
        <v>66</v>
      </c>
      <c r="C34" s="16"/>
      <c r="D34" s="19"/>
      <c r="E34" s="19"/>
      <c r="F34" s="19"/>
      <c r="G34" s="19"/>
      <c r="H34" s="19"/>
      <c r="I34" s="19"/>
    </row>
    <row r="35" spans="1:9" ht="18.75" customHeight="1" x14ac:dyDescent="0.2">
      <c r="A35" s="18"/>
      <c r="B35" s="220" t="s">
        <v>143</v>
      </c>
      <c r="C35" s="221"/>
      <c r="D35" s="221"/>
      <c r="E35" s="221"/>
      <c r="F35" s="221"/>
      <c r="G35" s="221"/>
      <c r="H35" s="221"/>
      <c r="I35" s="222"/>
    </row>
    <row r="36" spans="1:9" ht="18.75" customHeight="1" x14ac:dyDescent="0.2">
      <c r="A36" s="18"/>
      <c r="B36" s="223"/>
      <c r="C36" s="224"/>
      <c r="D36" s="224"/>
      <c r="E36" s="224"/>
      <c r="F36" s="224"/>
      <c r="G36" s="224"/>
      <c r="H36" s="224"/>
      <c r="I36" s="225"/>
    </row>
    <row r="37" spans="1:9" ht="18.75" customHeight="1" x14ac:dyDescent="0.2">
      <c r="A37" s="18"/>
      <c r="B37" s="223"/>
      <c r="C37" s="224"/>
      <c r="D37" s="224"/>
      <c r="E37" s="224"/>
      <c r="F37" s="224"/>
      <c r="G37" s="224"/>
      <c r="H37" s="224"/>
      <c r="I37" s="225"/>
    </row>
    <row r="38" spans="1:9" ht="18.75" customHeight="1" x14ac:dyDescent="0.2">
      <c r="A38" s="18"/>
      <c r="B38" s="223"/>
      <c r="C38" s="224"/>
      <c r="D38" s="224"/>
      <c r="E38" s="224"/>
      <c r="F38" s="224"/>
      <c r="G38" s="224"/>
      <c r="H38" s="224"/>
      <c r="I38" s="225"/>
    </row>
    <row r="39" spans="1:9" ht="18.75" customHeight="1" x14ac:dyDescent="0.2">
      <c r="A39" s="18"/>
      <c r="B39" s="223"/>
      <c r="C39" s="224"/>
      <c r="D39" s="224"/>
      <c r="E39" s="224"/>
      <c r="F39" s="224"/>
      <c r="G39" s="224"/>
      <c r="H39" s="224"/>
      <c r="I39" s="225"/>
    </row>
    <row r="40" spans="1:9" ht="18.75" customHeight="1" x14ac:dyDescent="0.2">
      <c r="A40" s="18"/>
      <c r="B40" s="223"/>
      <c r="C40" s="224"/>
      <c r="D40" s="224"/>
      <c r="E40" s="224"/>
      <c r="F40" s="224"/>
      <c r="G40" s="224"/>
      <c r="H40" s="224"/>
      <c r="I40" s="225"/>
    </row>
    <row r="41" spans="1:9" ht="18.75" customHeight="1" x14ac:dyDescent="0.2">
      <c r="A41" s="18"/>
      <c r="B41" s="223"/>
      <c r="C41" s="224"/>
      <c r="D41" s="224"/>
      <c r="E41" s="224"/>
      <c r="F41" s="224"/>
      <c r="G41" s="224"/>
      <c r="H41" s="224"/>
      <c r="I41" s="225"/>
    </row>
    <row r="42" spans="1:9" ht="18.75" customHeight="1" x14ac:dyDescent="0.2">
      <c r="A42" s="18"/>
      <c r="B42" s="223"/>
      <c r="C42" s="224"/>
      <c r="D42" s="224"/>
      <c r="E42" s="224"/>
      <c r="F42" s="224"/>
      <c r="G42" s="224"/>
      <c r="H42" s="224"/>
      <c r="I42" s="225"/>
    </row>
    <row r="43" spans="1:9" ht="18.75" customHeight="1" x14ac:dyDescent="0.2">
      <c r="A43" s="18"/>
      <c r="B43" s="223"/>
      <c r="C43" s="224"/>
      <c r="D43" s="224"/>
      <c r="E43" s="224"/>
      <c r="F43" s="224"/>
      <c r="G43" s="224"/>
      <c r="H43" s="224"/>
      <c r="I43" s="225"/>
    </row>
    <row r="44" spans="1:9" ht="18.75" customHeight="1" x14ac:dyDescent="0.2">
      <c r="A44" s="18"/>
      <c r="B44" s="223"/>
      <c r="C44" s="224"/>
      <c r="D44" s="224"/>
      <c r="E44" s="224"/>
      <c r="F44" s="224"/>
      <c r="G44" s="224"/>
      <c r="H44" s="224"/>
      <c r="I44" s="225"/>
    </row>
    <row r="45" spans="1:9" ht="18.75" customHeight="1" x14ac:dyDescent="0.2">
      <c r="A45" s="18"/>
      <c r="B45" s="223"/>
      <c r="C45" s="224"/>
      <c r="D45" s="224"/>
      <c r="E45" s="224"/>
      <c r="F45" s="224"/>
      <c r="G45" s="224"/>
      <c r="H45" s="224"/>
      <c r="I45" s="225"/>
    </row>
    <row r="46" spans="1:9" ht="18.75" customHeight="1" x14ac:dyDescent="0.2">
      <c r="A46" s="18"/>
      <c r="B46" s="226"/>
      <c r="C46" s="227"/>
      <c r="D46" s="227"/>
      <c r="E46" s="227"/>
      <c r="F46" s="227"/>
      <c r="G46" s="227"/>
      <c r="H46" s="227"/>
      <c r="I46" s="228"/>
    </row>
    <row r="47" spans="1:9" ht="7.5" customHeight="1" x14ac:dyDescent="0.2">
      <c r="A47" s="20"/>
      <c r="B47" s="20"/>
      <c r="C47" s="20"/>
      <c r="D47" s="20"/>
      <c r="E47" s="20"/>
      <c r="F47" s="20"/>
      <c r="G47" s="20"/>
      <c r="H47" s="20"/>
      <c r="I47" s="20"/>
    </row>
    <row r="48" spans="1:9" ht="18.75" customHeight="1" x14ac:dyDescent="0.2">
      <c r="A48" s="1" t="s">
        <v>67</v>
      </c>
      <c r="B48" s="1" t="s">
        <v>98</v>
      </c>
    </row>
    <row r="49" spans="1:15" s="3" customFormat="1" ht="18.75" customHeight="1" x14ac:dyDescent="0.2">
      <c r="B49" s="21" t="s">
        <v>178</v>
      </c>
      <c r="C49" s="250">
        <f>'様式２ 履修者等数の実績'!S33</f>
        <v>0.4</v>
      </c>
      <c r="D49" s="250"/>
      <c r="E49" s="21" t="s">
        <v>68</v>
      </c>
      <c r="F49" s="250">
        <v>0.6</v>
      </c>
      <c r="G49" s="250"/>
      <c r="H49" s="21" t="s">
        <v>69</v>
      </c>
      <c r="I49" s="22">
        <v>0.8</v>
      </c>
      <c r="J49" s="1"/>
      <c r="M49" s="1"/>
      <c r="N49" s="23"/>
    </row>
    <row r="50" spans="1:15" s="3" customFormat="1" ht="18.75" customHeight="1" x14ac:dyDescent="0.2">
      <c r="B50" s="24" t="s">
        <v>103</v>
      </c>
      <c r="C50" s="229">
        <v>1</v>
      </c>
      <c r="D50" s="229"/>
      <c r="E50" s="24" t="s">
        <v>179</v>
      </c>
      <c r="F50" s="229">
        <v>1</v>
      </c>
      <c r="G50" s="229"/>
      <c r="H50" s="24" t="s">
        <v>70</v>
      </c>
      <c r="I50" s="25">
        <f>'様式２ 履修者等数の実績'!E33</f>
        <v>1200</v>
      </c>
      <c r="J50" s="1"/>
      <c r="M50" s="1"/>
      <c r="N50" s="23"/>
    </row>
    <row r="51" spans="1:15" ht="18.75" customHeight="1" x14ac:dyDescent="0.2">
      <c r="A51" s="1"/>
      <c r="B51" s="230" t="s">
        <v>71</v>
      </c>
      <c r="C51" s="231"/>
      <c r="D51" s="231"/>
      <c r="E51" s="231"/>
      <c r="F51" s="231"/>
      <c r="G51" s="231"/>
      <c r="H51" s="231"/>
      <c r="I51" s="232"/>
      <c r="N51" s="23"/>
      <c r="O51" s="3"/>
    </row>
    <row r="52" spans="1:15" ht="18.75" customHeight="1" x14ac:dyDescent="0.2">
      <c r="A52" s="1"/>
      <c r="B52" s="233" t="s">
        <v>160</v>
      </c>
      <c r="C52" s="234"/>
      <c r="D52" s="234"/>
      <c r="E52" s="234"/>
      <c r="F52" s="234"/>
      <c r="G52" s="234"/>
      <c r="H52" s="234"/>
      <c r="I52" s="235"/>
      <c r="N52" s="23"/>
      <c r="O52" s="3"/>
    </row>
    <row r="53" spans="1:15" ht="18.75" customHeight="1" x14ac:dyDescent="0.2">
      <c r="A53" s="1"/>
      <c r="B53" s="236"/>
      <c r="C53" s="237"/>
      <c r="D53" s="237"/>
      <c r="E53" s="237"/>
      <c r="F53" s="237"/>
      <c r="G53" s="237"/>
      <c r="H53" s="237"/>
      <c r="I53" s="238"/>
      <c r="N53" s="23"/>
      <c r="O53" s="3"/>
    </row>
    <row r="54" spans="1:15" ht="18.75" customHeight="1" x14ac:dyDescent="0.2">
      <c r="A54" s="1"/>
      <c r="B54" s="236"/>
      <c r="C54" s="237"/>
      <c r="D54" s="237"/>
      <c r="E54" s="237"/>
      <c r="F54" s="237"/>
      <c r="G54" s="237"/>
      <c r="H54" s="237"/>
      <c r="I54" s="238"/>
    </row>
    <row r="55" spans="1:15" ht="18.75" customHeight="1" x14ac:dyDescent="0.2">
      <c r="A55" s="1"/>
      <c r="B55" s="236"/>
      <c r="C55" s="237"/>
      <c r="D55" s="237"/>
      <c r="E55" s="237"/>
      <c r="F55" s="237"/>
      <c r="G55" s="237"/>
      <c r="H55" s="237"/>
      <c r="I55" s="238"/>
    </row>
    <row r="56" spans="1:15" ht="18.75" customHeight="1" x14ac:dyDescent="0.2">
      <c r="A56" s="1"/>
      <c r="B56" s="236"/>
      <c r="C56" s="237"/>
      <c r="D56" s="237"/>
      <c r="E56" s="237"/>
      <c r="F56" s="237"/>
      <c r="G56" s="237"/>
      <c r="H56" s="237"/>
      <c r="I56" s="238"/>
    </row>
    <row r="57" spans="1:15" ht="18.75" customHeight="1" x14ac:dyDescent="0.2">
      <c r="A57" s="1"/>
      <c r="B57" s="236"/>
      <c r="C57" s="237"/>
      <c r="D57" s="237"/>
      <c r="E57" s="237"/>
      <c r="F57" s="237"/>
      <c r="G57" s="237"/>
      <c r="H57" s="237"/>
      <c r="I57" s="238"/>
    </row>
    <row r="58" spans="1:15" ht="18.75" customHeight="1" x14ac:dyDescent="0.2">
      <c r="A58" s="1"/>
      <c r="B58" s="236"/>
      <c r="C58" s="237"/>
      <c r="D58" s="237"/>
      <c r="E58" s="237"/>
      <c r="F58" s="237"/>
      <c r="G58" s="237"/>
      <c r="H58" s="237"/>
      <c r="I58" s="238"/>
    </row>
    <row r="59" spans="1:15" ht="18.75" customHeight="1" x14ac:dyDescent="0.2">
      <c r="A59" s="1"/>
      <c r="B59" s="236"/>
      <c r="C59" s="237"/>
      <c r="D59" s="237"/>
      <c r="E59" s="237"/>
      <c r="F59" s="237"/>
      <c r="G59" s="237"/>
      <c r="H59" s="237"/>
      <c r="I59" s="238"/>
    </row>
    <row r="60" spans="1:15" ht="18.75" customHeight="1" x14ac:dyDescent="0.2">
      <c r="A60" s="1"/>
      <c r="B60" s="236"/>
      <c r="C60" s="237"/>
      <c r="D60" s="237"/>
      <c r="E60" s="237"/>
      <c r="F60" s="237"/>
      <c r="G60" s="237"/>
      <c r="H60" s="237"/>
      <c r="I60" s="238"/>
    </row>
    <row r="61" spans="1:15" ht="18.75" customHeight="1" x14ac:dyDescent="0.2">
      <c r="A61" s="1"/>
      <c r="B61" s="236"/>
      <c r="C61" s="237"/>
      <c r="D61" s="237"/>
      <c r="E61" s="237"/>
      <c r="F61" s="237"/>
      <c r="G61" s="237"/>
      <c r="H61" s="237"/>
      <c r="I61" s="238"/>
    </row>
    <row r="62" spans="1:15" ht="18.75" customHeight="1" x14ac:dyDescent="0.2">
      <c r="A62" s="1"/>
      <c r="B62" s="236"/>
      <c r="C62" s="237"/>
      <c r="D62" s="237"/>
      <c r="E62" s="237"/>
      <c r="F62" s="237"/>
      <c r="G62" s="237"/>
      <c r="H62" s="237"/>
      <c r="I62" s="238"/>
    </row>
    <row r="63" spans="1:15" ht="18.75" customHeight="1" x14ac:dyDescent="0.2">
      <c r="A63" s="1"/>
      <c r="B63" s="239"/>
      <c r="C63" s="240"/>
      <c r="D63" s="240"/>
      <c r="E63" s="240"/>
      <c r="F63" s="240"/>
      <c r="G63" s="240"/>
      <c r="H63" s="240"/>
      <c r="I63" s="241"/>
    </row>
    <row r="64" spans="1:15" ht="7.5" customHeight="1" x14ac:dyDescent="0.2">
      <c r="A64" s="18"/>
      <c r="B64" s="18"/>
      <c r="C64" s="18"/>
      <c r="D64" s="18"/>
      <c r="E64" s="18"/>
      <c r="F64" s="18"/>
      <c r="G64" s="18"/>
      <c r="H64" s="18"/>
      <c r="I64" s="18"/>
    </row>
    <row r="65" spans="1:9" ht="18.75" customHeight="1" x14ac:dyDescent="0.2">
      <c r="A65" s="19" t="s">
        <v>72</v>
      </c>
      <c r="B65" s="1" t="s">
        <v>73</v>
      </c>
      <c r="I65" s="19"/>
    </row>
    <row r="66" spans="1:9" ht="18.75" customHeight="1" x14ac:dyDescent="0.2">
      <c r="A66" s="20"/>
      <c r="B66" s="220" t="s">
        <v>144</v>
      </c>
      <c r="C66" s="221"/>
      <c r="D66" s="221"/>
      <c r="E66" s="221"/>
      <c r="F66" s="221"/>
      <c r="G66" s="221"/>
      <c r="H66" s="221"/>
      <c r="I66" s="242"/>
    </row>
    <row r="67" spans="1:9" ht="18.75" customHeight="1" x14ac:dyDescent="0.2">
      <c r="A67" s="20"/>
      <c r="B67" s="243"/>
      <c r="C67" s="244"/>
      <c r="D67" s="244"/>
      <c r="E67" s="244"/>
      <c r="F67" s="244"/>
      <c r="G67" s="244"/>
      <c r="H67" s="244"/>
      <c r="I67" s="245"/>
    </row>
    <row r="68" spans="1:9" ht="18.75" customHeight="1" x14ac:dyDescent="0.2">
      <c r="A68" s="20"/>
      <c r="B68" s="243"/>
      <c r="C68" s="244"/>
      <c r="D68" s="244"/>
      <c r="E68" s="244"/>
      <c r="F68" s="244"/>
      <c r="G68" s="244"/>
      <c r="H68" s="244"/>
      <c r="I68" s="245"/>
    </row>
    <row r="69" spans="1:9" ht="18.75" customHeight="1" x14ac:dyDescent="0.2">
      <c r="A69" s="20"/>
      <c r="B69" s="243"/>
      <c r="C69" s="244"/>
      <c r="D69" s="244"/>
      <c r="E69" s="244"/>
      <c r="F69" s="244"/>
      <c r="G69" s="244"/>
      <c r="H69" s="244"/>
      <c r="I69" s="245"/>
    </row>
    <row r="70" spans="1:9" ht="18.75" customHeight="1" x14ac:dyDescent="0.2">
      <c r="A70" s="20"/>
      <c r="B70" s="243"/>
      <c r="C70" s="244"/>
      <c r="D70" s="244"/>
      <c r="E70" s="244"/>
      <c r="F70" s="244"/>
      <c r="G70" s="244"/>
      <c r="H70" s="244"/>
      <c r="I70" s="245"/>
    </row>
    <row r="71" spans="1:9" ht="18.75" customHeight="1" x14ac:dyDescent="0.2">
      <c r="A71" s="20"/>
      <c r="B71" s="243"/>
      <c r="C71" s="244"/>
      <c r="D71" s="244"/>
      <c r="E71" s="244"/>
      <c r="F71" s="244"/>
      <c r="G71" s="244"/>
      <c r="H71" s="244"/>
      <c r="I71" s="245"/>
    </row>
    <row r="72" spans="1:9" ht="18.75" customHeight="1" x14ac:dyDescent="0.2">
      <c r="A72" s="20"/>
      <c r="B72" s="243"/>
      <c r="C72" s="244"/>
      <c r="D72" s="244"/>
      <c r="E72" s="244"/>
      <c r="F72" s="244"/>
      <c r="G72" s="244"/>
      <c r="H72" s="244"/>
      <c r="I72" s="245"/>
    </row>
    <row r="73" spans="1:9" ht="18.75" customHeight="1" x14ac:dyDescent="0.2">
      <c r="A73" s="20"/>
      <c r="B73" s="243"/>
      <c r="C73" s="244"/>
      <c r="D73" s="244"/>
      <c r="E73" s="244"/>
      <c r="F73" s="244"/>
      <c r="G73" s="244"/>
      <c r="H73" s="244"/>
      <c r="I73" s="245"/>
    </row>
    <row r="74" spans="1:9" ht="18.75" customHeight="1" x14ac:dyDescent="0.2">
      <c r="A74" s="20"/>
      <c r="B74" s="243"/>
      <c r="C74" s="244"/>
      <c r="D74" s="244"/>
      <c r="E74" s="244"/>
      <c r="F74" s="244"/>
      <c r="G74" s="244"/>
      <c r="H74" s="244"/>
      <c r="I74" s="245"/>
    </row>
    <row r="75" spans="1:9" ht="18.75" customHeight="1" x14ac:dyDescent="0.2">
      <c r="A75" s="20"/>
      <c r="B75" s="243"/>
      <c r="C75" s="244"/>
      <c r="D75" s="244"/>
      <c r="E75" s="244"/>
      <c r="F75" s="244"/>
      <c r="G75" s="244"/>
      <c r="H75" s="244"/>
      <c r="I75" s="245"/>
    </row>
    <row r="76" spans="1:9" ht="18.75" customHeight="1" x14ac:dyDescent="0.2">
      <c r="A76" s="20"/>
      <c r="B76" s="243"/>
      <c r="C76" s="244"/>
      <c r="D76" s="244"/>
      <c r="E76" s="244"/>
      <c r="F76" s="244"/>
      <c r="G76" s="244"/>
      <c r="H76" s="244"/>
      <c r="I76" s="245"/>
    </row>
    <row r="77" spans="1:9" ht="18.75" customHeight="1" x14ac:dyDescent="0.2">
      <c r="A77" s="20"/>
      <c r="B77" s="246"/>
      <c r="C77" s="247"/>
      <c r="D77" s="247"/>
      <c r="E77" s="247"/>
      <c r="F77" s="247"/>
      <c r="G77" s="247"/>
      <c r="H77" s="247"/>
      <c r="I77" s="248"/>
    </row>
    <row r="78" spans="1:9" ht="7.5" customHeight="1" x14ac:dyDescent="0.2">
      <c r="A78" s="20"/>
      <c r="B78" s="20"/>
      <c r="C78" s="20"/>
      <c r="D78" s="20"/>
      <c r="E78" s="20"/>
      <c r="F78" s="20"/>
      <c r="G78" s="20"/>
      <c r="H78" s="20"/>
      <c r="I78" s="20"/>
    </row>
    <row r="79" spans="1:9" ht="18.75" customHeight="1" x14ac:dyDescent="0.2">
      <c r="A79" s="1" t="s">
        <v>74</v>
      </c>
      <c r="B79" s="1" t="s">
        <v>75</v>
      </c>
    </row>
    <row r="80" spans="1:9" ht="18.75" customHeight="1" x14ac:dyDescent="0.2">
      <c r="A80" s="1"/>
      <c r="B80" s="220" t="s">
        <v>177</v>
      </c>
      <c r="C80" s="221"/>
      <c r="D80" s="221"/>
      <c r="E80" s="221"/>
      <c r="F80" s="221"/>
      <c r="G80" s="221"/>
      <c r="H80" s="221"/>
      <c r="I80" s="222"/>
    </row>
    <row r="81" spans="1:9" ht="18.75" customHeight="1" x14ac:dyDescent="0.2">
      <c r="A81" s="1"/>
      <c r="B81" s="223"/>
      <c r="C81" s="224"/>
      <c r="D81" s="224"/>
      <c r="E81" s="224"/>
      <c r="F81" s="224"/>
      <c r="G81" s="224"/>
      <c r="H81" s="224"/>
      <c r="I81" s="225"/>
    </row>
    <row r="82" spans="1:9" ht="18.75" customHeight="1" x14ac:dyDescent="0.2">
      <c r="A82" s="1"/>
      <c r="B82" s="223"/>
      <c r="C82" s="224"/>
      <c r="D82" s="224"/>
      <c r="E82" s="224"/>
      <c r="F82" s="224"/>
      <c r="G82" s="224"/>
      <c r="H82" s="224"/>
      <c r="I82" s="225"/>
    </row>
    <row r="83" spans="1:9" ht="18.75" customHeight="1" x14ac:dyDescent="0.2">
      <c r="A83" s="1"/>
      <c r="B83" s="223"/>
      <c r="C83" s="224"/>
      <c r="D83" s="224"/>
      <c r="E83" s="224"/>
      <c r="F83" s="224"/>
      <c r="G83" s="224"/>
      <c r="H83" s="224"/>
      <c r="I83" s="225"/>
    </row>
    <row r="84" spans="1:9" ht="18.75" customHeight="1" x14ac:dyDescent="0.2">
      <c r="A84" s="1"/>
      <c r="B84" s="223"/>
      <c r="C84" s="224"/>
      <c r="D84" s="224"/>
      <c r="E84" s="224"/>
      <c r="F84" s="224"/>
      <c r="G84" s="224"/>
      <c r="H84" s="224"/>
      <c r="I84" s="225"/>
    </row>
    <row r="85" spans="1:9" ht="18.75" customHeight="1" x14ac:dyDescent="0.2">
      <c r="A85" s="1"/>
      <c r="B85" s="223"/>
      <c r="C85" s="224"/>
      <c r="D85" s="224"/>
      <c r="E85" s="224"/>
      <c r="F85" s="224"/>
      <c r="G85" s="224"/>
      <c r="H85" s="224"/>
      <c r="I85" s="225"/>
    </row>
    <row r="86" spans="1:9" ht="18.75" customHeight="1" x14ac:dyDescent="0.2">
      <c r="A86" s="1"/>
      <c r="B86" s="223"/>
      <c r="C86" s="224"/>
      <c r="D86" s="224"/>
      <c r="E86" s="224"/>
      <c r="F86" s="224"/>
      <c r="G86" s="224"/>
      <c r="H86" s="224"/>
      <c r="I86" s="225"/>
    </row>
    <row r="87" spans="1:9" ht="18.75" customHeight="1" x14ac:dyDescent="0.2">
      <c r="A87" s="1"/>
      <c r="B87" s="223"/>
      <c r="C87" s="224"/>
      <c r="D87" s="224"/>
      <c r="E87" s="224"/>
      <c r="F87" s="224"/>
      <c r="G87" s="224"/>
      <c r="H87" s="224"/>
      <c r="I87" s="225"/>
    </row>
    <row r="88" spans="1:9" ht="18.75" customHeight="1" x14ac:dyDescent="0.2">
      <c r="A88" s="1"/>
      <c r="B88" s="223"/>
      <c r="C88" s="224"/>
      <c r="D88" s="224"/>
      <c r="E88" s="224"/>
      <c r="F88" s="224"/>
      <c r="G88" s="224"/>
      <c r="H88" s="224"/>
      <c r="I88" s="225"/>
    </row>
    <row r="89" spans="1:9" ht="18.75" customHeight="1" x14ac:dyDescent="0.2">
      <c r="A89" s="1"/>
      <c r="B89" s="223"/>
      <c r="C89" s="224"/>
      <c r="D89" s="224"/>
      <c r="E89" s="224"/>
      <c r="F89" s="224"/>
      <c r="G89" s="224"/>
      <c r="H89" s="224"/>
      <c r="I89" s="225"/>
    </row>
    <row r="90" spans="1:9" ht="18.75" customHeight="1" x14ac:dyDescent="0.2">
      <c r="A90" s="20"/>
      <c r="B90" s="223"/>
      <c r="C90" s="224"/>
      <c r="D90" s="224"/>
      <c r="E90" s="224"/>
      <c r="F90" s="224"/>
      <c r="G90" s="224"/>
      <c r="H90" s="224"/>
      <c r="I90" s="225"/>
    </row>
    <row r="91" spans="1:9" ht="18.75" customHeight="1" x14ac:dyDescent="0.2">
      <c r="A91" s="20"/>
      <c r="B91" s="226"/>
      <c r="C91" s="227"/>
      <c r="D91" s="227"/>
      <c r="E91" s="227"/>
      <c r="F91" s="227"/>
      <c r="G91" s="227"/>
      <c r="H91" s="227"/>
      <c r="I91" s="228"/>
    </row>
    <row r="92" spans="1:9" ht="7.5" customHeight="1" x14ac:dyDescent="0.2">
      <c r="A92" s="20"/>
      <c r="B92" s="20"/>
      <c r="C92" s="20"/>
      <c r="D92" s="20"/>
      <c r="E92" s="20"/>
      <c r="F92" s="20"/>
      <c r="G92" s="20"/>
      <c r="H92" s="20"/>
      <c r="I92" s="20"/>
    </row>
    <row r="93" spans="1:9" ht="18.75" customHeight="1" x14ac:dyDescent="0.2">
      <c r="A93" s="1" t="s">
        <v>76</v>
      </c>
      <c r="B93" s="1" t="s">
        <v>77</v>
      </c>
    </row>
    <row r="94" spans="1:9" ht="18.75" customHeight="1" x14ac:dyDescent="0.2">
      <c r="A94" s="1"/>
      <c r="B94" s="220" t="s">
        <v>145</v>
      </c>
      <c r="C94" s="221"/>
      <c r="D94" s="221"/>
      <c r="E94" s="221"/>
      <c r="F94" s="221"/>
      <c r="G94" s="221"/>
      <c r="H94" s="221"/>
      <c r="I94" s="222"/>
    </row>
    <row r="95" spans="1:9" ht="18.75" customHeight="1" x14ac:dyDescent="0.2">
      <c r="A95" s="1"/>
      <c r="B95" s="223"/>
      <c r="C95" s="224"/>
      <c r="D95" s="224"/>
      <c r="E95" s="224"/>
      <c r="F95" s="224"/>
      <c r="G95" s="224"/>
      <c r="H95" s="224"/>
      <c r="I95" s="225"/>
    </row>
    <row r="96" spans="1:9" ht="18.75" customHeight="1" x14ac:dyDescent="0.2">
      <c r="A96" s="1"/>
      <c r="B96" s="223"/>
      <c r="C96" s="224"/>
      <c r="D96" s="224"/>
      <c r="E96" s="224"/>
      <c r="F96" s="224"/>
      <c r="G96" s="224"/>
      <c r="H96" s="224"/>
      <c r="I96" s="225"/>
    </row>
    <row r="97" spans="1:9" ht="18.75" customHeight="1" x14ac:dyDescent="0.2">
      <c r="A97" s="1"/>
      <c r="B97" s="223"/>
      <c r="C97" s="224"/>
      <c r="D97" s="224"/>
      <c r="E97" s="224"/>
      <c r="F97" s="224"/>
      <c r="G97" s="224"/>
      <c r="H97" s="224"/>
      <c r="I97" s="225"/>
    </row>
    <row r="98" spans="1:9" ht="18.75" customHeight="1" x14ac:dyDescent="0.2">
      <c r="A98" s="1"/>
      <c r="B98" s="223"/>
      <c r="C98" s="224"/>
      <c r="D98" s="224"/>
      <c r="E98" s="224"/>
      <c r="F98" s="224"/>
      <c r="G98" s="224"/>
      <c r="H98" s="224"/>
      <c r="I98" s="225"/>
    </row>
    <row r="99" spans="1:9" ht="18.75" customHeight="1" x14ac:dyDescent="0.2">
      <c r="A99" s="1"/>
      <c r="B99" s="223"/>
      <c r="C99" s="224"/>
      <c r="D99" s="224"/>
      <c r="E99" s="224"/>
      <c r="F99" s="224"/>
      <c r="G99" s="224"/>
      <c r="H99" s="224"/>
      <c r="I99" s="225"/>
    </row>
    <row r="100" spans="1:9" ht="18.75" customHeight="1" x14ac:dyDescent="0.2">
      <c r="A100" s="1"/>
      <c r="B100" s="223"/>
      <c r="C100" s="224"/>
      <c r="D100" s="224"/>
      <c r="E100" s="224"/>
      <c r="F100" s="224"/>
      <c r="G100" s="224"/>
      <c r="H100" s="224"/>
      <c r="I100" s="225"/>
    </row>
    <row r="101" spans="1:9" ht="18.75" customHeight="1" x14ac:dyDescent="0.2">
      <c r="A101" s="1"/>
      <c r="B101" s="223"/>
      <c r="C101" s="224"/>
      <c r="D101" s="224"/>
      <c r="E101" s="224"/>
      <c r="F101" s="224"/>
      <c r="G101" s="224"/>
      <c r="H101" s="224"/>
      <c r="I101" s="225"/>
    </row>
    <row r="102" spans="1:9" ht="18.75" customHeight="1" x14ac:dyDescent="0.2">
      <c r="A102" s="1"/>
      <c r="B102" s="223"/>
      <c r="C102" s="224"/>
      <c r="D102" s="224"/>
      <c r="E102" s="224"/>
      <c r="F102" s="224"/>
      <c r="G102" s="224"/>
      <c r="H102" s="224"/>
      <c r="I102" s="225"/>
    </row>
    <row r="103" spans="1:9" ht="18.75" customHeight="1" x14ac:dyDescent="0.2">
      <c r="A103" s="1"/>
      <c r="B103" s="223"/>
      <c r="C103" s="224"/>
      <c r="D103" s="224"/>
      <c r="E103" s="224"/>
      <c r="F103" s="224"/>
      <c r="G103" s="224"/>
      <c r="H103" s="224"/>
      <c r="I103" s="225"/>
    </row>
    <row r="104" spans="1:9" ht="18.75" customHeight="1" x14ac:dyDescent="0.2">
      <c r="A104" s="1"/>
      <c r="B104" s="223"/>
      <c r="C104" s="224"/>
      <c r="D104" s="224"/>
      <c r="E104" s="224"/>
      <c r="F104" s="224"/>
      <c r="G104" s="224"/>
      <c r="H104" s="224"/>
      <c r="I104" s="225"/>
    </row>
    <row r="105" spans="1:9" ht="18.75" customHeight="1" x14ac:dyDescent="0.2">
      <c r="A105" s="20"/>
      <c r="B105" s="226"/>
      <c r="C105" s="227"/>
      <c r="D105" s="227"/>
      <c r="E105" s="227"/>
      <c r="F105" s="227"/>
      <c r="G105" s="227"/>
      <c r="H105" s="227"/>
      <c r="I105" s="228"/>
    </row>
    <row r="106" spans="1:9" ht="7.5" customHeight="1" x14ac:dyDescent="0.2">
      <c r="A106" s="20"/>
      <c r="B106" s="20"/>
      <c r="C106" s="20"/>
      <c r="D106" s="20"/>
      <c r="E106" s="20"/>
      <c r="F106" s="20"/>
      <c r="G106" s="20"/>
      <c r="H106" s="20"/>
      <c r="I106" s="20"/>
    </row>
    <row r="107" spans="1:9" ht="18.75" customHeight="1" x14ac:dyDescent="0.2">
      <c r="A107" s="1" t="s">
        <v>78</v>
      </c>
      <c r="B107" s="261" t="s">
        <v>79</v>
      </c>
      <c r="C107" s="261"/>
      <c r="D107" s="261"/>
      <c r="E107" s="261"/>
      <c r="F107" s="261"/>
      <c r="G107" s="261"/>
      <c r="H107" s="261"/>
      <c r="I107" s="261"/>
    </row>
    <row r="108" spans="1:9" ht="18.75" customHeight="1" x14ac:dyDescent="0.2">
      <c r="A108" s="20"/>
      <c r="B108" s="220" t="s">
        <v>146</v>
      </c>
      <c r="C108" s="221"/>
      <c r="D108" s="221"/>
      <c r="E108" s="221"/>
      <c r="F108" s="221"/>
      <c r="G108" s="221"/>
      <c r="H108" s="221"/>
      <c r="I108" s="222"/>
    </row>
    <row r="109" spans="1:9" ht="18.75" customHeight="1" x14ac:dyDescent="0.2">
      <c r="A109" s="20"/>
      <c r="B109" s="223"/>
      <c r="C109" s="224"/>
      <c r="D109" s="224"/>
      <c r="E109" s="224"/>
      <c r="F109" s="224"/>
      <c r="G109" s="224"/>
      <c r="H109" s="224"/>
      <c r="I109" s="225"/>
    </row>
    <row r="110" spans="1:9" ht="18.75" customHeight="1" x14ac:dyDescent="0.2">
      <c r="A110" s="20"/>
      <c r="B110" s="223"/>
      <c r="C110" s="224"/>
      <c r="D110" s="224"/>
      <c r="E110" s="224"/>
      <c r="F110" s="224"/>
      <c r="G110" s="224"/>
      <c r="H110" s="224"/>
      <c r="I110" s="225"/>
    </row>
    <row r="111" spans="1:9" ht="18.75" customHeight="1" x14ac:dyDescent="0.2">
      <c r="A111" s="20"/>
      <c r="B111" s="223"/>
      <c r="C111" s="224"/>
      <c r="D111" s="224"/>
      <c r="E111" s="224"/>
      <c r="F111" s="224"/>
      <c r="G111" s="224"/>
      <c r="H111" s="224"/>
      <c r="I111" s="225"/>
    </row>
    <row r="112" spans="1:9" ht="18.75" customHeight="1" x14ac:dyDescent="0.2">
      <c r="A112" s="20"/>
      <c r="B112" s="223"/>
      <c r="C112" s="224"/>
      <c r="D112" s="224"/>
      <c r="E112" s="224"/>
      <c r="F112" s="224"/>
      <c r="G112" s="224"/>
      <c r="H112" s="224"/>
      <c r="I112" s="225"/>
    </row>
    <row r="113" spans="1:9" ht="18.75" customHeight="1" x14ac:dyDescent="0.2">
      <c r="A113" s="20"/>
      <c r="B113" s="223"/>
      <c r="C113" s="224"/>
      <c r="D113" s="224"/>
      <c r="E113" s="224"/>
      <c r="F113" s="224"/>
      <c r="G113" s="224"/>
      <c r="H113" s="224"/>
      <c r="I113" s="225"/>
    </row>
    <row r="114" spans="1:9" ht="18.75" customHeight="1" x14ac:dyDescent="0.2">
      <c r="A114" s="20"/>
      <c r="B114" s="223"/>
      <c r="C114" s="224"/>
      <c r="D114" s="224"/>
      <c r="E114" s="224"/>
      <c r="F114" s="224"/>
      <c r="G114" s="224"/>
      <c r="H114" s="224"/>
      <c r="I114" s="225"/>
    </row>
    <row r="115" spans="1:9" ht="18.75" customHeight="1" x14ac:dyDescent="0.2">
      <c r="A115" s="20"/>
      <c r="B115" s="223"/>
      <c r="C115" s="224"/>
      <c r="D115" s="224"/>
      <c r="E115" s="224"/>
      <c r="F115" s="224"/>
      <c r="G115" s="224"/>
      <c r="H115" s="224"/>
      <c r="I115" s="225"/>
    </row>
    <row r="116" spans="1:9" ht="18.75" customHeight="1" x14ac:dyDescent="0.2">
      <c r="A116" s="20"/>
      <c r="B116" s="223"/>
      <c r="C116" s="224"/>
      <c r="D116" s="224"/>
      <c r="E116" s="224"/>
      <c r="F116" s="224"/>
      <c r="G116" s="224"/>
      <c r="H116" s="224"/>
      <c r="I116" s="225"/>
    </row>
    <row r="117" spans="1:9" ht="18.75" customHeight="1" x14ac:dyDescent="0.2">
      <c r="A117" s="20"/>
      <c r="B117" s="223"/>
      <c r="C117" s="224"/>
      <c r="D117" s="224"/>
      <c r="E117" s="224"/>
      <c r="F117" s="224"/>
      <c r="G117" s="224"/>
      <c r="H117" s="224"/>
      <c r="I117" s="225"/>
    </row>
    <row r="118" spans="1:9" ht="18.75" customHeight="1" x14ac:dyDescent="0.2">
      <c r="A118" s="20"/>
      <c r="B118" s="223"/>
      <c r="C118" s="224"/>
      <c r="D118" s="224"/>
      <c r="E118" s="224"/>
      <c r="F118" s="224"/>
      <c r="G118" s="224"/>
      <c r="H118" s="224"/>
      <c r="I118" s="225"/>
    </row>
    <row r="119" spans="1:9" ht="18.75" customHeight="1" x14ac:dyDescent="0.2">
      <c r="A119" s="20"/>
      <c r="B119" s="226"/>
      <c r="C119" s="227"/>
      <c r="D119" s="227"/>
      <c r="E119" s="227"/>
      <c r="F119" s="227"/>
      <c r="G119" s="227"/>
      <c r="H119" s="227"/>
      <c r="I119" s="228"/>
    </row>
    <row r="120" spans="1:9" ht="7.5" customHeight="1" x14ac:dyDescent="0.2">
      <c r="A120" s="20"/>
      <c r="B120" s="26"/>
      <c r="C120" s="26"/>
      <c r="D120" s="26"/>
      <c r="E120" s="26"/>
      <c r="F120" s="26"/>
      <c r="G120" s="26"/>
      <c r="H120" s="26"/>
      <c r="I120" s="26"/>
    </row>
    <row r="121" spans="1:9" ht="18.75" customHeight="1" x14ac:dyDescent="0.2">
      <c r="A121" s="55"/>
      <c r="B121" s="249"/>
      <c r="C121" s="249"/>
      <c r="D121" s="249"/>
      <c r="E121" s="249"/>
      <c r="F121" s="249"/>
      <c r="G121" s="249"/>
      <c r="H121" s="249"/>
      <c r="I121" s="249"/>
    </row>
    <row r="122" spans="1:9" ht="18.75" customHeight="1" x14ac:dyDescent="0.2">
      <c r="A122" s="55"/>
      <c r="B122" s="55"/>
      <c r="C122" s="55"/>
      <c r="D122" s="55"/>
      <c r="E122" s="55"/>
      <c r="F122" s="55"/>
      <c r="G122" s="55"/>
      <c r="H122" s="55"/>
      <c r="I122" s="55"/>
    </row>
    <row r="123" spans="1:9" ht="18.75" customHeight="1" x14ac:dyDescent="0.2">
      <c r="A123" s="20"/>
      <c r="B123" s="57"/>
      <c r="C123" s="57"/>
      <c r="D123" s="57"/>
      <c r="E123" s="57"/>
      <c r="F123" s="57"/>
      <c r="G123" s="57"/>
      <c r="H123" s="57"/>
      <c r="I123" s="56"/>
    </row>
    <row r="124" spans="1:9" ht="18.75" customHeight="1" x14ac:dyDescent="0.2">
      <c r="A124" s="20"/>
      <c r="B124" s="56"/>
      <c r="C124" s="56"/>
      <c r="D124" s="56"/>
      <c r="E124" s="56"/>
      <c r="F124" s="56"/>
      <c r="G124" s="56"/>
      <c r="H124" s="56"/>
      <c r="I124" s="56"/>
    </row>
    <row r="125" spans="1:9" ht="18.75" customHeight="1" x14ac:dyDescent="0.2">
      <c r="A125" s="20"/>
      <c r="B125" s="56"/>
      <c r="C125" s="56"/>
      <c r="D125" s="56"/>
      <c r="E125" s="56"/>
      <c r="F125" s="56"/>
      <c r="G125" s="56"/>
      <c r="H125" s="56"/>
      <c r="I125" s="56"/>
    </row>
    <row r="126" spans="1:9" ht="18.75" customHeight="1" x14ac:dyDescent="0.2">
      <c r="A126" s="20"/>
      <c r="B126" s="56"/>
      <c r="C126" s="56"/>
      <c r="D126" s="56"/>
      <c r="E126" s="56"/>
      <c r="F126" s="56"/>
      <c r="G126" s="56"/>
      <c r="H126" s="56"/>
      <c r="I126" s="56"/>
    </row>
    <row r="127" spans="1:9" ht="18.75" customHeight="1" x14ac:dyDescent="0.2">
      <c r="A127" s="20"/>
      <c r="B127" s="56"/>
      <c r="C127" s="56"/>
      <c r="D127" s="56"/>
      <c r="E127" s="56"/>
      <c r="F127" s="56"/>
      <c r="G127" s="56"/>
      <c r="H127" s="56"/>
      <c r="I127" s="56"/>
    </row>
    <row r="128" spans="1:9" ht="18.75" customHeight="1" x14ac:dyDescent="0.2">
      <c r="A128" s="20"/>
      <c r="B128" s="56"/>
      <c r="C128" s="56"/>
      <c r="D128" s="56"/>
      <c r="E128" s="56"/>
      <c r="F128" s="56"/>
      <c r="G128" s="56"/>
      <c r="H128" s="56"/>
      <c r="I128" s="56"/>
    </row>
    <row r="129" spans="1:9" ht="18.75" customHeight="1" x14ac:dyDescent="0.2">
      <c r="A129" s="20"/>
      <c r="B129" s="56"/>
      <c r="C129" s="56"/>
      <c r="D129" s="56"/>
      <c r="E129" s="56"/>
      <c r="F129" s="56"/>
      <c r="G129" s="56"/>
      <c r="H129" s="56"/>
      <c r="I129" s="56"/>
    </row>
    <row r="130" spans="1:9" ht="18.75" customHeight="1" x14ac:dyDescent="0.2">
      <c r="A130" s="20"/>
      <c r="B130" s="56"/>
      <c r="C130" s="56"/>
      <c r="D130" s="56"/>
      <c r="E130" s="56"/>
      <c r="F130" s="56"/>
      <c r="G130" s="56"/>
      <c r="H130" s="56"/>
      <c r="I130" s="56"/>
    </row>
    <row r="131" spans="1:9" ht="18.75" customHeight="1" x14ac:dyDescent="0.2">
      <c r="A131" s="20"/>
      <c r="B131" s="56"/>
      <c r="C131" s="56"/>
      <c r="D131" s="56"/>
      <c r="E131" s="56"/>
      <c r="F131" s="56"/>
      <c r="G131" s="56"/>
      <c r="H131" s="56"/>
      <c r="I131" s="56"/>
    </row>
    <row r="132" spans="1:9" ht="18.75" customHeight="1" x14ac:dyDescent="0.2">
      <c r="A132" s="20"/>
      <c r="B132" s="56"/>
      <c r="C132" s="56"/>
      <c r="D132" s="56"/>
      <c r="E132" s="56"/>
      <c r="F132" s="56"/>
      <c r="G132" s="56"/>
      <c r="H132" s="56"/>
      <c r="I132" s="56"/>
    </row>
    <row r="133" spans="1:9" ht="18.75" customHeight="1" x14ac:dyDescent="0.2">
      <c r="A133" s="20"/>
      <c r="B133" s="56"/>
      <c r="C133" s="56"/>
      <c r="D133" s="56"/>
      <c r="E133" s="56"/>
      <c r="F133" s="56"/>
      <c r="G133" s="56"/>
      <c r="H133" s="56"/>
      <c r="I133" s="56"/>
    </row>
    <row r="134" spans="1:9" ht="14.4" x14ac:dyDescent="0.2">
      <c r="A134" s="20"/>
      <c r="B134" s="56"/>
      <c r="C134" s="56"/>
      <c r="D134" s="56"/>
      <c r="E134" s="56"/>
      <c r="F134" s="56"/>
      <c r="G134" s="56"/>
      <c r="H134" s="56"/>
      <c r="I134" s="56"/>
    </row>
    <row r="135" spans="1:9" ht="7.5" customHeight="1" x14ac:dyDescent="0.2">
      <c r="A135" s="27"/>
      <c r="B135" s="27"/>
      <c r="C135" s="27"/>
      <c r="D135" s="27"/>
      <c r="E135" s="27"/>
      <c r="F135" s="27"/>
      <c r="G135" s="27"/>
      <c r="H135" s="27"/>
      <c r="I135" s="27"/>
    </row>
  </sheetData>
  <mergeCells count="23">
    <mergeCell ref="B121:I121"/>
    <mergeCell ref="C49:D49"/>
    <mergeCell ref="F49:G49"/>
    <mergeCell ref="H2:I2"/>
    <mergeCell ref="A4:I4"/>
    <mergeCell ref="C6:D6"/>
    <mergeCell ref="C11:E11"/>
    <mergeCell ref="H11:I11"/>
    <mergeCell ref="B14:I14"/>
    <mergeCell ref="C16:E16"/>
    <mergeCell ref="H16:I16"/>
    <mergeCell ref="B19:I19"/>
    <mergeCell ref="B22:I32"/>
    <mergeCell ref="B35:I46"/>
    <mergeCell ref="B94:I105"/>
    <mergeCell ref="B107:I107"/>
    <mergeCell ref="B108:I119"/>
    <mergeCell ref="C50:D50"/>
    <mergeCell ref="F50:G50"/>
    <mergeCell ref="B51:I51"/>
    <mergeCell ref="B52:I63"/>
    <mergeCell ref="B66:I77"/>
    <mergeCell ref="B80:I91"/>
  </mergeCells>
  <phoneticPr fontId="1"/>
  <printOptions horizontalCentered="1"/>
  <pageMargins left="0.78740157480314965" right="0.78740157480314965" top="0.78740157480314965" bottom="0.39370078740157483" header="0.31496062992125984" footer="0.31496062992125984"/>
  <pageSetup paperSize="9" scale="94" fitToHeight="0" orientation="portrait" r:id="rId1"/>
  <headerFooter>
    <oddHeader>&amp;C数理・データサイエンス・AI教育プログラム認定制度【応用基礎レベル】</oddHeader>
    <firstHeader>&amp;C数理・データサイエンス・AI教育プログラム認定制度
【応用基礎レベル】</firstHeader>
  </headerFooter>
  <rowBreaks count="2" manualBreakCount="2">
    <brk id="47" max="8" man="1"/>
    <brk id="92"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20128-51CF-4246-BCF7-F9A0988E9EF9}">
  <sheetPr>
    <pageSetUpPr fitToPage="1"/>
  </sheetPr>
  <dimension ref="A1:I30"/>
  <sheetViews>
    <sheetView showZeros="0" view="pageBreakPreview" topLeftCell="A9" zoomScale="90" zoomScaleNormal="100" zoomScaleSheetLayoutView="90" workbookViewId="0">
      <selection activeCell="E13" sqref="E13:I13"/>
    </sheetView>
  </sheetViews>
  <sheetFormatPr defaultColWidth="11.33203125" defaultRowHeight="22.5" customHeight="1" x14ac:dyDescent="0.2"/>
  <cols>
    <col min="1" max="3" width="2.77734375" style="1" customWidth="1"/>
    <col min="4" max="4" width="22.21875" style="1" customWidth="1"/>
    <col min="5" max="5" width="30.77734375" style="1" customWidth="1"/>
    <col min="6" max="7" width="7.77734375" style="1" customWidth="1"/>
    <col min="8" max="9" width="30.77734375" style="1" customWidth="1"/>
    <col min="10" max="10" width="4.109375" style="1" customWidth="1"/>
    <col min="11" max="16384" width="11.33203125" style="1"/>
  </cols>
  <sheetData>
    <row r="1" spans="1:9" ht="18.75" customHeight="1" x14ac:dyDescent="0.2">
      <c r="A1" s="1" t="s">
        <v>80</v>
      </c>
      <c r="I1" s="4" t="s">
        <v>81</v>
      </c>
    </row>
    <row r="2" spans="1:9" ht="18.75" customHeight="1" x14ac:dyDescent="0.2">
      <c r="H2" s="4" t="s">
        <v>101</v>
      </c>
      <c r="I2" s="28" t="e">
        <f>#REF!</f>
        <v>#REF!</v>
      </c>
    </row>
    <row r="3" spans="1:9" ht="18.75" customHeight="1" x14ac:dyDescent="0.2">
      <c r="A3" s="171" t="s">
        <v>82</v>
      </c>
      <c r="B3" s="171"/>
      <c r="C3" s="171"/>
      <c r="D3" s="171"/>
      <c r="E3" s="171"/>
      <c r="F3" s="171"/>
      <c r="G3" s="171"/>
      <c r="H3" s="171"/>
      <c r="I3" s="171"/>
    </row>
    <row r="4" spans="1:9" ht="18.75" customHeight="1" x14ac:dyDescent="0.2">
      <c r="A4" s="6"/>
      <c r="B4" s="6"/>
      <c r="C4" s="6"/>
      <c r="D4" s="6"/>
      <c r="E4" s="6"/>
      <c r="F4" s="6"/>
      <c r="G4" s="6"/>
      <c r="H4" s="6"/>
      <c r="I4" s="6"/>
    </row>
    <row r="5" spans="1:9" ht="18.75" customHeight="1" x14ac:dyDescent="0.2">
      <c r="A5" s="1" t="s">
        <v>0</v>
      </c>
      <c r="B5" s="16" t="s">
        <v>83</v>
      </c>
      <c r="C5" s="6"/>
      <c r="D5" s="6"/>
      <c r="E5" s="6"/>
      <c r="F5" s="6"/>
      <c r="G5" s="6"/>
      <c r="H5" s="6"/>
      <c r="I5" s="6"/>
    </row>
    <row r="6" spans="1:9" ht="18.75" customHeight="1" x14ac:dyDescent="0.2">
      <c r="A6" s="6"/>
      <c r="B6" s="251" t="s">
        <v>156</v>
      </c>
      <c r="C6" s="282"/>
      <c r="D6" s="282"/>
      <c r="E6" s="282"/>
      <c r="F6" s="282"/>
      <c r="G6" s="282"/>
      <c r="H6" s="252"/>
      <c r="I6" s="3"/>
    </row>
    <row r="7" spans="1:9" ht="9" customHeight="1" x14ac:dyDescent="0.2">
      <c r="A7" s="6"/>
      <c r="B7" s="16"/>
      <c r="C7" s="16"/>
      <c r="D7" s="16"/>
      <c r="E7" s="16"/>
      <c r="F7" s="16"/>
      <c r="G7" s="16"/>
      <c r="H7" s="16"/>
      <c r="I7" s="3"/>
    </row>
    <row r="8" spans="1:9" ht="18.75" customHeight="1" x14ac:dyDescent="0.2">
      <c r="A8" s="6"/>
      <c r="B8" s="3"/>
      <c r="C8" s="3"/>
      <c r="D8" s="4" t="s">
        <v>57</v>
      </c>
      <c r="E8" s="28" t="s">
        <v>139</v>
      </c>
      <c r="F8" s="3"/>
      <c r="G8" s="4" t="s">
        <v>58</v>
      </c>
      <c r="H8" s="28" t="s">
        <v>157</v>
      </c>
      <c r="I8" s="3"/>
    </row>
    <row r="9" spans="1:9" ht="7.5" customHeight="1" x14ac:dyDescent="0.2">
      <c r="A9" s="6"/>
      <c r="B9" s="6"/>
      <c r="C9" s="6"/>
      <c r="D9" s="6"/>
      <c r="E9" s="6"/>
      <c r="F9" s="6"/>
      <c r="G9" s="6"/>
      <c r="H9" s="6"/>
      <c r="I9" s="6"/>
    </row>
    <row r="10" spans="1:9" ht="18.75" customHeight="1" x14ac:dyDescent="0.2">
      <c r="A10" s="1" t="s">
        <v>1</v>
      </c>
      <c r="B10" s="1" t="s">
        <v>84</v>
      </c>
      <c r="C10" s="20"/>
      <c r="D10" s="20"/>
      <c r="E10" s="20"/>
      <c r="F10" s="20"/>
      <c r="G10" s="20"/>
      <c r="H10" s="20"/>
      <c r="I10" s="20"/>
    </row>
    <row r="11" spans="1:9" ht="18.75" customHeight="1" x14ac:dyDescent="0.2">
      <c r="B11" s="283" t="s">
        <v>85</v>
      </c>
      <c r="C11" s="284"/>
      <c r="D11" s="285"/>
      <c r="E11" s="284" t="s">
        <v>86</v>
      </c>
      <c r="F11" s="284"/>
      <c r="G11" s="284"/>
      <c r="H11" s="284"/>
      <c r="I11" s="285"/>
    </row>
    <row r="12" spans="1:9" ht="26.25" customHeight="1" x14ac:dyDescent="0.2">
      <c r="B12" s="29" t="s">
        <v>87</v>
      </c>
      <c r="C12" s="37"/>
      <c r="D12" s="30"/>
      <c r="E12" s="38"/>
      <c r="F12" s="38"/>
      <c r="G12" s="38"/>
      <c r="H12" s="38"/>
      <c r="I12" s="30"/>
    </row>
    <row r="13" spans="1:9" ht="210.75" customHeight="1" x14ac:dyDescent="0.2">
      <c r="B13" s="31"/>
      <c r="C13" s="275" t="s">
        <v>88</v>
      </c>
      <c r="D13" s="276"/>
      <c r="E13" s="281" t="s">
        <v>147</v>
      </c>
      <c r="F13" s="277"/>
      <c r="G13" s="277"/>
      <c r="H13" s="277"/>
      <c r="I13" s="278"/>
    </row>
    <row r="14" spans="1:9" ht="210.75" customHeight="1" x14ac:dyDescent="0.2">
      <c r="B14" s="31"/>
      <c r="C14" s="279" t="s">
        <v>89</v>
      </c>
      <c r="D14" s="280"/>
      <c r="E14" s="281" t="s">
        <v>148</v>
      </c>
      <c r="F14" s="277"/>
      <c r="G14" s="277"/>
      <c r="H14" s="277"/>
      <c r="I14" s="278"/>
    </row>
    <row r="15" spans="1:9" ht="210.75" customHeight="1" x14ac:dyDescent="0.2">
      <c r="B15" s="31"/>
      <c r="C15" s="275" t="s">
        <v>90</v>
      </c>
      <c r="D15" s="276"/>
      <c r="E15" s="281" t="s">
        <v>149</v>
      </c>
      <c r="F15" s="277"/>
      <c r="G15" s="277"/>
      <c r="H15" s="277"/>
      <c r="I15" s="278"/>
    </row>
    <row r="16" spans="1:9" ht="210.75" customHeight="1" x14ac:dyDescent="0.2">
      <c r="B16" s="31"/>
      <c r="C16" s="275" t="s">
        <v>91</v>
      </c>
      <c r="D16" s="276"/>
      <c r="E16" s="281" t="s">
        <v>150</v>
      </c>
      <c r="F16" s="277"/>
      <c r="G16" s="277"/>
      <c r="H16" s="277"/>
      <c r="I16" s="278"/>
    </row>
    <row r="17" spans="2:9" ht="210.75" customHeight="1" x14ac:dyDescent="0.2">
      <c r="B17" s="32"/>
      <c r="C17" s="270" t="s">
        <v>92</v>
      </c>
      <c r="D17" s="271"/>
      <c r="E17" s="272" t="s">
        <v>151</v>
      </c>
      <c r="F17" s="273"/>
      <c r="G17" s="273"/>
      <c r="H17" s="273"/>
      <c r="I17" s="274"/>
    </row>
    <row r="18" spans="2:9" ht="24" customHeight="1" x14ac:dyDescent="0.2">
      <c r="B18" s="29" t="s">
        <v>93</v>
      </c>
      <c r="C18" s="33"/>
      <c r="D18" s="34"/>
      <c r="E18" s="35"/>
      <c r="F18" s="35"/>
      <c r="G18" s="35"/>
      <c r="H18" s="35"/>
      <c r="I18" s="39"/>
    </row>
    <row r="19" spans="2:9" ht="218.25" customHeight="1" x14ac:dyDescent="0.2">
      <c r="B19" s="31"/>
      <c r="C19" s="275" t="s">
        <v>94</v>
      </c>
      <c r="D19" s="276"/>
      <c r="E19" s="277" t="s">
        <v>152</v>
      </c>
      <c r="F19" s="277"/>
      <c r="G19" s="277"/>
      <c r="H19" s="277"/>
      <c r="I19" s="278"/>
    </row>
    <row r="20" spans="2:9" ht="218.25" customHeight="1" x14ac:dyDescent="0.2">
      <c r="B20" s="32"/>
      <c r="C20" s="270" t="s">
        <v>95</v>
      </c>
      <c r="D20" s="271"/>
      <c r="E20" s="273" t="s">
        <v>153</v>
      </c>
      <c r="F20" s="273"/>
      <c r="G20" s="273"/>
      <c r="H20" s="273"/>
      <c r="I20" s="274"/>
    </row>
    <row r="21" spans="2:9" ht="218.25" customHeight="1" x14ac:dyDescent="0.2">
      <c r="B21" s="262" t="s">
        <v>96</v>
      </c>
      <c r="C21" s="263"/>
      <c r="D21" s="264"/>
      <c r="E21" s="265" t="s">
        <v>154</v>
      </c>
      <c r="F21" s="265"/>
      <c r="G21" s="265"/>
      <c r="H21" s="265"/>
      <c r="I21" s="266"/>
    </row>
    <row r="22" spans="2:9" ht="218.25" customHeight="1" x14ac:dyDescent="0.2">
      <c r="B22" s="267" t="s">
        <v>175</v>
      </c>
      <c r="C22" s="268"/>
      <c r="D22" s="269"/>
      <c r="E22" s="247" t="s">
        <v>155</v>
      </c>
      <c r="F22" s="247"/>
      <c r="G22" s="247"/>
      <c r="H22" s="247"/>
      <c r="I22" s="248"/>
    </row>
    <row r="23" spans="2:9" ht="22.5" customHeight="1" x14ac:dyDescent="0.2">
      <c r="B23" s="20"/>
      <c r="C23" s="20"/>
      <c r="D23" s="20"/>
      <c r="E23" s="20"/>
      <c r="F23" s="20"/>
      <c r="G23" s="20"/>
      <c r="H23" s="20"/>
      <c r="I23" s="20"/>
    </row>
    <row r="24" spans="2:9" ht="22.5" customHeight="1" x14ac:dyDescent="0.2">
      <c r="B24" s="20"/>
      <c r="C24" s="20"/>
      <c r="D24" s="20"/>
      <c r="E24" s="20"/>
      <c r="F24" s="20"/>
      <c r="G24" s="20"/>
      <c r="H24" s="20"/>
      <c r="I24" s="20"/>
    </row>
    <row r="25" spans="2:9" ht="22.5" customHeight="1" x14ac:dyDescent="0.2">
      <c r="B25" s="20"/>
      <c r="C25" s="20"/>
      <c r="D25" s="20"/>
      <c r="E25" s="20"/>
      <c r="F25" s="20"/>
      <c r="G25" s="20"/>
      <c r="H25" s="20"/>
      <c r="I25" s="20"/>
    </row>
    <row r="26" spans="2:9" ht="22.5" customHeight="1" x14ac:dyDescent="0.2">
      <c r="B26" s="20"/>
      <c r="C26" s="20"/>
      <c r="D26" s="20"/>
      <c r="E26" s="20"/>
      <c r="F26" s="20"/>
      <c r="G26" s="20"/>
      <c r="H26" s="20"/>
      <c r="I26" s="20"/>
    </row>
    <row r="27" spans="2:9" ht="22.5" customHeight="1" x14ac:dyDescent="0.2">
      <c r="B27" s="20"/>
      <c r="C27" s="20"/>
      <c r="D27" s="20"/>
      <c r="E27" s="20"/>
      <c r="F27" s="20"/>
      <c r="G27" s="20"/>
      <c r="H27" s="20"/>
      <c r="I27" s="20"/>
    </row>
    <row r="28" spans="2:9" ht="22.5" customHeight="1" x14ac:dyDescent="0.2">
      <c r="B28" s="18"/>
      <c r="C28" s="18"/>
      <c r="D28" s="18"/>
      <c r="E28" s="18"/>
      <c r="F28" s="18"/>
      <c r="G28" s="18"/>
      <c r="H28" s="18"/>
      <c r="I28" s="18"/>
    </row>
    <row r="29" spans="2:9" ht="22.5" customHeight="1" x14ac:dyDescent="0.2">
      <c r="B29" s="18"/>
      <c r="C29" s="18"/>
      <c r="D29" s="18"/>
      <c r="E29" s="18"/>
      <c r="F29" s="18"/>
      <c r="G29" s="18"/>
      <c r="H29" s="18"/>
      <c r="I29" s="18"/>
    </row>
    <row r="30" spans="2:9" ht="22.5" customHeight="1" x14ac:dyDescent="0.2">
      <c r="B30" s="18"/>
      <c r="C30" s="18"/>
      <c r="D30" s="18"/>
      <c r="E30" s="18"/>
      <c r="F30" s="18"/>
      <c r="G30" s="18"/>
      <c r="H30" s="18"/>
      <c r="I30" s="18"/>
    </row>
  </sheetData>
  <mergeCells count="22">
    <mergeCell ref="A3:I3"/>
    <mergeCell ref="B6:H6"/>
    <mergeCell ref="B11:D11"/>
    <mergeCell ref="E11:I11"/>
    <mergeCell ref="C13:D13"/>
    <mergeCell ref="E13:I13"/>
    <mergeCell ref="C14:D14"/>
    <mergeCell ref="E14:I14"/>
    <mergeCell ref="C15:D15"/>
    <mergeCell ref="E15:I15"/>
    <mergeCell ref="C16:D16"/>
    <mergeCell ref="E16:I16"/>
    <mergeCell ref="B21:D21"/>
    <mergeCell ref="E21:I21"/>
    <mergeCell ref="B22:D22"/>
    <mergeCell ref="E22:I22"/>
    <mergeCell ref="C17:D17"/>
    <mergeCell ref="E17:I17"/>
    <mergeCell ref="C19:D19"/>
    <mergeCell ref="E19:I19"/>
    <mergeCell ref="C20:D20"/>
    <mergeCell ref="E20:I20"/>
  </mergeCells>
  <phoneticPr fontId="1"/>
  <printOptions horizontalCentered="1"/>
  <pageMargins left="0.78740157480314965" right="0.78740157480314965" top="0.78740157480314965" bottom="0.39370078740157483" header="0.31496062992125984" footer="0.31496062992125984"/>
  <pageSetup paperSize="9" scale="61" fitToHeight="0" orientation="portrait" r:id="rId1"/>
  <headerFooter>
    <oddHeader>&amp;C数理・データサイエンス・AI教育プログラム認定制度【応用基礎レベル】</oddHeader>
    <firstHeader>&amp;C数理・データサイエンス・AI教育プログラム認定制度
【応用基礎レベル】</firstHeader>
  </headerFooter>
  <rowBreaks count="1" manualBreakCount="1">
    <brk id="1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 プログラムを構成する授業科目【改訂版適用】大学等</vt:lpstr>
      <vt:lpstr>様式１ プログラムを構成する授業科目【改定前適用】学部・学科</vt:lpstr>
      <vt:lpstr>様式２ 履修者等数の実績</vt:lpstr>
      <vt:lpstr>様式３ 教育の質・履修者数を向上させるための体制・計画</vt:lpstr>
      <vt:lpstr>様式４　自己点検・評価</vt:lpstr>
      <vt:lpstr>'様式１ プログラムを構成する授業科目【改定前適用】学部・学科'!Print_Area</vt:lpstr>
      <vt:lpstr>'様式１ プログラムを構成する授業科目【改訂版適用】大学等'!Print_Area</vt:lpstr>
      <vt:lpstr>'様式２ 履修者等数の実績'!Print_Area</vt:lpstr>
      <vt:lpstr>'様式３ 教育の質・履修者数を向上させるための体制・計画'!Print_Area</vt:lpstr>
      <vt:lpstr>'様式４　自己点検・評価'!Print_Area</vt:lpstr>
      <vt:lpstr>'様式４　自己点検・評価'!Print_Titles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佐藤一騎</cp:lastModifiedBy>
  <cp:lastPrinted>2025-03-17T01:23:54Z</cp:lastPrinted>
  <dcterms:created xsi:type="dcterms:W3CDTF">2011-06-14T05:32:50Z</dcterms:created>
  <dcterms:modified xsi:type="dcterms:W3CDTF">2025-03-17T01:27:20Z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2022-01-24T10:18:42Z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f06c081a-7755-415e-bf14-7eb86d1320ca</vt:lpwstr>
  </property>
  <property fmtid="{D5CDD505-2E9C-101B-9397-08002B2CF9AE}" pid="8" name="MSIP_Label_d899a617-f30e-4fb8-b81c-fb6d0b94ac5b_ContentBits">
    <vt:lpwstr>0</vt:lpwstr>
  </property>
</Properties>
</file>