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nojima/Documents/外部の仕事/R6高校指導資料作成会議/20240928/"/>
    </mc:Choice>
  </mc:AlternateContent>
  <xr:revisionPtr revIDLastSave="0" documentId="13_ncr:1_{BCBCDC5A-7F7A-F741-BB5D-029297BC05E6}" xr6:coauthVersionLast="47" xr6:coauthVersionMax="47" xr10:uidLastSave="{00000000-0000-0000-0000-000000000000}"/>
  <bookViews>
    <workbookView xWindow="3500" yWindow="760" windowWidth="23520" windowHeight="14300" activeTab="1" xr2:uid="{FAC5D64A-56B1-44F6-9196-34F567D7E8E6}"/>
  </bookViews>
  <sheets>
    <sheet name="提示するデータ" sheetId="2" r:id="rId1"/>
    <sheet name="男女別Z値" sheetId="1" r:id="rId2"/>
  </sheets>
  <definedNames>
    <definedName name="_xlnm._FilterDatabase" localSheetId="0" hidden="1">提示するデータ!$A$2:$D$2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4" i="1" l="1"/>
  <c r="D134" i="1"/>
  <c r="K133" i="1"/>
  <c r="M132" i="1" s="1"/>
  <c r="D133" i="1"/>
  <c r="L125" i="1"/>
  <c r="L117" i="1"/>
  <c r="M109" i="1"/>
  <c r="M105" i="1"/>
  <c r="M101" i="1"/>
  <c r="M97" i="1"/>
  <c r="M93" i="1"/>
  <c r="M89" i="1"/>
  <c r="M85" i="1"/>
  <c r="M81" i="1"/>
  <c r="M77" i="1"/>
  <c r="M73" i="1"/>
  <c r="M69" i="1"/>
  <c r="M65" i="1"/>
  <c r="M61" i="1"/>
  <c r="M57" i="1"/>
  <c r="M53" i="1"/>
  <c r="M49" i="1"/>
  <c r="M45" i="1"/>
  <c r="M41" i="1"/>
  <c r="M37" i="1"/>
  <c r="L35" i="1"/>
  <c r="M33" i="1"/>
  <c r="L31" i="1"/>
  <c r="M29" i="1"/>
  <c r="L27" i="1"/>
  <c r="M25" i="1"/>
  <c r="L23" i="1"/>
  <c r="M21" i="1"/>
  <c r="L19" i="1"/>
  <c r="M17" i="1"/>
  <c r="L15" i="1"/>
  <c r="M13" i="1"/>
  <c r="L11" i="1"/>
  <c r="M9" i="1"/>
  <c r="L7" i="1"/>
  <c r="M5" i="1"/>
  <c r="M7" i="1" l="1"/>
  <c r="M11" i="1"/>
  <c r="M15" i="1"/>
  <c r="M19" i="1"/>
  <c r="M23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M79" i="1"/>
  <c r="M83" i="1"/>
  <c r="M87" i="1"/>
  <c r="M91" i="1"/>
  <c r="M95" i="1"/>
  <c r="M99" i="1"/>
  <c r="M103" i="1"/>
  <c r="M107" i="1"/>
  <c r="L113" i="1"/>
  <c r="L121" i="1"/>
  <c r="L129" i="1"/>
  <c r="L39" i="1"/>
  <c r="L43" i="1"/>
  <c r="L47" i="1"/>
  <c r="L51" i="1"/>
  <c r="L55" i="1"/>
  <c r="L59" i="1"/>
  <c r="L63" i="1"/>
  <c r="L67" i="1"/>
  <c r="L71" i="1"/>
  <c r="L75" i="1"/>
  <c r="L79" i="1"/>
  <c r="L83" i="1"/>
  <c r="L87" i="1"/>
  <c r="L91" i="1"/>
  <c r="L95" i="1"/>
  <c r="L99" i="1"/>
  <c r="L103" i="1"/>
  <c r="L107" i="1"/>
  <c r="L111" i="1"/>
  <c r="L119" i="1"/>
  <c r="L127" i="1"/>
  <c r="L5" i="1"/>
  <c r="L9" i="1"/>
  <c r="L13" i="1"/>
  <c r="L17" i="1"/>
  <c r="L21" i="1"/>
  <c r="L25" i="1"/>
  <c r="L29" i="1"/>
  <c r="L33" i="1"/>
  <c r="L37" i="1"/>
  <c r="L41" i="1"/>
  <c r="L45" i="1"/>
  <c r="L49" i="1"/>
  <c r="L53" i="1"/>
  <c r="L57" i="1"/>
  <c r="L61" i="1"/>
  <c r="L65" i="1"/>
  <c r="L69" i="1"/>
  <c r="L73" i="1"/>
  <c r="L77" i="1"/>
  <c r="L81" i="1"/>
  <c r="L85" i="1"/>
  <c r="L89" i="1"/>
  <c r="L93" i="1"/>
  <c r="L97" i="1"/>
  <c r="L101" i="1"/>
  <c r="L105" i="1"/>
  <c r="L109" i="1"/>
  <c r="L115" i="1"/>
  <c r="L123" i="1"/>
  <c r="L131" i="1"/>
  <c r="L4" i="1"/>
  <c r="L6" i="1"/>
  <c r="L8" i="1"/>
  <c r="L10" i="1"/>
  <c r="L12" i="1"/>
  <c r="L14" i="1"/>
  <c r="L16" i="1"/>
  <c r="L18" i="1"/>
  <c r="L20" i="1"/>
  <c r="L22" i="1"/>
  <c r="L24" i="1"/>
  <c r="L26" i="1"/>
  <c r="L28" i="1"/>
  <c r="L30" i="1"/>
  <c r="L32" i="1"/>
  <c r="L34" i="1"/>
  <c r="L36" i="1"/>
  <c r="L38" i="1"/>
  <c r="L40" i="1"/>
  <c r="L42" i="1"/>
  <c r="L44" i="1"/>
  <c r="L46" i="1"/>
  <c r="L48" i="1"/>
  <c r="L50" i="1"/>
  <c r="L52" i="1"/>
  <c r="L54" i="1"/>
  <c r="L56" i="1"/>
  <c r="L58" i="1"/>
  <c r="L60" i="1"/>
  <c r="L62" i="1"/>
  <c r="L64" i="1"/>
  <c r="L66" i="1"/>
  <c r="L68" i="1"/>
  <c r="L70" i="1"/>
  <c r="L72" i="1"/>
  <c r="L74" i="1"/>
  <c r="L76" i="1"/>
  <c r="L78" i="1"/>
  <c r="L80" i="1"/>
  <c r="L82" i="1"/>
  <c r="L84" i="1"/>
  <c r="L86" i="1"/>
  <c r="L88" i="1"/>
  <c r="L90" i="1"/>
  <c r="L92" i="1"/>
  <c r="L94" i="1"/>
  <c r="L96" i="1"/>
  <c r="L98" i="1"/>
  <c r="L100" i="1"/>
  <c r="L102" i="1"/>
  <c r="L104" i="1"/>
  <c r="L106" i="1"/>
  <c r="L108" i="1"/>
  <c r="L110" i="1"/>
  <c r="L112" i="1"/>
  <c r="L114" i="1"/>
  <c r="L116" i="1"/>
  <c r="L118" i="1"/>
  <c r="L120" i="1"/>
  <c r="L122" i="1"/>
  <c r="L124" i="1"/>
  <c r="L126" i="1"/>
  <c r="L128" i="1"/>
  <c r="L130" i="1"/>
  <c r="L132" i="1"/>
  <c r="M111" i="1"/>
  <c r="M113" i="1"/>
  <c r="M115" i="1"/>
  <c r="M117" i="1"/>
  <c r="M119" i="1"/>
  <c r="M121" i="1"/>
  <c r="M123" i="1"/>
  <c r="M125" i="1"/>
  <c r="M127" i="1"/>
  <c r="M129" i="1"/>
  <c r="M131" i="1"/>
  <c r="M4" i="1"/>
  <c r="M6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36" i="1"/>
  <c r="M38" i="1"/>
  <c r="M40" i="1"/>
  <c r="M42" i="1"/>
  <c r="M44" i="1"/>
  <c r="M46" i="1"/>
  <c r="M48" i="1"/>
  <c r="M50" i="1"/>
  <c r="M52" i="1"/>
  <c r="M54" i="1"/>
  <c r="M56" i="1"/>
  <c r="M58" i="1"/>
  <c r="M60" i="1"/>
  <c r="M62" i="1"/>
  <c r="M64" i="1"/>
  <c r="M66" i="1"/>
  <c r="M68" i="1"/>
  <c r="M70" i="1"/>
  <c r="M72" i="1"/>
  <c r="M74" i="1"/>
  <c r="M76" i="1"/>
  <c r="M78" i="1"/>
  <c r="M80" i="1"/>
  <c r="M82" i="1"/>
  <c r="M84" i="1"/>
  <c r="M86" i="1"/>
  <c r="M88" i="1"/>
  <c r="M90" i="1"/>
  <c r="M92" i="1"/>
  <c r="M94" i="1"/>
  <c r="M96" i="1"/>
  <c r="M98" i="1"/>
  <c r="M100" i="1"/>
  <c r="M102" i="1"/>
  <c r="M104" i="1"/>
  <c r="M106" i="1"/>
  <c r="M108" i="1"/>
  <c r="M110" i="1"/>
  <c r="M112" i="1"/>
  <c r="M114" i="1"/>
  <c r="M116" i="1"/>
  <c r="M118" i="1"/>
  <c r="M120" i="1"/>
  <c r="M122" i="1"/>
  <c r="M124" i="1"/>
  <c r="M126" i="1"/>
  <c r="M128" i="1"/>
  <c r="M130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2" i="1"/>
  <c r="E56" i="1"/>
  <c r="E60" i="1"/>
  <c r="E64" i="1"/>
  <c r="E68" i="1"/>
  <c r="E72" i="1"/>
  <c r="E76" i="1"/>
  <c r="E80" i="1"/>
  <c r="E84" i="1"/>
  <c r="E88" i="1"/>
  <c r="E92" i="1"/>
  <c r="E96" i="1"/>
  <c r="E100" i="1"/>
  <c r="E104" i="1"/>
  <c r="E108" i="1"/>
  <c r="E112" i="1"/>
  <c r="E116" i="1"/>
  <c r="E120" i="1"/>
  <c r="E124" i="1"/>
  <c r="E128" i="1"/>
  <c r="E132" i="1"/>
  <c r="E49" i="1"/>
  <c r="E53" i="1"/>
  <c r="E61" i="1"/>
  <c r="E65" i="1"/>
  <c r="E77" i="1"/>
  <c r="E85" i="1"/>
  <c r="E93" i="1"/>
  <c r="E101" i="1"/>
  <c r="E109" i="1"/>
  <c r="E117" i="1"/>
  <c r="E125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57" i="1"/>
  <c r="E69" i="1"/>
  <c r="E73" i="1"/>
  <c r="E81" i="1"/>
  <c r="E89" i="1"/>
  <c r="E97" i="1"/>
  <c r="E105" i="1"/>
  <c r="E113" i="1"/>
  <c r="E121" i="1"/>
  <c r="E129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</calcChain>
</file>

<file path=xl/sharedStrings.xml><?xml version="1.0" encoding="utf-8"?>
<sst xmlns="http://schemas.openxmlformats.org/spreadsheetml/2006/main" count="809" uniqueCount="16">
  <si>
    <t>性別</t>
    <rPh sb="0" eb="2">
      <t>セイベツ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</si>
  <si>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</si>
  <si>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</si>
  <si>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x-m</t>
    <phoneticPr fontId="1"/>
  </si>
  <si>
    <t>Z値</t>
    <rPh sb="1" eb="2">
      <t>チ</t>
    </rPh>
    <phoneticPr fontId="1"/>
  </si>
  <si>
    <t>男</t>
    <phoneticPr fontId="1"/>
  </si>
  <si>
    <t>女</t>
  </si>
  <si>
    <t>男</t>
  </si>
  <si>
    <t>女</t>
    <phoneticPr fontId="1"/>
  </si>
  <si>
    <t>m</t>
    <phoneticPr fontId="1"/>
  </si>
  <si>
    <t>s</t>
    <phoneticPr fontId="1"/>
  </si>
  <si>
    <t>m</t>
  </si>
  <si>
    <t>s</t>
  </si>
  <si>
    <t>全体</t>
    <rPh sb="0" eb="2">
      <t>ゼンタイ</t>
    </rPh>
    <phoneticPr fontId="1"/>
  </si>
  <si>
    <t>男子のみ</t>
    <rPh sb="0" eb="2">
      <t>ダンシン</t>
    </rPh>
    <phoneticPr fontId="1"/>
  </si>
  <si>
    <t>女子のみ</t>
    <rPh sb="0" eb="2">
      <t>ジョセィ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</si>
</sst>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C6D8C-FE88-4847-A072-D7B60805D1E8}">
  <dimension ref="A1:N260"/>
  <sheetViews>
    <sheetView workbookViewId="0">
      <selection activeCell="Q7" sqref="Q7"/>
    </sheetView>
  </sheetViews>
  <sheetFormatPr baseColWidth="10" defaultRowHeight="18"/>
  <cols>
    <col min="1" max="1" width="5.6640625" bestFit="1" customWidth="1"/>
    <col min="2" max="2" width="5.5" customWidth="1"/>
    <col min="3" max="3" width="5.1640625" customWidth="1"/>
    <col min="4" max="4" width="8.5" customWidth="1"/>
    <col min="5" max="5" width="5" customWidth="1"/>
    <col min="6" max="6" width="5.6640625" bestFit="1" customWidth="1"/>
    <col min="7" max="9" width="5.83203125" customWidth="1"/>
    <col min="10" max="10" width="5" customWidth="1"/>
    <col min="11" max="11" width="5.6640625" bestFit="1" customWidth="1"/>
    <col min="12" max="14" width="7" customWidth="1"/>
  </cols>
  <sheetData>
    <row r="1" spans="1:14">
      <c r="A1" t="s">
        <v>13</v>
      </c>
      <c r="F1" t="s">
        <v>14</v>
      </c>
      <c r="K1" t="s">
        <v>15</v>
      </c>
    </row>
    <row r="2" spans="1:14">
      <c r="A2" s="1" t="s">
        <v>0</v>
      </c>
      <c r="B2" s="2" t="s">
        <v>1</v>
      </c>
      <c r="C2" s="2" t="s">
        <v>2</v>
      </c>
      <c r="D2" s="2" t="s">
        <v>2</v>
      </c>
      <c r="F2" s="1" t="s">
        <v>0</v>
      </c>
      <c r="G2" s="2" t="s">
        <v>1</v>
      </c>
      <c r="H2" s="2" t="s">
        <v>2</v>
      </c>
      <c r="I2" s="2" t="s">
        <v>2</v>
      </c>
      <c r="K2" s="1" t="s">
        <v>0</v>
      </c>
      <c r="L2" s="2" t="s">
        <v>1</v>
      </c>
      <c r="M2" s="2" t="s">
        <v>2</v>
      </c>
      <c r="N2" s="2" t="s">
        <v>2</v>
      </c>
    </row>
    <row r="3" spans="1:14">
      <c r="A3" s="1" t="s">
        <v>5</v>
      </c>
      <c r="B3" s="1">
        <v>26</v>
      </c>
      <c r="C3" s="1">
        <v>14</v>
      </c>
      <c r="D3" s="1">
        <v>1574</v>
      </c>
      <c r="F3" s="1" t="s">
        <v>5</v>
      </c>
      <c r="G3" s="3">
        <v>26</v>
      </c>
      <c r="H3" s="3">
        <v>14</v>
      </c>
      <c r="I3" s="3">
        <v>1574</v>
      </c>
      <c r="K3" s="1" t="s">
        <v>6</v>
      </c>
      <c r="L3" s="2">
        <v>31</v>
      </c>
      <c r="M3" s="2">
        <v>56</v>
      </c>
      <c r="N3" s="1">
        <v>1916</v>
      </c>
    </row>
    <row r="4" spans="1:14">
      <c r="A4" s="1" t="s">
        <v>5</v>
      </c>
      <c r="B4" s="1">
        <v>27</v>
      </c>
      <c r="C4" s="1">
        <v>38</v>
      </c>
      <c r="D4" s="1">
        <v>1658</v>
      </c>
      <c r="F4" s="1" t="s">
        <v>5</v>
      </c>
      <c r="G4" s="1">
        <v>27</v>
      </c>
      <c r="H4" s="1">
        <v>38</v>
      </c>
      <c r="I4" s="1">
        <v>1658</v>
      </c>
      <c r="K4" s="1" t="s">
        <v>6</v>
      </c>
      <c r="L4" s="2">
        <v>32</v>
      </c>
      <c r="M4" s="2">
        <v>30</v>
      </c>
      <c r="N4" s="1">
        <v>1950</v>
      </c>
    </row>
    <row r="5" spans="1:14">
      <c r="A5" s="1" t="s">
        <v>5</v>
      </c>
      <c r="B5" s="1">
        <v>27</v>
      </c>
      <c r="C5" s="1">
        <v>38</v>
      </c>
      <c r="D5" s="1">
        <v>1658</v>
      </c>
      <c r="F5" s="1" t="s">
        <v>5</v>
      </c>
      <c r="G5" s="1">
        <v>27</v>
      </c>
      <c r="H5" s="1">
        <v>38</v>
      </c>
      <c r="I5" s="1">
        <v>1658</v>
      </c>
      <c r="K5" s="1" t="s">
        <v>6</v>
      </c>
      <c r="L5" s="2">
        <v>34</v>
      </c>
      <c r="M5" s="1">
        <v>11</v>
      </c>
      <c r="N5" s="1">
        <v>2051</v>
      </c>
    </row>
    <row r="6" spans="1:14">
      <c r="A6" s="1" t="s">
        <v>5</v>
      </c>
      <c r="B6" s="1">
        <v>27</v>
      </c>
      <c r="C6" s="1">
        <v>46</v>
      </c>
      <c r="D6" s="1">
        <v>1666</v>
      </c>
      <c r="F6" s="1" t="s">
        <v>5</v>
      </c>
      <c r="G6" s="1">
        <v>27</v>
      </c>
      <c r="H6" s="1">
        <v>46</v>
      </c>
      <c r="I6" s="1">
        <v>1666</v>
      </c>
      <c r="K6" s="1" t="s">
        <v>6</v>
      </c>
      <c r="L6" s="2">
        <v>34</v>
      </c>
      <c r="M6" s="1">
        <v>22</v>
      </c>
      <c r="N6" s="1">
        <v>2062</v>
      </c>
    </row>
    <row r="7" spans="1:14">
      <c r="A7" s="1" t="s">
        <v>5</v>
      </c>
      <c r="B7" s="1">
        <v>28</v>
      </c>
      <c r="C7" s="1">
        <v>2</v>
      </c>
      <c r="D7" s="1">
        <v>1682</v>
      </c>
      <c r="F7" s="1" t="s">
        <v>5</v>
      </c>
      <c r="G7" s="1">
        <v>28</v>
      </c>
      <c r="H7" s="1">
        <v>2</v>
      </c>
      <c r="I7" s="1">
        <v>1682</v>
      </c>
      <c r="K7" s="1" t="s">
        <v>6</v>
      </c>
      <c r="L7" s="2">
        <v>34</v>
      </c>
      <c r="M7" s="2">
        <v>36</v>
      </c>
      <c r="N7" s="1">
        <v>2076</v>
      </c>
    </row>
    <row r="8" spans="1:14">
      <c r="A8" s="1" t="s">
        <v>7</v>
      </c>
      <c r="B8" s="2">
        <v>28</v>
      </c>
      <c r="C8" s="2">
        <v>11</v>
      </c>
      <c r="D8" s="1">
        <v>1691</v>
      </c>
      <c r="F8" s="1" t="s">
        <v>7</v>
      </c>
      <c r="G8" s="2">
        <v>28</v>
      </c>
      <c r="H8" s="2">
        <v>11</v>
      </c>
      <c r="I8" s="1">
        <v>1691</v>
      </c>
      <c r="K8" s="1" t="s">
        <v>6</v>
      </c>
      <c r="L8" s="2">
        <v>35</v>
      </c>
      <c r="M8" s="2">
        <v>10</v>
      </c>
      <c r="N8" s="1">
        <v>2110</v>
      </c>
    </row>
    <row r="9" spans="1:14">
      <c r="A9" s="1" t="s">
        <v>5</v>
      </c>
      <c r="B9" s="1">
        <v>28</v>
      </c>
      <c r="C9" s="1">
        <v>13</v>
      </c>
      <c r="D9" s="1">
        <v>1693</v>
      </c>
      <c r="F9" s="1" t="s">
        <v>5</v>
      </c>
      <c r="G9" s="1">
        <v>28</v>
      </c>
      <c r="H9" s="1">
        <v>13</v>
      </c>
      <c r="I9" s="1">
        <v>1693</v>
      </c>
      <c r="K9" s="1" t="s">
        <v>6</v>
      </c>
      <c r="L9" s="2">
        <v>35</v>
      </c>
      <c r="M9" s="2">
        <v>31</v>
      </c>
      <c r="N9" s="1">
        <v>2131</v>
      </c>
    </row>
    <row r="10" spans="1:14">
      <c r="A10" s="1" t="s">
        <v>5</v>
      </c>
      <c r="B10" s="1">
        <v>28</v>
      </c>
      <c r="C10" s="1">
        <v>26</v>
      </c>
      <c r="D10" s="1">
        <v>1706</v>
      </c>
      <c r="F10" s="1" t="s">
        <v>5</v>
      </c>
      <c r="G10" s="1">
        <v>28</v>
      </c>
      <c r="H10" s="1">
        <v>26</v>
      </c>
      <c r="I10" s="1">
        <v>1706</v>
      </c>
      <c r="K10" s="1" t="s">
        <v>6</v>
      </c>
      <c r="L10" s="2">
        <v>35</v>
      </c>
      <c r="M10" s="2">
        <v>54</v>
      </c>
      <c r="N10" s="1">
        <v>2154</v>
      </c>
    </row>
    <row r="11" spans="1:14">
      <c r="A11" s="1" t="s">
        <v>5</v>
      </c>
      <c r="B11" s="1">
        <v>28</v>
      </c>
      <c r="C11" s="1">
        <v>35</v>
      </c>
      <c r="D11" s="1">
        <v>1715</v>
      </c>
      <c r="F11" s="1" t="s">
        <v>5</v>
      </c>
      <c r="G11" s="1">
        <v>28</v>
      </c>
      <c r="H11" s="1">
        <v>35</v>
      </c>
      <c r="I11" s="1">
        <v>1715</v>
      </c>
      <c r="K11" s="1" t="s">
        <v>6</v>
      </c>
      <c r="L11" s="2">
        <v>36</v>
      </c>
      <c r="M11" s="1">
        <v>26</v>
      </c>
      <c r="N11" s="1">
        <v>2186</v>
      </c>
    </row>
    <row r="12" spans="1:14">
      <c r="A12" s="1" t="s">
        <v>5</v>
      </c>
      <c r="B12" s="1">
        <v>28</v>
      </c>
      <c r="C12" s="1">
        <v>37</v>
      </c>
      <c r="D12" s="1">
        <v>1717</v>
      </c>
      <c r="F12" s="1" t="s">
        <v>5</v>
      </c>
      <c r="G12" s="1">
        <v>28</v>
      </c>
      <c r="H12" s="1">
        <v>37</v>
      </c>
      <c r="I12" s="1">
        <v>1717</v>
      </c>
      <c r="K12" s="1" t="s">
        <v>6</v>
      </c>
      <c r="L12" s="2">
        <v>36</v>
      </c>
      <c r="M12" s="1">
        <v>26</v>
      </c>
      <c r="N12" s="1">
        <v>2186</v>
      </c>
    </row>
    <row r="13" spans="1:14">
      <c r="A13" s="1" t="s">
        <v>5</v>
      </c>
      <c r="B13" s="1">
        <v>28</v>
      </c>
      <c r="C13" s="1">
        <v>39</v>
      </c>
      <c r="D13" s="1">
        <v>1719</v>
      </c>
      <c r="F13" s="1" t="s">
        <v>5</v>
      </c>
      <c r="G13" s="1">
        <v>28</v>
      </c>
      <c r="H13" s="1">
        <v>39</v>
      </c>
      <c r="I13" s="1">
        <v>1719</v>
      </c>
      <c r="K13" s="1" t="s">
        <v>6</v>
      </c>
      <c r="L13" s="2">
        <v>37</v>
      </c>
      <c r="M13" s="1">
        <v>16</v>
      </c>
      <c r="N13" s="1">
        <v>2236</v>
      </c>
    </row>
    <row r="14" spans="1:14">
      <c r="A14" s="1" t="s">
        <v>5</v>
      </c>
      <c r="B14" s="1">
        <v>28</v>
      </c>
      <c r="C14" s="1">
        <v>40</v>
      </c>
      <c r="D14" s="1">
        <v>1720</v>
      </c>
      <c r="F14" s="1" t="s">
        <v>5</v>
      </c>
      <c r="G14" s="1">
        <v>28</v>
      </c>
      <c r="H14" s="1">
        <v>40</v>
      </c>
      <c r="I14" s="1">
        <v>1720</v>
      </c>
      <c r="K14" s="1" t="s">
        <v>6</v>
      </c>
      <c r="L14" s="2">
        <v>37</v>
      </c>
      <c r="M14" s="2">
        <v>22</v>
      </c>
      <c r="N14" s="1">
        <v>2242</v>
      </c>
    </row>
    <row r="15" spans="1:14">
      <c r="A15" s="1" t="s">
        <v>5</v>
      </c>
      <c r="B15" s="1">
        <v>28</v>
      </c>
      <c r="C15" s="1">
        <v>48</v>
      </c>
      <c r="D15" s="1">
        <v>1728</v>
      </c>
      <c r="F15" s="1" t="s">
        <v>5</v>
      </c>
      <c r="G15" s="1">
        <v>28</v>
      </c>
      <c r="H15" s="1">
        <v>48</v>
      </c>
      <c r="I15" s="1">
        <v>1728</v>
      </c>
      <c r="K15" s="1" t="s">
        <v>6</v>
      </c>
      <c r="L15" s="2">
        <v>37</v>
      </c>
      <c r="M15" s="2">
        <v>41</v>
      </c>
      <c r="N15" s="1">
        <v>2261</v>
      </c>
    </row>
    <row r="16" spans="1:14">
      <c r="A16" s="1" t="s">
        <v>5</v>
      </c>
      <c r="B16" s="1">
        <v>29</v>
      </c>
      <c r="C16" s="1">
        <v>5</v>
      </c>
      <c r="D16" s="1">
        <v>1745</v>
      </c>
      <c r="F16" s="1" t="s">
        <v>5</v>
      </c>
      <c r="G16" s="1">
        <v>29</v>
      </c>
      <c r="H16" s="1">
        <v>5</v>
      </c>
      <c r="I16" s="1">
        <v>1745</v>
      </c>
      <c r="K16" s="1" t="s">
        <v>6</v>
      </c>
      <c r="L16" s="2">
        <v>37</v>
      </c>
      <c r="M16" s="2">
        <v>58</v>
      </c>
      <c r="N16" s="1">
        <v>2278</v>
      </c>
    </row>
    <row r="17" spans="1:14">
      <c r="A17" s="1" t="s">
        <v>5</v>
      </c>
      <c r="B17" s="1">
        <v>29</v>
      </c>
      <c r="C17" s="1">
        <v>18</v>
      </c>
      <c r="D17" s="1">
        <v>1758</v>
      </c>
      <c r="F17" s="1" t="s">
        <v>5</v>
      </c>
      <c r="G17" s="1">
        <v>29</v>
      </c>
      <c r="H17" s="1">
        <v>18</v>
      </c>
      <c r="I17" s="1">
        <v>1758</v>
      </c>
      <c r="K17" s="1" t="s">
        <v>6</v>
      </c>
      <c r="L17" s="2">
        <v>38</v>
      </c>
      <c r="M17" s="1">
        <v>6</v>
      </c>
      <c r="N17" s="1">
        <v>2286</v>
      </c>
    </row>
    <row r="18" spans="1:14">
      <c r="A18" s="1" t="s">
        <v>5</v>
      </c>
      <c r="B18" s="1">
        <v>29</v>
      </c>
      <c r="C18" s="1">
        <v>25</v>
      </c>
      <c r="D18" s="1">
        <v>1765</v>
      </c>
      <c r="F18" s="1" t="s">
        <v>5</v>
      </c>
      <c r="G18" s="1">
        <v>29</v>
      </c>
      <c r="H18" s="1">
        <v>25</v>
      </c>
      <c r="I18" s="1">
        <v>1765</v>
      </c>
      <c r="K18" s="1" t="s">
        <v>6</v>
      </c>
      <c r="L18" s="2">
        <v>38</v>
      </c>
      <c r="M18" s="1">
        <v>10</v>
      </c>
      <c r="N18" s="1">
        <v>2290</v>
      </c>
    </row>
    <row r="19" spans="1:14">
      <c r="A19" s="1" t="s">
        <v>5</v>
      </c>
      <c r="B19" s="1">
        <v>29</v>
      </c>
      <c r="C19" s="1">
        <v>35</v>
      </c>
      <c r="D19" s="1">
        <v>1775</v>
      </c>
      <c r="F19" s="1" t="s">
        <v>5</v>
      </c>
      <c r="G19" s="1">
        <v>29</v>
      </c>
      <c r="H19" s="1">
        <v>35</v>
      </c>
      <c r="I19" s="1">
        <v>1775</v>
      </c>
      <c r="K19" s="1" t="s">
        <v>6</v>
      </c>
      <c r="L19" s="2">
        <v>38</v>
      </c>
      <c r="M19" s="1">
        <v>18</v>
      </c>
      <c r="N19" s="1">
        <v>2298</v>
      </c>
    </row>
    <row r="20" spans="1:14">
      <c r="A20" s="1" t="s">
        <v>5</v>
      </c>
      <c r="B20" s="1">
        <v>29</v>
      </c>
      <c r="C20" s="1">
        <v>37</v>
      </c>
      <c r="D20" s="1">
        <v>1777</v>
      </c>
      <c r="F20" s="1" t="s">
        <v>5</v>
      </c>
      <c r="G20" s="1">
        <v>29</v>
      </c>
      <c r="H20" s="1">
        <v>37</v>
      </c>
      <c r="I20" s="1">
        <v>1777</v>
      </c>
      <c r="K20" s="1" t="s">
        <v>6</v>
      </c>
      <c r="L20" s="2">
        <v>38</v>
      </c>
      <c r="M20" s="2">
        <v>23</v>
      </c>
      <c r="N20" s="1">
        <v>2303</v>
      </c>
    </row>
    <row r="21" spans="1:14">
      <c r="A21" s="1" t="s">
        <v>5</v>
      </c>
      <c r="B21" s="1">
        <v>29</v>
      </c>
      <c r="C21" s="1">
        <v>39</v>
      </c>
      <c r="D21" s="1">
        <v>1779</v>
      </c>
      <c r="F21" s="1" t="s">
        <v>5</v>
      </c>
      <c r="G21" s="1">
        <v>29</v>
      </c>
      <c r="H21" s="1">
        <v>39</v>
      </c>
      <c r="I21" s="1">
        <v>1779</v>
      </c>
      <c r="K21" s="1" t="s">
        <v>6</v>
      </c>
      <c r="L21" s="2">
        <v>38</v>
      </c>
      <c r="M21" s="2">
        <v>52</v>
      </c>
      <c r="N21" s="1">
        <v>2332</v>
      </c>
    </row>
    <row r="22" spans="1:14">
      <c r="A22" s="1" t="s">
        <v>5</v>
      </c>
      <c r="B22" s="1">
        <v>29</v>
      </c>
      <c r="C22" s="1">
        <v>51</v>
      </c>
      <c r="D22" s="1">
        <v>1791</v>
      </c>
      <c r="F22" s="1" t="s">
        <v>5</v>
      </c>
      <c r="G22" s="1">
        <v>29</v>
      </c>
      <c r="H22" s="1">
        <v>51</v>
      </c>
      <c r="I22" s="1">
        <v>1791</v>
      </c>
      <c r="K22" s="1" t="s">
        <v>6</v>
      </c>
      <c r="L22" s="2">
        <v>38</v>
      </c>
      <c r="M22" s="1">
        <v>52</v>
      </c>
      <c r="N22" s="1">
        <v>2332</v>
      </c>
    </row>
    <row r="23" spans="1:14">
      <c r="A23" s="1" t="s">
        <v>7</v>
      </c>
      <c r="B23" s="2">
        <v>30</v>
      </c>
      <c r="C23" s="1">
        <v>5</v>
      </c>
      <c r="D23" s="1">
        <v>1805</v>
      </c>
      <c r="F23" s="1" t="s">
        <v>7</v>
      </c>
      <c r="G23" s="2">
        <v>30</v>
      </c>
      <c r="H23" s="1">
        <v>5</v>
      </c>
      <c r="I23" s="1">
        <v>1805</v>
      </c>
      <c r="K23" s="1" t="s">
        <v>6</v>
      </c>
      <c r="L23" s="2">
        <v>38</v>
      </c>
      <c r="M23" s="1">
        <v>58</v>
      </c>
      <c r="N23" s="1">
        <v>2338</v>
      </c>
    </row>
    <row r="24" spans="1:14">
      <c r="A24" s="1" t="s">
        <v>7</v>
      </c>
      <c r="B24" s="2">
        <v>30</v>
      </c>
      <c r="C24" s="1">
        <v>7</v>
      </c>
      <c r="D24" s="1">
        <v>1807</v>
      </c>
      <c r="F24" s="1" t="s">
        <v>7</v>
      </c>
      <c r="G24" s="2">
        <v>30</v>
      </c>
      <c r="H24" s="1">
        <v>7</v>
      </c>
      <c r="I24" s="1">
        <v>1807</v>
      </c>
      <c r="K24" s="1" t="s">
        <v>6</v>
      </c>
      <c r="L24" s="2">
        <v>39</v>
      </c>
      <c r="M24" s="1">
        <v>11</v>
      </c>
      <c r="N24" s="1">
        <v>2351</v>
      </c>
    </row>
    <row r="25" spans="1:14">
      <c r="A25" s="1" t="s">
        <v>5</v>
      </c>
      <c r="B25" s="1">
        <v>30</v>
      </c>
      <c r="C25" s="1">
        <v>9</v>
      </c>
      <c r="D25" s="1">
        <v>1809</v>
      </c>
      <c r="F25" s="1" t="s">
        <v>5</v>
      </c>
      <c r="G25" s="1">
        <v>30</v>
      </c>
      <c r="H25" s="1">
        <v>9</v>
      </c>
      <c r="I25" s="1">
        <v>1809</v>
      </c>
      <c r="K25" s="1" t="s">
        <v>6</v>
      </c>
      <c r="L25" s="2">
        <v>39</v>
      </c>
      <c r="M25" s="2">
        <v>27</v>
      </c>
      <c r="N25" s="1">
        <v>2367</v>
      </c>
    </row>
    <row r="26" spans="1:14">
      <c r="A26" s="1" t="s">
        <v>7</v>
      </c>
      <c r="B26" s="2">
        <v>30</v>
      </c>
      <c r="C26" s="1">
        <v>20</v>
      </c>
      <c r="D26" s="1">
        <v>1820</v>
      </c>
      <c r="F26" s="1" t="s">
        <v>7</v>
      </c>
      <c r="G26" s="2">
        <v>30</v>
      </c>
      <c r="H26" s="1">
        <v>20</v>
      </c>
      <c r="I26" s="1">
        <v>1820</v>
      </c>
      <c r="K26" s="1" t="s">
        <v>6</v>
      </c>
      <c r="L26" s="2">
        <v>39</v>
      </c>
      <c r="M26" s="1">
        <v>27</v>
      </c>
      <c r="N26" s="1">
        <v>2367</v>
      </c>
    </row>
    <row r="27" spans="1:14">
      <c r="A27" s="1" t="s">
        <v>5</v>
      </c>
      <c r="B27" s="1">
        <v>30</v>
      </c>
      <c r="C27" s="1">
        <v>21</v>
      </c>
      <c r="D27" s="1">
        <v>1821</v>
      </c>
      <c r="F27" s="1" t="s">
        <v>5</v>
      </c>
      <c r="G27" s="1">
        <v>30</v>
      </c>
      <c r="H27" s="1">
        <v>21</v>
      </c>
      <c r="I27" s="1">
        <v>1821</v>
      </c>
      <c r="K27" s="1" t="s">
        <v>6</v>
      </c>
      <c r="L27" s="2">
        <v>40</v>
      </c>
      <c r="M27" s="1">
        <v>1</v>
      </c>
      <c r="N27" s="1">
        <v>2401</v>
      </c>
    </row>
    <row r="28" spans="1:14">
      <c r="A28" s="1" t="s">
        <v>5</v>
      </c>
      <c r="B28" s="1">
        <v>30</v>
      </c>
      <c r="C28" s="1">
        <v>30</v>
      </c>
      <c r="D28" s="1">
        <v>1830</v>
      </c>
      <c r="F28" s="1" t="s">
        <v>5</v>
      </c>
      <c r="G28" s="1">
        <v>30</v>
      </c>
      <c r="H28" s="1">
        <v>30</v>
      </c>
      <c r="I28" s="1">
        <v>1830</v>
      </c>
      <c r="K28" s="1" t="s">
        <v>6</v>
      </c>
      <c r="L28" s="2">
        <v>40</v>
      </c>
      <c r="M28" s="1">
        <v>3</v>
      </c>
      <c r="N28" s="1">
        <v>2403</v>
      </c>
    </row>
    <row r="29" spans="1:14">
      <c r="A29" s="1" t="s">
        <v>5</v>
      </c>
      <c r="B29" s="1">
        <v>30</v>
      </c>
      <c r="C29" s="1">
        <v>33</v>
      </c>
      <c r="D29" s="1">
        <v>1833</v>
      </c>
      <c r="F29" s="1" t="s">
        <v>5</v>
      </c>
      <c r="G29" s="1">
        <v>30</v>
      </c>
      <c r="H29" s="1">
        <v>33</v>
      </c>
      <c r="I29" s="1">
        <v>1833</v>
      </c>
      <c r="K29" s="1" t="s">
        <v>6</v>
      </c>
      <c r="L29" s="2">
        <v>40</v>
      </c>
      <c r="M29" s="1">
        <v>14</v>
      </c>
      <c r="N29" s="1">
        <v>2414</v>
      </c>
    </row>
    <row r="30" spans="1:14">
      <c r="A30" s="1" t="s">
        <v>5</v>
      </c>
      <c r="B30" s="1">
        <v>30</v>
      </c>
      <c r="C30" s="1">
        <v>33</v>
      </c>
      <c r="D30" s="1">
        <v>1833</v>
      </c>
      <c r="F30" s="1" t="s">
        <v>5</v>
      </c>
      <c r="G30" s="1">
        <v>30</v>
      </c>
      <c r="H30" s="1">
        <v>33</v>
      </c>
      <c r="I30" s="1">
        <v>1833</v>
      </c>
      <c r="K30" s="1" t="s">
        <v>6</v>
      </c>
      <c r="L30" s="2">
        <v>40</v>
      </c>
      <c r="M30" s="2">
        <v>25</v>
      </c>
      <c r="N30" s="1">
        <v>2425</v>
      </c>
    </row>
    <row r="31" spans="1:14">
      <c r="A31" s="1" t="s">
        <v>5</v>
      </c>
      <c r="B31" s="1">
        <v>30</v>
      </c>
      <c r="C31" s="1">
        <v>37</v>
      </c>
      <c r="D31" s="1">
        <v>1837</v>
      </c>
      <c r="F31" s="1" t="s">
        <v>5</v>
      </c>
      <c r="G31" s="1">
        <v>30</v>
      </c>
      <c r="H31" s="1">
        <v>37</v>
      </c>
      <c r="I31" s="1">
        <v>1837</v>
      </c>
      <c r="K31" s="1" t="s">
        <v>6</v>
      </c>
      <c r="L31" s="2">
        <v>40</v>
      </c>
      <c r="M31" s="1">
        <v>43</v>
      </c>
      <c r="N31" s="1">
        <v>2443</v>
      </c>
    </row>
    <row r="32" spans="1:14">
      <c r="A32" s="1" t="s">
        <v>5</v>
      </c>
      <c r="B32" s="1">
        <v>30</v>
      </c>
      <c r="C32" s="1">
        <v>41</v>
      </c>
      <c r="D32" s="1">
        <v>1841</v>
      </c>
      <c r="F32" s="1" t="s">
        <v>5</v>
      </c>
      <c r="G32" s="1">
        <v>30</v>
      </c>
      <c r="H32" s="1">
        <v>41</v>
      </c>
      <c r="I32" s="1">
        <v>1841</v>
      </c>
      <c r="K32" s="1" t="s">
        <v>6</v>
      </c>
      <c r="L32" s="2">
        <v>41</v>
      </c>
      <c r="M32" s="2">
        <v>13</v>
      </c>
      <c r="N32" s="1">
        <v>2473</v>
      </c>
    </row>
    <row r="33" spans="1:14">
      <c r="A33" s="1" t="s">
        <v>5</v>
      </c>
      <c r="B33" s="1">
        <v>31</v>
      </c>
      <c r="C33" s="1">
        <v>11</v>
      </c>
      <c r="D33" s="1">
        <v>1871</v>
      </c>
      <c r="F33" s="1" t="s">
        <v>5</v>
      </c>
      <c r="G33" s="1">
        <v>31</v>
      </c>
      <c r="H33" s="1">
        <v>11</v>
      </c>
      <c r="I33" s="1">
        <v>1871</v>
      </c>
      <c r="K33" s="1" t="s">
        <v>6</v>
      </c>
      <c r="L33" s="2">
        <v>41</v>
      </c>
      <c r="M33" s="2">
        <v>17</v>
      </c>
      <c r="N33" s="1">
        <v>2477</v>
      </c>
    </row>
    <row r="34" spans="1:14">
      <c r="A34" s="1" t="s">
        <v>5</v>
      </c>
      <c r="B34" s="1">
        <v>31</v>
      </c>
      <c r="C34" s="1">
        <v>26</v>
      </c>
      <c r="D34" s="1">
        <v>1886</v>
      </c>
      <c r="F34" s="1" t="s">
        <v>5</v>
      </c>
      <c r="G34" s="1">
        <v>31</v>
      </c>
      <c r="H34" s="1">
        <v>26</v>
      </c>
      <c r="I34" s="1">
        <v>1886</v>
      </c>
      <c r="K34" s="1" t="s">
        <v>6</v>
      </c>
      <c r="L34" s="2">
        <v>41</v>
      </c>
      <c r="M34" s="1">
        <v>21</v>
      </c>
      <c r="N34" s="1">
        <v>2481</v>
      </c>
    </row>
    <row r="35" spans="1:14">
      <c r="A35" s="1" t="s">
        <v>5</v>
      </c>
      <c r="B35" s="1">
        <v>31</v>
      </c>
      <c r="C35" s="1">
        <v>33</v>
      </c>
      <c r="D35" s="1">
        <v>1893</v>
      </c>
      <c r="F35" s="1" t="s">
        <v>5</v>
      </c>
      <c r="G35" s="1">
        <v>31</v>
      </c>
      <c r="H35" s="1">
        <v>33</v>
      </c>
      <c r="I35" s="1">
        <v>1893</v>
      </c>
      <c r="K35" s="1" t="s">
        <v>6</v>
      </c>
      <c r="L35" s="2">
        <v>41</v>
      </c>
      <c r="M35" s="2">
        <v>24</v>
      </c>
      <c r="N35" s="1">
        <v>2484</v>
      </c>
    </row>
    <row r="36" spans="1:14">
      <c r="A36" s="1" t="s">
        <v>5</v>
      </c>
      <c r="B36" s="1">
        <v>31</v>
      </c>
      <c r="C36" s="1">
        <v>35</v>
      </c>
      <c r="D36" s="1">
        <v>1895</v>
      </c>
      <c r="F36" s="1" t="s">
        <v>5</v>
      </c>
      <c r="G36" s="1">
        <v>31</v>
      </c>
      <c r="H36" s="1">
        <v>35</v>
      </c>
      <c r="I36" s="1">
        <v>1895</v>
      </c>
      <c r="K36" s="1" t="s">
        <v>6</v>
      </c>
      <c r="L36" s="2">
        <v>41</v>
      </c>
      <c r="M36" s="2">
        <v>36</v>
      </c>
      <c r="N36" s="1">
        <v>2496</v>
      </c>
    </row>
    <row r="37" spans="1:14">
      <c r="A37" s="1" t="s">
        <v>5</v>
      </c>
      <c r="B37" s="1">
        <v>31</v>
      </c>
      <c r="C37" s="1">
        <v>41</v>
      </c>
      <c r="D37" s="1">
        <v>1901</v>
      </c>
      <c r="F37" s="1" t="s">
        <v>5</v>
      </c>
      <c r="G37" s="1">
        <v>31</v>
      </c>
      <c r="H37" s="1">
        <v>41</v>
      </c>
      <c r="I37" s="1">
        <v>1901</v>
      </c>
      <c r="K37" s="1" t="s">
        <v>6</v>
      </c>
      <c r="L37" s="2">
        <v>41</v>
      </c>
      <c r="M37" s="1">
        <v>38</v>
      </c>
      <c r="N37" s="1">
        <v>2498</v>
      </c>
    </row>
    <row r="38" spans="1:14">
      <c r="A38" s="1" t="s">
        <v>5</v>
      </c>
      <c r="B38" s="1">
        <v>31</v>
      </c>
      <c r="C38" s="1">
        <v>44</v>
      </c>
      <c r="D38" s="1">
        <v>1904</v>
      </c>
      <c r="F38" s="1" t="s">
        <v>5</v>
      </c>
      <c r="G38" s="1">
        <v>31</v>
      </c>
      <c r="H38" s="1">
        <v>44</v>
      </c>
      <c r="I38" s="1">
        <v>1904</v>
      </c>
      <c r="K38" s="1" t="s">
        <v>6</v>
      </c>
      <c r="L38" s="2">
        <v>41</v>
      </c>
      <c r="M38" s="2">
        <v>46</v>
      </c>
      <c r="N38" s="1">
        <v>2506</v>
      </c>
    </row>
    <row r="39" spans="1:14">
      <c r="A39" s="1" t="s">
        <v>5</v>
      </c>
      <c r="B39" s="1">
        <v>31</v>
      </c>
      <c r="C39" s="1">
        <v>45</v>
      </c>
      <c r="D39" s="1">
        <v>1905</v>
      </c>
      <c r="F39" s="1" t="s">
        <v>5</v>
      </c>
      <c r="G39" s="1">
        <v>31</v>
      </c>
      <c r="H39" s="1">
        <v>45</v>
      </c>
      <c r="I39" s="1">
        <v>1905</v>
      </c>
      <c r="K39" s="1" t="s">
        <v>6</v>
      </c>
      <c r="L39" s="2">
        <v>42</v>
      </c>
      <c r="M39" s="1">
        <v>2</v>
      </c>
      <c r="N39" s="1">
        <v>2522</v>
      </c>
    </row>
    <row r="40" spans="1:14">
      <c r="A40" s="1" t="s">
        <v>5</v>
      </c>
      <c r="B40" s="1">
        <v>31</v>
      </c>
      <c r="C40" s="1">
        <v>47</v>
      </c>
      <c r="D40" s="1">
        <v>1907</v>
      </c>
      <c r="F40" s="1" t="s">
        <v>5</v>
      </c>
      <c r="G40" s="1">
        <v>31</v>
      </c>
      <c r="H40" s="1">
        <v>47</v>
      </c>
      <c r="I40" s="1">
        <v>1907</v>
      </c>
      <c r="K40" s="1" t="s">
        <v>6</v>
      </c>
      <c r="L40" s="2">
        <v>42</v>
      </c>
      <c r="M40" s="2">
        <v>23</v>
      </c>
      <c r="N40" s="1">
        <v>2543</v>
      </c>
    </row>
    <row r="41" spans="1:14">
      <c r="A41" s="1" t="s">
        <v>6</v>
      </c>
      <c r="B41" s="2">
        <v>31</v>
      </c>
      <c r="C41" s="2">
        <v>56</v>
      </c>
      <c r="D41" s="1">
        <v>1916</v>
      </c>
      <c r="F41" s="1" t="s">
        <v>5</v>
      </c>
      <c r="G41" s="1">
        <v>32</v>
      </c>
      <c r="H41" s="1">
        <v>14</v>
      </c>
      <c r="I41" s="1">
        <v>1934</v>
      </c>
      <c r="K41" s="1" t="s">
        <v>6</v>
      </c>
      <c r="L41" s="2">
        <v>42</v>
      </c>
      <c r="M41" s="1">
        <v>27</v>
      </c>
      <c r="N41" s="1">
        <v>2547</v>
      </c>
    </row>
    <row r="42" spans="1:14">
      <c r="A42" s="1" t="s">
        <v>5</v>
      </c>
      <c r="B42" s="1">
        <v>32</v>
      </c>
      <c r="C42" s="1">
        <v>14</v>
      </c>
      <c r="D42" s="1">
        <v>1934</v>
      </c>
      <c r="F42" s="1" t="s">
        <v>5</v>
      </c>
      <c r="G42" s="1">
        <v>32</v>
      </c>
      <c r="H42" s="1">
        <v>16</v>
      </c>
      <c r="I42" s="1">
        <v>1936</v>
      </c>
      <c r="K42" s="1" t="s">
        <v>6</v>
      </c>
      <c r="L42" s="2">
        <v>42</v>
      </c>
      <c r="M42" s="2">
        <v>29</v>
      </c>
      <c r="N42" s="1">
        <v>2549</v>
      </c>
    </row>
    <row r="43" spans="1:14">
      <c r="A43" s="1" t="s">
        <v>5</v>
      </c>
      <c r="B43" s="1">
        <v>32</v>
      </c>
      <c r="C43" s="1">
        <v>16</v>
      </c>
      <c r="D43" s="1">
        <v>1936</v>
      </c>
      <c r="F43" s="1" t="s">
        <v>5</v>
      </c>
      <c r="G43" s="1">
        <v>32</v>
      </c>
      <c r="H43" s="1">
        <v>18</v>
      </c>
      <c r="I43" s="1">
        <v>1938</v>
      </c>
      <c r="K43" s="1" t="s">
        <v>6</v>
      </c>
      <c r="L43" s="2">
        <v>42</v>
      </c>
      <c r="M43" s="2">
        <v>30</v>
      </c>
      <c r="N43" s="1">
        <v>2550</v>
      </c>
    </row>
    <row r="44" spans="1:14">
      <c r="A44" s="1" t="s">
        <v>5</v>
      </c>
      <c r="B44" s="1">
        <v>32</v>
      </c>
      <c r="C44" s="1">
        <v>18</v>
      </c>
      <c r="D44" s="1">
        <v>1938</v>
      </c>
      <c r="F44" s="1" t="s">
        <v>5</v>
      </c>
      <c r="G44" s="1">
        <v>32</v>
      </c>
      <c r="H44" s="1">
        <v>37</v>
      </c>
      <c r="I44" s="1">
        <v>1957</v>
      </c>
      <c r="K44" s="1" t="s">
        <v>6</v>
      </c>
      <c r="L44" s="2">
        <v>42</v>
      </c>
      <c r="M44" s="2">
        <v>43</v>
      </c>
      <c r="N44" s="1">
        <v>2563</v>
      </c>
    </row>
    <row r="45" spans="1:14">
      <c r="A45" s="1" t="s">
        <v>6</v>
      </c>
      <c r="B45" s="2">
        <v>32</v>
      </c>
      <c r="C45" s="2">
        <v>30</v>
      </c>
      <c r="D45" s="1">
        <v>1950</v>
      </c>
      <c r="F45" s="1" t="s">
        <v>5</v>
      </c>
      <c r="G45" s="1">
        <v>32</v>
      </c>
      <c r="H45" s="1">
        <v>38</v>
      </c>
      <c r="I45" s="1">
        <v>1958</v>
      </c>
      <c r="K45" s="1" t="s">
        <v>6</v>
      </c>
      <c r="L45" s="2">
        <v>42</v>
      </c>
      <c r="M45" s="1">
        <v>43</v>
      </c>
      <c r="N45" s="1">
        <v>2563</v>
      </c>
    </row>
    <row r="46" spans="1:14">
      <c r="A46" s="1" t="s">
        <v>5</v>
      </c>
      <c r="B46" s="1">
        <v>32</v>
      </c>
      <c r="C46" s="1">
        <v>37</v>
      </c>
      <c r="D46" s="1">
        <v>1957</v>
      </c>
      <c r="F46" s="1" t="s">
        <v>7</v>
      </c>
      <c r="G46" s="2">
        <v>32</v>
      </c>
      <c r="H46" s="2">
        <v>42</v>
      </c>
      <c r="I46" s="1">
        <v>1962</v>
      </c>
      <c r="K46" s="1" t="s">
        <v>6</v>
      </c>
      <c r="L46" s="2">
        <v>42</v>
      </c>
      <c r="M46" s="1">
        <v>43</v>
      </c>
      <c r="N46" s="1">
        <v>2563</v>
      </c>
    </row>
    <row r="47" spans="1:14">
      <c r="A47" s="1" t="s">
        <v>5</v>
      </c>
      <c r="B47" s="1">
        <v>32</v>
      </c>
      <c r="C47" s="1">
        <v>38</v>
      </c>
      <c r="D47" s="1">
        <v>1958</v>
      </c>
      <c r="F47" s="1" t="s">
        <v>5</v>
      </c>
      <c r="G47" s="1">
        <v>32</v>
      </c>
      <c r="H47" s="1">
        <v>45</v>
      </c>
      <c r="I47" s="1">
        <v>1965</v>
      </c>
      <c r="K47" s="1" t="s">
        <v>6</v>
      </c>
      <c r="L47" s="2">
        <v>43</v>
      </c>
      <c r="M47" s="2">
        <v>4</v>
      </c>
      <c r="N47" s="1">
        <v>2584</v>
      </c>
    </row>
    <row r="48" spans="1:14">
      <c r="A48" s="1" t="s">
        <v>7</v>
      </c>
      <c r="B48" s="2">
        <v>32</v>
      </c>
      <c r="C48" s="2">
        <v>42</v>
      </c>
      <c r="D48" s="1">
        <v>1962</v>
      </c>
      <c r="F48" s="1" t="s">
        <v>7</v>
      </c>
      <c r="G48" s="2">
        <v>32</v>
      </c>
      <c r="H48" s="2">
        <v>49</v>
      </c>
      <c r="I48" s="1">
        <v>1969</v>
      </c>
      <c r="K48" s="1" t="s">
        <v>6</v>
      </c>
      <c r="L48" s="2">
        <v>43</v>
      </c>
      <c r="M48" s="2">
        <v>4</v>
      </c>
      <c r="N48" s="1">
        <v>2584</v>
      </c>
    </row>
    <row r="49" spans="1:14">
      <c r="A49" s="1" t="s">
        <v>5</v>
      </c>
      <c r="B49" s="1">
        <v>32</v>
      </c>
      <c r="C49" s="1">
        <v>45</v>
      </c>
      <c r="D49" s="1">
        <v>1965</v>
      </c>
      <c r="F49" s="1" t="s">
        <v>5</v>
      </c>
      <c r="G49" s="1">
        <v>32</v>
      </c>
      <c r="H49" s="1">
        <v>50</v>
      </c>
      <c r="I49" s="1">
        <v>1970</v>
      </c>
      <c r="K49" s="1" t="s">
        <v>6</v>
      </c>
      <c r="L49" s="2">
        <v>43</v>
      </c>
      <c r="M49" s="2">
        <v>10</v>
      </c>
      <c r="N49" s="1">
        <v>2590</v>
      </c>
    </row>
    <row r="50" spans="1:14">
      <c r="A50" s="1" t="s">
        <v>7</v>
      </c>
      <c r="B50" s="2">
        <v>32</v>
      </c>
      <c r="C50" s="2">
        <v>49</v>
      </c>
      <c r="D50" s="1">
        <v>1969</v>
      </c>
      <c r="F50" s="1" t="s">
        <v>7</v>
      </c>
      <c r="G50" s="2">
        <v>32</v>
      </c>
      <c r="H50" s="2">
        <v>54</v>
      </c>
      <c r="I50" s="1">
        <v>1974</v>
      </c>
      <c r="K50" s="1" t="s">
        <v>6</v>
      </c>
      <c r="L50" s="2">
        <v>43</v>
      </c>
      <c r="M50" s="1">
        <v>14</v>
      </c>
      <c r="N50" s="1">
        <v>2594</v>
      </c>
    </row>
    <row r="51" spans="1:14">
      <c r="A51" s="1" t="s">
        <v>5</v>
      </c>
      <c r="B51" s="1">
        <v>32</v>
      </c>
      <c r="C51" s="1">
        <v>50</v>
      </c>
      <c r="D51" s="1">
        <v>1970</v>
      </c>
      <c r="F51" s="1" t="s">
        <v>5</v>
      </c>
      <c r="G51" s="1">
        <v>32</v>
      </c>
      <c r="H51" s="1">
        <v>54</v>
      </c>
      <c r="I51" s="1">
        <v>1974</v>
      </c>
      <c r="K51" s="1" t="s">
        <v>6</v>
      </c>
      <c r="L51" s="2">
        <v>43</v>
      </c>
      <c r="M51" s="2">
        <v>23</v>
      </c>
      <c r="N51" s="1">
        <v>2603</v>
      </c>
    </row>
    <row r="52" spans="1:14">
      <c r="A52" s="1" t="s">
        <v>7</v>
      </c>
      <c r="B52" s="2">
        <v>32</v>
      </c>
      <c r="C52" s="2">
        <v>54</v>
      </c>
      <c r="D52" s="1">
        <v>1974</v>
      </c>
      <c r="F52" s="1" t="s">
        <v>5</v>
      </c>
      <c r="G52" s="1">
        <v>32</v>
      </c>
      <c r="H52" s="1">
        <v>57</v>
      </c>
      <c r="I52" s="1">
        <v>1977</v>
      </c>
      <c r="K52" s="1" t="s">
        <v>6</v>
      </c>
      <c r="L52" s="2">
        <v>43</v>
      </c>
      <c r="M52" s="2">
        <v>23</v>
      </c>
      <c r="N52" s="1">
        <v>2603</v>
      </c>
    </row>
    <row r="53" spans="1:14">
      <c r="A53" s="1" t="s">
        <v>5</v>
      </c>
      <c r="B53" s="1">
        <v>32</v>
      </c>
      <c r="C53" s="1">
        <v>54</v>
      </c>
      <c r="D53" s="1">
        <v>1974</v>
      </c>
      <c r="F53" s="1" t="s">
        <v>7</v>
      </c>
      <c r="G53" s="2">
        <v>33</v>
      </c>
      <c r="H53" s="2">
        <v>4</v>
      </c>
      <c r="I53" s="1">
        <v>1984</v>
      </c>
      <c r="K53" s="1" t="s">
        <v>6</v>
      </c>
      <c r="L53" s="2">
        <v>43</v>
      </c>
      <c r="M53" s="2">
        <v>50</v>
      </c>
      <c r="N53" s="1">
        <v>2630</v>
      </c>
    </row>
    <row r="54" spans="1:14">
      <c r="A54" s="1" t="s">
        <v>5</v>
      </c>
      <c r="B54" s="1">
        <v>32</v>
      </c>
      <c r="C54" s="1">
        <v>57</v>
      </c>
      <c r="D54" s="1">
        <v>1977</v>
      </c>
      <c r="F54" s="1" t="s">
        <v>7</v>
      </c>
      <c r="G54" s="2">
        <v>33</v>
      </c>
      <c r="H54" s="1">
        <v>6</v>
      </c>
      <c r="I54" s="1">
        <v>1986</v>
      </c>
      <c r="K54" s="1" t="s">
        <v>6</v>
      </c>
      <c r="L54" s="2">
        <v>44</v>
      </c>
      <c r="M54" s="1">
        <v>12</v>
      </c>
      <c r="N54" s="1">
        <v>2652</v>
      </c>
    </row>
    <row r="55" spans="1:14">
      <c r="A55" s="1" t="s">
        <v>7</v>
      </c>
      <c r="B55" s="2">
        <v>33</v>
      </c>
      <c r="C55" s="2">
        <v>4</v>
      </c>
      <c r="D55" s="1">
        <v>1984</v>
      </c>
      <c r="F55" s="1" t="s">
        <v>7</v>
      </c>
      <c r="G55" s="2">
        <v>33</v>
      </c>
      <c r="H55" s="1">
        <v>14</v>
      </c>
      <c r="I55" s="1">
        <v>1994</v>
      </c>
      <c r="K55" s="1" t="s">
        <v>6</v>
      </c>
      <c r="L55" s="2">
        <v>44</v>
      </c>
      <c r="M55" s="1">
        <v>43</v>
      </c>
      <c r="N55" s="1">
        <v>2683</v>
      </c>
    </row>
    <row r="56" spans="1:14">
      <c r="A56" s="1" t="s">
        <v>7</v>
      </c>
      <c r="B56" s="2">
        <v>33</v>
      </c>
      <c r="C56" s="1">
        <v>6</v>
      </c>
      <c r="D56" s="1">
        <v>1986</v>
      </c>
      <c r="F56" s="1" t="s">
        <v>7</v>
      </c>
      <c r="G56" s="2">
        <v>33</v>
      </c>
      <c r="H56" s="1">
        <v>19</v>
      </c>
      <c r="I56" s="1">
        <v>1999</v>
      </c>
      <c r="K56" s="1" t="s">
        <v>6</v>
      </c>
      <c r="L56" s="2">
        <v>44</v>
      </c>
      <c r="M56" s="2">
        <v>49</v>
      </c>
      <c r="N56" s="1">
        <v>2689</v>
      </c>
    </row>
    <row r="57" spans="1:14">
      <c r="A57" s="1" t="s">
        <v>7</v>
      </c>
      <c r="B57" s="2">
        <v>33</v>
      </c>
      <c r="C57" s="1">
        <v>14</v>
      </c>
      <c r="D57" s="1">
        <v>1994</v>
      </c>
      <c r="F57" s="1" t="s">
        <v>7</v>
      </c>
      <c r="G57" s="2">
        <v>33</v>
      </c>
      <c r="H57" s="2">
        <v>25</v>
      </c>
      <c r="I57" s="1">
        <v>2005</v>
      </c>
      <c r="K57" s="1" t="s">
        <v>6</v>
      </c>
      <c r="L57" s="2">
        <v>44</v>
      </c>
      <c r="M57" s="2">
        <v>55</v>
      </c>
      <c r="N57" s="1">
        <v>2695</v>
      </c>
    </row>
    <row r="58" spans="1:14">
      <c r="A58" s="1" t="s">
        <v>7</v>
      </c>
      <c r="B58" s="2">
        <v>33</v>
      </c>
      <c r="C58" s="1">
        <v>19</v>
      </c>
      <c r="D58" s="1">
        <v>1999</v>
      </c>
      <c r="F58" s="1" t="s">
        <v>7</v>
      </c>
      <c r="G58" s="2">
        <v>33</v>
      </c>
      <c r="H58" s="1">
        <v>25</v>
      </c>
      <c r="I58" s="1">
        <v>2005</v>
      </c>
      <c r="K58" s="1" t="s">
        <v>6</v>
      </c>
      <c r="L58" s="2">
        <v>45</v>
      </c>
      <c r="M58" s="2">
        <v>37</v>
      </c>
      <c r="N58" s="1">
        <v>2737</v>
      </c>
    </row>
    <row r="59" spans="1:14">
      <c r="A59" s="1" t="s">
        <v>7</v>
      </c>
      <c r="B59" s="2">
        <v>33</v>
      </c>
      <c r="C59" s="2">
        <v>25</v>
      </c>
      <c r="D59" s="1">
        <v>2005</v>
      </c>
      <c r="F59" s="1" t="s">
        <v>7</v>
      </c>
      <c r="G59" s="2">
        <v>33</v>
      </c>
      <c r="H59" s="2">
        <v>27</v>
      </c>
      <c r="I59" s="1">
        <v>2007</v>
      </c>
      <c r="K59" s="1" t="s">
        <v>6</v>
      </c>
      <c r="L59" s="2">
        <v>45</v>
      </c>
      <c r="M59" s="1">
        <v>54</v>
      </c>
      <c r="N59" s="1">
        <v>2754</v>
      </c>
    </row>
    <row r="60" spans="1:14">
      <c r="A60" s="1" t="s">
        <v>7</v>
      </c>
      <c r="B60" s="2">
        <v>33</v>
      </c>
      <c r="C60" s="1">
        <v>25</v>
      </c>
      <c r="D60" s="1">
        <v>2005</v>
      </c>
      <c r="F60" s="1" t="s">
        <v>7</v>
      </c>
      <c r="G60" s="2">
        <v>33</v>
      </c>
      <c r="H60" s="2">
        <v>29</v>
      </c>
      <c r="I60" s="1">
        <v>2009</v>
      </c>
      <c r="K60" s="1" t="s">
        <v>6</v>
      </c>
      <c r="L60" s="2">
        <v>45</v>
      </c>
      <c r="M60" s="1">
        <v>55</v>
      </c>
      <c r="N60" s="1">
        <v>2755</v>
      </c>
    </row>
    <row r="61" spans="1:14">
      <c r="A61" s="1" t="s">
        <v>7</v>
      </c>
      <c r="B61" s="2">
        <v>33</v>
      </c>
      <c r="C61" s="2">
        <v>27</v>
      </c>
      <c r="D61" s="1">
        <v>2007</v>
      </c>
      <c r="F61" s="1" t="s">
        <v>5</v>
      </c>
      <c r="G61" s="1">
        <v>33</v>
      </c>
      <c r="H61" s="1">
        <v>32</v>
      </c>
      <c r="I61" s="1">
        <v>2012</v>
      </c>
      <c r="K61" s="1" t="s">
        <v>6</v>
      </c>
      <c r="L61" s="2">
        <v>45</v>
      </c>
      <c r="M61" s="1">
        <v>56</v>
      </c>
      <c r="N61" s="1">
        <v>2756</v>
      </c>
    </row>
    <row r="62" spans="1:14">
      <c r="A62" s="1" t="s">
        <v>7</v>
      </c>
      <c r="B62" s="2">
        <v>33</v>
      </c>
      <c r="C62" s="2">
        <v>29</v>
      </c>
      <c r="D62" s="1">
        <v>2009</v>
      </c>
      <c r="F62" s="1" t="s">
        <v>7</v>
      </c>
      <c r="G62" s="2">
        <v>33</v>
      </c>
      <c r="H62" s="2">
        <v>33</v>
      </c>
      <c r="I62" s="1">
        <v>2013</v>
      </c>
      <c r="K62" s="1" t="s">
        <v>6</v>
      </c>
      <c r="L62" s="2">
        <v>46</v>
      </c>
      <c r="M62" s="2">
        <v>14</v>
      </c>
      <c r="N62" s="1">
        <v>2774</v>
      </c>
    </row>
    <row r="63" spans="1:14">
      <c r="A63" s="1" t="s">
        <v>5</v>
      </c>
      <c r="B63" s="1">
        <v>33</v>
      </c>
      <c r="C63" s="1">
        <v>32</v>
      </c>
      <c r="D63" s="1">
        <v>2012</v>
      </c>
      <c r="F63" s="1" t="s">
        <v>5</v>
      </c>
      <c r="G63" s="1">
        <v>33</v>
      </c>
      <c r="H63" s="1">
        <v>39</v>
      </c>
      <c r="I63" s="1">
        <v>2019</v>
      </c>
      <c r="K63" s="1" t="s">
        <v>6</v>
      </c>
      <c r="L63" s="2">
        <v>46</v>
      </c>
      <c r="M63" s="1">
        <v>14</v>
      </c>
      <c r="N63" s="1">
        <v>2774</v>
      </c>
    </row>
    <row r="64" spans="1:14">
      <c r="A64" s="1" t="s">
        <v>7</v>
      </c>
      <c r="B64" s="2">
        <v>33</v>
      </c>
      <c r="C64" s="2">
        <v>33</v>
      </c>
      <c r="D64" s="1">
        <v>2013</v>
      </c>
      <c r="F64" s="1" t="s">
        <v>5</v>
      </c>
      <c r="G64" s="1">
        <v>33</v>
      </c>
      <c r="H64" s="1">
        <v>46</v>
      </c>
      <c r="I64" s="1">
        <v>2026</v>
      </c>
      <c r="K64" s="1" t="s">
        <v>6</v>
      </c>
      <c r="L64" s="2">
        <v>46</v>
      </c>
      <c r="M64" s="2">
        <v>21</v>
      </c>
      <c r="N64" s="1">
        <v>2781</v>
      </c>
    </row>
    <row r="65" spans="1:14">
      <c r="A65" s="1" t="s">
        <v>5</v>
      </c>
      <c r="B65" s="1">
        <v>33</v>
      </c>
      <c r="C65" s="1">
        <v>39</v>
      </c>
      <c r="D65" s="1">
        <v>2019</v>
      </c>
      <c r="F65" s="1" t="s">
        <v>7</v>
      </c>
      <c r="G65" s="2">
        <v>33</v>
      </c>
      <c r="H65" s="2">
        <v>49</v>
      </c>
      <c r="I65" s="1">
        <v>2029</v>
      </c>
      <c r="K65" s="1" t="s">
        <v>6</v>
      </c>
      <c r="L65" s="2">
        <v>46</v>
      </c>
      <c r="M65" s="1">
        <v>27</v>
      </c>
      <c r="N65" s="1">
        <v>2787</v>
      </c>
    </row>
    <row r="66" spans="1:14">
      <c r="A66" s="1" t="s">
        <v>5</v>
      </c>
      <c r="B66" s="1">
        <v>33</v>
      </c>
      <c r="C66" s="1">
        <v>46</v>
      </c>
      <c r="D66" s="1">
        <v>2026</v>
      </c>
      <c r="F66" s="1" t="s">
        <v>5</v>
      </c>
      <c r="G66" s="1">
        <v>33</v>
      </c>
      <c r="H66" s="1">
        <v>49</v>
      </c>
      <c r="I66" s="1">
        <v>2029</v>
      </c>
      <c r="K66" s="1" t="s">
        <v>6</v>
      </c>
      <c r="L66" s="2">
        <v>46</v>
      </c>
      <c r="M66" s="1">
        <v>35</v>
      </c>
      <c r="N66" s="1">
        <v>2795</v>
      </c>
    </row>
    <row r="67" spans="1:14">
      <c r="A67" s="1" t="s">
        <v>7</v>
      </c>
      <c r="B67" s="2">
        <v>33</v>
      </c>
      <c r="C67" s="2">
        <v>49</v>
      </c>
      <c r="D67" s="1">
        <v>2029</v>
      </c>
      <c r="F67" s="1" t="s">
        <v>7</v>
      </c>
      <c r="G67" s="2">
        <v>33</v>
      </c>
      <c r="H67" s="2">
        <v>50</v>
      </c>
      <c r="I67" s="1">
        <v>2030</v>
      </c>
      <c r="K67" s="4" t="s">
        <v>6</v>
      </c>
      <c r="L67" s="2">
        <v>46</v>
      </c>
      <c r="M67" s="1">
        <v>36</v>
      </c>
      <c r="N67" s="1">
        <v>2796</v>
      </c>
    </row>
    <row r="68" spans="1:14">
      <c r="A68" s="1" t="s">
        <v>5</v>
      </c>
      <c r="B68" s="1">
        <v>33</v>
      </c>
      <c r="C68" s="1">
        <v>49</v>
      </c>
      <c r="D68" s="1">
        <v>2029</v>
      </c>
      <c r="F68" s="1" t="s">
        <v>7</v>
      </c>
      <c r="G68" s="2">
        <v>33</v>
      </c>
      <c r="H68" s="2">
        <v>54</v>
      </c>
      <c r="I68" s="1">
        <v>2034</v>
      </c>
      <c r="K68" s="4" t="s">
        <v>6</v>
      </c>
      <c r="L68" s="2">
        <v>47</v>
      </c>
      <c r="M68" s="2">
        <v>35</v>
      </c>
      <c r="N68" s="1">
        <v>2855</v>
      </c>
    </row>
    <row r="69" spans="1:14">
      <c r="A69" s="1" t="s">
        <v>7</v>
      </c>
      <c r="B69" s="2">
        <v>33</v>
      </c>
      <c r="C69" s="2">
        <v>50</v>
      </c>
      <c r="D69" s="1">
        <v>2030</v>
      </c>
      <c r="F69" s="1" t="s">
        <v>5</v>
      </c>
      <c r="G69" s="1">
        <v>33</v>
      </c>
      <c r="H69" s="1">
        <v>54</v>
      </c>
      <c r="I69" s="1">
        <v>2034</v>
      </c>
      <c r="K69" s="4" t="s">
        <v>6</v>
      </c>
      <c r="L69" s="2">
        <v>47</v>
      </c>
      <c r="M69" s="2">
        <v>38</v>
      </c>
      <c r="N69" s="1">
        <v>2858</v>
      </c>
    </row>
    <row r="70" spans="1:14">
      <c r="A70" s="1" t="s">
        <v>7</v>
      </c>
      <c r="B70" s="2">
        <v>33</v>
      </c>
      <c r="C70" s="2">
        <v>54</v>
      </c>
      <c r="D70" s="1">
        <v>2034</v>
      </c>
      <c r="F70" s="1" t="s">
        <v>7</v>
      </c>
      <c r="G70" s="2">
        <v>34</v>
      </c>
      <c r="H70" s="1">
        <v>3</v>
      </c>
      <c r="I70" s="1">
        <v>2043</v>
      </c>
      <c r="K70" s="4" t="s">
        <v>6</v>
      </c>
      <c r="L70" s="2">
        <v>47</v>
      </c>
      <c r="M70" s="2">
        <v>43</v>
      </c>
      <c r="N70" s="1">
        <v>2863</v>
      </c>
    </row>
    <row r="71" spans="1:14">
      <c r="A71" s="1" t="s">
        <v>5</v>
      </c>
      <c r="B71" s="1">
        <v>33</v>
      </c>
      <c r="C71" s="1">
        <v>54</v>
      </c>
      <c r="D71" s="1">
        <v>2034</v>
      </c>
      <c r="F71" s="1" t="s">
        <v>5</v>
      </c>
      <c r="G71" s="1">
        <v>34</v>
      </c>
      <c r="H71" s="1">
        <v>11</v>
      </c>
      <c r="I71" s="1">
        <v>2051</v>
      </c>
      <c r="K71" s="4" t="s">
        <v>8</v>
      </c>
      <c r="L71" s="2">
        <v>47</v>
      </c>
      <c r="M71" s="2">
        <v>44</v>
      </c>
      <c r="N71" s="1">
        <v>2864</v>
      </c>
    </row>
    <row r="72" spans="1:14">
      <c r="A72" s="1" t="s">
        <v>7</v>
      </c>
      <c r="B72" s="2">
        <v>34</v>
      </c>
      <c r="C72" s="1">
        <v>3</v>
      </c>
      <c r="D72" s="1">
        <v>2043</v>
      </c>
      <c r="F72" s="1" t="s">
        <v>7</v>
      </c>
      <c r="G72" s="2">
        <v>34</v>
      </c>
      <c r="H72" s="2">
        <v>15</v>
      </c>
      <c r="I72" s="1">
        <v>2055</v>
      </c>
      <c r="K72" s="4" t="s">
        <v>8</v>
      </c>
      <c r="L72" s="2">
        <v>47</v>
      </c>
      <c r="M72" s="2">
        <v>54</v>
      </c>
      <c r="N72" s="1">
        <v>2874</v>
      </c>
    </row>
    <row r="73" spans="1:14">
      <c r="A73" s="1" t="s">
        <v>5</v>
      </c>
      <c r="B73" s="1">
        <v>34</v>
      </c>
      <c r="C73" s="1">
        <v>11</v>
      </c>
      <c r="D73" s="1">
        <v>2051</v>
      </c>
      <c r="F73" s="1" t="s">
        <v>7</v>
      </c>
      <c r="G73" s="2">
        <v>34</v>
      </c>
      <c r="H73" s="1">
        <v>17</v>
      </c>
      <c r="I73" s="1">
        <v>2057</v>
      </c>
      <c r="K73" s="4" t="s">
        <v>6</v>
      </c>
      <c r="L73" s="2">
        <v>48</v>
      </c>
      <c r="M73" s="1">
        <v>8</v>
      </c>
      <c r="N73" s="1">
        <v>2888</v>
      </c>
    </row>
    <row r="74" spans="1:14">
      <c r="A74" s="1" t="s">
        <v>6</v>
      </c>
      <c r="B74" s="2">
        <v>34</v>
      </c>
      <c r="C74" s="1">
        <v>11</v>
      </c>
      <c r="D74" s="1">
        <v>2051</v>
      </c>
      <c r="F74" s="1" t="s">
        <v>7</v>
      </c>
      <c r="G74" s="2">
        <v>34</v>
      </c>
      <c r="H74" s="2">
        <v>24</v>
      </c>
      <c r="I74" s="1">
        <v>2064</v>
      </c>
      <c r="K74" s="4" t="s">
        <v>6</v>
      </c>
      <c r="L74" s="2">
        <v>48</v>
      </c>
      <c r="M74" s="2">
        <v>12</v>
      </c>
      <c r="N74" s="1">
        <v>2892</v>
      </c>
    </row>
    <row r="75" spans="1:14">
      <c r="A75" s="1" t="s">
        <v>7</v>
      </c>
      <c r="B75" s="2">
        <v>34</v>
      </c>
      <c r="C75" s="2">
        <v>15</v>
      </c>
      <c r="D75" s="1">
        <v>2055</v>
      </c>
      <c r="F75" s="1" t="s">
        <v>5</v>
      </c>
      <c r="G75" s="1">
        <v>34</v>
      </c>
      <c r="H75" s="1">
        <v>25</v>
      </c>
      <c r="I75" s="1">
        <v>2065</v>
      </c>
      <c r="K75" s="4" t="s">
        <v>6</v>
      </c>
      <c r="L75" s="2">
        <v>48</v>
      </c>
      <c r="M75" s="1">
        <v>14</v>
      </c>
      <c r="N75" s="1">
        <v>2894</v>
      </c>
    </row>
    <row r="76" spans="1:14">
      <c r="A76" s="1" t="s">
        <v>7</v>
      </c>
      <c r="B76" s="2">
        <v>34</v>
      </c>
      <c r="C76" s="1">
        <v>17</v>
      </c>
      <c r="D76" s="1">
        <v>2057</v>
      </c>
      <c r="F76" s="1" t="s">
        <v>5</v>
      </c>
      <c r="G76" s="1">
        <v>34</v>
      </c>
      <c r="H76" s="1">
        <v>44</v>
      </c>
      <c r="I76" s="1">
        <v>2084</v>
      </c>
      <c r="K76" s="4" t="s">
        <v>6</v>
      </c>
      <c r="L76" s="2">
        <v>48</v>
      </c>
      <c r="M76" s="1">
        <v>24</v>
      </c>
      <c r="N76" s="1">
        <v>2904</v>
      </c>
    </row>
    <row r="77" spans="1:14">
      <c r="A77" s="1" t="s">
        <v>6</v>
      </c>
      <c r="B77" s="2">
        <v>34</v>
      </c>
      <c r="C77" s="1">
        <v>22</v>
      </c>
      <c r="D77" s="1">
        <v>2062</v>
      </c>
      <c r="F77" s="1" t="s">
        <v>5</v>
      </c>
      <c r="G77" s="1">
        <v>34</v>
      </c>
      <c r="H77" s="1">
        <v>54</v>
      </c>
      <c r="I77" s="1">
        <v>2094</v>
      </c>
      <c r="K77" s="4" t="s">
        <v>6</v>
      </c>
      <c r="L77" s="2">
        <v>48</v>
      </c>
      <c r="M77" s="1">
        <v>25</v>
      </c>
      <c r="N77" s="1">
        <v>2905</v>
      </c>
    </row>
    <row r="78" spans="1:14">
      <c r="A78" s="1" t="s">
        <v>7</v>
      </c>
      <c r="B78" s="2">
        <v>34</v>
      </c>
      <c r="C78" s="2">
        <v>24</v>
      </c>
      <c r="D78" s="1">
        <v>2064</v>
      </c>
      <c r="F78" s="1" t="s">
        <v>5</v>
      </c>
      <c r="G78" s="1">
        <v>35</v>
      </c>
      <c r="H78" s="1">
        <v>3</v>
      </c>
      <c r="I78" s="1">
        <v>2103</v>
      </c>
      <c r="K78" s="4" t="s">
        <v>6</v>
      </c>
      <c r="L78" s="2">
        <v>48</v>
      </c>
      <c r="M78" s="1">
        <v>29</v>
      </c>
      <c r="N78" s="1">
        <v>2909</v>
      </c>
    </row>
    <row r="79" spans="1:14">
      <c r="A79" s="1" t="s">
        <v>5</v>
      </c>
      <c r="B79" s="1">
        <v>34</v>
      </c>
      <c r="C79" s="1">
        <v>25</v>
      </c>
      <c r="D79" s="1">
        <v>2065</v>
      </c>
      <c r="F79" s="1" t="s">
        <v>5</v>
      </c>
      <c r="G79" s="1">
        <v>35</v>
      </c>
      <c r="H79" s="1">
        <v>5</v>
      </c>
      <c r="I79" s="1">
        <v>2105</v>
      </c>
      <c r="K79" s="4" t="s">
        <v>6</v>
      </c>
      <c r="L79" s="2">
        <v>48</v>
      </c>
      <c r="M79" s="1">
        <v>32</v>
      </c>
      <c r="N79" s="1">
        <v>2912</v>
      </c>
    </row>
    <row r="80" spans="1:14">
      <c r="A80" s="1" t="s">
        <v>6</v>
      </c>
      <c r="B80" s="2">
        <v>34</v>
      </c>
      <c r="C80" s="2">
        <v>36</v>
      </c>
      <c r="D80" s="1">
        <v>2076</v>
      </c>
      <c r="F80" s="1" t="s">
        <v>5</v>
      </c>
      <c r="G80" s="1">
        <v>35</v>
      </c>
      <c r="H80" s="1">
        <v>7</v>
      </c>
      <c r="I80" s="1">
        <v>2107</v>
      </c>
      <c r="K80" s="4" t="s">
        <v>6</v>
      </c>
      <c r="L80" s="2">
        <v>48</v>
      </c>
      <c r="M80" s="1">
        <v>35</v>
      </c>
      <c r="N80" s="1">
        <v>2915</v>
      </c>
    </row>
    <row r="81" spans="1:14">
      <c r="A81" s="1" t="s">
        <v>5</v>
      </c>
      <c r="B81" s="1">
        <v>34</v>
      </c>
      <c r="C81" s="1">
        <v>44</v>
      </c>
      <c r="D81" s="1">
        <v>2084</v>
      </c>
      <c r="F81" s="1" t="s">
        <v>7</v>
      </c>
      <c r="G81" s="2">
        <v>35</v>
      </c>
      <c r="H81" s="2">
        <v>12</v>
      </c>
      <c r="I81" s="1">
        <v>2112</v>
      </c>
      <c r="K81" s="4" t="s">
        <v>6</v>
      </c>
      <c r="L81" s="2">
        <v>48</v>
      </c>
      <c r="M81" s="1">
        <v>36</v>
      </c>
      <c r="N81" s="1">
        <v>2916</v>
      </c>
    </row>
    <row r="82" spans="1:14">
      <c r="A82" s="1" t="s">
        <v>5</v>
      </c>
      <c r="B82" s="1">
        <v>34</v>
      </c>
      <c r="C82" s="1">
        <v>54</v>
      </c>
      <c r="D82" s="1">
        <v>2094</v>
      </c>
      <c r="F82" s="1" t="s">
        <v>5</v>
      </c>
      <c r="G82" s="1">
        <v>35</v>
      </c>
      <c r="H82" s="1">
        <v>14</v>
      </c>
      <c r="I82" s="1">
        <v>2114</v>
      </c>
      <c r="K82" s="4" t="s">
        <v>8</v>
      </c>
      <c r="L82" s="2">
        <v>48</v>
      </c>
      <c r="M82" s="1">
        <v>41</v>
      </c>
      <c r="N82" s="1">
        <v>2921</v>
      </c>
    </row>
    <row r="83" spans="1:14">
      <c r="A83" s="1" t="s">
        <v>5</v>
      </c>
      <c r="B83" s="1">
        <v>35</v>
      </c>
      <c r="C83" s="1">
        <v>3</v>
      </c>
      <c r="D83" s="1">
        <v>2103</v>
      </c>
      <c r="F83" s="1" t="s">
        <v>5</v>
      </c>
      <c r="G83" s="1">
        <v>35</v>
      </c>
      <c r="H83" s="1">
        <v>35</v>
      </c>
      <c r="I83" s="1">
        <v>2135</v>
      </c>
      <c r="K83" s="4" t="s">
        <v>6</v>
      </c>
      <c r="L83" s="2">
        <v>48</v>
      </c>
      <c r="M83" s="1">
        <v>43</v>
      </c>
      <c r="N83" s="1">
        <v>2923</v>
      </c>
    </row>
    <row r="84" spans="1:14">
      <c r="A84" s="1" t="s">
        <v>5</v>
      </c>
      <c r="B84" s="1">
        <v>35</v>
      </c>
      <c r="C84" s="1">
        <v>5</v>
      </c>
      <c r="D84" s="1">
        <v>2105</v>
      </c>
      <c r="F84" s="1" t="s">
        <v>7</v>
      </c>
      <c r="G84" s="2">
        <v>35</v>
      </c>
      <c r="H84" s="2">
        <v>40</v>
      </c>
      <c r="I84" s="1">
        <v>2140</v>
      </c>
      <c r="K84" s="4" t="s">
        <v>6</v>
      </c>
      <c r="L84" s="2">
        <v>48</v>
      </c>
      <c r="M84" s="1">
        <v>48</v>
      </c>
      <c r="N84" s="1">
        <v>2928</v>
      </c>
    </row>
    <row r="85" spans="1:14">
      <c r="A85" s="1" t="s">
        <v>5</v>
      </c>
      <c r="B85" s="1">
        <v>35</v>
      </c>
      <c r="C85" s="1">
        <v>7</v>
      </c>
      <c r="D85" s="1">
        <v>2107</v>
      </c>
      <c r="F85" s="1" t="s">
        <v>5</v>
      </c>
      <c r="G85" s="1">
        <v>36</v>
      </c>
      <c r="H85" s="1">
        <v>6</v>
      </c>
      <c r="I85" s="1">
        <v>2166</v>
      </c>
      <c r="K85" s="4" t="s">
        <v>6</v>
      </c>
      <c r="L85" s="2">
        <v>49</v>
      </c>
      <c r="M85" s="1">
        <v>4</v>
      </c>
      <c r="N85" s="1">
        <v>2944</v>
      </c>
    </row>
    <row r="86" spans="1:14">
      <c r="A86" s="1" t="s">
        <v>6</v>
      </c>
      <c r="B86" s="2">
        <v>35</v>
      </c>
      <c r="C86" s="2">
        <v>10</v>
      </c>
      <c r="D86" s="1">
        <v>2110</v>
      </c>
      <c r="F86" s="1" t="s">
        <v>7</v>
      </c>
      <c r="G86" s="2">
        <v>36</v>
      </c>
      <c r="H86" s="1">
        <v>38</v>
      </c>
      <c r="I86" s="1">
        <v>2198</v>
      </c>
      <c r="K86" s="4" t="s">
        <v>6</v>
      </c>
      <c r="L86" s="2">
        <v>49</v>
      </c>
      <c r="M86" s="1">
        <v>27</v>
      </c>
      <c r="N86" s="1">
        <v>2967</v>
      </c>
    </row>
    <row r="87" spans="1:14">
      <c r="A87" s="1" t="s">
        <v>7</v>
      </c>
      <c r="B87" s="2">
        <v>35</v>
      </c>
      <c r="C87" s="2">
        <v>12</v>
      </c>
      <c r="D87" s="1">
        <v>2112</v>
      </c>
      <c r="F87" s="1" t="s">
        <v>5</v>
      </c>
      <c r="G87" s="1">
        <v>36</v>
      </c>
      <c r="H87" s="1">
        <v>43</v>
      </c>
      <c r="I87" s="1">
        <v>2203</v>
      </c>
      <c r="K87" s="4" t="s">
        <v>6</v>
      </c>
      <c r="L87" s="2">
        <v>49</v>
      </c>
      <c r="M87" s="2">
        <v>28</v>
      </c>
      <c r="N87" s="1">
        <v>2968</v>
      </c>
    </row>
    <row r="88" spans="1:14">
      <c r="A88" s="1" t="s">
        <v>5</v>
      </c>
      <c r="B88" s="1">
        <v>35</v>
      </c>
      <c r="C88" s="1">
        <v>14</v>
      </c>
      <c r="D88" s="1">
        <v>2114</v>
      </c>
      <c r="F88" s="1" t="s">
        <v>5</v>
      </c>
      <c r="G88" s="1">
        <v>36</v>
      </c>
      <c r="H88" s="1">
        <v>57</v>
      </c>
      <c r="I88" s="1">
        <v>2217</v>
      </c>
      <c r="K88" s="4" t="s">
        <v>6</v>
      </c>
      <c r="L88" s="2">
        <v>49</v>
      </c>
      <c r="M88" s="2">
        <v>43</v>
      </c>
      <c r="N88" s="1">
        <v>2983</v>
      </c>
    </row>
    <row r="89" spans="1:14">
      <c r="A89" s="1" t="s">
        <v>6</v>
      </c>
      <c r="B89" s="2">
        <v>35</v>
      </c>
      <c r="C89" s="2">
        <v>31</v>
      </c>
      <c r="D89" s="1">
        <v>2131</v>
      </c>
      <c r="F89" s="1" t="s">
        <v>7</v>
      </c>
      <c r="G89" s="2">
        <v>37</v>
      </c>
      <c r="H89" s="1">
        <v>57</v>
      </c>
      <c r="I89" s="1">
        <v>2277</v>
      </c>
      <c r="K89" s="4" t="s">
        <v>6</v>
      </c>
      <c r="L89" s="2">
        <v>49</v>
      </c>
      <c r="M89" s="2">
        <v>56</v>
      </c>
      <c r="N89" s="1">
        <v>2996</v>
      </c>
    </row>
    <row r="90" spans="1:14">
      <c r="A90" s="1" t="s">
        <v>5</v>
      </c>
      <c r="B90" s="1">
        <v>35</v>
      </c>
      <c r="C90" s="1">
        <v>35</v>
      </c>
      <c r="D90" s="1">
        <v>2135</v>
      </c>
      <c r="F90" s="1" t="s">
        <v>7</v>
      </c>
      <c r="G90" s="2">
        <v>38</v>
      </c>
      <c r="H90" s="1">
        <v>5</v>
      </c>
      <c r="I90" s="1">
        <v>2285</v>
      </c>
      <c r="K90" s="4" t="s">
        <v>6</v>
      </c>
      <c r="L90" s="2">
        <v>50</v>
      </c>
      <c r="M90" s="2">
        <v>4</v>
      </c>
      <c r="N90" s="1">
        <v>3004</v>
      </c>
    </row>
    <row r="91" spans="1:14">
      <c r="A91" s="1" t="s">
        <v>7</v>
      </c>
      <c r="B91" s="2">
        <v>35</v>
      </c>
      <c r="C91" s="2">
        <v>40</v>
      </c>
      <c r="D91" s="1">
        <v>2140</v>
      </c>
      <c r="F91" s="1" t="s">
        <v>7</v>
      </c>
      <c r="G91" s="2">
        <v>38</v>
      </c>
      <c r="H91" s="2">
        <v>10</v>
      </c>
      <c r="I91" s="1">
        <v>2290</v>
      </c>
      <c r="K91" s="4" t="s">
        <v>6</v>
      </c>
      <c r="L91" s="2">
        <v>50</v>
      </c>
      <c r="M91" s="1">
        <v>6</v>
      </c>
      <c r="N91" s="1">
        <v>3006</v>
      </c>
    </row>
    <row r="92" spans="1:14">
      <c r="A92" s="1" t="s">
        <v>6</v>
      </c>
      <c r="B92" s="2">
        <v>35</v>
      </c>
      <c r="C92" s="2">
        <v>54</v>
      </c>
      <c r="D92" s="1">
        <v>2154</v>
      </c>
      <c r="F92" s="1" t="s">
        <v>7</v>
      </c>
      <c r="G92" s="2">
        <v>38</v>
      </c>
      <c r="H92" s="2">
        <v>26</v>
      </c>
      <c r="I92" s="1">
        <v>2306</v>
      </c>
      <c r="K92" s="4" t="s">
        <v>6</v>
      </c>
      <c r="L92" s="2">
        <v>50</v>
      </c>
      <c r="M92" s="1">
        <v>7</v>
      </c>
      <c r="N92" s="1">
        <v>3007</v>
      </c>
    </row>
    <row r="93" spans="1:14">
      <c r="A93" s="1" t="s">
        <v>5</v>
      </c>
      <c r="B93" s="1">
        <v>36</v>
      </c>
      <c r="C93" s="1">
        <v>6</v>
      </c>
      <c r="D93" s="1">
        <v>2166</v>
      </c>
      <c r="F93" s="1" t="s">
        <v>7</v>
      </c>
      <c r="G93" s="2">
        <v>38</v>
      </c>
      <c r="H93" s="2">
        <v>28</v>
      </c>
      <c r="I93" s="1">
        <v>2308</v>
      </c>
      <c r="K93" s="4" t="s">
        <v>6</v>
      </c>
      <c r="L93" s="2">
        <v>50</v>
      </c>
      <c r="M93" s="1">
        <v>43</v>
      </c>
      <c r="N93" s="1">
        <v>3043</v>
      </c>
    </row>
    <row r="94" spans="1:14">
      <c r="A94" s="1" t="s">
        <v>6</v>
      </c>
      <c r="B94" s="2">
        <v>36</v>
      </c>
      <c r="C94" s="1">
        <v>26</v>
      </c>
      <c r="D94" s="1">
        <v>2186</v>
      </c>
      <c r="F94" s="1" t="s">
        <v>7</v>
      </c>
      <c r="G94" s="2">
        <v>38</v>
      </c>
      <c r="H94" s="1">
        <v>28</v>
      </c>
      <c r="I94" s="1">
        <v>2308</v>
      </c>
      <c r="K94" s="4" t="s">
        <v>6</v>
      </c>
      <c r="L94" s="2">
        <v>51</v>
      </c>
      <c r="M94" s="2">
        <v>56</v>
      </c>
      <c r="N94" s="1">
        <v>3116</v>
      </c>
    </row>
    <row r="95" spans="1:14">
      <c r="A95" s="1" t="s">
        <v>6</v>
      </c>
      <c r="B95" s="2">
        <v>36</v>
      </c>
      <c r="C95" s="1">
        <v>26</v>
      </c>
      <c r="D95" s="1">
        <v>2186</v>
      </c>
      <c r="F95" s="1" t="s">
        <v>5</v>
      </c>
      <c r="G95" s="1">
        <v>38</v>
      </c>
      <c r="H95" s="1">
        <v>35</v>
      </c>
      <c r="I95" s="1">
        <v>2315</v>
      </c>
      <c r="K95" s="4" t="s">
        <v>6</v>
      </c>
      <c r="L95" s="2">
        <v>52</v>
      </c>
      <c r="M95" s="2">
        <v>20</v>
      </c>
      <c r="N95" s="1">
        <v>3140</v>
      </c>
    </row>
    <row r="96" spans="1:14">
      <c r="A96" s="1" t="s">
        <v>7</v>
      </c>
      <c r="B96" s="2">
        <v>36</v>
      </c>
      <c r="C96" s="1">
        <v>38</v>
      </c>
      <c r="D96" s="1">
        <v>2198</v>
      </c>
      <c r="F96" s="1" t="s">
        <v>5</v>
      </c>
      <c r="G96" s="1">
        <v>38</v>
      </c>
      <c r="H96" s="1">
        <v>56</v>
      </c>
      <c r="I96" s="1">
        <v>2336</v>
      </c>
      <c r="K96" s="4" t="s">
        <v>6</v>
      </c>
      <c r="L96" s="2">
        <v>52</v>
      </c>
      <c r="M96" s="2">
        <v>25</v>
      </c>
      <c r="N96" s="1">
        <v>3145</v>
      </c>
    </row>
    <row r="97" spans="1:14">
      <c r="A97" s="1" t="s">
        <v>5</v>
      </c>
      <c r="B97" s="1">
        <v>36</v>
      </c>
      <c r="C97" s="1">
        <v>43</v>
      </c>
      <c r="D97" s="1">
        <v>2203</v>
      </c>
      <c r="F97" s="1" t="s">
        <v>7</v>
      </c>
      <c r="G97" s="2">
        <v>39</v>
      </c>
      <c r="H97" s="2">
        <v>15</v>
      </c>
      <c r="I97" s="1">
        <v>2355</v>
      </c>
      <c r="K97" s="4" t="s">
        <v>6</v>
      </c>
      <c r="L97" s="2">
        <v>52</v>
      </c>
      <c r="M97" s="2">
        <v>35</v>
      </c>
      <c r="N97" s="1">
        <v>3155</v>
      </c>
    </row>
    <row r="98" spans="1:14">
      <c r="A98" s="1" t="s">
        <v>5</v>
      </c>
      <c r="B98" s="1">
        <v>36</v>
      </c>
      <c r="C98" s="1">
        <v>57</v>
      </c>
      <c r="D98" s="1">
        <v>2217</v>
      </c>
      <c r="F98" s="1" t="s">
        <v>7</v>
      </c>
      <c r="G98" s="2">
        <v>39</v>
      </c>
      <c r="H98" s="1">
        <v>25</v>
      </c>
      <c r="I98" s="1">
        <v>2365</v>
      </c>
      <c r="K98" s="4" t="s">
        <v>6</v>
      </c>
      <c r="L98" s="2">
        <v>53</v>
      </c>
      <c r="M98" s="2">
        <v>35</v>
      </c>
      <c r="N98" s="1">
        <v>3215</v>
      </c>
    </row>
    <row r="99" spans="1:14">
      <c r="A99" s="1" t="s">
        <v>6</v>
      </c>
      <c r="B99" s="2">
        <v>37</v>
      </c>
      <c r="C99" s="1">
        <v>16</v>
      </c>
      <c r="D99" s="1">
        <v>2236</v>
      </c>
      <c r="F99" s="1" t="s">
        <v>5</v>
      </c>
      <c r="G99" s="1">
        <v>39</v>
      </c>
      <c r="H99" s="1">
        <v>32</v>
      </c>
      <c r="I99" s="1">
        <v>2372</v>
      </c>
      <c r="K99" s="4" t="s">
        <v>6</v>
      </c>
      <c r="L99" s="2">
        <v>53</v>
      </c>
      <c r="M99" s="1">
        <v>40</v>
      </c>
      <c r="N99" s="1">
        <v>3220</v>
      </c>
    </row>
    <row r="100" spans="1:14">
      <c r="A100" s="1" t="s">
        <v>6</v>
      </c>
      <c r="B100" s="2">
        <v>37</v>
      </c>
      <c r="C100" s="2">
        <v>22</v>
      </c>
      <c r="D100" s="1">
        <v>2242</v>
      </c>
      <c r="F100" s="1" t="s">
        <v>7</v>
      </c>
      <c r="G100" s="2">
        <v>39</v>
      </c>
      <c r="H100" s="1">
        <v>51</v>
      </c>
      <c r="I100" s="1">
        <v>2391</v>
      </c>
      <c r="K100" s="4" t="s">
        <v>6</v>
      </c>
      <c r="L100" s="2">
        <v>54</v>
      </c>
      <c r="M100" s="1">
        <v>29</v>
      </c>
      <c r="N100" s="1">
        <v>3269</v>
      </c>
    </row>
    <row r="101" spans="1:14">
      <c r="A101" s="1" t="s">
        <v>6</v>
      </c>
      <c r="B101" s="2">
        <v>37</v>
      </c>
      <c r="C101" s="2">
        <v>41</v>
      </c>
      <c r="D101" s="1">
        <v>2261</v>
      </c>
      <c r="F101" s="1" t="s">
        <v>5</v>
      </c>
      <c r="G101" s="1">
        <v>40</v>
      </c>
      <c r="H101" s="1">
        <v>21</v>
      </c>
      <c r="I101" s="1">
        <v>2421</v>
      </c>
      <c r="K101" s="4" t="s">
        <v>6</v>
      </c>
      <c r="L101" s="2">
        <v>54</v>
      </c>
      <c r="M101" s="2">
        <v>41</v>
      </c>
      <c r="N101" s="1">
        <v>3281</v>
      </c>
    </row>
    <row r="102" spans="1:14">
      <c r="A102" s="1" t="s">
        <v>7</v>
      </c>
      <c r="B102" s="2">
        <v>37</v>
      </c>
      <c r="C102" s="1">
        <v>57</v>
      </c>
      <c r="D102" s="1">
        <v>2277</v>
      </c>
      <c r="F102" s="1" t="s">
        <v>5</v>
      </c>
      <c r="G102" s="1">
        <v>40</v>
      </c>
      <c r="H102" s="1">
        <v>25</v>
      </c>
      <c r="I102" s="1">
        <v>2425</v>
      </c>
      <c r="K102" s="4" t="s">
        <v>6</v>
      </c>
      <c r="L102" s="2">
        <v>54</v>
      </c>
      <c r="M102" s="1">
        <v>42</v>
      </c>
      <c r="N102" s="1">
        <v>3282</v>
      </c>
    </row>
    <row r="103" spans="1:14">
      <c r="A103" s="1" t="s">
        <v>6</v>
      </c>
      <c r="B103" s="2">
        <v>37</v>
      </c>
      <c r="C103" s="2">
        <v>58</v>
      </c>
      <c r="D103" s="1">
        <v>2278</v>
      </c>
      <c r="F103" s="1" t="s">
        <v>5</v>
      </c>
      <c r="G103" s="1">
        <v>40</v>
      </c>
      <c r="H103" s="1">
        <v>28</v>
      </c>
      <c r="I103" s="1">
        <v>2428</v>
      </c>
      <c r="K103" s="4" t="s">
        <v>6</v>
      </c>
      <c r="L103" s="2">
        <v>55</v>
      </c>
      <c r="M103" s="2">
        <v>46</v>
      </c>
      <c r="N103" s="1">
        <v>3346</v>
      </c>
    </row>
    <row r="104" spans="1:14">
      <c r="A104" s="1" t="s">
        <v>7</v>
      </c>
      <c r="B104" s="2">
        <v>38</v>
      </c>
      <c r="C104" s="1">
        <v>5</v>
      </c>
      <c r="D104" s="1">
        <v>2285</v>
      </c>
      <c r="F104" s="1" t="s">
        <v>7</v>
      </c>
      <c r="G104" s="2">
        <v>40</v>
      </c>
      <c r="H104" s="1">
        <v>29</v>
      </c>
      <c r="I104" s="1">
        <v>2429</v>
      </c>
      <c r="K104" s="4" t="s">
        <v>8</v>
      </c>
      <c r="L104" s="2">
        <v>55</v>
      </c>
      <c r="M104" s="1">
        <v>47</v>
      </c>
      <c r="N104" s="1">
        <v>3347</v>
      </c>
    </row>
    <row r="105" spans="1:14">
      <c r="A105" s="1" t="s">
        <v>6</v>
      </c>
      <c r="B105" s="2">
        <v>38</v>
      </c>
      <c r="C105" s="1">
        <v>6</v>
      </c>
      <c r="D105" s="1">
        <v>2286</v>
      </c>
      <c r="F105" s="1" t="s">
        <v>7</v>
      </c>
      <c r="G105" s="2">
        <v>40</v>
      </c>
      <c r="H105" s="1">
        <v>29</v>
      </c>
      <c r="I105" s="1">
        <v>2429</v>
      </c>
      <c r="K105" s="4" t="s">
        <v>6</v>
      </c>
      <c r="L105" s="2">
        <v>55</v>
      </c>
      <c r="M105" s="1">
        <v>47</v>
      </c>
      <c r="N105" s="1">
        <v>3347</v>
      </c>
    </row>
    <row r="106" spans="1:14">
      <c r="A106" s="1" t="s">
        <v>7</v>
      </c>
      <c r="B106" s="2">
        <v>38</v>
      </c>
      <c r="C106" s="2">
        <v>10</v>
      </c>
      <c r="D106" s="1">
        <v>2290</v>
      </c>
      <c r="F106" s="1" t="s">
        <v>7</v>
      </c>
      <c r="G106" s="2">
        <v>40</v>
      </c>
      <c r="H106" s="1">
        <v>41</v>
      </c>
      <c r="I106" s="1">
        <v>2441</v>
      </c>
      <c r="K106" s="4" t="s">
        <v>6</v>
      </c>
      <c r="L106" s="2">
        <v>55</v>
      </c>
      <c r="M106" s="1">
        <v>52</v>
      </c>
      <c r="N106" s="1">
        <v>3352</v>
      </c>
    </row>
    <row r="107" spans="1:14">
      <c r="A107" s="1" t="s">
        <v>6</v>
      </c>
      <c r="B107" s="2">
        <v>38</v>
      </c>
      <c r="C107" s="1">
        <v>10</v>
      </c>
      <c r="D107" s="1">
        <v>2290</v>
      </c>
      <c r="F107" s="1" t="s">
        <v>7</v>
      </c>
      <c r="G107" s="2">
        <v>41</v>
      </c>
      <c r="H107" s="2">
        <v>13</v>
      </c>
      <c r="I107" s="1">
        <v>2473</v>
      </c>
      <c r="K107" s="4" t="s">
        <v>6</v>
      </c>
      <c r="L107" s="2">
        <v>55</v>
      </c>
      <c r="M107" s="1">
        <v>58</v>
      </c>
      <c r="N107" s="1">
        <v>3358</v>
      </c>
    </row>
    <row r="108" spans="1:14">
      <c r="A108" s="1" t="s">
        <v>6</v>
      </c>
      <c r="B108" s="2">
        <v>38</v>
      </c>
      <c r="C108" s="1">
        <v>18</v>
      </c>
      <c r="D108" s="1">
        <v>2298</v>
      </c>
      <c r="F108" s="1" t="s">
        <v>7</v>
      </c>
      <c r="G108" s="2">
        <v>41</v>
      </c>
      <c r="H108" s="1">
        <v>16</v>
      </c>
      <c r="I108" s="1">
        <v>2476</v>
      </c>
      <c r="K108" s="4" t="s">
        <v>6</v>
      </c>
      <c r="L108" s="2">
        <v>56</v>
      </c>
      <c r="M108" s="1">
        <v>0</v>
      </c>
      <c r="N108" s="1">
        <v>3360</v>
      </c>
    </row>
    <row r="109" spans="1:14">
      <c r="A109" s="1" t="s">
        <v>6</v>
      </c>
      <c r="B109" s="2">
        <v>38</v>
      </c>
      <c r="C109" s="2">
        <v>23</v>
      </c>
      <c r="D109" s="1">
        <v>2303</v>
      </c>
      <c r="F109" s="1" t="s">
        <v>5</v>
      </c>
      <c r="G109" s="1">
        <v>41</v>
      </c>
      <c r="H109" s="1">
        <v>29</v>
      </c>
      <c r="I109" s="1">
        <v>2489</v>
      </c>
      <c r="K109" s="4" t="s">
        <v>6</v>
      </c>
      <c r="L109" s="2">
        <v>56</v>
      </c>
      <c r="M109" s="1">
        <v>5</v>
      </c>
      <c r="N109" s="1">
        <v>3365</v>
      </c>
    </row>
    <row r="110" spans="1:14">
      <c r="A110" s="1" t="s">
        <v>7</v>
      </c>
      <c r="B110" s="2">
        <v>38</v>
      </c>
      <c r="C110" s="2">
        <v>26</v>
      </c>
      <c r="D110" s="1">
        <v>2306</v>
      </c>
      <c r="F110" s="1" t="s">
        <v>5</v>
      </c>
      <c r="G110" s="1">
        <v>41</v>
      </c>
      <c r="H110" s="1">
        <v>40</v>
      </c>
      <c r="I110" s="1">
        <v>2500</v>
      </c>
      <c r="K110" s="4" t="s">
        <v>6</v>
      </c>
      <c r="L110" s="2">
        <v>56</v>
      </c>
      <c r="M110" s="1">
        <v>9</v>
      </c>
      <c r="N110" s="1">
        <v>3369</v>
      </c>
    </row>
    <row r="111" spans="1:14">
      <c r="A111" s="1" t="s">
        <v>7</v>
      </c>
      <c r="B111" s="2">
        <v>38</v>
      </c>
      <c r="C111" s="2">
        <v>28</v>
      </c>
      <c r="D111" s="1">
        <v>2308</v>
      </c>
      <c r="F111" s="1" t="s">
        <v>5</v>
      </c>
      <c r="G111" s="1">
        <v>41</v>
      </c>
      <c r="H111" s="1">
        <v>44</v>
      </c>
      <c r="I111" s="1">
        <v>2504</v>
      </c>
      <c r="K111" s="4" t="s">
        <v>6</v>
      </c>
      <c r="L111" s="2">
        <v>56</v>
      </c>
      <c r="M111" s="1">
        <v>24</v>
      </c>
      <c r="N111" s="1">
        <v>3384</v>
      </c>
    </row>
    <row r="112" spans="1:14">
      <c r="A112" s="1" t="s">
        <v>7</v>
      </c>
      <c r="B112" s="2">
        <v>38</v>
      </c>
      <c r="C112" s="1">
        <v>28</v>
      </c>
      <c r="D112" s="1">
        <v>2308</v>
      </c>
      <c r="F112" s="1" t="s">
        <v>7</v>
      </c>
      <c r="G112" s="2">
        <v>42</v>
      </c>
      <c r="H112" s="1">
        <v>9</v>
      </c>
      <c r="I112" s="1">
        <v>2529</v>
      </c>
      <c r="K112" s="4" t="s">
        <v>6</v>
      </c>
      <c r="L112" s="2">
        <v>56</v>
      </c>
      <c r="M112" s="1">
        <v>25</v>
      </c>
      <c r="N112" s="1">
        <v>3385</v>
      </c>
    </row>
    <row r="113" spans="1:14">
      <c r="A113" s="1" t="s">
        <v>5</v>
      </c>
      <c r="B113" s="1">
        <v>38</v>
      </c>
      <c r="C113" s="1">
        <v>35</v>
      </c>
      <c r="D113" s="1">
        <v>2315</v>
      </c>
      <c r="F113" s="1" t="s">
        <v>7</v>
      </c>
      <c r="G113" s="2">
        <v>42</v>
      </c>
      <c r="H113" s="2">
        <v>42</v>
      </c>
      <c r="I113" s="1">
        <v>2562</v>
      </c>
      <c r="K113" s="4" t="s">
        <v>6</v>
      </c>
      <c r="L113" s="2">
        <v>56</v>
      </c>
      <c r="M113" s="1">
        <v>30</v>
      </c>
      <c r="N113" s="1">
        <v>3390</v>
      </c>
    </row>
    <row r="114" spans="1:14">
      <c r="A114" s="1" t="s">
        <v>6</v>
      </c>
      <c r="B114" s="2">
        <v>38</v>
      </c>
      <c r="C114" s="2">
        <v>52</v>
      </c>
      <c r="D114" s="1">
        <v>2332</v>
      </c>
      <c r="F114" s="1" t="s">
        <v>7</v>
      </c>
      <c r="G114" s="2">
        <v>42</v>
      </c>
      <c r="H114" s="2">
        <v>55</v>
      </c>
      <c r="I114" s="1">
        <v>2575</v>
      </c>
      <c r="K114" s="4" t="s">
        <v>6</v>
      </c>
      <c r="L114" s="2">
        <v>56</v>
      </c>
      <c r="M114" s="2">
        <v>37</v>
      </c>
      <c r="N114" s="1">
        <v>3397</v>
      </c>
    </row>
    <row r="115" spans="1:14">
      <c r="A115" s="1" t="s">
        <v>6</v>
      </c>
      <c r="B115" s="2">
        <v>38</v>
      </c>
      <c r="C115" s="1">
        <v>52</v>
      </c>
      <c r="D115" s="1">
        <v>2332</v>
      </c>
      <c r="F115" s="1" t="s">
        <v>7</v>
      </c>
      <c r="G115" s="2">
        <v>43</v>
      </c>
      <c r="H115" s="1">
        <v>19</v>
      </c>
      <c r="I115" s="1">
        <v>2599</v>
      </c>
      <c r="K115" s="4" t="s">
        <v>6</v>
      </c>
      <c r="L115" s="2">
        <v>56</v>
      </c>
      <c r="M115" s="2">
        <v>44</v>
      </c>
      <c r="N115" s="1">
        <v>3404</v>
      </c>
    </row>
    <row r="116" spans="1:14">
      <c r="A116" s="1" t="s">
        <v>5</v>
      </c>
      <c r="B116" s="1">
        <v>38</v>
      </c>
      <c r="C116" s="1">
        <v>56</v>
      </c>
      <c r="D116" s="1">
        <v>2336</v>
      </c>
      <c r="F116" s="1" t="s">
        <v>7</v>
      </c>
      <c r="G116" s="2">
        <v>43</v>
      </c>
      <c r="H116" s="1">
        <v>19</v>
      </c>
      <c r="I116" s="1">
        <v>2599</v>
      </c>
      <c r="K116" s="4" t="s">
        <v>6</v>
      </c>
      <c r="L116" s="2">
        <v>56</v>
      </c>
      <c r="M116" s="2">
        <v>47</v>
      </c>
      <c r="N116" s="1">
        <v>3407</v>
      </c>
    </row>
    <row r="117" spans="1:14">
      <c r="A117" s="1" t="s">
        <v>6</v>
      </c>
      <c r="B117" s="2">
        <v>38</v>
      </c>
      <c r="C117" s="1">
        <v>58</v>
      </c>
      <c r="D117" s="1">
        <v>2338</v>
      </c>
      <c r="F117" s="1" t="s">
        <v>5</v>
      </c>
      <c r="G117" s="1">
        <v>43</v>
      </c>
      <c r="H117" s="1">
        <v>34</v>
      </c>
      <c r="I117" s="1">
        <v>2614</v>
      </c>
      <c r="K117" s="4" t="s">
        <v>8</v>
      </c>
      <c r="L117" s="2">
        <v>57</v>
      </c>
      <c r="M117" s="1">
        <v>47</v>
      </c>
      <c r="N117" s="1">
        <v>3467</v>
      </c>
    </row>
    <row r="118" spans="1:14">
      <c r="A118" s="1" t="s">
        <v>6</v>
      </c>
      <c r="B118" s="2">
        <v>39</v>
      </c>
      <c r="C118" s="1">
        <v>11</v>
      </c>
      <c r="D118" s="1">
        <v>2351</v>
      </c>
      <c r="F118" s="1" t="s">
        <v>7</v>
      </c>
      <c r="G118" s="2">
        <v>43</v>
      </c>
      <c r="H118" s="1">
        <v>45</v>
      </c>
      <c r="I118" s="1">
        <v>2625</v>
      </c>
      <c r="K118" s="4" t="s">
        <v>6</v>
      </c>
      <c r="L118" s="2">
        <v>58</v>
      </c>
      <c r="M118" s="2">
        <v>11</v>
      </c>
      <c r="N118" s="1">
        <v>3491</v>
      </c>
    </row>
    <row r="119" spans="1:14">
      <c r="A119" s="1" t="s">
        <v>7</v>
      </c>
      <c r="B119" s="2">
        <v>39</v>
      </c>
      <c r="C119" s="2">
        <v>15</v>
      </c>
      <c r="D119" s="1">
        <v>2355</v>
      </c>
      <c r="F119" s="1" t="s">
        <v>7</v>
      </c>
      <c r="G119" s="2">
        <v>43</v>
      </c>
      <c r="H119" s="2">
        <v>48</v>
      </c>
      <c r="I119" s="1">
        <v>2628</v>
      </c>
      <c r="K119" s="4" t="s">
        <v>6</v>
      </c>
      <c r="L119" s="2">
        <v>58</v>
      </c>
      <c r="M119" s="2">
        <v>19</v>
      </c>
      <c r="N119" s="1">
        <v>3499</v>
      </c>
    </row>
    <row r="120" spans="1:14">
      <c r="A120" s="1" t="s">
        <v>7</v>
      </c>
      <c r="B120" s="2">
        <v>39</v>
      </c>
      <c r="C120" s="1">
        <v>25</v>
      </c>
      <c r="D120" s="1">
        <v>2365</v>
      </c>
      <c r="F120" s="1" t="s">
        <v>7</v>
      </c>
      <c r="G120" s="2">
        <v>44</v>
      </c>
      <c r="H120" s="2">
        <v>5</v>
      </c>
      <c r="I120" s="1">
        <v>2645</v>
      </c>
      <c r="K120" s="4" t="s">
        <v>6</v>
      </c>
      <c r="L120" s="2">
        <v>58</v>
      </c>
      <c r="M120" s="2">
        <v>32</v>
      </c>
      <c r="N120" s="1">
        <v>3512</v>
      </c>
    </row>
    <row r="121" spans="1:14">
      <c r="A121" s="1" t="s">
        <v>6</v>
      </c>
      <c r="B121" s="2">
        <v>39</v>
      </c>
      <c r="C121" s="2">
        <v>27</v>
      </c>
      <c r="D121" s="1">
        <v>2367</v>
      </c>
      <c r="F121" s="1" t="s">
        <v>7</v>
      </c>
      <c r="G121" s="2">
        <v>44</v>
      </c>
      <c r="H121" s="1">
        <v>7</v>
      </c>
      <c r="I121" s="1">
        <v>2647</v>
      </c>
      <c r="K121" s="4" t="s">
        <v>6</v>
      </c>
      <c r="L121" s="2">
        <v>58</v>
      </c>
      <c r="M121" s="2">
        <v>34</v>
      </c>
      <c r="N121" s="1">
        <v>3514</v>
      </c>
    </row>
    <row r="122" spans="1:14">
      <c r="A122" s="1" t="s">
        <v>6</v>
      </c>
      <c r="B122" s="2">
        <v>39</v>
      </c>
      <c r="C122" s="1">
        <v>27</v>
      </c>
      <c r="D122" s="1">
        <v>2367</v>
      </c>
      <c r="F122" s="1" t="s">
        <v>7</v>
      </c>
      <c r="G122" s="2">
        <v>44</v>
      </c>
      <c r="H122" s="2">
        <v>10</v>
      </c>
      <c r="I122" s="1">
        <v>2650</v>
      </c>
      <c r="K122" s="4" t="s">
        <v>6</v>
      </c>
      <c r="L122" s="2">
        <v>58</v>
      </c>
      <c r="M122" s="2">
        <v>36</v>
      </c>
      <c r="N122" s="1">
        <v>3516</v>
      </c>
    </row>
    <row r="123" spans="1:14">
      <c r="A123" s="1" t="s">
        <v>5</v>
      </c>
      <c r="B123" s="1">
        <v>39</v>
      </c>
      <c r="C123" s="1">
        <v>32</v>
      </c>
      <c r="D123" s="1">
        <v>2372</v>
      </c>
      <c r="F123" s="1" t="s">
        <v>7</v>
      </c>
      <c r="G123" s="2">
        <v>44</v>
      </c>
      <c r="H123" s="1">
        <v>42</v>
      </c>
      <c r="I123" s="1">
        <v>2682</v>
      </c>
      <c r="K123" s="4" t="s">
        <v>6</v>
      </c>
      <c r="L123" s="2">
        <v>58</v>
      </c>
      <c r="M123" s="2">
        <v>54</v>
      </c>
      <c r="N123" s="1">
        <v>3534</v>
      </c>
    </row>
    <row r="124" spans="1:14">
      <c r="A124" s="1" t="s">
        <v>7</v>
      </c>
      <c r="B124" s="2">
        <v>39</v>
      </c>
      <c r="C124" s="1">
        <v>51</v>
      </c>
      <c r="D124" s="1">
        <v>2391</v>
      </c>
      <c r="F124" s="1" t="s">
        <v>5</v>
      </c>
      <c r="G124" s="1">
        <v>45</v>
      </c>
      <c r="H124" s="1">
        <v>43</v>
      </c>
      <c r="I124" s="1">
        <v>2743</v>
      </c>
      <c r="K124" s="4" t="s">
        <v>6</v>
      </c>
      <c r="L124" s="2">
        <v>60</v>
      </c>
      <c r="M124" s="2">
        <v>38</v>
      </c>
      <c r="N124" s="1">
        <v>3638</v>
      </c>
    </row>
    <row r="125" spans="1:14">
      <c r="A125" s="1" t="s">
        <v>6</v>
      </c>
      <c r="B125" s="2">
        <v>40</v>
      </c>
      <c r="C125" s="1">
        <v>1</v>
      </c>
      <c r="D125" s="1">
        <v>2401</v>
      </c>
      <c r="F125" s="1" t="s">
        <v>7</v>
      </c>
      <c r="G125" s="2">
        <v>45</v>
      </c>
      <c r="H125" s="2">
        <v>54</v>
      </c>
      <c r="I125" s="1">
        <v>2754</v>
      </c>
      <c r="K125" s="4" t="s">
        <v>6</v>
      </c>
      <c r="L125" s="2">
        <v>61</v>
      </c>
      <c r="M125" s="2">
        <v>19</v>
      </c>
      <c r="N125" s="1">
        <v>3679</v>
      </c>
    </row>
    <row r="126" spans="1:14">
      <c r="A126" s="1" t="s">
        <v>6</v>
      </c>
      <c r="B126" s="2">
        <v>40</v>
      </c>
      <c r="C126" s="1">
        <v>3</v>
      </c>
      <c r="D126" s="1">
        <v>2403</v>
      </c>
      <c r="F126" s="1" t="s">
        <v>7</v>
      </c>
      <c r="G126" s="2">
        <v>46</v>
      </c>
      <c r="H126" s="2">
        <v>20</v>
      </c>
      <c r="I126" s="1">
        <v>2780</v>
      </c>
      <c r="K126" s="4" t="s">
        <v>6</v>
      </c>
      <c r="L126" s="2">
        <v>61</v>
      </c>
      <c r="M126" s="2">
        <v>37</v>
      </c>
      <c r="N126" s="1">
        <v>3697</v>
      </c>
    </row>
    <row r="127" spans="1:14">
      <c r="A127" s="1" t="s">
        <v>6</v>
      </c>
      <c r="B127" s="2">
        <v>40</v>
      </c>
      <c r="C127" s="1">
        <v>14</v>
      </c>
      <c r="D127" s="1">
        <v>2414</v>
      </c>
      <c r="F127" s="1" t="s">
        <v>7</v>
      </c>
      <c r="G127" s="2">
        <v>47</v>
      </c>
      <c r="H127" s="2">
        <v>40</v>
      </c>
      <c r="I127" s="1">
        <v>2860</v>
      </c>
      <c r="K127" s="4" t="s">
        <v>6</v>
      </c>
      <c r="L127" s="2">
        <v>61</v>
      </c>
      <c r="M127" s="1">
        <v>38</v>
      </c>
      <c r="N127" s="1">
        <v>3698</v>
      </c>
    </row>
    <row r="128" spans="1:14">
      <c r="A128" s="1" t="s">
        <v>5</v>
      </c>
      <c r="B128" s="1">
        <v>40</v>
      </c>
      <c r="C128" s="1">
        <v>21</v>
      </c>
      <c r="D128" s="1">
        <v>2421</v>
      </c>
      <c r="F128" s="1" t="s">
        <v>7</v>
      </c>
      <c r="G128" s="2">
        <v>47</v>
      </c>
      <c r="H128" s="1">
        <v>44</v>
      </c>
      <c r="I128" s="1">
        <v>2864</v>
      </c>
      <c r="K128" s="4" t="s">
        <v>6</v>
      </c>
      <c r="L128" s="2">
        <v>61</v>
      </c>
      <c r="M128" s="1">
        <v>38</v>
      </c>
      <c r="N128" s="1">
        <v>3698</v>
      </c>
    </row>
    <row r="129" spans="1:14">
      <c r="A129" s="1" t="s">
        <v>5</v>
      </c>
      <c r="B129" s="1">
        <v>40</v>
      </c>
      <c r="C129" s="1">
        <v>25</v>
      </c>
      <c r="D129" s="1">
        <v>2425</v>
      </c>
      <c r="F129" s="1" t="s">
        <v>7</v>
      </c>
      <c r="G129" s="2">
        <v>48</v>
      </c>
      <c r="H129" s="1">
        <v>21</v>
      </c>
      <c r="I129" s="1">
        <v>2901</v>
      </c>
      <c r="K129" s="4" t="s">
        <v>6</v>
      </c>
      <c r="L129" s="2">
        <v>61</v>
      </c>
      <c r="M129" s="1">
        <v>39</v>
      </c>
      <c r="N129" s="1">
        <v>3699</v>
      </c>
    </row>
    <row r="130" spans="1:14">
      <c r="A130" s="1" t="s">
        <v>6</v>
      </c>
      <c r="B130" s="2">
        <v>40</v>
      </c>
      <c r="C130" s="2">
        <v>25</v>
      </c>
      <c r="D130" s="1">
        <v>2425</v>
      </c>
      <c r="F130" s="1" t="s">
        <v>7</v>
      </c>
      <c r="G130" s="2">
        <v>48</v>
      </c>
      <c r="H130" s="2">
        <v>38</v>
      </c>
      <c r="I130" s="1">
        <v>2918</v>
      </c>
      <c r="K130" s="4" t="s">
        <v>6</v>
      </c>
      <c r="L130" s="2">
        <v>61</v>
      </c>
      <c r="M130" s="1">
        <v>48</v>
      </c>
      <c r="N130" s="1">
        <v>3708</v>
      </c>
    </row>
    <row r="131" spans="1:14">
      <c r="A131" s="1" t="s">
        <v>5</v>
      </c>
      <c r="B131" s="1">
        <v>40</v>
      </c>
      <c r="C131" s="1">
        <v>28</v>
      </c>
      <c r="D131" s="1">
        <v>2428</v>
      </c>
      <c r="F131" s="1" t="s">
        <v>5</v>
      </c>
      <c r="G131" s="1">
        <v>49</v>
      </c>
      <c r="H131" s="1">
        <v>35</v>
      </c>
      <c r="I131" s="1">
        <v>2975</v>
      </c>
      <c r="K131" s="4" t="s">
        <v>6</v>
      </c>
      <c r="L131" s="2">
        <v>62</v>
      </c>
      <c r="M131" s="1">
        <v>24</v>
      </c>
      <c r="N131" s="1">
        <v>3744</v>
      </c>
    </row>
    <row r="132" spans="1:14">
      <c r="A132" s="1" t="s">
        <v>7</v>
      </c>
      <c r="B132" s="2">
        <v>40</v>
      </c>
      <c r="C132" s="1">
        <v>29</v>
      </c>
      <c r="D132" s="1">
        <v>2429</v>
      </c>
    </row>
    <row r="133" spans="1:14">
      <c r="A133" s="1" t="s">
        <v>7</v>
      </c>
      <c r="B133" s="2">
        <v>40</v>
      </c>
      <c r="C133" s="1">
        <v>29</v>
      </c>
      <c r="D133" s="1">
        <v>2429</v>
      </c>
    </row>
    <row r="134" spans="1:14">
      <c r="A134" s="1" t="s">
        <v>7</v>
      </c>
      <c r="B134" s="2">
        <v>40</v>
      </c>
      <c r="C134" s="1">
        <v>41</v>
      </c>
      <c r="D134" s="1">
        <v>2441</v>
      </c>
    </row>
    <row r="135" spans="1:14">
      <c r="A135" s="1" t="s">
        <v>6</v>
      </c>
      <c r="B135" s="2">
        <v>40</v>
      </c>
      <c r="C135" s="1">
        <v>43</v>
      </c>
      <c r="D135" s="1">
        <v>2443</v>
      </c>
    </row>
    <row r="136" spans="1:14">
      <c r="A136" s="1" t="s">
        <v>7</v>
      </c>
      <c r="B136" s="2">
        <v>41</v>
      </c>
      <c r="C136" s="2">
        <v>13</v>
      </c>
      <c r="D136" s="1">
        <v>2473</v>
      </c>
    </row>
    <row r="137" spans="1:14">
      <c r="A137" s="1" t="s">
        <v>6</v>
      </c>
      <c r="B137" s="2">
        <v>41</v>
      </c>
      <c r="C137" s="2">
        <v>13</v>
      </c>
      <c r="D137" s="1">
        <v>2473</v>
      </c>
    </row>
    <row r="138" spans="1:14">
      <c r="A138" s="1" t="s">
        <v>7</v>
      </c>
      <c r="B138" s="2">
        <v>41</v>
      </c>
      <c r="C138" s="1">
        <v>16</v>
      </c>
      <c r="D138" s="1">
        <v>2476</v>
      </c>
    </row>
    <row r="139" spans="1:14">
      <c r="A139" s="1" t="s">
        <v>6</v>
      </c>
      <c r="B139" s="2">
        <v>41</v>
      </c>
      <c r="C139" s="2">
        <v>17</v>
      </c>
      <c r="D139" s="1">
        <v>2477</v>
      </c>
    </row>
    <row r="140" spans="1:14">
      <c r="A140" s="1" t="s">
        <v>6</v>
      </c>
      <c r="B140" s="2">
        <v>41</v>
      </c>
      <c r="C140" s="1">
        <v>21</v>
      </c>
      <c r="D140" s="1">
        <v>2481</v>
      </c>
    </row>
    <row r="141" spans="1:14">
      <c r="A141" s="1" t="s">
        <v>6</v>
      </c>
      <c r="B141" s="2">
        <v>41</v>
      </c>
      <c r="C141" s="2">
        <v>24</v>
      </c>
      <c r="D141" s="1">
        <v>2484</v>
      </c>
    </row>
    <row r="142" spans="1:14">
      <c r="A142" s="1" t="s">
        <v>5</v>
      </c>
      <c r="B142" s="1">
        <v>41</v>
      </c>
      <c r="C142" s="1">
        <v>29</v>
      </c>
      <c r="D142" s="1">
        <v>2489</v>
      </c>
    </row>
    <row r="143" spans="1:14">
      <c r="A143" s="1" t="s">
        <v>6</v>
      </c>
      <c r="B143" s="2">
        <v>41</v>
      </c>
      <c r="C143" s="2">
        <v>36</v>
      </c>
      <c r="D143" s="1">
        <v>2496</v>
      </c>
    </row>
    <row r="144" spans="1:14">
      <c r="A144" s="1" t="s">
        <v>6</v>
      </c>
      <c r="B144" s="2">
        <v>41</v>
      </c>
      <c r="C144" s="1">
        <v>38</v>
      </c>
      <c r="D144" s="1">
        <v>2498</v>
      </c>
    </row>
    <row r="145" spans="1:4">
      <c r="A145" s="1" t="s">
        <v>5</v>
      </c>
      <c r="B145" s="1">
        <v>41</v>
      </c>
      <c r="C145" s="1">
        <v>40</v>
      </c>
      <c r="D145" s="1">
        <v>2500</v>
      </c>
    </row>
    <row r="146" spans="1:4">
      <c r="A146" s="1" t="s">
        <v>5</v>
      </c>
      <c r="B146" s="1">
        <v>41</v>
      </c>
      <c r="C146" s="1">
        <v>44</v>
      </c>
      <c r="D146" s="1">
        <v>2504</v>
      </c>
    </row>
    <row r="147" spans="1:4">
      <c r="A147" s="1" t="s">
        <v>6</v>
      </c>
      <c r="B147" s="2">
        <v>41</v>
      </c>
      <c r="C147" s="2">
        <v>46</v>
      </c>
      <c r="D147" s="1">
        <v>2506</v>
      </c>
    </row>
    <row r="148" spans="1:4">
      <c r="A148" s="1" t="s">
        <v>6</v>
      </c>
      <c r="B148" s="2">
        <v>42</v>
      </c>
      <c r="C148" s="1">
        <v>2</v>
      </c>
      <c r="D148" s="1">
        <v>2522</v>
      </c>
    </row>
    <row r="149" spans="1:4">
      <c r="A149" s="1" t="s">
        <v>7</v>
      </c>
      <c r="B149" s="2">
        <v>42</v>
      </c>
      <c r="C149" s="1">
        <v>9</v>
      </c>
      <c r="D149" s="1">
        <v>2529</v>
      </c>
    </row>
    <row r="150" spans="1:4">
      <c r="A150" s="1" t="s">
        <v>6</v>
      </c>
      <c r="B150" s="2">
        <v>42</v>
      </c>
      <c r="C150" s="2">
        <v>23</v>
      </c>
      <c r="D150" s="1">
        <v>2543</v>
      </c>
    </row>
    <row r="151" spans="1:4">
      <c r="A151" s="1" t="s">
        <v>6</v>
      </c>
      <c r="B151" s="2">
        <v>42</v>
      </c>
      <c r="C151" s="1">
        <v>27</v>
      </c>
      <c r="D151" s="1">
        <v>2547</v>
      </c>
    </row>
    <row r="152" spans="1:4">
      <c r="A152" s="1" t="s">
        <v>6</v>
      </c>
      <c r="B152" s="2">
        <v>42</v>
      </c>
      <c r="C152" s="2">
        <v>29</v>
      </c>
      <c r="D152" s="1">
        <v>2549</v>
      </c>
    </row>
    <row r="153" spans="1:4">
      <c r="A153" s="1" t="s">
        <v>6</v>
      </c>
      <c r="B153" s="2">
        <v>42</v>
      </c>
      <c r="C153" s="2">
        <v>30</v>
      </c>
      <c r="D153" s="1">
        <v>2550</v>
      </c>
    </row>
    <row r="154" spans="1:4">
      <c r="A154" s="1" t="s">
        <v>7</v>
      </c>
      <c r="B154" s="2">
        <v>42</v>
      </c>
      <c r="C154" s="2">
        <v>42</v>
      </c>
      <c r="D154" s="1">
        <v>2562</v>
      </c>
    </row>
    <row r="155" spans="1:4">
      <c r="A155" s="1" t="s">
        <v>6</v>
      </c>
      <c r="B155" s="2">
        <v>42</v>
      </c>
      <c r="C155" s="2">
        <v>43</v>
      </c>
      <c r="D155" s="1">
        <v>2563</v>
      </c>
    </row>
    <row r="156" spans="1:4">
      <c r="A156" s="1" t="s">
        <v>6</v>
      </c>
      <c r="B156" s="2">
        <v>42</v>
      </c>
      <c r="C156" s="1">
        <v>43</v>
      </c>
      <c r="D156" s="1">
        <v>2563</v>
      </c>
    </row>
    <row r="157" spans="1:4">
      <c r="A157" s="1" t="s">
        <v>6</v>
      </c>
      <c r="B157" s="2">
        <v>42</v>
      </c>
      <c r="C157" s="1">
        <v>43</v>
      </c>
      <c r="D157" s="1">
        <v>2563</v>
      </c>
    </row>
    <row r="158" spans="1:4">
      <c r="A158" s="1" t="s">
        <v>7</v>
      </c>
      <c r="B158" s="2">
        <v>42</v>
      </c>
      <c r="C158" s="2">
        <v>55</v>
      </c>
      <c r="D158" s="1">
        <v>2575</v>
      </c>
    </row>
    <row r="159" spans="1:4">
      <c r="A159" s="1" t="s">
        <v>6</v>
      </c>
      <c r="B159" s="2">
        <v>43</v>
      </c>
      <c r="C159" s="2">
        <v>4</v>
      </c>
      <c r="D159" s="1">
        <v>2584</v>
      </c>
    </row>
    <row r="160" spans="1:4">
      <c r="A160" s="1" t="s">
        <v>6</v>
      </c>
      <c r="B160" s="2">
        <v>43</v>
      </c>
      <c r="C160" s="2">
        <v>4</v>
      </c>
      <c r="D160" s="1">
        <v>2584</v>
      </c>
    </row>
    <row r="161" spans="1:4">
      <c r="A161" s="1" t="s">
        <v>6</v>
      </c>
      <c r="B161" s="2">
        <v>43</v>
      </c>
      <c r="C161" s="2">
        <v>10</v>
      </c>
      <c r="D161" s="1">
        <v>2590</v>
      </c>
    </row>
    <row r="162" spans="1:4">
      <c r="A162" s="1" t="s">
        <v>6</v>
      </c>
      <c r="B162" s="2">
        <v>43</v>
      </c>
      <c r="C162" s="1">
        <v>14</v>
      </c>
      <c r="D162" s="1">
        <v>2594</v>
      </c>
    </row>
    <row r="163" spans="1:4">
      <c r="A163" s="1" t="s">
        <v>7</v>
      </c>
      <c r="B163" s="2">
        <v>43</v>
      </c>
      <c r="C163" s="1">
        <v>19</v>
      </c>
      <c r="D163" s="1">
        <v>2599</v>
      </c>
    </row>
    <row r="164" spans="1:4">
      <c r="A164" s="1" t="s">
        <v>7</v>
      </c>
      <c r="B164" s="2">
        <v>43</v>
      </c>
      <c r="C164" s="1">
        <v>19</v>
      </c>
      <c r="D164" s="1">
        <v>2599</v>
      </c>
    </row>
    <row r="165" spans="1:4">
      <c r="A165" s="1" t="s">
        <v>6</v>
      </c>
      <c r="B165" s="2">
        <v>43</v>
      </c>
      <c r="C165" s="2">
        <v>23</v>
      </c>
      <c r="D165" s="1">
        <v>2603</v>
      </c>
    </row>
    <row r="166" spans="1:4">
      <c r="A166" s="1" t="s">
        <v>6</v>
      </c>
      <c r="B166" s="2">
        <v>43</v>
      </c>
      <c r="C166" s="2">
        <v>23</v>
      </c>
      <c r="D166" s="1">
        <v>2603</v>
      </c>
    </row>
    <row r="167" spans="1:4">
      <c r="A167" s="1" t="s">
        <v>5</v>
      </c>
      <c r="B167" s="1">
        <v>43</v>
      </c>
      <c r="C167" s="1">
        <v>34</v>
      </c>
      <c r="D167" s="1">
        <v>2614</v>
      </c>
    </row>
    <row r="168" spans="1:4">
      <c r="A168" s="1" t="s">
        <v>7</v>
      </c>
      <c r="B168" s="2">
        <v>43</v>
      </c>
      <c r="C168" s="1">
        <v>45</v>
      </c>
      <c r="D168" s="1">
        <v>2625</v>
      </c>
    </row>
    <row r="169" spans="1:4">
      <c r="A169" s="1" t="s">
        <v>7</v>
      </c>
      <c r="B169" s="2">
        <v>43</v>
      </c>
      <c r="C169" s="2">
        <v>48</v>
      </c>
      <c r="D169" s="1">
        <v>2628</v>
      </c>
    </row>
    <row r="170" spans="1:4">
      <c r="A170" s="1" t="s">
        <v>6</v>
      </c>
      <c r="B170" s="2">
        <v>43</v>
      </c>
      <c r="C170" s="2">
        <v>50</v>
      </c>
      <c r="D170" s="1">
        <v>2630</v>
      </c>
    </row>
    <row r="171" spans="1:4">
      <c r="A171" s="1" t="s">
        <v>7</v>
      </c>
      <c r="B171" s="2">
        <v>44</v>
      </c>
      <c r="C171" s="2">
        <v>5</v>
      </c>
      <c r="D171" s="1">
        <v>2645</v>
      </c>
    </row>
    <row r="172" spans="1:4">
      <c r="A172" s="1" t="s">
        <v>7</v>
      </c>
      <c r="B172" s="2">
        <v>44</v>
      </c>
      <c r="C172" s="1">
        <v>7</v>
      </c>
      <c r="D172" s="1">
        <v>2647</v>
      </c>
    </row>
    <row r="173" spans="1:4">
      <c r="A173" s="1" t="s">
        <v>7</v>
      </c>
      <c r="B173" s="2">
        <v>44</v>
      </c>
      <c r="C173" s="2">
        <v>10</v>
      </c>
      <c r="D173" s="1">
        <v>2650</v>
      </c>
    </row>
    <row r="174" spans="1:4">
      <c r="A174" s="1" t="s">
        <v>6</v>
      </c>
      <c r="B174" s="2">
        <v>44</v>
      </c>
      <c r="C174" s="1">
        <v>12</v>
      </c>
      <c r="D174" s="1">
        <v>2652</v>
      </c>
    </row>
    <row r="175" spans="1:4">
      <c r="A175" s="1" t="s">
        <v>7</v>
      </c>
      <c r="B175" s="2">
        <v>44</v>
      </c>
      <c r="C175" s="1">
        <v>42</v>
      </c>
      <c r="D175" s="1">
        <v>2682</v>
      </c>
    </row>
    <row r="176" spans="1:4">
      <c r="A176" s="1" t="s">
        <v>6</v>
      </c>
      <c r="B176" s="2">
        <v>44</v>
      </c>
      <c r="C176" s="1">
        <v>43</v>
      </c>
      <c r="D176" s="1">
        <v>2683</v>
      </c>
    </row>
    <row r="177" spans="1:4">
      <c r="A177" s="1" t="s">
        <v>6</v>
      </c>
      <c r="B177" s="2">
        <v>44</v>
      </c>
      <c r="C177" s="2">
        <v>49</v>
      </c>
      <c r="D177" s="1">
        <v>2689</v>
      </c>
    </row>
    <row r="178" spans="1:4">
      <c r="A178" s="1" t="s">
        <v>6</v>
      </c>
      <c r="B178" s="2">
        <v>44</v>
      </c>
      <c r="C178" s="2">
        <v>55</v>
      </c>
      <c r="D178" s="1">
        <v>2695</v>
      </c>
    </row>
    <row r="179" spans="1:4">
      <c r="A179" s="1" t="s">
        <v>6</v>
      </c>
      <c r="B179" s="2">
        <v>45</v>
      </c>
      <c r="C179" s="2">
        <v>37</v>
      </c>
      <c r="D179" s="1">
        <v>2737</v>
      </c>
    </row>
    <row r="180" spans="1:4">
      <c r="A180" s="1" t="s">
        <v>5</v>
      </c>
      <c r="B180" s="1">
        <v>45</v>
      </c>
      <c r="C180" s="1">
        <v>43</v>
      </c>
      <c r="D180" s="1">
        <v>2743</v>
      </c>
    </row>
    <row r="181" spans="1:4">
      <c r="A181" s="1" t="s">
        <v>7</v>
      </c>
      <c r="B181" s="2">
        <v>45</v>
      </c>
      <c r="C181" s="2">
        <v>54</v>
      </c>
      <c r="D181" s="1">
        <v>2754</v>
      </c>
    </row>
    <row r="182" spans="1:4">
      <c r="A182" s="1" t="s">
        <v>6</v>
      </c>
      <c r="B182" s="2">
        <v>45</v>
      </c>
      <c r="C182" s="1">
        <v>54</v>
      </c>
      <c r="D182" s="1">
        <v>2754</v>
      </c>
    </row>
    <row r="183" spans="1:4">
      <c r="A183" s="1" t="s">
        <v>6</v>
      </c>
      <c r="B183" s="2">
        <v>45</v>
      </c>
      <c r="C183" s="1">
        <v>55</v>
      </c>
      <c r="D183" s="1">
        <v>2755</v>
      </c>
    </row>
    <row r="184" spans="1:4">
      <c r="A184" s="1" t="s">
        <v>6</v>
      </c>
      <c r="B184" s="2">
        <v>45</v>
      </c>
      <c r="C184" s="1">
        <v>56</v>
      </c>
      <c r="D184" s="1">
        <v>2756</v>
      </c>
    </row>
    <row r="185" spans="1:4">
      <c r="A185" s="1" t="s">
        <v>6</v>
      </c>
      <c r="B185" s="2">
        <v>46</v>
      </c>
      <c r="C185" s="2">
        <v>14</v>
      </c>
      <c r="D185" s="1">
        <v>2774</v>
      </c>
    </row>
    <row r="186" spans="1:4">
      <c r="A186" s="1" t="s">
        <v>6</v>
      </c>
      <c r="B186" s="2">
        <v>46</v>
      </c>
      <c r="C186" s="1">
        <v>14</v>
      </c>
      <c r="D186" s="1">
        <v>2774</v>
      </c>
    </row>
    <row r="187" spans="1:4">
      <c r="A187" s="1" t="s">
        <v>7</v>
      </c>
      <c r="B187" s="2">
        <v>46</v>
      </c>
      <c r="C187" s="2">
        <v>20</v>
      </c>
      <c r="D187" s="1">
        <v>2780</v>
      </c>
    </row>
    <row r="188" spans="1:4">
      <c r="A188" s="1" t="s">
        <v>6</v>
      </c>
      <c r="B188" s="2">
        <v>46</v>
      </c>
      <c r="C188" s="2">
        <v>21</v>
      </c>
      <c r="D188" s="1">
        <v>2781</v>
      </c>
    </row>
    <row r="189" spans="1:4">
      <c r="A189" s="1" t="s">
        <v>6</v>
      </c>
      <c r="B189" s="2">
        <v>46</v>
      </c>
      <c r="C189" s="1">
        <v>27</v>
      </c>
      <c r="D189" s="1">
        <v>2787</v>
      </c>
    </row>
    <row r="190" spans="1:4">
      <c r="A190" s="1" t="s">
        <v>6</v>
      </c>
      <c r="B190" s="2">
        <v>46</v>
      </c>
      <c r="C190" s="1">
        <v>35</v>
      </c>
      <c r="D190" s="1">
        <v>2795</v>
      </c>
    </row>
    <row r="191" spans="1:4">
      <c r="A191" s="1" t="s">
        <v>6</v>
      </c>
      <c r="B191" s="2">
        <v>46</v>
      </c>
      <c r="C191" s="1">
        <v>36</v>
      </c>
      <c r="D191" s="1">
        <v>2796</v>
      </c>
    </row>
    <row r="192" spans="1:4">
      <c r="A192" s="1" t="s">
        <v>6</v>
      </c>
      <c r="B192" s="2">
        <v>47</v>
      </c>
      <c r="C192" s="2">
        <v>35</v>
      </c>
      <c r="D192" s="1">
        <v>2855</v>
      </c>
    </row>
    <row r="193" spans="1:4">
      <c r="A193" s="1" t="s">
        <v>6</v>
      </c>
      <c r="B193" s="2">
        <v>47</v>
      </c>
      <c r="C193" s="2">
        <v>38</v>
      </c>
      <c r="D193" s="1">
        <v>2858</v>
      </c>
    </row>
    <row r="194" spans="1:4">
      <c r="A194" s="1" t="s">
        <v>7</v>
      </c>
      <c r="B194" s="2">
        <v>47</v>
      </c>
      <c r="C194" s="2">
        <v>40</v>
      </c>
      <c r="D194" s="1">
        <v>2860</v>
      </c>
    </row>
    <row r="195" spans="1:4">
      <c r="A195" s="1" t="s">
        <v>6</v>
      </c>
      <c r="B195" s="2">
        <v>47</v>
      </c>
      <c r="C195" s="2">
        <v>43</v>
      </c>
      <c r="D195" s="1">
        <v>2863</v>
      </c>
    </row>
    <row r="196" spans="1:4">
      <c r="A196" s="1" t="s">
        <v>7</v>
      </c>
      <c r="B196" s="2">
        <v>47</v>
      </c>
      <c r="C196" s="1">
        <v>44</v>
      </c>
      <c r="D196" s="1">
        <v>2864</v>
      </c>
    </row>
    <row r="197" spans="1:4">
      <c r="A197" s="1" t="s">
        <v>8</v>
      </c>
      <c r="B197" s="2">
        <v>47</v>
      </c>
      <c r="C197" s="2">
        <v>44</v>
      </c>
      <c r="D197" s="1">
        <v>2864</v>
      </c>
    </row>
    <row r="198" spans="1:4">
      <c r="A198" s="1" t="s">
        <v>8</v>
      </c>
      <c r="B198" s="2">
        <v>47</v>
      </c>
      <c r="C198" s="2">
        <v>54</v>
      </c>
      <c r="D198" s="1">
        <v>2874</v>
      </c>
    </row>
    <row r="199" spans="1:4">
      <c r="A199" s="1" t="s">
        <v>6</v>
      </c>
      <c r="B199" s="2">
        <v>48</v>
      </c>
      <c r="C199" s="1">
        <v>8</v>
      </c>
      <c r="D199" s="1">
        <v>2888</v>
      </c>
    </row>
    <row r="200" spans="1:4">
      <c r="A200" s="1" t="s">
        <v>6</v>
      </c>
      <c r="B200" s="2">
        <v>48</v>
      </c>
      <c r="C200" s="2">
        <v>12</v>
      </c>
      <c r="D200" s="1">
        <v>2892</v>
      </c>
    </row>
    <row r="201" spans="1:4">
      <c r="A201" s="1" t="s">
        <v>6</v>
      </c>
      <c r="B201" s="2">
        <v>48</v>
      </c>
      <c r="C201" s="1">
        <v>14</v>
      </c>
      <c r="D201" s="1">
        <v>2894</v>
      </c>
    </row>
    <row r="202" spans="1:4">
      <c r="A202" s="1" t="s">
        <v>7</v>
      </c>
      <c r="B202" s="2">
        <v>48</v>
      </c>
      <c r="C202" s="1">
        <v>21</v>
      </c>
      <c r="D202" s="1">
        <v>2901</v>
      </c>
    </row>
    <row r="203" spans="1:4">
      <c r="A203" s="1" t="s">
        <v>6</v>
      </c>
      <c r="B203" s="2">
        <v>48</v>
      </c>
      <c r="C203" s="1">
        <v>24</v>
      </c>
      <c r="D203" s="1">
        <v>2904</v>
      </c>
    </row>
    <row r="204" spans="1:4">
      <c r="A204" s="1" t="s">
        <v>6</v>
      </c>
      <c r="B204" s="2">
        <v>48</v>
      </c>
      <c r="C204" s="1">
        <v>25</v>
      </c>
      <c r="D204" s="1">
        <v>2905</v>
      </c>
    </row>
    <row r="205" spans="1:4">
      <c r="A205" s="1" t="s">
        <v>6</v>
      </c>
      <c r="B205" s="2">
        <v>48</v>
      </c>
      <c r="C205" s="1">
        <v>29</v>
      </c>
      <c r="D205" s="1">
        <v>2909</v>
      </c>
    </row>
    <row r="206" spans="1:4">
      <c r="A206" s="1" t="s">
        <v>6</v>
      </c>
      <c r="B206" s="2">
        <v>48</v>
      </c>
      <c r="C206" s="1">
        <v>32</v>
      </c>
      <c r="D206" s="1">
        <v>2912</v>
      </c>
    </row>
    <row r="207" spans="1:4">
      <c r="A207" s="1" t="s">
        <v>6</v>
      </c>
      <c r="B207" s="2">
        <v>48</v>
      </c>
      <c r="C207" s="1">
        <v>35</v>
      </c>
      <c r="D207" s="1">
        <v>2915</v>
      </c>
    </row>
    <row r="208" spans="1:4">
      <c r="A208" s="1" t="s">
        <v>6</v>
      </c>
      <c r="B208" s="2">
        <v>48</v>
      </c>
      <c r="C208" s="1">
        <v>36</v>
      </c>
      <c r="D208" s="1">
        <v>2916</v>
      </c>
    </row>
    <row r="209" spans="1:4">
      <c r="A209" s="1" t="s">
        <v>7</v>
      </c>
      <c r="B209" s="2">
        <v>48</v>
      </c>
      <c r="C209" s="2">
        <v>38</v>
      </c>
      <c r="D209" s="1">
        <v>2918</v>
      </c>
    </row>
    <row r="210" spans="1:4">
      <c r="A210" s="1" t="s">
        <v>8</v>
      </c>
      <c r="B210" s="2">
        <v>48</v>
      </c>
      <c r="C210" s="1">
        <v>41</v>
      </c>
      <c r="D210" s="1">
        <v>2921</v>
      </c>
    </row>
    <row r="211" spans="1:4">
      <c r="A211" s="1" t="s">
        <v>6</v>
      </c>
      <c r="B211" s="2">
        <v>48</v>
      </c>
      <c r="C211" s="1">
        <v>43</v>
      </c>
      <c r="D211" s="1">
        <v>2923</v>
      </c>
    </row>
    <row r="212" spans="1:4">
      <c r="A212" s="1" t="s">
        <v>6</v>
      </c>
      <c r="B212" s="2">
        <v>48</v>
      </c>
      <c r="C212" s="1">
        <v>48</v>
      </c>
      <c r="D212" s="1">
        <v>2928</v>
      </c>
    </row>
    <row r="213" spans="1:4">
      <c r="A213" s="1" t="s">
        <v>6</v>
      </c>
      <c r="B213" s="2">
        <v>49</v>
      </c>
      <c r="C213" s="1">
        <v>4</v>
      </c>
      <c r="D213" s="1">
        <v>2944</v>
      </c>
    </row>
    <row r="214" spans="1:4">
      <c r="A214" s="1" t="s">
        <v>6</v>
      </c>
      <c r="B214" s="2">
        <v>49</v>
      </c>
      <c r="C214" s="1">
        <v>27</v>
      </c>
      <c r="D214" s="1">
        <v>2967</v>
      </c>
    </row>
    <row r="215" spans="1:4">
      <c r="A215" s="1" t="s">
        <v>6</v>
      </c>
      <c r="B215" s="2">
        <v>49</v>
      </c>
      <c r="C215" s="2">
        <v>28</v>
      </c>
      <c r="D215" s="1">
        <v>2968</v>
      </c>
    </row>
    <row r="216" spans="1:4">
      <c r="A216" s="1" t="s">
        <v>5</v>
      </c>
      <c r="B216" s="1">
        <v>49</v>
      </c>
      <c r="C216" s="1">
        <v>35</v>
      </c>
      <c r="D216" s="1">
        <v>2975</v>
      </c>
    </row>
    <row r="217" spans="1:4">
      <c r="A217" s="1" t="s">
        <v>6</v>
      </c>
      <c r="B217" s="2">
        <v>49</v>
      </c>
      <c r="C217" s="2">
        <v>43</v>
      </c>
      <c r="D217" s="1">
        <v>2983</v>
      </c>
    </row>
    <row r="218" spans="1:4">
      <c r="A218" s="1" t="s">
        <v>6</v>
      </c>
      <c r="B218" s="2">
        <v>49</v>
      </c>
      <c r="C218" s="2">
        <v>56</v>
      </c>
      <c r="D218" s="1">
        <v>2996</v>
      </c>
    </row>
    <row r="219" spans="1:4">
      <c r="A219" s="1" t="s">
        <v>6</v>
      </c>
      <c r="B219" s="2">
        <v>50</v>
      </c>
      <c r="C219" s="2">
        <v>4</v>
      </c>
      <c r="D219" s="1">
        <v>3004</v>
      </c>
    </row>
    <row r="220" spans="1:4">
      <c r="A220" s="1" t="s">
        <v>6</v>
      </c>
      <c r="B220" s="2">
        <v>50</v>
      </c>
      <c r="C220" s="1">
        <v>6</v>
      </c>
      <c r="D220" s="1">
        <v>3006</v>
      </c>
    </row>
    <row r="221" spans="1:4">
      <c r="A221" s="1" t="s">
        <v>6</v>
      </c>
      <c r="B221" s="2">
        <v>50</v>
      </c>
      <c r="C221" s="1">
        <v>7</v>
      </c>
      <c r="D221" s="1">
        <v>3007</v>
      </c>
    </row>
    <row r="222" spans="1:4">
      <c r="A222" s="1" t="s">
        <v>6</v>
      </c>
      <c r="B222" s="2">
        <v>50</v>
      </c>
      <c r="C222" s="1">
        <v>43</v>
      </c>
      <c r="D222" s="1">
        <v>3043</v>
      </c>
    </row>
    <row r="223" spans="1:4">
      <c r="A223" s="1" t="s">
        <v>6</v>
      </c>
      <c r="B223" s="2">
        <v>51</v>
      </c>
      <c r="C223" s="2">
        <v>56</v>
      </c>
      <c r="D223" s="1">
        <v>3116</v>
      </c>
    </row>
    <row r="224" spans="1:4">
      <c r="A224" s="1" t="s">
        <v>6</v>
      </c>
      <c r="B224" s="2">
        <v>52</v>
      </c>
      <c r="C224" s="2">
        <v>20</v>
      </c>
      <c r="D224" s="1">
        <v>3140</v>
      </c>
    </row>
    <row r="225" spans="1:4">
      <c r="A225" s="1" t="s">
        <v>6</v>
      </c>
      <c r="B225" s="2">
        <v>52</v>
      </c>
      <c r="C225" s="2">
        <v>25</v>
      </c>
      <c r="D225" s="1">
        <v>3145</v>
      </c>
    </row>
    <row r="226" spans="1:4">
      <c r="A226" s="1" t="s">
        <v>6</v>
      </c>
      <c r="B226" s="2">
        <v>52</v>
      </c>
      <c r="C226" s="2">
        <v>35</v>
      </c>
      <c r="D226" s="1">
        <v>3155</v>
      </c>
    </row>
    <row r="227" spans="1:4">
      <c r="A227" s="1" t="s">
        <v>6</v>
      </c>
      <c r="B227" s="2">
        <v>53</v>
      </c>
      <c r="C227" s="2">
        <v>35</v>
      </c>
      <c r="D227" s="1">
        <v>3215</v>
      </c>
    </row>
    <row r="228" spans="1:4">
      <c r="A228" s="1" t="s">
        <v>6</v>
      </c>
      <c r="B228" s="2">
        <v>53</v>
      </c>
      <c r="C228" s="1">
        <v>40</v>
      </c>
      <c r="D228" s="1">
        <v>3220</v>
      </c>
    </row>
    <row r="229" spans="1:4">
      <c r="A229" s="1" t="s">
        <v>6</v>
      </c>
      <c r="B229" s="2">
        <v>54</v>
      </c>
      <c r="C229" s="1">
        <v>29</v>
      </c>
      <c r="D229" s="1">
        <v>3269</v>
      </c>
    </row>
    <row r="230" spans="1:4">
      <c r="A230" s="1" t="s">
        <v>6</v>
      </c>
      <c r="B230" s="2">
        <v>54</v>
      </c>
      <c r="C230" s="2">
        <v>41</v>
      </c>
      <c r="D230" s="1">
        <v>3281</v>
      </c>
    </row>
    <row r="231" spans="1:4">
      <c r="A231" s="1" t="s">
        <v>6</v>
      </c>
      <c r="B231" s="2">
        <v>54</v>
      </c>
      <c r="C231" s="1">
        <v>42</v>
      </c>
      <c r="D231" s="1">
        <v>3282</v>
      </c>
    </row>
    <row r="232" spans="1:4">
      <c r="A232" s="1" t="s">
        <v>6</v>
      </c>
      <c r="B232" s="2">
        <v>55</v>
      </c>
      <c r="C232" s="2">
        <v>46</v>
      </c>
      <c r="D232" s="1">
        <v>3346</v>
      </c>
    </row>
    <row r="233" spans="1:4">
      <c r="A233" s="1" t="s">
        <v>8</v>
      </c>
      <c r="B233" s="2">
        <v>55</v>
      </c>
      <c r="C233" s="1">
        <v>47</v>
      </c>
      <c r="D233" s="1">
        <v>3347</v>
      </c>
    </row>
    <row r="234" spans="1:4">
      <c r="A234" s="1" t="s">
        <v>6</v>
      </c>
      <c r="B234" s="2">
        <v>55</v>
      </c>
      <c r="C234" s="1">
        <v>47</v>
      </c>
      <c r="D234" s="1">
        <v>3347</v>
      </c>
    </row>
    <row r="235" spans="1:4">
      <c r="A235" s="1" t="s">
        <v>6</v>
      </c>
      <c r="B235" s="2">
        <v>55</v>
      </c>
      <c r="C235" s="1">
        <v>52</v>
      </c>
      <c r="D235" s="1">
        <v>3352</v>
      </c>
    </row>
    <row r="236" spans="1:4">
      <c r="A236" s="1" t="s">
        <v>6</v>
      </c>
      <c r="B236" s="2">
        <v>55</v>
      </c>
      <c r="C236" s="1">
        <v>58</v>
      </c>
      <c r="D236" s="1">
        <v>3358</v>
      </c>
    </row>
    <row r="237" spans="1:4">
      <c r="A237" s="1" t="s">
        <v>6</v>
      </c>
      <c r="B237" s="2">
        <v>56</v>
      </c>
      <c r="C237" s="1">
        <v>0</v>
      </c>
      <c r="D237" s="1">
        <v>3360</v>
      </c>
    </row>
    <row r="238" spans="1:4">
      <c r="A238" s="1" t="s">
        <v>6</v>
      </c>
      <c r="B238" s="2">
        <v>56</v>
      </c>
      <c r="C238" s="1">
        <v>5</v>
      </c>
      <c r="D238" s="1">
        <v>3365</v>
      </c>
    </row>
    <row r="239" spans="1:4">
      <c r="A239" s="1" t="s">
        <v>6</v>
      </c>
      <c r="B239" s="2">
        <v>56</v>
      </c>
      <c r="C239" s="1">
        <v>9</v>
      </c>
      <c r="D239" s="1">
        <v>3369</v>
      </c>
    </row>
    <row r="240" spans="1:4">
      <c r="A240" s="1" t="s">
        <v>6</v>
      </c>
      <c r="B240" s="2">
        <v>56</v>
      </c>
      <c r="C240" s="1">
        <v>24</v>
      </c>
      <c r="D240" s="1">
        <v>3384</v>
      </c>
    </row>
    <row r="241" spans="1:4">
      <c r="A241" s="1" t="s">
        <v>6</v>
      </c>
      <c r="B241" s="2">
        <v>56</v>
      </c>
      <c r="C241" s="1">
        <v>25</v>
      </c>
      <c r="D241" s="1">
        <v>3385</v>
      </c>
    </row>
    <row r="242" spans="1:4">
      <c r="A242" s="1" t="s">
        <v>6</v>
      </c>
      <c r="B242" s="2">
        <v>56</v>
      </c>
      <c r="C242" s="1">
        <v>30</v>
      </c>
      <c r="D242" s="1">
        <v>3390</v>
      </c>
    </row>
    <row r="243" spans="1:4">
      <c r="A243" s="1" t="s">
        <v>6</v>
      </c>
      <c r="B243" s="2">
        <v>56</v>
      </c>
      <c r="C243" s="2">
        <v>37</v>
      </c>
      <c r="D243" s="1">
        <v>3397</v>
      </c>
    </row>
    <row r="244" spans="1:4">
      <c r="A244" s="1" t="s">
        <v>6</v>
      </c>
      <c r="B244" s="2">
        <v>56</v>
      </c>
      <c r="C244" s="2">
        <v>44</v>
      </c>
      <c r="D244" s="1">
        <v>3404</v>
      </c>
    </row>
    <row r="245" spans="1:4">
      <c r="A245" s="1" t="s">
        <v>6</v>
      </c>
      <c r="B245" s="2">
        <v>56</v>
      </c>
      <c r="C245" s="2">
        <v>47</v>
      </c>
      <c r="D245" s="1">
        <v>3407</v>
      </c>
    </row>
    <row r="246" spans="1:4">
      <c r="A246" s="1" t="s">
        <v>8</v>
      </c>
      <c r="B246" s="2">
        <v>57</v>
      </c>
      <c r="C246" s="1">
        <v>47</v>
      </c>
      <c r="D246" s="1">
        <v>3467</v>
      </c>
    </row>
    <row r="247" spans="1:4">
      <c r="A247" s="1" t="s">
        <v>6</v>
      </c>
      <c r="B247" s="2">
        <v>58</v>
      </c>
      <c r="C247" s="2">
        <v>11</v>
      </c>
      <c r="D247" s="1">
        <v>3491</v>
      </c>
    </row>
    <row r="248" spans="1:4">
      <c r="A248" s="1" t="s">
        <v>6</v>
      </c>
      <c r="B248" s="2">
        <v>58</v>
      </c>
      <c r="C248" s="2">
        <v>19</v>
      </c>
      <c r="D248" s="1">
        <v>3499</v>
      </c>
    </row>
    <row r="249" spans="1:4">
      <c r="A249" s="1" t="s">
        <v>6</v>
      </c>
      <c r="B249" s="2">
        <v>58</v>
      </c>
      <c r="C249" s="2">
        <v>32</v>
      </c>
      <c r="D249" s="1">
        <v>3512</v>
      </c>
    </row>
    <row r="250" spans="1:4">
      <c r="A250" s="1" t="s">
        <v>6</v>
      </c>
      <c r="B250" s="2">
        <v>58</v>
      </c>
      <c r="C250" s="2">
        <v>34</v>
      </c>
      <c r="D250" s="1">
        <v>3514</v>
      </c>
    </row>
    <row r="251" spans="1:4">
      <c r="A251" s="1" t="s">
        <v>6</v>
      </c>
      <c r="B251" s="2">
        <v>58</v>
      </c>
      <c r="C251" s="2">
        <v>36</v>
      </c>
      <c r="D251" s="1">
        <v>3516</v>
      </c>
    </row>
    <row r="252" spans="1:4">
      <c r="A252" s="1" t="s">
        <v>6</v>
      </c>
      <c r="B252" s="2">
        <v>58</v>
      </c>
      <c r="C252" s="2">
        <v>54</v>
      </c>
      <c r="D252" s="1">
        <v>3534</v>
      </c>
    </row>
    <row r="253" spans="1:4">
      <c r="A253" s="1" t="s">
        <v>6</v>
      </c>
      <c r="B253" s="2">
        <v>60</v>
      </c>
      <c r="C253" s="2">
        <v>38</v>
      </c>
      <c r="D253" s="1">
        <v>3638</v>
      </c>
    </row>
    <row r="254" spans="1:4">
      <c r="A254" s="1" t="s">
        <v>6</v>
      </c>
      <c r="B254" s="2">
        <v>61</v>
      </c>
      <c r="C254" s="2">
        <v>19</v>
      </c>
      <c r="D254" s="1">
        <v>3679</v>
      </c>
    </row>
    <row r="255" spans="1:4">
      <c r="A255" s="1" t="s">
        <v>6</v>
      </c>
      <c r="B255" s="2">
        <v>61</v>
      </c>
      <c r="C255" s="2">
        <v>37</v>
      </c>
      <c r="D255" s="1">
        <v>3697</v>
      </c>
    </row>
    <row r="256" spans="1:4">
      <c r="A256" s="1" t="s">
        <v>6</v>
      </c>
      <c r="B256" s="2">
        <v>61</v>
      </c>
      <c r="C256" s="1">
        <v>38</v>
      </c>
      <c r="D256" s="1">
        <v>3698</v>
      </c>
    </row>
    <row r="257" spans="1:4">
      <c r="A257" s="1" t="s">
        <v>6</v>
      </c>
      <c r="B257" s="2">
        <v>61</v>
      </c>
      <c r="C257" s="1">
        <v>38</v>
      </c>
      <c r="D257" s="1">
        <v>3698</v>
      </c>
    </row>
    <row r="258" spans="1:4">
      <c r="A258" s="1" t="s">
        <v>6</v>
      </c>
      <c r="B258" s="2">
        <v>61</v>
      </c>
      <c r="C258" s="1">
        <v>39</v>
      </c>
      <c r="D258" s="1">
        <v>3699</v>
      </c>
    </row>
    <row r="259" spans="1:4">
      <c r="A259" s="1" t="s">
        <v>6</v>
      </c>
      <c r="B259" s="2">
        <v>61</v>
      </c>
      <c r="C259" s="1">
        <v>48</v>
      </c>
      <c r="D259" s="1">
        <v>3708</v>
      </c>
    </row>
    <row r="260" spans="1:4">
      <c r="A260" s="1" t="s">
        <v>6</v>
      </c>
      <c r="B260" s="2">
        <v>62</v>
      </c>
      <c r="C260" s="1">
        <v>24</v>
      </c>
      <c r="D260" s="1">
        <v>3744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79CA-A138-4806-BEB9-C737AA4475B2}">
  <sheetPr codeName="Sheet7"/>
  <dimension ref="A1:M134"/>
  <sheetViews>
    <sheetView tabSelected="1" zoomScale="116" zoomScaleNormal="70" workbookViewId="0">
      <selection activeCell="H3" sqref="H3:K132"/>
    </sheetView>
  </sheetViews>
  <sheetFormatPr baseColWidth="10" defaultColWidth="8.83203125" defaultRowHeight="18"/>
  <cols>
    <col min="1" max="1" width="5.6640625" bestFit="1" customWidth="1"/>
    <col min="8" max="8" width="5.6640625" bestFit="1" customWidth="1"/>
  </cols>
  <sheetData>
    <row r="1" spans="1:13">
      <c r="C1" s="6" t="s">
        <v>11</v>
      </c>
      <c r="D1">
        <v>2128.9147286821703</v>
      </c>
      <c r="J1" s="6" t="s">
        <v>11</v>
      </c>
      <c r="K1">
        <v>2836.3333333333335</v>
      </c>
    </row>
    <row r="2" spans="1:13">
      <c r="C2" s="6" t="s">
        <v>12</v>
      </c>
      <c r="D2">
        <v>331.49232762077315</v>
      </c>
      <c r="J2" s="6" t="s">
        <v>12</v>
      </c>
      <c r="K2">
        <v>459.64897852875981</v>
      </c>
    </row>
    <row r="3" spans="1:13">
      <c r="A3" s="1" t="s">
        <v>0</v>
      </c>
      <c r="B3" s="2" t="s">
        <v>1</v>
      </c>
      <c r="C3" s="2" t="s">
        <v>2</v>
      </c>
      <c r="D3" s="2" t="s">
        <v>2</v>
      </c>
      <c r="E3" s="2" t="s">
        <v>3</v>
      </c>
      <c r="F3" s="2" t="s">
        <v>4</v>
      </c>
      <c r="H3" s="1" t="s">
        <v>0</v>
      </c>
      <c r="I3" s="2" t="s">
        <v>1</v>
      </c>
      <c r="J3" s="2" t="s">
        <v>2</v>
      </c>
      <c r="K3" s="2" t="s">
        <v>2</v>
      </c>
      <c r="L3" s="2" t="s">
        <v>3</v>
      </c>
      <c r="M3" s="2" t="s">
        <v>4</v>
      </c>
    </row>
    <row r="4" spans="1:13">
      <c r="A4" s="3" t="s">
        <v>5</v>
      </c>
      <c r="B4" s="3">
        <v>26</v>
      </c>
      <c r="C4" s="3">
        <v>14</v>
      </c>
      <c r="D4" s="3">
        <v>1574</v>
      </c>
      <c r="E4" s="1">
        <f>D4-$D$133</f>
        <v>-554.91472868217033</v>
      </c>
      <c r="F4" s="1">
        <f t="shared" ref="F4:F35" si="0">($D$133-D4)/$D$134</f>
        <v>1.6739896596249195</v>
      </c>
      <c r="H4" s="1" t="s">
        <v>6</v>
      </c>
      <c r="I4" s="2">
        <v>31</v>
      </c>
      <c r="J4" s="2">
        <v>56</v>
      </c>
      <c r="K4" s="1">
        <v>1916</v>
      </c>
      <c r="L4" s="1">
        <f>K4-$K$133</f>
        <v>-920.33333333333348</v>
      </c>
      <c r="M4" s="1">
        <f>($K$133-K4)/$K$134</f>
        <v>2.0022525368796158</v>
      </c>
    </row>
    <row r="5" spans="1:13">
      <c r="A5" s="1" t="s">
        <v>5</v>
      </c>
      <c r="B5" s="1">
        <v>27</v>
      </c>
      <c r="C5" s="1">
        <v>38</v>
      </c>
      <c r="D5" s="1">
        <v>1658</v>
      </c>
      <c r="E5" s="1">
        <f t="shared" ref="E5:E68" si="1">D5-$D$133</f>
        <v>-470.91472868217033</v>
      </c>
      <c r="F5" s="1">
        <f t="shared" si="0"/>
        <v>1.4205901296783443</v>
      </c>
      <c r="H5" s="1" t="s">
        <v>6</v>
      </c>
      <c r="I5" s="2">
        <v>32</v>
      </c>
      <c r="J5" s="2">
        <v>30</v>
      </c>
      <c r="K5" s="1">
        <v>1950</v>
      </c>
      <c r="L5" s="1">
        <f t="shared" ref="L5:L68" si="2">K5-$K$133</f>
        <v>-886.33333333333348</v>
      </c>
      <c r="M5" s="1">
        <f t="shared" ref="M5:M68" si="3">($K$133-K5)/$K$134</f>
        <v>1.9282830480126401</v>
      </c>
    </row>
    <row r="6" spans="1:13">
      <c r="A6" s="1" t="s">
        <v>5</v>
      </c>
      <c r="B6" s="1">
        <v>27</v>
      </c>
      <c r="C6" s="1">
        <v>38</v>
      </c>
      <c r="D6" s="1">
        <v>1658</v>
      </c>
      <c r="E6" s="1">
        <f t="shared" si="1"/>
        <v>-470.91472868217033</v>
      </c>
      <c r="F6" s="1">
        <f t="shared" si="0"/>
        <v>1.4205901296783443</v>
      </c>
      <c r="H6" s="1" t="s">
        <v>6</v>
      </c>
      <c r="I6" s="2">
        <v>34</v>
      </c>
      <c r="J6" s="1">
        <v>11</v>
      </c>
      <c r="K6" s="1">
        <v>2051</v>
      </c>
      <c r="L6" s="1">
        <f t="shared" si="2"/>
        <v>-785.33333333333348</v>
      </c>
      <c r="M6" s="1">
        <f t="shared" si="3"/>
        <v>1.7085501546136819</v>
      </c>
    </row>
    <row r="7" spans="1:13">
      <c r="A7" s="1" t="s">
        <v>5</v>
      </c>
      <c r="B7" s="1">
        <v>27</v>
      </c>
      <c r="C7" s="1">
        <v>46</v>
      </c>
      <c r="D7" s="1">
        <v>1666</v>
      </c>
      <c r="E7" s="1">
        <f t="shared" si="1"/>
        <v>-462.91472868217033</v>
      </c>
      <c r="F7" s="1">
        <f t="shared" si="0"/>
        <v>1.3964568411120037</v>
      </c>
      <c r="H7" s="1" t="s">
        <v>6</v>
      </c>
      <c r="I7" s="2">
        <v>34</v>
      </c>
      <c r="J7" s="1">
        <v>22</v>
      </c>
      <c r="K7" s="1">
        <v>2062</v>
      </c>
      <c r="L7" s="1">
        <f t="shared" si="2"/>
        <v>-774.33333333333348</v>
      </c>
      <c r="M7" s="1">
        <f t="shared" si="3"/>
        <v>1.6846188493920131</v>
      </c>
    </row>
    <row r="8" spans="1:13">
      <c r="A8" s="1" t="s">
        <v>5</v>
      </c>
      <c r="B8" s="1">
        <v>28</v>
      </c>
      <c r="C8" s="1">
        <v>2</v>
      </c>
      <c r="D8" s="1">
        <v>1682</v>
      </c>
      <c r="E8" s="1">
        <f t="shared" si="1"/>
        <v>-446.91472868217033</v>
      </c>
      <c r="F8" s="1">
        <f t="shared" si="0"/>
        <v>1.3481902639793228</v>
      </c>
      <c r="H8" s="1" t="s">
        <v>6</v>
      </c>
      <c r="I8" s="2">
        <v>34</v>
      </c>
      <c r="J8" s="2">
        <v>36</v>
      </c>
      <c r="K8" s="1">
        <v>2076</v>
      </c>
      <c r="L8" s="1">
        <f t="shared" si="2"/>
        <v>-760.33333333333348</v>
      </c>
      <c r="M8" s="1">
        <f t="shared" si="3"/>
        <v>1.6541608245644348</v>
      </c>
    </row>
    <row r="9" spans="1:13">
      <c r="A9" s="1" t="s">
        <v>7</v>
      </c>
      <c r="B9" s="2">
        <v>28</v>
      </c>
      <c r="C9" s="2">
        <v>11</v>
      </c>
      <c r="D9" s="1">
        <v>1691</v>
      </c>
      <c r="E9" s="1">
        <f t="shared" si="1"/>
        <v>-437.91472868217033</v>
      </c>
      <c r="F9" s="1">
        <f t="shared" si="0"/>
        <v>1.3210403143421898</v>
      </c>
      <c r="H9" s="1" t="s">
        <v>6</v>
      </c>
      <c r="I9" s="2">
        <v>35</v>
      </c>
      <c r="J9" s="2">
        <v>10</v>
      </c>
      <c r="K9" s="1">
        <v>2110</v>
      </c>
      <c r="L9" s="1">
        <f t="shared" si="2"/>
        <v>-726.33333333333348</v>
      </c>
      <c r="M9" s="1">
        <f t="shared" si="3"/>
        <v>1.5801913356974586</v>
      </c>
    </row>
    <row r="10" spans="1:13">
      <c r="A10" s="1" t="s">
        <v>5</v>
      </c>
      <c r="B10" s="1">
        <v>28</v>
      </c>
      <c r="C10" s="1">
        <v>13</v>
      </c>
      <c r="D10" s="1">
        <v>1693</v>
      </c>
      <c r="E10" s="1">
        <f t="shared" si="1"/>
        <v>-435.91472868217033</v>
      </c>
      <c r="F10" s="1">
        <f t="shared" si="0"/>
        <v>1.3150069922006047</v>
      </c>
      <c r="H10" s="1" t="s">
        <v>6</v>
      </c>
      <c r="I10" s="2">
        <v>35</v>
      </c>
      <c r="J10" s="2">
        <v>31</v>
      </c>
      <c r="K10" s="1">
        <v>2131</v>
      </c>
      <c r="L10" s="1">
        <f t="shared" si="2"/>
        <v>-705.33333333333348</v>
      </c>
      <c r="M10" s="1">
        <f t="shared" si="3"/>
        <v>1.5345042984560913</v>
      </c>
    </row>
    <row r="11" spans="1:13">
      <c r="A11" s="1" t="s">
        <v>5</v>
      </c>
      <c r="B11" s="1">
        <v>28</v>
      </c>
      <c r="C11" s="1">
        <v>26</v>
      </c>
      <c r="D11" s="1">
        <v>1706</v>
      </c>
      <c r="E11" s="1">
        <f t="shared" si="1"/>
        <v>-422.91472868217033</v>
      </c>
      <c r="F11" s="1">
        <f t="shared" si="0"/>
        <v>1.2757903982803014</v>
      </c>
      <c r="H11" s="1" t="s">
        <v>6</v>
      </c>
      <c r="I11" s="2">
        <v>35</v>
      </c>
      <c r="J11" s="2">
        <v>54</v>
      </c>
      <c r="K11" s="1">
        <v>2154</v>
      </c>
      <c r="L11" s="1">
        <f t="shared" si="2"/>
        <v>-682.33333333333348</v>
      </c>
      <c r="M11" s="1">
        <f t="shared" si="3"/>
        <v>1.4844661148107838</v>
      </c>
    </row>
    <row r="12" spans="1:13">
      <c r="A12" s="1" t="s">
        <v>5</v>
      </c>
      <c r="B12" s="1">
        <v>28</v>
      </c>
      <c r="C12" s="1">
        <v>35</v>
      </c>
      <c r="D12" s="1">
        <v>1715</v>
      </c>
      <c r="E12" s="1">
        <f t="shared" si="1"/>
        <v>-413.91472868217033</v>
      </c>
      <c r="F12" s="1">
        <f t="shared" si="0"/>
        <v>1.2486404486431684</v>
      </c>
      <c r="H12" s="1" t="s">
        <v>6</v>
      </c>
      <c r="I12" s="2">
        <v>36</v>
      </c>
      <c r="J12" s="1">
        <v>26</v>
      </c>
      <c r="K12" s="1">
        <v>2186</v>
      </c>
      <c r="L12" s="1">
        <f t="shared" si="2"/>
        <v>-650.33333333333348</v>
      </c>
      <c r="M12" s="1">
        <f t="shared" si="3"/>
        <v>1.4148477723477475</v>
      </c>
    </row>
    <row r="13" spans="1:13">
      <c r="A13" s="1" t="s">
        <v>5</v>
      </c>
      <c r="B13" s="1">
        <v>28</v>
      </c>
      <c r="C13" s="1">
        <v>37</v>
      </c>
      <c r="D13" s="1">
        <v>1717</v>
      </c>
      <c r="E13" s="1">
        <f t="shared" si="1"/>
        <v>-411.91472868217033</v>
      </c>
      <c r="F13" s="1">
        <f t="shared" si="0"/>
        <v>1.2426071265015832</v>
      </c>
      <c r="H13" s="1" t="s">
        <v>6</v>
      </c>
      <c r="I13" s="2">
        <v>36</v>
      </c>
      <c r="J13" s="1">
        <v>26</v>
      </c>
      <c r="K13" s="1">
        <v>2186</v>
      </c>
      <c r="L13" s="1">
        <f t="shared" si="2"/>
        <v>-650.33333333333348</v>
      </c>
      <c r="M13" s="1">
        <f t="shared" si="3"/>
        <v>1.4148477723477475</v>
      </c>
    </row>
    <row r="14" spans="1:13">
      <c r="A14" s="1" t="s">
        <v>5</v>
      </c>
      <c r="B14" s="1">
        <v>28</v>
      </c>
      <c r="C14" s="1">
        <v>39</v>
      </c>
      <c r="D14" s="1">
        <v>1719</v>
      </c>
      <c r="E14" s="1">
        <f t="shared" si="1"/>
        <v>-409.91472868217033</v>
      </c>
      <c r="F14" s="1">
        <f t="shared" si="0"/>
        <v>1.2365738043599981</v>
      </c>
      <c r="H14" s="1" t="s">
        <v>6</v>
      </c>
      <c r="I14" s="2">
        <v>37</v>
      </c>
      <c r="J14" s="1">
        <v>16</v>
      </c>
      <c r="K14" s="1">
        <v>2236</v>
      </c>
      <c r="L14" s="1">
        <f t="shared" si="2"/>
        <v>-600.33333333333348</v>
      </c>
      <c r="M14" s="1">
        <f t="shared" si="3"/>
        <v>1.3060691122492534</v>
      </c>
    </row>
    <row r="15" spans="1:13">
      <c r="A15" s="1" t="s">
        <v>5</v>
      </c>
      <c r="B15" s="1">
        <v>28</v>
      </c>
      <c r="C15" s="1">
        <v>40</v>
      </c>
      <c r="D15" s="1">
        <v>1720</v>
      </c>
      <c r="E15" s="1">
        <f t="shared" si="1"/>
        <v>-408.91472868217033</v>
      </c>
      <c r="F15" s="1">
        <f t="shared" si="0"/>
        <v>1.2335571432892056</v>
      </c>
      <c r="H15" s="1" t="s">
        <v>6</v>
      </c>
      <c r="I15" s="2">
        <v>37</v>
      </c>
      <c r="J15" s="2">
        <v>22</v>
      </c>
      <c r="K15" s="1">
        <v>2242</v>
      </c>
      <c r="L15" s="1">
        <f t="shared" si="2"/>
        <v>-594.33333333333348</v>
      </c>
      <c r="M15" s="1">
        <f t="shared" si="3"/>
        <v>1.2930156730374343</v>
      </c>
    </row>
    <row r="16" spans="1:13">
      <c r="A16" s="1" t="s">
        <v>5</v>
      </c>
      <c r="B16" s="1">
        <v>28</v>
      </c>
      <c r="C16" s="1">
        <v>48</v>
      </c>
      <c r="D16" s="1">
        <v>1728</v>
      </c>
      <c r="E16" s="1">
        <f t="shared" si="1"/>
        <v>-400.91472868217033</v>
      </c>
      <c r="F16" s="1">
        <f t="shared" si="0"/>
        <v>1.2094238547228651</v>
      </c>
      <c r="H16" s="1" t="s">
        <v>6</v>
      </c>
      <c r="I16" s="2">
        <v>37</v>
      </c>
      <c r="J16" s="2">
        <v>41</v>
      </c>
      <c r="K16" s="1">
        <v>2261</v>
      </c>
      <c r="L16" s="1">
        <f t="shared" si="2"/>
        <v>-575.33333333333348</v>
      </c>
      <c r="M16" s="1">
        <f t="shared" si="3"/>
        <v>1.2516797822000063</v>
      </c>
    </row>
    <row r="17" spans="1:13">
      <c r="A17" s="1" t="s">
        <v>5</v>
      </c>
      <c r="B17" s="1">
        <v>29</v>
      </c>
      <c r="C17" s="1">
        <v>5</v>
      </c>
      <c r="D17" s="1">
        <v>1745</v>
      </c>
      <c r="E17" s="1">
        <f t="shared" si="1"/>
        <v>-383.91472868217033</v>
      </c>
      <c r="F17" s="1">
        <f t="shared" si="0"/>
        <v>1.1581406165193915</v>
      </c>
      <c r="H17" s="1" t="s">
        <v>6</v>
      </c>
      <c r="I17" s="2">
        <v>37</v>
      </c>
      <c r="J17" s="2">
        <v>58</v>
      </c>
      <c r="K17" s="1">
        <v>2278</v>
      </c>
      <c r="L17" s="1">
        <f t="shared" si="2"/>
        <v>-558.33333333333348</v>
      </c>
      <c r="M17" s="1">
        <f t="shared" si="3"/>
        <v>1.2146950377665184</v>
      </c>
    </row>
    <row r="18" spans="1:13">
      <c r="A18" s="1" t="s">
        <v>5</v>
      </c>
      <c r="B18" s="1">
        <v>29</v>
      </c>
      <c r="C18" s="1">
        <v>18</v>
      </c>
      <c r="D18" s="1">
        <v>1758</v>
      </c>
      <c r="E18" s="1">
        <f t="shared" si="1"/>
        <v>-370.91472868217033</v>
      </c>
      <c r="F18" s="1">
        <f t="shared" si="0"/>
        <v>1.1189240225990882</v>
      </c>
      <c r="H18" s="1" t="s">
        <v>6</v>
      </c>
      <c r="I18" s="2">
        <v>38</v>
      </c>
      <c r="J18" s="1">
        <v>6</v>
      </c>
      <c r="K18" s="1">
        <v>2286</v>
      </c>
      <c r="L18" s="1">
        <f t="shared" si="2"/>
        <v>-550.33333333333348</v>
      </c>
      <c r="M18" s="1">
        <f t="shared" si="3"/>
        <v>1.1972904521507592</v>
      </c>
    </row>
    <row r="19" spans="1:13">
      <c r="A19" s="1" t="s">
        <v>5</v>
      </c>
      <c r="B19" s="1">
        <v>29</v>
      </c>
      <c r="C19" s="1">
        <v>25</v>
      </c>
      <c r="D19" s="1">
        <v>1765</v>
      </c>
      <c r="E19" s="1">
        <f t="shared" si="1"/>
        <v>-363.91472868217033</v>
      </c>
      <c r="F19" s="1">
        <f t="shared" si="0"/>
        <v>1.0978073951035403</v>
      </c>
      <c r="H19" s="1" t="s">
        <v>6</v>
      </c>
      <c r="I19" s="2">
        <v>38</v>
      </c>
      <c r="J19" s="1">
        <v>10</v>
      </c>
      <c r="K19" s="1">
        <v>2290</v>
      </c>
      <c r="L19" s="1">
        <f t="shared" si="2"/>
        <v>-546.33333333333348</v>
      </c>
      <c r="M19" s="1">
        <f t="shared" si="3"/>
        <v>1.1885881593428798</v>
      </c>
    </row>
    <row r="20" spans="1:13">
      <c r="A20" s="1" t="s">
        <v>5</v>
      </c>
      <c r="B20" s="1">
        <v>29</v>
      </c>
      <c r="C20" s="1">
        <v>35</v>
      </c>
      <c r="D20" s="1">
        <v>1775</v>
      </c>
      <c r="E20" s="1">
        <f t="shared" si="1"/>
        <v>-353.91472868217033</v>
      </c>
      <c r="F20" s="1">
        <f t="shared" si="0"/>
        <v>1.0676407843956146</v>
      </c>
      <c r="H20" s="1" t="s">
        <v>6</v>
      </c>
      <c r="I20" s="2">
        <v>38</v>
      </c>
      <c r="J20" s="1">
        <v>18</v>
      </c>
      <c r="K20" s="1">
        <v>2298</v>
      </c>
      <c r="L20" s="1">
        <f t="shared" si="2"/>
        <v>-538.33333333333348</v>
      </c>
      <c r="M20" s="1">
        <f t="shared" si="3"/>
        <v>1.1711835737271208</v>
      </c>
    </row>
    <row r="21" spans="1:13">
      <c r="A21" s="1" t="s">
        <v>5</v>
      </c>
      <c r="B21" s="1">
        <v>29</v>
      </c>
      <c r="C21" s="1">
        <v>37</v>
      </c>
      <c r="D21" s="1">
        <v>1777</v>
      </c>
      <c r="E21" s="1">
        <f t="shared" si="1"/>
        <v>-351.91472868217033</v>
      </c>
      <c r="F21" s="1">
        <f t="shared" si="0"/>
        <v>1.0616074622540295</v>
      </c>
      <c r="H21" s="1" t="s">
        <v>6</v>
      </c>
      <c r="I21" s="2">
        <v>38</v>
      </c>
      <c r="J21" s="2">
        <v>23</v>
      </c>
      <c r="K21" s="1">
        <v>2303</v>
      </c>
      <c r="L21" s="1">
        <f t="shared" si="2"/>
        <v>-533.33333333333348</v>
      </c>
      <c r="M21" s="1">
        <f t="shared" si="3"/>
        <v>1.1603057077172714</v>
      </c>
    </row>
    <row r="22" spans="1:13">
      <c r="A22" s="1" t="s">
        <v>5</v>
      </c>
      <c r="B22" s="1">
        <v>29</v>
      </c>
      <c r="C22" s="1">
        <v>39</v>
      </c>
      <c r="D22" s="1">
        <v>1779</v>
      </c>
      <c r="E22" s="1">
        <f t="shared" si="1"/>
        <v>-349.91472868217033</v>
      </c>
      <c r="F22" s="1">
        <f t="shared" si="0"/>
        <v>1.0555741401124443</v>
      </c>
      <c r="H22" s="1" t="s">
        <v>6</v>
      </c>
      <c r="I22" s="2">
        <v>38</v>
      </c>
      <c r="J22" s="2">
        <v>52</v>
      </c>
      <c r="K22" s="1">
        <v>2332</v>
      </c>
      <c r="L22" s="1">
        <f t="shared" si="2"/>
        <v>-504.33333333333348</v>
      </c>
      <c r="M22" s="1">
        <f t="shared" si="3"/>
        <v>1.0972140848601446</v>
      </c>
    </row>
    <row r="23" spans="1:13">
      <c r="A23" s="1" t="s">
        <v>5</v>
      </c>
      <c r="B23" s="1">
        <v>29</v>
      </c>
      <c r="C23" s="1">
        <v>51</v>
      </c>
      <c r="D23" s="1">
        <v>1791</v>
      </c>
      <c r="E23" s="1">
        <f t="shared" si="1"/>
        <v>-337.91472868217033</v>
      </c>
      <c r="F23" s="1">
        <f t="shared" si="0"/>
        <v>1.0193742072629337</v>
      </c>
      <c r="H23" s="1" t="s">
        <v>6</v>
      </c>
      <c r="I23" s="2">
        <v>38</v>
      </c>
      <c r="J23" s="1">
        <v>52</v>
      </c>
      <c r="K23" s="1">
        <v>2332</v>
      </c>
      <c r="L23" s="1">
        <f t="shared" si="2"/>
        <v>-504.33333333333348</v>
      </c>
      <c r="M23" s="1">
        <f t="shared" si="3"/>
        <v>1.0972140848601446</v>
      </c>
    </row>
    <row r="24" spans="1:13">
      <c r="A24" s="1" t="s">
        <v>7</v>
      </c>
      <c r="B24" s="2">
        <v>30</v>
      </c>
      <c r="C24" s="1">
        <v>5</v>
      </c>
      <c r="D24" s="1">
        <v>1805</v>
      </c>
      <c r="E24" s="1">
        <f t="shared" si="1"/>
        <v>-323.91472868217033</v>
      </c>
      <c r="F24" s="1">
        <f t="shared" si="0"/>
        <v>0.97714095227183784</v>
      </c>
      <c r="H24" s="1" t="s">
        <v>6</v>
      </c>
      <c r="I24" s="2">
        <v>38</v>
      </c>
      <c r="J24" s="1">
        <v>58</v>
      </c>
      <c r="K24" s="1">
        <v>2338</v>
      </c>
      <c r="L24" s="1">
        <f t="shared" si="2"/>
        <v>-498.33333333333348</v>
      </c>
      <c r="M24" s="1">
        <f t="shared" si="3"/>
        <v>1.0841606456483255</v>
      </c>
    </row>
    <row r="25" spans="1:13">
      <c r="A25" s="1" t="s">
        <v>7</v>
      </c>
      <c r="B25" s="2">
        <v>30</v>
      </c>
      <c r="C25" s="1">
        <v>7</v>
      </c>
      <c r="D25" s="1">
        <v>1807</v>
      </c>
      <c r="E25" s="1">
        <f t="shared" si="1"/>
        <v>-321.91472868217033</v>
      </c>
      <c r="F25" s="1">
        <f t="shared" si="0"/>
        <v>0.9711076301302527</v>
      </c>
      <c r="H25" s="1" t="s">
        <v>6</v>
      </c>
      <c r="I25" s="2">
        <v>39</v>
      </c>
      <c r="J25" s="1">
        <v>11</v>
      </c>
      <c r="K25" s="1">
        <v>2351</v>
      </c>
      <c r="L25" s="1">
        <f t="shared" si="2"/>
        <v>-485.33333333333348</v>
      </c>
      <c r="M25" s="1">
        <f t="shared" si="3"/>
        <v>1.0558781940227169</v>
      </c>
    </row>
    <row r="26" spans="1:13">
      <c r="A26" s="1" t="s">
        <v>5</v>
      </c>
      <c r="B26" s="1">
        <v>30</v>
      </c>
      <c r="C26" s="1">
        <v>9</v>
      </c>
      <c r="D26" s="1">
        <v>1809</v>
      </c>
      <c r="E26" s="1">
        <f t="shared" si="1"/>
        <v>-319.91472868217033</v>
      </c>
      <c r="F26" s="1">
        <f t="shared" si="0"/>
        <v>0.96507430798866756</v>
      </c>
      <c r="H26" s="1" t="s">
        <v>6</v>
      </c>
      <c r="I26" s="2">
        <v>39</v>
      </c>
      <c r="J26" s="2">
        <v>27</v>
      </c>
      <c r="K26" s="1">
        <v>2367</v>
      </c>
      <c r="L26" s="1">
        <f t="shared" si="2"/>
        <v>-469.33333333333348</v>
      </c>
      <c r="M26" s="1">
        <f t="shared" si="3"/>
        <v>1.0210690227911987</v>
      </c>
    </row>
    <row r="27" spans="1:13">
      <c r="A27" s="1" t="s">
        <v>7</v>
      </c>
      <c r="B27" s="2">
        <v>30</v>
      </c>
      <c r="C27" s="1">
        <v>20</v>
      </c>
      <c r="D27" s="1">
        <v>1820</v>
      </c>
      <c r="E27" s="1">
        <f t="shared" si="1"/>
        <v>-308.91472868217033</v>
      </c>
      <c r="F27" s="1">
        <f t="shared" si="0"/>
        <v>0.9318910362099494</v>
      </c>
      <c r="H27" s="1" t="s">
        <v>6</v>
      </c>
      <c r="I27" s="2">
        <v>39</v>
      </c>
      <c r="J27" s="1">
        <v>27</v>
      </c>
      <c r="K27" s="1">
        <v>2367</v>
      </c>
      <c r="L27" s="1">
        <f t="shared" si="2"/>
        <v>-469.33333333333348</v>
      </c>
      <c r="M27" s="1">
        <f t="shared" si="3"/>
        <v>1.0210690227911987</v>
      </c>
    </row>
    <row r="28" spans="1:13">
      <c r="A28" s="1" t="s">
        <v>5</v>
      </c>
      <c r="B28" s="1">
        <v>30</v>
      </c>
      <c r="C28" s="1">
        <v>21</v>
      </c>
      <c r="D28" s="1">
        <v>1821</v>
      </c>
      <c r="E28" s="1">
        <f t="shared" si="1"/>
        <v>-307.91472868217033</v>
      </c>
      <c r="F28" s="1">
        <f t="shared" si="0"/>
        <v>0.92887437513915683</v>
      </c>
      <c r="H28" s="1" t="s">
        <v>6</v>
      </c>
      <c r="I28" s="2">
        <v>40</v>
      </c>
      <c r="J28" s="1">
        <v>1</v>
      </c>
      <c r="K28" s="1">
        <v>2401</v>
      </c>
      <c r="L28" s="1">
        <f t="shared" si="2"/>
        <v>-435.33333333333348</v>
      </c>
      <c r="M28" s="1">
        <f t="shared" si="3"/>
        <v>0.94709953392422275</v>
      </c>
    </row>
    <row r="29" spans="1:13">
      <c r="A29" s="1" t="s">
        <v>5</v>
      </c>
      <c r="B29" s="1">
        <v>30</v>
      </c>
      <c r="C29" s="1">
        <v>30</v>
      </c>
      <c r="D29" s="1">
        <v>1830</v>
      </c>
      <c r="E29" s="1">
        <f t="shared" si="1"/>
        <v>-298.91472868217033</v>
      </c>
      <c r="F29" s="1">
        <f t="shared" si="0"/>
        <v>0.90172442550202381</v>
      </c>
      <c r="H29" s="1" t="s">
        <v>6</v>
      </c>
      <c r="I29" s="2">
        <v>40</v>
      </c>
      <c r="J29" s="1">
        <v>3</v>
      </c>
      <c r="K29" s="1">
        <v>2403</v>
      </c>
      <c r="L29" s="1">
        <f t="shared" si="2"/>
        <v>-433.33333333333348</v>
      </c>
      <c r="M29" s="1">
        <f t="shared" si="3"/>
        <v>0.942748387520283</v>
      </c>
    </row>
    <row r="30" spans="1:13">
      <c r="A30" s="1" t="s">
        <v>5</v>
      </c>
      <c r="B30" s="1">
        <v>30</v>
      </c>
      <c r="C30" s="1">
        <v>33</v>
      </c>
      <c r="D30" s="1">
        <v>1833</v>
      </c>
      <c r="E30" s="1">
        <f t="shared" si="1"/>
        <v>-295.91472868217033</v>
      </c>
      <c r="F30" s="1">
        <f t="shared" si="0"/>
        <v>0.8926744422896461</v>
      </c>
      <c r="H30" s="1" t="s">
        <v>6</v>
      </c>
      <c r="I30" s="2">
        <v>40</v>
      </c>
      <c r="J30" s="1">
        <v>14</v>
      </c>
      <c r="K30" s="1">
        <v>2414</v>
      </c>
      <c r="L30" s="1">
        <f t="shared" si="2"/>
        <v>-422.33333333333348</v>
      </c>
      <c r="M30" s="1">
        <f t="shared" si="3"/>
        <v>0.91881708229861425</v>
      </c>
    </row>
    <row r="31" spans="1:13">
      <c r="A31" s="1" t="s">
        <v>5</v>
      </c>
      <c r="B31" s="1">
        <v>30</v>
      </c>
      <c r="C31" s="1">
        <v>33</v>
      </c>
      <c r="D31" s="1">
        <v>1833</v>
      </c>
      <c r="E31" s="1">
        <f t="shared" si="1"/>
        <v>-295.91472868217033</v>
      </c>
      <c r="F31" s="1">
        <f t="shared" si="0"/>
        <v>0.8926744422896461</v>
      </c>
      <c r="H31" s="1" t="s">
        <v>6</v>
      </c>
      <c r="I31" s="2">
        <v>40</v>
      </c>
      <c r="J31" s="2">
        <v>25</v>
      </c>
      <c r="K31" s="1">
        <v>2425</v>
      </c>
      <c r="L31" s="1">
        <f t="shared" si="2"/>
        <v>-411.33333333333348</v>
      </c>
      <c r="M31" s="1">
        <f t="shared" si="3"/>
        <v>0.8948857770769455</v>
      </c>
    </row>
    <row r="32" spans="1:13">
      <c r="A32" s="1" t="s">
        <v>5</v>
      </c>
      <c r="B32" s="1">
        <v>30</v>
      </c>
      <c r="C32" s="1">
        <v>37</v>
      </c>
      <c r="D32" s="1">
        <v>1837</v>
      </c>
      <c r="E32" s="1">
        <f t="shared" si="1"/>
        <v>-291.91472868217033</v>
      </c>
      <c r="F32" s="1">
        <f t="shared" si="0"/>
        <v>0.88060779800647593</v>
      </c>
      <c r="H32" s="1" t="s">
        <v>6</v>
      </c>
      <c r="I32" s="2">
        <v>40</v>
      </c>
      <c r="J32" s="1">
        <v>43</v>
      </c>
      <c r="K32" s="1">
        <v>2443</v>
      </c>
      <c r="L32" s="1">
        <f t="shared" si="2"/>
        <v>-393.33333333333348</v>
      </c>
      <c r="M32" s="1">
        <f t="shared" si="3"/>
        <v>0.8557254594414877</v>
      </c>
    </row>
    <row r="33" spans="1:13">
      <c r="A33" s="1" t="s">
        <v>5</v>
      </c>
      <c r="B33" s="1">
        <v>30</v>
      </c>
      <c r="C33" s="1">
        <v>41</v>
      </c>
      <c r="D33" s="1">
        <v>1841</v>
      </c>
      <c r="E33" s="1">
        <f t="shared" si="1"/>
        <v>-287.91472868217033</v>
      </c>
      <c r="F33" s="1">
        <f t="shared" si="0"/>
        <v>0.86854115372330565</v>
      </c>
      <c r="H33" s="1" t="s">
        <v>6</v>
      </c>
      <c r="I33" s="2">
        <v>41</v>
      </c>
      <c r="J33" s="2">
        <v>13</v>
      </c>
      <c r="K33" s="1">
        <v>2473</v>
      </c>
      <c r="L33" s="1">
        <f t="shared" si="2"/>
        <v>-363.33333333333348</v>
      </c>
      <c r="M33" s="1">
        <f t="shared" si="3"/>
        <v>0.79045826338239111</v>
      </c>
    </row>
    <row r="34" spans="1:13">
      <c r="A34" s="1" t="s">
        <v>5</v>
      </c>
      <c r="B34" s="1">
        <v>31</v>
      </c>
      <c r="C34" s="1">
        <v>11</v>
      </c>
      <c r="D34" s="1">
        <v>1871</v>
      </c>
      <c r="E34" s="1">
        <f t="shared" si="1"/>
        <v>-257.91472868217033</v>
      </c>
      <c r="F34" s="1">
        <f t="shared" si="0"/>
        <v>0.77804132159952877</v>
      </c>
      <c r="H34" s="1" t="s">
        <v>6</v>
      </c>
      <c r="I34" s="2">
        <v>41</v>
      </c>
      <c r="J34" s="2">
        <v>17</v>
      </c>
      <c r="K34" s="1">
        <v>2477</v>
      </c>
      <c r="L34" s="1">
        <f t="shared" si="2"/>
        <v>-359.33333333333348</v>
      </c>
      <c r="M34" s="1">
        <f t="shared" si="3"/>
        <v>0.78175597057451163</v>
      </c>
    </row>
    <row r="35" spans="1:13">
      <c r="A35" s="4" t="s">
        <v>5</v>
      </c>
      <c r="B35" s="1">
        <v>31</v>
      </c>
      <c r="C35" s="1">
        <v>26</v>
      </c>
      <c r="D35" s="1">
        <v>1886</v>
      </c>
      <c r="E35" s="1">
        <f t="shared" si="1"/>
        <v>-242.91472868217033</v>
      </c>
      <c r="F35" s="1">
        <f t="shared" si="0"/>
        <v>0.73279140553764044</v>
      </c>
      <c r="H35" s="1" t="s">
        <v>6</v>
      </c>
      <c r="I35" s="2">
        <v>41</v>
      </c>
      <c r="J35" s="1">
        <v>21</v>
      </c>
      <c r="K35" s="1">
        <v>2481</v>
      </c>
      <c r="L35" s="1">
        <f t="shared" si="2"/>
        <v>-355.33333333333348</v>
      </c>
      <c r="M35" s="1">
        <f t="shared" si="3"/>
        <v>0.77305367776663214</v>
      </c>
    </row>
    <row r="36" spans="1:13">
      <c r="A36" s="4" t="s">
        <v>5</v>
      </c>
      <c r="B36" s="1">
        <v>31</v>
      </c>
      <c r="C36" s="1">
        <v>33</v>
      </c>
      <c r="D36" s="1">
        <v>1893</v>
      </c>
      <c r="E36" s="1">
        <f t="shared" si="1"/>
        <v>-235.91472868217033</v>
      </c>
      <c r="F36" s="1">
        <f t="shared" ref="F36:F67" si="4">($D$133-D36)/$D$134</f>
        <v>0.71167477804209245</v>
      </c>
      <c r="H36" s="1" t="s">
        <v>6</v>
      </c>
      <c r="I36" s="2">
        <v>41</v>
      </c>
      <c r="J36" s="2">
        <v>24</v>
      </c>
      <c r="K36" s="1">
        <v>2484</v>
      </c>
      <c r="L36" s="1">
        <f t="shared" si="2"/>
        <v>-352.33333333333348</v>
      </c>
      <c r="M36" s="1">
        <f t="shared" si="3"/>
        <v>0.76652695816072247</v>
      </c>
    </row>
    <row r="37" spans="1:13">
      <c r="A37" s="4" t="s">
        <v>5</v>
      </c>
      <c r="B37" s="1">
        <v>31</v>
      </c>
      <c r="C37" s="1">
        <v>35</v>
      </c>
      <c r="D37" s="1">
        <v>1895</v>
      </c>
      <c r="E37" s="1">
        <f t="shared" si="1"/>
        <v>-233.91472868217033</v>
      </c>
      <c r="F37" s="1">
        <f t="shared" si="4"/>
        <v>0.70564145590050731</v>
      </c>
      <c r="H37" s="1" t="s">
        <v>6</v>
      </c>
      <c r="I37" s="2">
        <v>41</v>
      </c>
      <c r="J37" s="2">
        <v>36</v>
      </c>
      <c r="K37" s="1">
        <v>2496</v>
      </c>
      <c r="L37" s="1">
        <f t="shared" si="2"/>
        <v>-340.33333333333348</v>
      </c>
      <c r="M37" s="1">
        <f t="shared" si="3"/>
        <v>0.7404200797370839</v>
      </c>
    </row>
    <row r="38" spans="1:13">
      <c r="A38" s="4" t="s">
        <v>5</v>
      </c>
      <c r="B38" s="1">
        <v>31</v>
      </c>
      <c r="C38" s="1">
        <v>41</v>
      </c>
      <c r="D38" s="1">
        <v>1901</v>
      </c>
      <c r="E38" s="1">
        <f t="shared" si="1"/>
        <v>-227.91472868217033</v>
      </c>
      <c r="F38" s="1">
        <f t="shared" si="4"/>
        <v>0.687541489475752</v>
      </c>
      <c r="H38" s="1" t="s">
        <v>6</v>
      </c>
      <c r="I38" s="2">
        <v>41</v>
      </c>
      <c r="J38" s="1">
        <v>38</v>
      </c>
      <c r="K38" s="1">
        <v>2498</v>
      </c>
      <c r="L38" s="1">
        <f t="shared" si="2"/>
        <v>-338.33333333333348</v>
      </c>
      <c r="M38" s="1">
        <f t="shared" si="3"/>
        <v>0.73606893333314405</v>
      </c>
    </row>
    <row r="39" spans="1:13">
      <c r="A39" s="4" t="s">
        <v>5</v>
      </c>
      <c r="B39" s="1">
        <v>31</v>
      </c>
      <c r="C39" s="1">
        <v>44</v>
      </c>
      <c r="D39" s="1">
        <v>1904</v>
      </c>
      <c r="E39" s="1">
        <f t="shared" si="1"/>
        <v>-224.91472868217033</v>
      </c>
      <c r="F39" s="1">
        <f t="shared" si="4"/>
        <v>0.67849150626337429</v>
      </c>
      <c r="H39" s="1" t="s">
        <v>6</v>
      </c>
      <c r="I39" s="2">
        <v>41</v>
      </c>
      <c r="J39" s="2">
        <v>46</v>
      </c>
      <c r="K39" s="1">
        <v>2506</v>
      </c>
      <c r="L39" s="1">
        <f t="shared" si="2"/>
        <v>-330.33333333333348</v>
      </c>
      <c r="M39" s="1">
        <f t="shared" si="3"/>
        <v>0.71866434771738508</v>
      </c>
    </row>
    <row r="40" spans="1:13">
      <c r="A40" s="4" t="s">
        <v>5</v>
      </c>
      <c r="B40" s="1">
        <v>31</v>
      </c>
      <c r="C40" s="1">
        <v>45</v>
      </c>
      <c r="D40" s="1">
        <v>1905</v>
      </c>
      <c r="E40" s="1">
        <f t="shared" si="1"/>
        <v>-223.91472868217033</v>
      </c>
      <c r="F40" s="1">
        <f t="shared" si="4"/>
        <v>0.67547484519258172</v>
      </c>
      <c r="H40" s="1" t="s">
        <v>6</v>
      </c>
      <c r="I40" s="2">
        <v>42</v>
      </c>
      <c r="J40" s="1">
        <v>2</v>
      </c>
      <c r="K40" s="1">
        <v>2522</v>
      </c>
      <c r="L40" s="1">
        <f t="shared" si="2"/>
        <v>-314.33333333333348</v>
      </c>
      <c r="M40" s="1">
        <f t="shared" si="3"/>
        <v>0.68385517648586691</v>
      </c>
    </row>
    <row r="41" spans="1:13">
      <c r="A41" s="4" t="s">
        <v>5</v>
      </c>
      <c r="B41" s="1">
        <v>31</v>
      </c>
      <c r="C41" s="1">
        <v>47</v>
      </c>
      <c r="D41" s="1">
        <v>1907</v>
      </c>
      <c r="E41" s="1">
        <f t="shared" si="1"/>
        <v>-221.91472868217033</v>
      </c>
      <c r="F41" s="1">
        <f t="shared" si="4"/>
        <v>0.66944152305099658</v>
      </c>
      <c r="H41" s="1" t="s">
        <v>6</v>
      </c>
      <c r="I41" s="2">
        <v>42</v>
      </c>
      <c r="J41" s="2">
        <v>23</v>
      </c>
      <c r="K41" s="1">
        <v>2543</v>
      </c>
      <c r="L41" s="1">
        <f t="shared" si="2"/>
        <v>-293.33333333333348</v>
      </c>
      <c r="M41" s="1">
        <f t="shared" si="3"/>
        <v>0.63816813924449933</v>
      </c>
    </row>
    <row r="42" spans="1:13">
      <c r="A42" s="4" t="s">
        <v>5</v>
      </c>
      <c r="B42" s="1">
        <v>32</v>
      </c>
      <c r="C42" s="1">
        <v>14</v>
      </c>
      <c r="D42" s="1">
        <v>1934</v>
      </c>
      <c r="E42" s="1">
        <f t="shared" si="1"/>
        <v>-194.91472868217033</v>
      </c>
      <c r="F42" s="1">
        <f t="shared" si="4"/>
        <v>0.58799167413959752</v>
      </c>
      <c r="H42" s="1" t="s">
        <v>6</v>
      </c>
      <c r="I42" s="2">
        <v>42</v>
      </c>
      <c r="J42" s="1">
        <v>27</v>
      </c>
      <c r="K42" s="1">
        <v>2547</v>
      </c>
      <c r="L42" s="1">
        <f t="shared" si="2"/>
        <v>-289.33333333333348</v>
      </c>
      <c r="M42" s="1">
        <f t="shared" si="3"/>
        <v>0.62946584643661985</v>
      </c>
    </row>
    <row r="43" spans="1:13">
      <c r="A43" s="4" t="s">
        <v>5</v>
      </c>
      <c r="B43" s="1">
        <v>32</v>
      </c>
      <c r="C43" s="1">
        <v>16</v>
      </c>
      <c r="D43" s="1">
        <v>1936</v>
      </c>
      <c r="E43" s="1">
        <f t="shared" si="1"/>
        <v>-192.91472868217033</v>
      </c>
      <c r="F43" s="1">
        <f t="shared" si="4"/>
        <v>0.58195835199801238</v>
      </c>
      <c r="H43" s="1" t="s">
        <v>6</v>
      </c>
      <c r="I43" s="2">
        <v>42</v>
      </c>
      <c r="J43" s="2">
        <v>29</v>
      </c>
      <c r="K43" s="1">
        <v>2549</v>
      </c>
      <c r="L43" s="1">
        <f t="shared" si="2"/>
        <v>-287.33333333333348</v>
      </c>
      <c r="M43" s="1">
        <f t="shared" si="3"/>
        <v>0.6251147000326801</v>
      </c>
    </row>
    <row r="44" spans="1:13">
      <c r="A44" s="4" t="s">
        <v>5</v>
      </c>
      <c r="B44" s="1">
        <v>32</v>
      </c>
      <c r="C44" s="1">
        <v>18</v>
      </c>
      <c r="D44" s="1">
        <v>1938</v>
      </c>
      <c r="E44" s="1">
        <f t="shared" si="1"/>
        <v>-190.91472868217033</v>
      </c>
      <c r="F44" s="1">
        <f t="shared" si="4"/>
        <v>0.57592502985642724</v>
      </c>
      <c r="H44" s="1" t="s">
        <v>6</v>
      </c>
      <c r="I44" s="2">
        <v>42</v>
      </c>
      <c r="J44" s="2">
        <v>30</v>
      </c>
      <c r="K44" s="1">
        <v>2550</v>
      </c>
      <c r="L44" s="1">
        <f t="shared" si="2"/>
        <v>-286.33333333333348</v>
      </c>
      <c r="M44" s="1">
        <f t="shared" si="3"/>
        <v>0.62293912683071018</v>
      </c>
    </row>
    <row r="45" spans="1:13">
      <c r="A45" s="4" t="s">
        <v>5</v>
      </c>
      <c r="B45" s="1">
        <v>32</v>
      </c>
      <c r="C45" s="1">
        <v>37</v>
      </c>
      <c r="D45" s="1">
        <v>1957</v>
      </c>
      <c r="E45" s="1">
        <f t="shared" si="1"/>
        <v>-171.91472868217033</v>
      </c>
      <c r="F45" s="1">
        <f t="shared" si="4"/>
        <v>0.51860846951136852</v>
      </c>
      <c r="H45" s="1" t="s">
        <v>6</v>
      </c>
      <c r="I45" s="2">
        <v>42</v>
      </c>
      <c r="J45" s="2">
        <v>43</v>
      </c>
      <c r="K45" s="1">
        <v>2563</v>
      </c>
      <c r="L45" s="1">
        <f t="shared" si="2"/>
        <v>-273.33333333333348</v>
      </c>
      <c r="M45" s="1">
        <f t="shared" si="3"/>
        <v>0.59465667520510168</v>
      </c>
    </row>
    <row r="46" spans="1:13">
      <c r="A46" s="4" t="s">
        <v>5</v>
      </c>
      <c r="B46" s="1">
        <v>32</v>
      </c>
      <c r="C46" s="1">
        <v>38</v>
      </c>
      <c r="D46" s="1">
        <v>1958</v>
      </c>
      <c r="E46" s="1">
        <f t="shared" si="1"/>
        <v>-170.91472868217033</v>
      </c>
      <c r="F46" s="1">
        <f t="shared" si="4"/>
        <v>0.51559180844057606</v>
      </c>
      <c r="H46" s="1" t="s">
        <v>6</v>
      </c>
      <c r="I46" s="2">
        <v>42</v>
      </c>
      <c r="J46" s="1">
        <v>43</v>
      </c>
      <c r="K46" s="1">
        <v>2563</v>
      </c>
      <c r="L46" s="1">
        <f t="shared" si="2"/>
        <v>-273.33333333333348</v>
      </c>
      <c r="M46" s="1">
        <f t="shared" si="3"/>
        <v>0.59465667520510168</v>
      </c>
    </row>
    <row r="47" spans="1:13">
      <c r="A47" s="4" t="s">
        <v>7</v>
      </c>
      <c r="B47" s="2">
        <v>32</v>
      </c>
      <c r="C47" s="2">
        <v>42</v>
      </c>
      <c r="D47" s="1">
        <v>1962</v>
      </c>
      <c r="E47" s="1">
        <f t="shared" si="1"/>
        <v>-166.91472868217033</v>
      </c>
      <c r="F47" s="1">
        <f t="shared" si="4"/>
        <v>0.50352516415740578</v>
      </c>
      <c r="H47" s="1" t="s">
        <v>6</v>
      </c>
      <c r="I47" s="2">
        <v>42</v>
      </c>
      <c r="J47" s="1">
        <v>43</v>
      </c>
      <c r="K47" s="1">
        <v>2563</v>
      </c>
      <c r="L47" s="1">
        <f t="shared" si="2"/>
        <v>-273.33333333333348</v>
      </c>
      <c r="M47" s="1">
        <f t="shared" si="3"/>
        <v>0.59465667520510168</v>
      </c>
    </row>
    <row r="48" spans="1:13">
      <c r="A48" s="4" t="s">
        <v>5</v>
      </c>
      <c r="B48" s="1">
        <v>32</v>
      </c>
      <c r="C48" s="1">
        <v>45</v>
      </c>
      <c r="D48" s="1">
        <v>1965</v>
      </c>
      <c r="E48" s="1">
        <f t="shared" si="1"/>
        <v>-163.91472868217033</v>
      </c>
      <c r="F48" s="1">
        <f t="shared" si="4"/>
        <v>0.49447518094502807</v>
      </c>
      <c r="H48" s="1" t="s">
        <v>6</v>
      </c>
      <c r="I48" s="2">
        <v>43</v>
      </c>
      <c r="J48" s="2">
        <v>4</v>
      </c>
      <c r="K48" s="1">
        <v>2584</v>
      </c>
      <c r="L48" s="1">
        <f t="shared" si="2"/>
        <v>-252.33333333333348</v>
      </c>
      <c r="M48" s="1">
        <f t="shared" si="3"/>
        <v>0.5489696379637341</v>
      </c>
    </row>
    <row r="49" spans="1:13">
      <c r="A49" s="4" t="s">
        <v>7</v>
      </c>
      <c r="B49" s="2">
        <v>32</v>
      </c>
      <c r="C49" s="2">
        <v>49</v>
      </c>
      <c r="D49" s="1">
        <v>1969</v>
      </c>
      <c r="E49" s="1">
        <f t="shared" si="1"/>
        <v>-159.91472868217033</v>
      </c>
      <c r="F49" s="1">
        <f t="shared" si="4"/>
        <v>0.48240853666185785</v>
      </c>
      <c r="H49" s="1" t="s">
        <v>6</v>
      </c>
      <c r="I49" s="2">
        <v>43</v>
      </c>
      <c r="J49" s="2">
        <v>4</v>
      </c>
      <c r="K49" s="1">
        <v>2584</v>
      </c>
      <c r="L49" s="1">
        <f t="shared" si="2"/>
        <v>-252.33333333333348</v>
      </c>
      <c r="M49" s="1">
        <f t="shared" si="3"/>
        <v>0.5489696379637341</v>
      </c>
    </row>
    <row r="50" spans="1:13">
      <c r="A50" s="4" t="s">
        <v>5</v>
      </c>
      <c r="B50" s="1">
        <v>32</v>
      </c>
      <c r="C50" s="1">
        <v>50</v>
      </c>
      <c r="D50" s="1">
        <v>1970</v>
      </c>
      <c r="E50" s="1">
        <f t="shared" si="1"/>
        <v>-158.91472868217033</v>
      </c>
      <c r="F50" s="1">
        <f t="shared" si="4"/>
        <v>0.47939187559106528</v>
      </c>
      <c r="H50" s="1" t="s">
        <v>6</v>
      </c>
      <c r="I50" s="2">
        <v>43</v>
      </c>
      <c r="J50" s="2">
        <v>10</v>
      </c>
      <c r="K50" s="1">
        <v>2590</v>
      </c>
      <c r="L50" s="1">
        <f t="shared" si="2"/>
        <v>-246.33333333333348</v>
      </c>
      <c r="M50" s="1">
        <f t="shared" si="3"/>
        <v>0.53591619875191487</v>
      </c>
    </row>
    <row r="51" spans="1:13">
      <c r="A51" s="4" t="s">
        <v>7</v>
      </c>
      <c r="B51" s="2">
        <v>32</v>
      </c>
      <c r="C51" s="2">
        <v>54</v>
      </c>
      <c r="D51" s="1">
        <v>1974</v>
      </c>
      <c r="E51" s="1">
        <f t="shared" si="1"/>
        <v>-154.91472868217033</v>
      </c>
      <c r="F51" s="1">
        <f t="shared" si="4"/>
        <v>0.46732523130789505</v>
      </c>
      <c r="H51" s="1" t="s">
        <v>6</v>
      </c>
      <c r="I51" s="2">
        <v>43</v>
      </c>
      <c r="J51" s="1">
        <v>14</v>
      </c>
      <c r="K51" s="1">
        <v>2594</v>
      </c>
      <c r="L51" s="1">
        <f t="shared" si="2"/>
        <v>-242.33333333333348</v>
      </c>
      <c r="M51" s="1">
        <f t="shared" si="3"/>
        <v>0.52721390594403528</v>
      </c>
    </row>
    <row r="52" spans="1:13">
      <c r="A52" s="4" t="s">
        <v>5</v>
      </c>
      <c r="B52" s="1">
        <v>32</v>
      </c>
      <c r="C52" s="1">
        <v>54</v>
      </c>
      <c r="D52" s="1">
        <v>1974</v>
      </c>
      <c r="E52" s="1">
        <f t="shared" si="1"/>
        <v>-154.91472868217033</v>
      </c>
      <c r="F52" s="1">
        <f t="shared" si="4"/>
        <v>0.46732523130789505</v>
      </c>
      <c r="H52" s="1" t="s">
        <v>6</v>
      </c>
      <c r="I52" s="2">
        <v>43</v>
      </c>
      <c r="J52" s="2">
        <v>23</v>
      </c>
      <c r="K52" s="1">
        <v>2603</v>
      </c>
      <c r="L52" s="1">
        <f t="shared" si="2"/>
        <v>-233.33333333333348</v>
      </c>
      <c r="M52" s="1">
        <f t="shared" si="3"/>
        <v>0.50763374712630638</v>
      </c>
    </row>
    <row r="53" spans="1:13">
      <c r="A53" s="4" t="s">
        <v>5</v>
      </c>
      <c r="B53" s="1">
        <v>32</v>
      </c>
      <c r="C53" s="1">
        <v>57</v>
      </c>
      <c r="D53" s="1">
        <v>1977</v>
      </c>
      <c r="E53" s="1">
        <f t="shared" si="1"/>
        <v>-151.91472868217033</v>
      </c>
      <c r="F53" s="1">
        <f t="shared" si="4"/>
        <v>0.45827524809551734</v>
      </c>
      <c r="H53" s="1" t="s">
        <v>6</v>
      </c>
      <c r="I53" s="2">
        <v>43</v>
      </c>
      <c r="J53" s="2">
        <v>23</v>
      </c>
      <c r="K53" s="1">
        <v>2603</v>
      </c>
      <c r="L53" s="1">
        <f t="shared" si="2"/>
        <v>-233.33333333333348</v>
      </c>
      <c r="M53" s="1">
        <f t="shared" si="3"/>
        <v>0.50763374712630638</v>
      </c>
    </row>
    <row r="54" spans="1:13">
      <c r="A54" s="4" t="s">
        <v>7</v>
      </c>
      <c r="B54" s="2">
        <v>33</v>
      </c>
      <c r="C54" s="2">
        <v>4</v>
      </c>
      <c r="D54" s="1">
        <v>1984</v>
      </c>
      <c r="E54" s="1">
        <f t="shared" si="1"/>
        <v>-144.91472868217033</v>
      </c>
      <c r="F54" s="1">
        <f t="shared" si="4"/>
        <v>0.43715862059996941</v>
      </c>
      <c r="H54" s="1" t="s">
        <v>6</v>
      </c>
      <c r="I54" s="2">
        <v>43</v>
      </c>
      <c r="J54" s="2">
        <v>50</v>
      </c>
      <c r="K54" s="1">
        <v>2630</v>
      </c>
      <c r="L54" s="1">
        <f t="shared" si="2"/>
        <v>-206.33333333333348</v>
      </c>
      <c r="M54" s="1">
        <f t="shared" si="3"/>
        <v>0.44889327067311952</v>
      </c>
    </row>
    <row r="55" spans="1:13">
      <c r="A55" s="4" t="s">
        <v>7</v>
      </c>
      <c r="B55" s="2">
        <v>33</v>
      </c>
      <c r="C55" s="1">
        <v>6</v>
      </c>
      <c r="D55" s="1">
        <v>1986</v>
      </c>
      <c r="E55" s="1">
        <f t="shared" si="1"/>
        <v>-142.91472868217033</v>
      </c>
      <c r="F55" s="1">
        <f t="shared" si="4"/>
        <v>0.43112529845838432</v>
      </c>
      <c r="H55" s="1" t="s">
        <v>6</v>
      </c>
      <c r="I55" s="2">
        <v>44</v>
      </c>
      <c r="J55" s="1">
        <v>12</v>
      </c>
      <c r="K55" s="1">
        <v>2652</v>
      </c>
      <c r="L55" s="1">
        <f t="shared" si="2"/>
        <v>-184.33333333333348</v>
      </c>
      <c r="M55" s="1">
        <f t="shared" si="3"/>
        <v>0.40103066022978212</v>
      </c>
    </row>
    <row r="56" spans="1:13">
      <c r="A56" s="4" t="s">
        <v>7</v>
      </c>
      <c r="B56" s="2">
        <v>33</v>
      </c>
      <c r="C56" s="1">
        <v>14</v>
      </c>
      <c r="D56" s="1">
        <v>1994</v>
      </c>
      <c r="E56" s="1">
        <f t="shared" si="1"/>
        <v>-134.91472868217033</v>
      </c>
      <c r="F56" s="1">
        <f t="shared" si="4"/>
        <v>0.40699200989204382</v>
      </c>
      <c r="H56" s="1" t="s">
        <v>6</v>
      </c>
      <c r="I56" s="2">
        <v>44</v>
      </c>
      <c r="J56" s="1">
        <v>43</v>
      </c>
      <c r="K56" s="1">
        <v>2683</v>
      </c>
      <c r="L56" s="1">
        <f t="shared" si="2"/>
        <v>-153.33333333333348</v>
      </c>
      <c r="M56" s="1">
        <f t="shared" si="3"/>
        <v>0.33358789096871572</v>
      </c>
    </row>
    <row r="57" spans="1:13">
      <c r="A57" s="4" t="s">
        <v>7</v>
      </c>
      <c r="B57" s="2">
        <v>33</v>
      </c>
      <c r="C57" s="1">
        <v>19</v>
      </c>
      <c r="D57" s="1">
        <v>1999</v>
      </c>
      <c r="E57" s="1">
        <f t="shared" si="1"/>
        <v>-129.91472868217033</v>
      </c>
      <c r="F57" s="1">
        <f t="shared" si="4"/>
        <v>0.39190870453808102</v>
      </c>
      <c r="H57" s="1" t="s">
        <v>6</v>
      </c>
      <c r="I57" s="2">
        <v>44</v>
      </c>
      <c r="J57" s="2">
        <v>49</v>
      </c>
      <c r="K57" s="1">
        <v>2689</v>
      </c>
      <c r="L57" s="1">
        <f t="shared" si="2"/>
        <v>-147.33333333333348</v>
      </c>
      <c r="M57" s="1">
        <f t="shared" si="3"/>
        <v>0.32053445175689643</v>
      </c>
    </row>
    <row r="58" spans="1:13">
      <c r="A58" s="4" t="s">
        <v>7</v>
      </c>
      <c r="B58" s="2">
        <v>33</v>
      </c>
      <c r="C58" s="2">
        <v>25</v>
      </c>
      <c r="D58" s="1">
        <v>2005</v>
      </c>
      <c r="E58" s="1">
        <f t="shared" si="1"/>
        <v>-123.91472868217033</v>
      </c>
      <c r="F58" s="1">
        <f t="shared" si="4"/>
        <v>0.37380873811332566</v>
      </c>
      <c r="H58" s="1" t="s">
        <v>6</v>
      </c>
      <c r="I58" s="2">
        <v>44</v>
      </c>
      <c r="J58" s="2">
        <v>55</v>
      </c>
      <c r="K58" s="1">
        <v>2695</v>
      </c>
      <c r="L58" s="1">
        <f t="shared" si="2"/>
        <v>-141.33333333333348</v>
      </c>
      <c r="M58" s="1">
        <f t="shared" si="3"/>
        <v>0.30748101254507715</v>
      </c>
    </row>
    <row r="59" spans="1:13">
      <c r="A59" s="4" t="s">
        <v>7</v>
      </c>
      <c r="B59" s="2">
        <v>33</v>
      </c>
      <c r="C59" s="1">
        <v>25</v>
      </c>
      <c r="D59" s="1">
        <v>2005</v>
      </c>
      <c r="E59" s="1">
        <f t="shared" si="1"/>
        <v>-123.91472868217033</v>
      </c>
      <c r="F59" s="1">
        <f t="shared" si="4"/>
        <v>0.37380873811332566</v>
      </c>
      <c r="H59" s="1" t="s">
        <v>6</v>
      </c>
      <c r="I59" s="2">
        <v>45</v>
      </c>
      <c r="J59" s="2">
        <v>37</v>
      </c>
      <c r="K59" s="1">
        <v>2737</v>
      </c>
      <c r="L59" s="1">
        <f t="shared" si="2"/>
        <v>-99.333333333333485</v>
      </c>
      <c r="M59" s="1">
        <f t="shared" si="3"/>
        <v>0.21610693806234205</v>
      </c>
    </row>
    <row r="60" spans="1:13">
      <c r="A60" s="4" t="s">
        <v>7</v>
      </c>
      <c r="B60" s="2">
        <v>33</v>
      </c>
      <c r="C60" s="2">
        <v>27</v>
      </c>
      <c r="D60" s="1">
        <v>2007</v>
      </c>
      <c r="E60" s="1">
        <f t="shared" si="1"/>
        <v>-121.91472868217033</v>
      </c>
      <c r="F60" s="1">
        <f t="shared" si="4"/>
        <v>0.36777541597174052</v>
      </c>
      <c r="H60" s="1" t="s">
        <v>6</v>
      </c>
      <c r="I60" s="2">
        <v>45</v>
      </c>
      <c r="J60" s="1">
        <v>54</v>
      </c>
      <c r="K60" s="1">
        <v>2754</v>
      </c>
      <c r="L60" s="1">
        <f t="shared" si="2"/>
        <v>-82.333333333333485</v>
      </c>
      <c r="M60" s="1">
        <f t="shared" si="3"/>
        <v>0.17912219362885404</v>
      </c>
    </row>
    <row r="61" spans="1:13">
      <c r="A61" s="4" t="s">
        <v>7</v>
      </c>
      <c r="B61" s="2">
        <v>33</v>
      </c>
      <c r="C61" s="2">
        <v>29</v>
      </c>
      <c r="D61" s="1">
        <v>2009</v>
      </c>
      <c r="E61" s="1">
        <f t="shared" si="1"/>
        <v>-119.91472868217033</v>
      </c>
      <c r="F61" s="1">
        <f t="shared" si="4"/>
        <v>0.36174209383015538</v>
      </c>
      <c r="H61" s="1" t="s">
        <v>6</v>
      </c>
      <c r="I61" s="2">
        <v>45</v>
      </c>
      <c r="J61" s="1">
        <v>55</v>
      </c>
      <c r="K61" s="1">
        <v>2755</v>
      </c>
      <c r="L61" s="1">
        <f t="shared" si="2"/>
        <v>-81.333333333333485</v>
      </c>
      <c r="M61" s="1">
        <f t="shared" si="3"/>
        <v>0.17694662042688414</v>
      </c>
    </row>
    <row r="62" spans="1:13">
      <c r="A62" s="4" t="s">
        <v>5</v>
      </c>
      <c r="B62" s="1">
        <v>33</v>
      </c>
      <c r="C62" s="1">
        <v>32</v>
      </c>
      <c r="D62" s="1">
        <v>2012</v>
      </c>
      <c r="E62" s="1">
        <f t="shared" si="1"/>
        <v>-116.91472868217033</v>
      </c>
      <c r="F62" s="1">
        <f t="shared" si="4"/>
        <v>0.35269211061777772</v>
      </c>
      <c r="H62" s="1" t="s">
        <v>6</v>
      </c>
      <c r="I62" s="2">
        <v>45</v>
      </c>
      <c r="J62" s="1">
        <v>56</v>
      </c>
      <c r="K62" s="1">
        <v>2756</v>
      </c>
      <c r="L62" s="1">
        <f t="shared" si="2"/>
        <v>-80.333333333333485</v>
      </c>
      <c r="M62" s="1">
        <f t="shared" si="3"/>
        <v>0.17477104722491427</v>
      </c>
    </row>
    <row r="63" spans="1:13">
      <c r="A63" s="5" t="s">
        <v>7</v>
      </c>
      <c r="B63" s="2">
        <v>33</v>
      </c>
      <c r="C63" s="2">
        <v>33</v>
      </c>
      <c r="D63" s="1">
        <v>2013</v>
      </c>
      <c r="E63" s="1">
        <f t="shared" si="1"/>
        <v>-115.91472868217033</v>
      </c>
      <c r="F63" s="1">
        <f t="shared" si="4"/>
        <v>0.34967544954698515</v>
      </c>
      <c r="H63" s="1" t="s">
        <v>6</v>
      </c>
      <c r="I63" s="2">
        <v>46</v>
      </c>
      <c r="J63" s="2">
        <v>14</v>
      </c>
      <c r="K63" s="1">
        <v>2774</v>
      </c>
      <c r="L63" s="1">
        <f t="shared" si="2"/>
        <v>-62.333333333333485</v>
      </c>
      <c r="M63" s="1">
        <f t="shared" si="3"/>
        <v>0.13561072958945639</v>
      </c>
    </row>
    <row r="64" spans="1:13">
      <c r="A64" s="5" t="s">
        <v>5</v>
      </c>
      <c r="B64" s="1">
        <v>33</v>
      </c>
      <c r="C64" s="1">
        <v>39</v>
      </c>
      <c r="D64" s="1">
        <v>2019</v>
      </c>
      <c r="E64" s="1">
        <f t="shared" si="1"/>
        <v>-109.91472868217033</v>
      </c>
      <c r="F64" s="1">
        <f t="shared" si="4"/>
        <v>0.33157548312222979</v>
      </c>
      <c r="H64" s="1" t="s">
        <v>6</v>
      </c>
      <c r="I64" s="2">
        <v>46</v>
      </c>
      <c r="J64" s="1">
        <v>14</v>
      </c>
      <c r="K64" s="1">
        <v>2774</v>
      </c>
      <c r="L64" s="1">
        <f t="shared" si="2"/>
        <v>-62.333333333333485</v>
      </c>
      <c r="M64" s="1">
        <f t="shared" si="3"/>
        <v>0.13561072958945639</v>
      </c>
    </row>
    <row r="65" spans="1:13">
      <c r="A65" s="5" t="s">
        <v>5</v>
      </c>
      <c r="B65" s="1">
        <v>33</v>
      </c>
      <c r="C65" s="1">
        <v>46</v>
      </c>
      <c r="D65" s="1">
        <v>2026</v>
      </c>
      <c r="E65" s="1">
        <f t="shared" si="1"/>
        <v>-102.91472868217033</v>
      </c>
      <c r="F65" s="1">
        <f t="shared" si="4"/>
        <v>0.31045885562668185</v>
      </c>
      <c r="H65" s="1" t="s">
        <v>6</v>
      </c>
      <c r="I65" s="2">
        <v>46</v>
      </c>
      <c r="J65" s="2">
        <v>21</v>
      </c>
      <c r="K65" s="1">
        <v>2781</v>
      </c>
      <c r="L65" s="1">
        <f t="shared" si="2"/>
        <v>-55.333333333333485</v>
      </c>
      <c r="M65" s="1">
        <f t="shared" si="3"/>
        <v>0.12038171717566719</v>
      </c>
    </row>
    <row r="66" spans="1:13">
      <c r="A66" s="5" t="s">
        <v>7</v>
      </c>
      <c r="B66" s="2">
        <v>33</v>
      </c>
      <c r="C66" s="2">
        <v>49</v>
      </c>
      <c r="D66" s="1">
        <v>2029</v>
      </c>
      <c r="E66" s="1">
        <f t="shared" si="1"/>
        <v>-99.914728682170335</v>
      </c>
      <c r="F66" s="1">
        <f t="shared" si="4"/>
        <v>0.3014088724143042</v>
      </c>
      <c r="H66" s="1" t="s">
        <v>6</v>
      </c>
      <c r="I66" s="2">
        <v>46</v>
      </c>
      <c r="J66" s="1">
        <v>27</v>
      </c>
      <c r="K66" s="1">
        <v>2787</v>
      </c>
      <c r="L66" s="1">
        <f t="shared" si="2"/>
        <v>-49.333333333333485</v>
      </c>
      <c r="M66" s="1">
        <f t="shared" si="3"/>
        <v>0.10732827796384789</v>
      </c>
    </row>
    <row r="67" spans="1:13">
      <c r="A67" s="5" t="s">
        <v>5</v>
      </c>
      <c r="B67" s="1">
        <v>33</v>
      </c>
      <c r="C67" s="1">
        <v>49</v>
      </c>
      <c r="D67" s="1">
        <v>2029</v>
      </c>
      <c r="E67" s="1">
        <f t="shared" si="1"/>
        <v>-99.914728682170335</v>
      </c>
      <c r="F67" s="1">
        <f t="shared" si="4"/>
        <v>0.3014088724143042</v>
      </c>
      <c r="H67" s="1" t="s">
        <v>6</v>
      </c>
      <c r="I67" s="2">
        <v>46</v>
      </c>
      <c r="J67" s="1">
        <v>35</v>
      </c>
      <c r="K67" s="1">
        <v>2795</v>
      </c>
      <c r="L67" s="1">
        <f t="shared" si="2"/>
        <v>-41.333333333333485</v>
      </c>
      <c r="M67" s="1">
        <f t="shared" si="3"/>
        <v>8.9923692348088835E-2</v>
      </c>
    </row>
    <row r="68" spans="1:13">
      <c r="A68" s="5" t="s">
        <v>7</v>
      </c>
      <c r="B68" s="2">
        <v>33</v>
      </c>
      <c r="C68" s="2">
        <v>50</v>
      </c>
      <c r="D68" s="1">
        <v>2030</v>
      </c>
      <c r="E68" s="1">
        <f t="shared" si="1"/>
        <v>-98.914728682170335</v>
      </c>
      <c r="F68" s="1">
        <f t="shared" ref="F68:F99" si="5">($D$133-D68)/$D$134</f>
        <v>0.29839221134351163</v>
      </c>
      <c r="H68" s="4" t="s">
        <v>6</v>
      </c>
      <c r="I68" s="2">
        <v>46</v>
      </c>
      <c r="J68" s="1">
        <v>36</v>
      </c>
      <c r="K68" s="1">
        <v>2796</v>
      </c>
      <c r="L68" s="1">
        <f t="shared" si="2"/>
        <v>-40.333333333333485</v>
      </c>
      <c r="M68" s="1">
        <f t="shared" si="3"/>
        <v>8.774811914611895E-2</v>
      </c>
    </row>
    <row r="69" spans="1:13">
      <c r="A69" s="5" t="s">
        <v>7</v>
      </c>
      <c r="B69" s="2">
        <v>33</v>
      </c>
      <c r="C69" s="2">
        <v>54</v>
      </c>
      <c r="D69" s="1">
        <v>2034</v>
      </c>
      <c r="E69" s="1">
        <f t="shared" ref="E69:E132" si="6">D69-$D$133</f>
        <v>-94.914728682170335</v>
      </c>
      <c r="F69" s="1">
        <f t="shared" si="5"/>
        <v>0.28632556706034135</v>
      </c>
      <c r="H69" s="4" t="s">
        <v>6</v>
      </c>
      <c r="I69" s="2">
        <v>47</v>
      </c>
      <c r="J69" s="2">
        <v>35</v>
      </c>
      <c r="K69" s="1">
        <v>2855</v>
      </c>
      <c r="L69" s="1">
        <f t="shared" ref="L69:L132" si="7">K69-$K$133</f>
        <v>18.666666666666515</v>
      </c>
      <c r="M69" s="1">
        <f t="shared" ref="M69:M132" si="8">($K$133-K69)/$K$134</f>
        <v>-4.0610699770104154E-2</v>
      </c>
    </row>
    <row r="70" spans="1:13">
      <c r="A70" s="5" t="s">
        <v>5</v>
      </c>
      <c r="B70" s="1">
        <v>33</v>
      </c>
      <c r="C70" s="1">
        <v>54</v>
      </c>
      <c r="D70" s="1">
        <v>2034</v>
      </c>
      <c r="E70" s="1">
        <f t="shared" si="6"/>
        <v>-94.914728682170335</v>
      </c>
      <c r="F70" s="1">
        <f t="shared" si="5"/>
        <v>0.28632556706034135</v>
      </c>
      <c r="H70" s="4" t="s">
        <v>6</v>
      </c>
      <c r="I70" s="2">
        <v>47</v>
      </c>
      <c r="J70" s="2">
        <v>38</v>
      </c>
      <c r="K70" s="1">
        <v>2858</v>
      </c>
      <c r="L70" s="1">
        <f t="shared" si="7"/>
        <v>21.666666666666515</v>
      </c>
      <c r="M70" s="1">
        <f t="shared" si="8"/>
        <v>-4.7137419376013803E-2</v>
      </c>
    </row>
    <row r="71" spans="1:13">
      <c r="A71" s="5" t="s">
        <v>7</v>
      </c>
      <c r="B71" s="2">
        <v>34</v>
      </c>
      <c r="C71" s="1">
        <v>3</v>
      </c>
      <c r="D71" s="1">
        <v>2043</v>
      </c>
      <c r="E71" s="1">
        <f t="shared" si="6"/>
        <v>-85.914728682170335</v>
      </c>
      <c r="F71" s="1">
        <f t="shared" si="5"/>
        <v>0.25917561742320833</v>
      </c>
      <c r="H71" s="4" t="s">
        <v>6</v>
      </c>
      <c r="I71" s="2">
        <v>47</v>
      </c>
      <c r="J71" s="2">
        <v>43</v>
      </c>
      <c r="K71" s="1">
        <v>2863</v>
      </c>
      <c r="L71" s="1">
        <f t="shared" si="7"/>
        <v>26.666666666666515</v>
      </c>
      <c r="M71" s="1">
        <f t="shared" si="8"/>
        <v>-5.8015285385863216E-2</v>
      </c>
    </row>
    <row r="72" spans="1:13">
      <c r="A72" s="5" t="s">
        <v>5</v>
      </c>
      <c r="B72" s="1">
        <v>34</v>
      </c>
      <c r="C72" s="1">
        <v>11</v>
      </c>
      <c r="D72" s="1">
        <v>2051</v>
      </c>
      <c r="E72" s="1">
        <f t="shared" si="6"/>
        <v>-77.914728682170335</v>
      </c>
      <c r="F72" s="1">
        <f t="shared" si="5"/>
        <v>0.23504232885686782</v>
      </c>
      <c r="H72" s="4" t="s">
        <v>8</v>
      </c>
      <c r="I72" s="2">
        <v>47</v>
      </c>
      <c r="J72" s="2">
        <v>44</v>
      </c>
      <c r="K72" s="1">
        <v>2864</v>
      </c>
      <c r="L72" s="1">
        <f t="shared" si="7"/>
        <v>27.666666666666515</v>
      </c>
      <c r="M72" s="1">
        <f t="shared" si="8"/>
        <v>-6.0190858587833102E-2</v>
      </c>
    </row>
    <row r="73" spans="1:13">
      <c r="A73" s="5" t="s">
        <v>7</v>
      </c>
      <c r="B73" s="2">
        <v>34</v>
      </c>
      <c r="C73" s="2">
        <v>15</v>
      </c>
      <c r="D73" s="1">
        <v>2055</v>
      </c>
      <c r="E73" s="1">
        <f t="shared" si="6"/>
        <v>-73.914728682170335</v>
      </c>
      <c r="F73" s="1">
        <f t="shared" si="5"/>
        <v>0.2229756845736976</v>
      </c>
      <c r="H73" s="4" t="s">
        <v>8</v>
      </c>
      <c r="I73" s="2">
        <v>47</v>
      </c>
      <c r="J73" s="2">
        <v>54</v>
      </c>
      <c r="K73" s="1">
        <v>2874</v>
      </c>
      <c r="L73" s="1">
        <f t="shared" si="7"/>
        <v>37.666666666666515</v>
      </c>
      <c r="M73" s="1">
        <f t="shared" si="8"/>
        <v>-8.1946590607531927E-2</v>
      </c>
    </row>
    <row r="74" spans="1:13">
      <c r="A74" s="5" t="s">
        <v>7</v>
      </c>
      <c r="B74" s="2">
        <v>34</v>
      </c>
      <c r="C74" s="1">
        <v>17</v>
      </c>
      <c r="D74" s="1">
        <v>2057</v>
      </c>
      <c r="E74" s="1">
        <f t="shared" si="6"/>
        <v>-71.914728682170335</v>
      </c>
      <c r="F74" s="1">
        <f t="shared" si="5"/>
        <v>0.21694236243211246</v>
      </c>
      <c r="H74" s="4" t="s">
        <v>6</v>
      </c>
      <c r="I74" s="2">
        <v>48</v>
      </c>
      <c r="J74" s="1">
        <v>8</v>
      </c>
      <c r="K74" s="1">
        <v>2888</v>
      </c>
      <c r="L74" s="1">
        <f t="shared" si="7"/>
        <v>51.666666666666515</v>
      </c>
      <c r="M74" s="1">
        <f t="shared" si="8"/>
        <v>-0.11240461543511029</v>
      </c>
    </row>
    <row r="75" spans="1:13">
      <c r="A75" s="5" t="s">
        <v>7</v>
      </c>
      <c r="B75" s="2">
        <v>34</v>
      </c>
      <c r="C75" s="2">
        <v>24</v>
      </c>
      <c r="D75" s="1">
        <v>2064</v>
      </c>
      <c r="E75" s="1">
        <f t="shared" si="6"/>
        <v>-64.914728682170335</v>
      </c>
      <c r="F75" s="1">
        <f t="shared" si="5"/>
        <v>0.19582573493656455</v>
      </c>
      <c r="H75" s="4" t="s">
        <v>6</v>
      </c>
      <c r="I75" s="2">
        <v>48</v>
      </c>
      <c r="J75" s="2">
        <v>12</v>
      </c>
      <c r="K75" s="1">
        <v>2892</v>
      </c>
      <c r="L75" s="1">
        <f t="shared" si="7"/>
        <v>55.666666666666515</v>
      </c>
      <c r="M75" s="1">
        <f t="shared" si="8"/>
        <v>-0.12110690824298982</v>
      </c>
    </row>
    <row r="76" spans="1:13">
      <c r="A76" s="5" t="s">
        <v>5</v>
      </c>
      <c r="B76" s="1">
        <v>34</v>
      </c>
      <c r="C76" s="1">
        <v>25</v>
      </c>
      <c r="D76" s="1">
        <v>2065</v>
      </c>
      <c r="E76" s="1">
        <f t="shared" si="6"/>
        <v>-63.914728682170335</v>
      </c>
      <c r="F76" s="1">
        <f t="shared" si="5"/>
        <v>0.19280907386577198</v>
      </c>
      <c r="H76" s="4" t="s">
        <v>6</v>
      </c>
      <c r="I76" s="2">
        <v>48</v>
      </c>
      <c r="J76" s="1">
        <v>14</v>
      </c>
      <c r="K76" s="1">
        <v>2894</v>
      </c>
      <c r="L76" s="1">
        <f t="shared" si="7"/>
        <v>57.666666666666515</v>
      </c>
      <c r="M76" s="1">
        <f t="shared" si="8"/>
        <v>-0.12545805464692958</v>
      </c>
    </row>
    <row r="77" spans="1:13">
      <c r="A77" s="5" t="s">
        <v>5</v>
      </c>
      <c r="B77" s="1">
        <v>34</v>
      </c>
      <c r="C77" s="1">
        <v>44</v>
      </c>
      <c r="D77" s="1">
        <v>2084</v>
      </c>
      <c r="E77" s="1">
        <f t="shared" si="6"/>
        <v>-44.914728682170335</v>
      </c>
      <c r="F77" s="1">
        <f t="shared" si="5"/>
        <v>0.13549251352071331</v>
      </c>
      <c r="H77" s="4" t="s">
        <v>6</v>
      </c>
      <c r="I77" s="2">
        <v>48</v>
      </c>
      <c r="J77" s="1">
        <v>24</v>
      </c>
      <c r="K77" s="1">
        <v>2904</v>
      </c>
      <c r="L77" s="1">
        <f t="shared" si="7"/>
        <v>67.666666666666515</v>
      </c>
      <c r="M77" s="1">
        <f t="shared" si="8"/>
        <v>-0.14721378666662843</v>
      </c>
    </row>
    <row r="78" spans="1:13">
      <c r="A78" s="5" t="s">
        <v>5</v>
      </c>
      <c r="B78" s="1">
        <v>34</v>
      </c>
      <c r="C78" s="1">
        <v>54</v>
      </c>
      <c r="D78" s="1">
        <v>2094</v>
      </c>
      <c r="E78" s="1">
        <f t="shared" si="6"/>
        <v>-34.914728682170335</v>
      </c>
      <c r="F78" s="1">
        <f t="shared" si="5"/>
        <v>0.10532590281278771</v>
      </c>
      <c r="H78" s="4" t="s">
        <v>6</v>
      </c>
      <c r="I78" s="2">
        <v>48</v>
      </c>
      <c r="J78" s="1">
        <v>25</v>
      </c>
      <c r="K78" s="1">
        <v>2905</v>
      </c>
      <c r="L78" s="1">
        <f t="shared" si="7"/>
        <v>68.666666666666515</v>
      </c>
      <c r="M78" s="1">
        <f t="shared" si="8"/>
        <v>-0.1493893598685983</v>
      </c>
    </row>
    <row r="79" spans="1:13">
      <c r="A79" s="5" t="s">
        <v>5</v>
      </c>
      <c r="B79" s="1">
        <v>35</v>
      </c>
      <c r="C79" s="1">
        <v>3</v>
      </c>
      <c r="D79" s="1">
        <v>2103</v>
      </c>
      <c r="E79" s="1">
        <f t="shared" si="6"/>
        <v>-25.914728682170335</v>
      </c>
      <c r="F79" s="1">
        <f t="shared" si="5"/>
        <v>7.817595317565465E-2</v>
      </c>
      <c r="H79" s="4" t="s">
        <v>6</v>
      </c>
      <c r="I79" s="2">
        <v>48</v>
      </c>
      <c r="J79" s="1">
        <v>29</v>
      </c>
      <c r="K79" s="1">
        <v>2909</v>
      </c>
      <c r="L79" s="1">
        <f t="shared" si="7"/>
        <v>72.666666666666515</v>
      </c>
      <c r="M79" s="1">
        <f t="shared" si="8"/>
        <v>-0.15809165267647785</v>
      </c>
    </row>
    <row r="80" spans="1:13">
      <c r="A80" s="5" t="s">
        <v>5</v>
      </c>
      <c r="B80" s="1">
        <v>35</v>
      </c>
      <c r="C80" s="1">
        <v>5</v>
      </c>
      <c r="D80" s="1">
        <v>2105</v>
      </c>
      <c r="E80" s="1">
        <f t="shared" si="6"/>
        <v>-23.914728682170335</v>
      </c>
      <c r="F80" s="1">
        <f t="shared" si="5"/>
        <v>7.2142631034069538E-2</v>
      </c>
      <c r="H80" s="4" t="s">
        <v>6</v>
      </c>
      <c r="I80" s="2">
        <v>48</v>
      </c>
      <c r="J80" s="1">
        <v>32</v>
      </c>
      <c r="K80" s="1">
        <v>2912</v>
      </c>
      <c r="L80" s="1">
        <f t="shared" si="7"/>
        <v>75.666666666666515</v>
      </c>
      <c r="M80" s="1">
        <f t="shared" si="8"/>
        <v>-0.16461837228238749</v>
      </c>
    </row>
    <row r="81" spans="1:13">
      <c r="A81" s="5" t="s">
        <v>5</v>
      </c>
      <c r="B81" s="1">
        <v>35</v>
      </c>
      <c r="C81" s="1">
        <v>7</v>
      </c>
      <c r="D81" s="1">
        <v>2107</v>
      </c>
      <c r="E81" s="1">
        <f t="shared" si="6"/>
        <v>-21.914728682170335</v>
      </c>
      <c r="F81" s="1">
        <f t="shared" si="5"/>
        <v>6.6109308892484411E-2</v>
      </c>
      <c r="H81" s="4" t="s">
        <v>6</v>
      </c>
      <c r="I81" s="2">
        <v>48</v>
      </c>
      <c r="J81" s="1">
        <v>35</v>
      </c>
      <c r="K81" s="1">
        <v>2915</v>
      </c>
      <c r="L81" s="1">
        <f t="shared" si="7"/>
        <v>78.666666666666515</v>
      </c>
      <c r="M81" s="1">
        <f t="shared" si="8"/>
        <v>-0.17114509188829713</v>
      </c>
    </row>
    <row r="82" spans="1:13">
      <c r="A82" s="5" t="s">
        <v>7</v>
      </c>
      <c r="B82" s="2">
        <v>35</v>
      </c>
      <c r="C82" s="2">
        <v>12</v>
      </c>
      <c r="D82" s="1">
        <v>2112</v>
      </c>
      <c r="E82" s="1">
        <f t="shared" si="6"/>
        <v>-16.914728682170335</v>
      </c>
      <c r="F82" s="1">
        <f t="shared" si="5"/>
        <v>5.102600353852161E-2</v>
      </c>
      <c r="H82" s="4" t="s">
        <v>6</v>
      </c>
      <c r="I82" s="2">
        <v>48</v>
      </c>
      <c r="J82" s="1">
        <v>36</v>
      </c>
      <c r="K82" s="1">
        <v>2916</v>
      </c>
      <c r="L82" s="1">
        <f t="shared" si="7"/>
        <v>79.666666666666515</v>
      </c>
      <c r="M82" s="1">
        <f t="shared" si="8"/>
        <v>-0.17332066509026703</v>
      </c>
    </row>
    <row r="83" spans="1:13">
      <c r="A83" s="5" t="s">
        <v>5</v>
      </c>
      <c r="B83" s="1">
        <v>35</v>
      </c>
      <c r="C83" s="1">
        <v>14</v>
      </c>
      <c r="D83" s="1">
        <v>2114</v>
      </c>
      <c r="E83" s="1">
        <f t="shared" si="6"/>
        <v>-14.914728682170335</v>
      </c>
      <c r="F83" s="1">
        <f t="shared" si="5"/>
        <v>4.4992681396936483E-2</v>
      </c>
      <c r="H83" s="4" t="s">
        <v>8</v>
      </c>
      <c r="I83" s="2">
        <v>48</v>
      </c>
      <c r="J83" s="1">
        <v>41</v>
      </c>
      <c r="K83" s="1">
        <v>2921</v>
      </c>
      <c r="L83" s="1">
        <f t="shared" si="7"/>
        <v>84.666666666666515</v>
      </c>
      <c r="M83" s="1">
        <f t="shared" si="8"/>
        <v>-0.18419853110011644</v>
      </c>
    </row>
    <row r="84" spans="1:13">
      <c r="A84" s="5" t="s">
        <v>5</v>
      </c>
      <c r="B84" s="1">
        <v>35</v>
      </c>
      <c r="C84" s="1">
        <v>35</v>
      </c>
      <c r="D84" s="1">
        <v>2135</v>
      </c>
      <c r="E84" s="1">
        <f t="shared" si="6"/>
        <v>6.0852713178296653</v>
      </c>
      <c r="F84" s="1">
        <f t="shared" si="5"/>
        <v>-1.8357201089707297E-2</v>
      </c>
      <c r="H84" s="4" t="s">
        <v>6</v>
      </c>
      <c r="I84" s="2">
        <v>48</v>
      </c>
      <c r="J84" s="1">
        <v>43</v>
      </c>
      <c r="K84" s="1">
        <v>2923</v>
      </c>
      <c r="L84" s="1">
        <f t="shared" si="7"/>
        <v>86.666666666666515</v>
      </c>
      <c r="M84" s="1">
        <f t="shared" si="8"/>
        <v>-0.18854967750405621</v>
      </c>
    </row>
    <row r="85" spans="1:13">
      <c r="A85" s="5" t="s">
        <v>7</v>
      </c>
      <c r="B85" s="2">
        <v>35</v>
      </c>
      <c r="C85" s="2">
        <v>40</v>
      </c>
      <c r="D85" s="1">
        <v>2140</v>
      </c>
      <c r="E85" s="1">
        <f t="shared" si="6"/>
        <v>11.085271317829665</v>
      </c>
      <c r="F85" s="1">
        <f t="shared" si="5"/>
        <v>-3.3440506443670102E-2</v>
      </c>
      <c r="H85" s="4" t="s">
        <v>6</v>
      </c>
      <c r="I85" s="2">
        <v>48</v>
      </c>
      <c r="J85" s="1">
        <v>48</v>
      </c>
      <c r="K85" s="1">
        <v>2928</v>
      </c>
      <c r="L85" s="1">
        <f t="shared" si="7"/>
        <v>91.666666666666515</v>
      </c>
      <c r="M85" s="1">
        <f t="shared" si="8"/>
        <v>-0.19942754351390563</v>
      </c>
    </row>
    <row r="86" spans="1:13">
      <c r="A86" s="5" t="s">
        <v>5</v>
      </c>
      <c r="B86" s="1">
        <v>36</v>
      </c>
      <c r="C86" s="1">
        <v>6</v>
      </c>
      <c r="D86" s="1">
        <v>2166</v>
      </c>
      <c r="E86" s="1">
        <f t="shared" si="6"/>
        <v>37.085271317829665</v>
      </c>
      <c r="F86" s="1">
        <f t="shared" si="5"/>
        <v>-0.1118736942842767</v>
      </c>
      <c r="H86" s="4" t="s">
        <v>6</v>
      </c>
      <c r="I86" s="2">
        <v>49</v>
      </c>
      <c r="J86" s="1">
        <v>4</v>
      </c>
      <c r="K86" s="1">
        <v>2944</v>
      </c>
      <c r="L86" s="1">
        <f t="shared" si="7"/>
        <v>107.66666666666652</v>
      </c>
      <c r="M86" s="1">
        <f t="shared" si="8"/>
        <v>-0.23423671474542374</v>
      </c>
    </row>
    <row r="87" spans="1:13">
      <c r="A87" s="5" t="s">
        <v>7</v>
      </c>
      <c r="B87" s="2">
        <v>36</v>
      </c>
      <c r="C87" s="1">
        <v>38</v>
      </c>
      <c r="D87" s="1">
        <v>2198</v>
      </c>
      <c r="E87" s="1">
        <f t="shared" si="6"/>
        <v>69.085271317829665</v>
      </c>
      <c r="F87" s="1">
        <f t="shared" si="5"/>
        <v>-0.20840684854963865</v>
      </c>
      <c r="H87" s="4" t="s">
        <v>6</v>
      </c>
      <c r="I87" s="2">
        <v>49</v>
      </c>
      <c r="J87" s="1">
        <v>27</v>
      </c>
      <c r="K87" s="1">
        <v>2967</v>
      </c>
      <c r="L87" s="1">
        <f t="shared" si="7"/>
        <v>130.66666666666652</v>
      </c>
      <c r="M87" s="1">
        <f t="shared" si="8"/>
        <v>-0.28427489839073106</v>
      </c>
    </row>
    <row r="88" spans="1:13">
      <c r="A88" s="5" t="s">
        <v>5</v>
      </c>
      <c r="B88" s="1">
        <v>36</v>
      </c>
      <c r="C88" s="1">
        <v>43</v>
      </c>
      <c r="D88" s="1">
        <v>2203</v>
      </c>
      <c r="E88" s="1">
        <f t="shared" si="6"/>
        <v>74.085271317829665</v>
      </c>
      <c r="F88" s="1">
        <f t="shared" si="5"/>
        <v>-0.22349015390360144</v>
      </c>
      <c r="H88" s="4" t="s">
        <v>6</v>
      </c>
      <c r="I88" s="2">
        <v>49</v>
      </c>
      <c r="J88" s="2">
        <v>28</v>
      </c>
      <c r="K88" s="1">
        <v>2968</v>
      </c>
      <c r="L88" s="1">
        <f t="shared" si="7"/>
        <v>131.66666666666652</v>
      </c>
      <c r="M88" s="1">
        <f t="shared" si="8"/>
        <v>-0.28645047159270093</v>
      </c>
    </row>
    <row r="89" spans="1:13">
      <c r="A89" s="5" t="s">
        <v>5</v>
      </c>
      <c r="B89" s="1">
        <v>36</v>
      </c>
      <c r="C89" s="1">
        <v>57</v>
      </c>
      <c r="D89" s="1">
        <v>2217</v>
      </c>
      <c r="E89" s="1">
        <f t="shared" si="6"/>
        <v>88.085271317829665</v>
      </c>
      <c r="F89" s="1">
        <f t="shared" si="5"/>
        <v>-0.26572340889469731</v>
      </c>
      <c r="H89" s="4" t="s">
        <v>6</v>
      </c>
      <c r="I89" s="2">
        <v>49</v>
      </c>
      <c r="J89" s="2">
        <v>43</v>
      </c>
      <c r="K89" s="1">
        <v>2983</v>
      </c>
      <c r="L89" s="1">
        <f t="shared" si="7"/>
        <v>146.66666666666652</v>
      </c>
      <c r="M89" s="1">
        <f t="shared" si="8"/>
        <v>-0.31908406962224917</v>
      </c>
    </row>
    <row r="90" spans="1:13">
      <c r="A90" s="5" t="s">
        <v>7</v>
      </c>
      <c r="B90" s="2">
        <v>37</v>
      </c>
      <c r="C90" s="1">
        <v>57</v>
      </c>
      <c r="D90" s="1">
        <v>2277</v>
      </c>
      <c r="E90" s="1">
        <f t="shared" si="6"/>
        <v>148.08527131782967</v>
      </c>
      <c r="F90" s="1">
        <f t="shared" si="5"/>
        <v>-0.44672307314225096</v>
      </c>
      <c r="H90" s="4" t="s">
        <v>6</v>
      </c>
      <c r="I90" s="2">
        <v>49</v>
      </c>
      <c r="J90" s="2">
        <v>56</v>
      </c>
      <c r="K90" s="1">
        <v>2996</v>
      </c>
      <c r="L90" s="1">
        <f t="shared" si="7"/>
        <v>159.66666666666652</v>
      </c>
      <c r="M90" s="1">
        <f t="shared" si="8"/>
        <v>-0.34736652124785766</v>
      </c>
    </row>
    <row r="91" spans="1:13">
      <c r="A91" s="5" t="s">
        <v>7</v>
      </c>
      <c r="B91" s="2">
        <v>38</v>
      </c>
      <c r="C91" s="1">
        <v>5</v>
      </c>
      <c r="D91" s="1">
        <v>2285</v>
      </c>
      <c r="E91" s="1">
        <f t="shared" si="6"/>
        <v>156.08527131782967</v>
      </c>
      <c r="F91" s="1">
        <f t="shared" si="5"/>
        <v>-0.47085636170859146</v>
      </c>
      <c r="H91" s="4" t="s">
        <v>6</v>
      </c>
      <c r="I91" s="2">
        <v>50</v>
      </c>
      <c r="J91" s="2">
        <v>4</v>
      </c>
      <c r="K91" s="1">
        <v>3004</v>
      </c>
      <c r="L91" s="1">
        <f t="shared" si="7"/>
        <v>167.66666666666652</v>
      </c>
      <c r="M91" s="1">
        <f t="shared" si="8"/>
        <v>-0.36477110686361675</v>
      </c>
    </row>
    <row r="92" spans="1:13">
      <c r="A92" s="5" t="s">
        <v>7</v>
      </c>
      <c r="B92" s="2">
        <v>38</v>
      </c>
      <c r="C92" s="2">
        <v>10</v>
      </c>
      <c r="D92" s="1">
        <v>2290</v>
      </c>
      <c r="E92" s="1">
        <f t="shared" si="6"/>
        <v>161.08527131782967</v>
      </c>
      <c r="F92" s="1">
        <f t="shared" si="5"/>
        <v>-0.48593966706255426</v>
      </c>
      <c r="H92" s="4" t="s">
        <v>6</v>
      </c>
      <c r="I92" s="2">
        <v>50</v>
      </c>
      <c r="J92" s="1">
        <v>6</v>
      </c>
      <c r="K92" s="1">
        <v>3006</v>
      </c>
      <c r="L92" s="1">
        <f t="shared" si="7"/>
        <v>169.66666666666652</v>
      </c>
      <c r="M92" s="1">
        <f t="shared" si="8"/>
        <v>-0.36912225326755649</v>
      </c>
    </row>
    <row r="93" spans="1:13">
      <c r="A93" s="5" t="s">
        <v>7</v>
      </c>
      <c r="B93" s="2">
        <v>38</v>
      </c>
      <c r="C93" s="2">
        <v>26</v>
      </c>
      <c r="D93" s="1">
        <v>2306</v>
      </c>
      <c r="E93" s="1">
        <f t="shared" si="6"/>
        <v>177.08527131782967</v>
      </c>
      <c r="F93" s="1">
        <f t="shared" si="5"/>
        <v>-0.53420624419523521</v>
      </c>
      <c r="H93" s="4" t="s">
        <v>6</v>
      </c>
      <c r="I93" s="2">
        <v>50</v>
      </c>
      <c r="J93" s="1">
        <v>7</v>
      </c>
      <c r="K93" s="1">
        <v>3007</v>
      </c>
      <c r="L93" s="1">
        <f t="shared" si="7"/>
        <v>170.66666666666652</v>
      </c>
      <c r="M93" s="1">
        <f t="shared" si="8"/>
        <v>-0.37129782646952636</v>
      </c>
    </row>
    <row r="94" spans="1:13">
      <c r="A94" s="5" t="s">
        <v>7</v>
      </c>
      <c r="B94" s="2">
        <v>38</v>
      </c>
      <c r="C94" s="2">
        <v>28</v>
      </c>
      <c r="D94" s="1">
        <v>2308</v>
      </c>
      <c r="E94" s="1">
        <f t="shared" si="6"/>
        <v>179.08527131782967</v>
      </c>
      <c r="F94" s="1">
        <f t="shared" si="5"/>
        <v>-0.54023956633682035</v>
      </c>
      <c r="H94" s="4" t="s">
        <v>6</v>
      </c>
      <c r="I94" s="2">
        <v>50</v>
      </c>
      <c r="J94" s="1">
        <v>43</v>
      </c>
      <c r="K94" s="1">
        <v>3043</v>
      </c>
      <c r="L94" s="1">
        <f t="shared" si="7"/>
        <v>206.66666666666652</v>
      </c>
      <c r="M94" s="1">
        <f t="shared" si="8"/>
        <v>-0.44961846174044218</v>
      </c>
    </row>
    <row r="95" spans="1:13">
      <c r="A95" s="5" t="s">
        <v>7</v>
      </c>
      <c r="B95" s="2">
        <v>38</v>
      </c>
      <c r="C95" s="1">
        <v>28</v>
      </c>
      <c r="D95" s="1">
        <v>2308</v>
      </c>
      <c r="E95" s="1">
        <f t="shared" si="6"/>
        <v>179.08527131782967</v>
      </c>
      <c r="F95" s="1">
        <f t="shared" si="5"/>
        <v>-0.54023956633682035</v>
      </c>
      <c r="H95" s="4" t="s">
        <v>6</v>
      </c>
      <c r="I95" s="2">
        <v>51</v>
      </c>
      <c r="J95" s="2">
        <v>56</v>
      </c>
      <c r="K95" s="1">
        <v>3116</v>
      </c>
      <c r="L95" s="1">
        <f t="shared" si="7"/>
        <v>279.66666666666652</v>
      </c>
      <c r="M95" s="1">
        <f t="shared" si="8"/>
        <v>-0.60843530548424363</v>
      </c>
    </row>
    <row r="96" spans="1:13">
      <c r="A96" s="5" t="s">
        <v>5</v>
      </c>
      <c r="B96" s="1">
        <v>38</v>
      </c>
      <c r="C96" s="1">
        <v>35</v>
      </c>
      <c r="D96" s="1">
        <v>2315</v>
      </c>
      <c r="E96" s="1">
        <f t="shared" si="6"/>
        <v>186.08527131782967</v>
      </c>
      <c r="F96" s="1">
        <f t="shared" si="5"/>
        <v>-0.56135619383236823</v>
      </c>
      <c r="H96" s="4" t="s">
        <v>6</v>
      </c>
      <c r="I96" s="2">
        <v>52</v>
      </c>
      <c r="J96" s="2">
        <v>20</v>
      </c>
      <c r="K96" s="1">
        <v>3140</v>
      </c>
      <c r="L96" s="1">
        <f t="shared" si="7"/>
        <v>303.66666666666652</v>
      </c>
      <c r="M96" s="1">
        <f t="shared" si="8"/>
        <v>-0.66064906233152076</v>
      </c>
    </row>
    <row r="97" spans="1:13">
      <c r="A97" s="5" t="s">
        <v>5</v>
      </c>
      <c r="B97" s="1">
        <v>38</v>
      </c>
      <c r="C97" s="1">
        <v>56</v>
      </c>
      <c r="D97" s="1">
        <v>2336</v>
      </c>
      <c r="E97" s="1">
        <f t="shared" si="6"/>
        <v>207.08527131782967</v>
      </c>
      <c r="F97" s="1">
        <f t="shared" si="5"/>
        <v>-0.62470607631901209</v>
      </c>
      <c r="H97" s="4" t="s">
        <v>6</v>
      </c>
      <c r="I97" s="2">
        <v>52</v>
      </c>
      <c r="J97" s="2">
        <v>25</v>
      </c>
      <c r="K97" s="1">
        <v>3145</v>
      </c>
      <c r="L97" s="1">
        <f t="shared" si="7"/>
        <v>308.66666666666652</v>
      </c>
      <c r="M97" s="1">
        <f t="shared" si="8"/>
        <v>-0.67152692834137018</v>
      </c>
    </row>
    <row r="98" spans="1:13">
      <c r="A98" s="5" t="s">
        <v>7</v>
      </c>
      <c r="B98" s="2">
        <v>39</v>
      </c>
      <c r="C98" s="2">
        <v>15</v>
      </c>
      <c r="D98" s="1">
        <v>2355</v>
      </c>
      <c r="E98" s="1">
        <f t="shared" si="6"/>
        <v>226.08527131782967</v>
      </c>
      <c r="F98" s="1">
        <f t="shared" si="5"/>
        <v>-0.6820226366640707</v>
      </c>
      <c r="H98" s="4" t="s">
        <v>6</v>
      </c>
      <c r="I98" s="2">
        <v>52</v>
      </c>
      <c r="J98" s="2">
        <v>35</v>
      </c>
      <c r="K98" s="1">
        <v>3155</v>
      </c>
      <c r="L98" s="1">
        <f t="shared" si="7"/>
        <v>318.66666666666652</v>
      </c>
      <c r="M98" s="1">
        <f t="shared" si="8"/>
        <v>-0.69328266036106911</v>
      </c>
    </row>
    <row r="99" spans="1:13">
      <c r="A99" s="5" t="s">
        <v>7</v>
      </c>
      <c r="B99" s="2">
        <v>39</v>
      </c>
      <c r="C99" s="1">
        <v>25</v>
      </c>
      <c r="D99" s="1">
        <v>2365</v>
      </c>
      <c r="E99" s="1">
        <f t="shared" si="6"/>
        <v>236.08527131782967</v>
      </c>
      <c r="F99" s="1">
        <f t="shared" si="5"/>
        <v>-0.71218924737199629</v>
      </c>
      <c r="H99" s="4" t="s">
        <v>6</v>
      </c>
      <c r="I99" s="2">
        <v>53</v>
      </c>
      <c r="J99" s="2">
        <v>35</v>
      </c>
      <c r="K99" s="1">
        <v>3215</v>
      </c>
      <c r="L99" s="1">
        <f t="shared" si="7"/>
        <v>378.66666666666652</v>
      </c>
      <c r="M99" s="1">
        <f t="shared" si="8"/>
        <v>-0.82381705247926207</v>
      </c>
    </row>
    <row r="100" spans="1:13">
      <c r="A100" s="5" t="s">
        <v>5</v>
      </c>
      <c r="B100" s="1">
        <v>39</v>
      </c>
      <c r="C100" s="1">
        <v>32</v>
      </c>
      <c r="D100" s="1">
        <v>2372</v>
      </c>
      <c r="E100" s="1">
        <f t="shared" si="6"/>
        <v>243.08527131782967</v>
      </c>
      <c r="F100" s="1">
        <f t="shared" ref="F100:F132" si="9">($D$133-D100)/$D$134</f>
        <v>-0.73330587486754428</v>
      </c>
      <c r="H100" s="4" t="s">
        <v>6</v>
      </c>
      <c r="I100" s="2">
        <v>53</v>
      </c>
      <c r="J100" s="1">
        <v>40</v>
      </c>
      <c r="K100" s="1">
        <v>3220</v>
      </c>
      <c r="L100" s="1">
        <f t="shared" si="7"/>
        <v>383.66666666666652</v>
      </c>
      <c r="M100" s="1">
        <f t="shared" si="8"/>
        <v>-0.83469491848911148</v>
      </c>
    </row>
    <row r="101" spans="1:13">
      <c r="A101" s="5" t="s">
        <v>7</v>
      </c>
      <c r="B101" s="2">
        <v>39</v>
      </c>
      <c r="C101" s="1">
        <v>51</v>
      </c>
      <c r="D101" s="1">
        <v>2391</v>
      </c>
      <c r="E101" s="1">
        <f t="shared" si="6"/>
        <v>262.08527131782967</v>
      </c>
      <c r="F101" s="1">
        <f t="shared" si="9"/>
        <v>-0.79062243521260289</v>
      </c>
      <c r="H101" s="4" t="s">
        <v>6</v>
      </c>
      <c r="I101" s="2">
        <v>54</v>
      </c>
      <c r="J101" s="1">
        <v>29</v>
      </c>
      <c r="K101" s="1">
        <v>3269</v>
      </c>
      <c r="L101" s="1">
        <f t="shared" si="7"/>
        <v>432.66666666666652</v>
      </c>
      <c r="M101" s="1">
        <f t="shared" si="8"/>
        <v>-0.94129800538563568</v>
      </c>
    </row>
    <row r="102" spans="1:13">
      <c r="A102" s="5" t="s">
        <v>5</v>
      </c>
      <c r="B102" s="1">
        <v>40</v>
      </c>
      <c r="C102" s="1">
        <v>21</v>
      </c>
      <c r="D102" s="1">
        <v>2421</v>
      </c>
      <c r="E102" s="1">
        <f t="shared" si="6"/>
        <v>292.08527131782967</v>
      </c>
      <c r="F102" s="1">
        <f t="shared" si="9"/>
        <v>-0.88112226733637977</v>
      </c>
      <c r="H102" s="4" t="s">
        <v>6</v>
      </c>
      <c r="I102" s="2">
        <v>54</v>
      </c>
      <c r="J102" s="2">
        <v>41</v>
      </c>
      <c r="K102" s="1">
        <v>3281</v>
      </c>
      <c r="L102" s="1">
        <f t="shared" si="7"/>
        <v>444.66666666666652</v>
      </c>
      <c r="M102" s="1">
        <f t="shared" si="8"/>
        <v>-0.96740488380927436</v>
      </c>
    </row>
    <row r="103" spans="1:13">
      <c r="A103" s="5" t="s">
        <v>5</v>
      </c>
      <c r="B103" s="1">
        <v>40</v>
      </c>
      <c r="C103" s="1">
        <v>25</v>
      </c>
      <c r="D103" s="1">
        <v>2425</v>
      </c>
      <c r="E103" s="1">
        <f t="shared" si="6"/>
        <v>296.08527131782967</v>
      </c>
      <c r="F103" s="1">
        <f t="shared" si="9"/>
        <v>-0.89318891161955005</v>
      </c>
      <c r="H103" s="4" t="s">
        <v>6</v>
      </c>
      <c r="I103" s="2">
        <v>54</v>
      </c>
      <c r="J103" s="1">
        <v>42</v>
      </c>
      <c r="K103" s="1">
        <v>3282</v>
      </c>
      <c r="L103" s="1">
        <f t="shared" si="7"/>
        <v>445.66666666666652</v>
      </c>
      <c r="M103" s="1">
        <f t="shared" si="8"/>
        <v>-0.96958045701124418</v>
      </c>
    </row>
    <row r="104" spans="1:13">
      <c r="A104" s="5" t="s">
        <v>5</v>
      </c>
      <c r="B104" s="1">
        <v>40</v>
      </c>
      <c r="C104" s="1">
        <v>28</v>
      </c>
      <c r="D104" s="1">
        <v>2428</v>
      </c>
      <c r="E104" s="1">
        <f t="shared" si="6"/>
        <v>299.08527131782967</v>
      </c>
      <c r="F104" s="1">
        <f t="shared" si="9"/>
        <v>-0.90223889483192765</v>
      </c>
      <c r="H104" s="4" t="s">
        <v>6</v>
      </c>
      <c r="I104" s="2">
        <v>55</v>
      </c>
      <c r="J104" s="2">
        <v>46</v>
      </c>
      <c r="K104" s="1">
        <v>3346</v>
      </c>
      <c r="L104" s="1">
        <f t="shared" si="7"/>
        <v>509.66666666666652</v>
      </c>
      <c r="M104" s="1">
        <f t="shared" si="8"/>
        <v>-1.1088171419373167</v>
      </c>
    </row>
    <row r="105" spans="1:13">
      <c r="A105" s="5" t="s">
        <v>7</v>
      </c>
      <c r="B105" s="2">
        <v>40</v>
      </c>
      <c r="C105" s="1">
        <v>29</v>
      </c>
      <c r="D105" s="1">
        <v>2429</v>
      </c>
      <c r="E105" s="1">
        <f t="shared" si="6"/>
        <v>300.08527131782967</v>
      </c>
      <c r="F105" s="1">
        <f t="shared" si="9"/>
        <v>-0.90525555590272022</v>
      </c>
      <c r="H105" s="4" t="s">
        <v>8</v>
      </c>
      <c r="I105" s="2">
        <v>55</v>
      </c>
      <c r="J105" s="1">
        <v>47</v>
      </c>
      <c r="K105" s="1">
        <v>3347</v>
      </c>
      <c r="L105" s="1">
        <f t="shared" si="7"/>
        <v>510.66666666666652</v>
      </c>
      <c r="M105" s="1">
        <f t="shared" si="8"/>
        <v>-1.1109927151392867</v>
      </c>
    </row>
    <row r="106" spans="1:13">
      <c r="A106" s="5" t="s">
        <v>7</v>
      </c>
      <c r="B106" s="2">
        <v>40</v>
      </c>
      <c r="C106" s="1">
        <v>29</v>
      </c>
      <c r="D106" s="1">
        <v>2429</v>
      </c>
      <c r="E106" s="1">
        <f t="shared" si="6"/>
        <v>300.08527131782967</v>
      </c>
      <c r="F106" s="1">
        <f t="shared" si="9"/>
        <v>-0.90525555590272022</v>
      </c>
      <c r="H106" s="4" t="s">
        <v>6</v>
      </c>
      <c r="I106" s="2">
        <v>55</v>
      </c>
      <c r="J106" s="1">
        <v>47</v>
      </c>
      <c r="K106" s="1">
        <v>3347</v>
      </c>
      <c r="L106" s="1">
        <f t="shared" si="7"/>
        <v>510.66666666666652</v>
      </c>
      <c r="M106" s="1">
        <f t="shared" si="8"/>
        <v>-1.1109927151392867</v>
      </c>
    </row>
    <row r="107" spans="1:13">
      <c r="A107" s="5" t="s">
        <v>7</v>
      </c>
      <c r="B107" s="2">
        <v>40</v>
      </c>
      <c r="C107" s="1">
        <v>41</v>
      </c>
      <c r="D107" s="1">
        <v>2441</v>
      </c>
      <c r="E107" s="1">
        <f t="shared" si="6"/>
        <v>312.08527131782967</v>
      </c>
      <c r="F107" s="1">
        <f t="shared" si="9"/>
        <v>-0.94145548875223095</v>
      </c>
      <c r="H107" s="4" t="s">
        <v>6</v>
      </c>
      <c r="I107" s="2">
        <v>55</v>
      </c>
      <c r="J107" s="1">
        <v>52</v>
      </c>
      <c r="K107" s="1">
        <v>3352</v>
      </c>
      <c r="L107" s="1">
        <f t="shared" si="7"/>
        <v>515.66666666666652</v>
      </c>
      <c r="M107" s="1">
        <f t="shared" si="8"/>
        <v>-1.1218705811491361</v>
      </c>
    </row>
    <row r="108" spans="1:13">
      <c r="A108" s="5" t="s">
        <v>7</v>
      </c>
      <c r="B108" s="2">
        <v>41</v>
      </c>
      <c r="C108" s="2">
        <v>13</v>
      </c>
      <c r="D108" s="1">
        <v>2473</v>
      </c>
      <c r="E108" s="1">
        <f t="shared" si="6"/>
        <v>344.08527131782967</v>
      </c>
      <c r="F108" s="1">
        <f t="shared" si="9"/>
        <v>-1.0379886430175929</v>
      </c>
      <c r="H108" s="4" t="s">
        <v>6</v>
      </c>
      <c r="I108" s="2">
        <v>55</v>
      </c>
      <c r="J108" s="1">
        <v>58</v>
      </c>
      <c r="K108" s="1">
        <v>3358</v>
      </c>
      <c r="L108" s="1">
        <f t="shared" si="7"/>
        <v>521.66666666666652</v>
      </c>
      <c r="M108" s="1">
        <f t="shared" si="8"/>
        <v>-1.1349240203609554</v>
      </c>
    </row>
    <row r="109" spans="1:13">
      <c r="A109" s="5" t="s">
        <v>7</v>
      </c>
      <c r="B109" s="2">
        <v>41</v>
      </c>
      <c r="C109" s="1">
        <v>16</v>
      </c>
      <c r="D109" s="1">
        <v>2476</v>
      </c>
      <c r="E109" s="1">
        <f t="shared" si="6"/>
        <v>347.08527131782967</v>
      </c>
      <c r="F109" s="1">
        <f t="shared" si="9"/>
        <v>-1.0470386262299707</v>
      </c>
      <c r="H109" s="4" t="s">
        <v>6</v>
      </c>
      <c r="I109" s="2">
        <v>56</v>
      </c>
      <c r="J109" s="1">
        <v>0</v>
      </c>
      <c r="K109" s="1">
        <v>3360</v>
      </c>
      <c r="L109" s="1">
        <f t="shared" si="7"/>
        <v>523.66666666666652</v>
      </c>
      <c r="M109" s="1">
        <f t="shared" si="8"/>
        <v>-1.139275166764895</v>
      </c>
    </row>
    <row r="110" spans="1:13">
      <c r="A110" s="5" t="s">
        <v>5</v>
      </c>
      <c r="B110" s="1">
        <v>41</v>
      </c>
      <c r="C110" s="1">
        <v>29</v>
      </c>
      <c r="D110" s="1">
        <v>2489</v>
      </c>
      <c r="E110" s="1">
        <f t="shared" si="6"/>
        <v>360.08527131782967</v>
      </c>
      <c r="F110" s="1">
        <f t="shared" si="9"/>
        <v>-1.086255220150274</v>
      </c>
      <c r="H110" s="4" t="s">
        <v>6</v>
      </c>
      <c r="I110" s="2">
        <v>56</v>
      </c>
      <c r="J110" s="1">
        <v>5</v>
      </c>
      <c r="K110" s="1">
        <v>3365</v>
      </c>
      <c r="L110" s="1">
        <f t="shared" si="7"/>
        <v>528.66666666666652</v>
      </c>
      <c r="M110" s="1">
        <f t="shared" si="8"/>
        <v>-1.1501530327747445</v>
      </c>
    </row>
    <row r="111" spans="1:13">
      <c r="A111" s="5" t="s">
        <v>5</v>
      </c>
      <c r="B111" s="1">
        <v>41</v>
      </c>
      <c r="C111" s="1">
        <v>40</v>
      </c>
      <c r="D111" s="1">
        <v>2500</v>
      </c>
      <c r="E111" s="1">
        <f t="shared" si="6"/>
        <v>371.08527131782967</v>
      </c>
      <c r="F111" s="1">
        <f t="shared" si="9"/>
        <v>-1.1194384919289921</v>
      </c>
      <c r="H111" s="4" t="s">
        <v>6</v>
      </c>
      <c r="I111" s="2">
        <v>56</v>
      </c>
      <c r="J111" s="1">
        <v>9</v>
      </c>
      <c r="K111" s="1">
        <v>3369</v>
      </c>
      <c r="L111" s="1">
        <f t="shared" si="7"/>
        <v>532.66666666666652</v>
      </c>
      <c r="M111" s="1">
        <f t="shared" si="8"/>
        <v>-1.1588553255826239</v>
      </c>
    </row>
    <row r="112" spans="1:13">
      <c r="A112" s="5" t="s">
        <v>5</v>
      </c>
      <c r="B112" s="1">
        <v>41</v>
      </c>
      <c r="C112" s="1">
        <v>44</v>
      </c>
      <c r="D112" s="1">
        <v>2504</v>
      </c>
      <c r="E112" s="1">
        <f t="shared" si="6"/>
        <v>375.08527131782967</v>
      </c>
      <c r="F112" s="1">
        <f t="shared" si="9"/>
        <v>-1.1315051362121624</v>
      </c>
      <c r="H112" s="4" t="s">
        <v>6</v>
      </c>
      <c r="I112" s="2">
        <v>56</v>
      </c>
      <c r="J112" s="1">
        <v>24</v>
      </c>
      <c r="K112" s="1">
        <v>3384</v>
      </c>
      <c r="L112" s="1">
        <f t="shared" si="7"/>
        <v>547.66666666666652</v>
      </c>
      <c r="M112" s="1">
        <f t="shared" si="8"/>
        <v>-1.1914889236121722</v>
      </c>
    </row>
    <row r="113" spans="1:13">
      <c r="A113" s="5" t="s">
        <v>7</v>
      </c>
      <c r="B113" s="2">
        <v>42</v>
      </c>
      <c r="C113" s="1">
        <v>9</v>
      </c>
      <c r="D113" s="1">
        <v>2529</v>
      </c>
      <c r="E113" s="1">
        <f t="shared" si="6"/>
        <v>400.08527131782967</v>
      </c>
      <c r="F113" s="1">
        <f t="shared" si="9"/>
        <v>-1.2069216629819763</v>
      </c>
      <c r="H113" s="4" t="s">
        <v>6</v>
      </c>
      <c r="I113" s="2">
        <v>56</v>
      </c>
      <c r="J113" s="1">
        <v>25</v>
      </c>
      <c r="K113" s="1">
        <v>3385</v>
      </c>
      <c r="L113" s="1">
        <f t="shared" si="7"/>
        <v>548.66666666666652</v>
      </c>
      <c r="M113" s="1">
        <f t="shared" si="8"/>
        <v>-1.1936644968141421</v>
      </c>
    </row>
    <row r="114" spans="1:13">
      <c r="A114" s="5" t="s">
        <v>7</v>
      </c>
      <c r="B114" s="2">
        <v>42</v>
      </c>
      <c r="C114" s="2">
        <v>42</v>
      </c>
      <c r="D114" s="1">
        <v>2562</v>
      </c>
      <c r="E114" s="1">
        <f t="shared" si="6"/>
        <v>433.08527131782967</v>
      </c>
      <c r="F114" s="1">
        <f t="shared" si="9"/>
        <v>-1.3064714783181308</v>
      </c>
      <c r="H114" s="4" t="s">
        <v>6</v>
      </c>
      <c r="I114" s="2">
        <v>56</v>
      </c>
      <c r="J114" s="1">
        <v>30</v>
      </c>
      <c r="K114" s="1">
        <v>3390</v>
      </c>
      <c r="L114" s="1">
        <f t="shared" si="7"/>
        <v>553.66666666666652</v>
      </c>
      <c r="M114" s="1">
        <f t="shared" si="8"/>
        <v>-1.2045423628239915</v>
      </c>
    </row>
    <row r="115" spans="1:13">
      <c r="A115" s="5" t="s">
        <v>7</v>
      </c>
      <c r="B115" s="2">
        <v>42</v>
      </c>
      <c r="C115" s="2">
        <v>55</v>
      </c>
      <c r="D115" s="1">
        <v>2575</v>
      </c>
      <c r="E115" s="1">
        <f t="shared" si="6"/>
        <v>446.08527131782967</v>
      </c>
      <c r="F115" s="1">
        <f t="shared" si="9"/>
        <v>-1.3456880722384341</v>
      </c>
      <c r="H115" s="4" t="s">
        <v>6</v>
      </c>
      <c r="I115" s="2">
        <v>56</v>
      </c>
      <c r="J115" s="2">
        <v>37</v>
      </c>
      <c r="K115" s="1">
        <v>3397</v>
      </c>
      <c r="L115" s="1">
        <f t="shared" si="7"/>
        <v>560.66666666666652</v>
      </c>
      <c r="M115" s="1">
        <f t="shared" si="8"/>
        <v>-1.2197713752377808</v>
      </c>
    </row>
    <row r="116" spans="1:13">
      <c r="A116" s="5" t="s">
        <v>7</v>
      </c>
      <c r="B116" s="2">
        <v>43</v>
      </c>
      <c r="C116" s="1">
        <v>19</v>
      </c>
      <c r="D116" s="1">
        <v>2599</v>
      </c>
      <c r="E116" s="1">
        <f t="shared" si="6"/>
        <v>470.08527131782967</v>
      </c>
      <c r="F116" s="1">
        <f t="shared" si="9"/>
        <v>-1.4180879379374556</v>
      </c>
      <c r="H116" s="4" t="s">
        <v>6</v>
      </c>
      <c r="I116" s="2">
        <v>56</v>
      </c>
      <c r="J116" s="2">
        <v>44</v>
      </c>
      <c r="K116" s="1">
        <v>3404</v>
      </c>
      <c r="L116" s="1">
        <f t="shared" si="7"/>
        <v>567.66666666666652</v>
      </c>
      <c r="M116" s="1">
        <f t="shared" si="8"/>
        <v>-1.2350003876515698</v>
      </c>
    </row>
    <row r="117" spans="1:13">
      <c r="A117" s="5" t="s">
        <v>7</v>
      </c>
      <c r="B117" s="2">
        <v>43</v>
      </c>
      <c r="C117" s="1">
        <v>19</v>
      </c>
      <c r="D117" s="1">
        <v>2599</v>
      </c>
      <c r="E117" s="1">
        <f t="shared" si="6"/>
        <v>470.08527131782967</v>
      </c>
      <c r="F117" s="1">
        <f t="shared" si="9"/>
        <v>-1.4180879379374556</v>
      </c>
      <c r="H117" s="4" t="s">
        <v>6</v>
      </c>
      <c r="I117" s="2">
        <v>56</v>
      </c>
      <c r="J117" s="2">
        <v>47</v>
      </c>
      <c r="K117" s="1">
        <v>3407</v>
      </c>
      <c r="L117" s="1">
        <f t="shared" si="7"/>
        <v>570.66666666666652</v>
      </c>
      <c r="M117" s="1">
        <f t="shared" si="8"/>
        <v>-1.2415271072574796</v>
      </c>
    </row>
    <row r="118" spans="1:13">
      <c r="A118" s="5" t="s">
        <v>5</v>
      </c>
      <c r="B118" s="1">
        <v>43</v>
      </c>
      <c r="C118" s="1">
        <v>34</v>
      </c>
      <c r="D118" s="1">
        <v>2614</v>
      </c>
      <c r="E118" s="1">
        <f t="shared" si="6"/>
        <v>485.08527131782967</v>
      </c>
      <c r="F118" s="1">
        <f t="shared" si="9"/>
        <v>-1.463337853999344</v>
      </c>
      <c r="H118" s="4" t="s">
        <v>8</v>
      </c>
      <c r="I118" s="2">
        <v>57</v>
      </c>
      <c r="J118" s="1">
        <v>47</v>
      </c>
      <c r="K118" s="1">
        <v>3467</v>
      </c>
      <c r="L118" s="1">
        <f t="shared" si="7"/>
        <v>630.66666666666652</v>
      </c>
      <c r="M118" s="1">
        <f t="shared" si="8"/>
        <v>-1.3720614993756726</v>
      </c>
    </row>
    <row r="119" spans="1:13">
      <c r="A119" s="5" t="s">
        <v>7</v>
      </c>
      <c r="B119" s="2">
        <v>43</v>
      </c>
      <c r="C119" s="1">
        <v>45</v>
      </c>
      <c r="D119" s="1">
        <v>2625</v>
      </c>
      <c r="E119" s="1">
        <f t="shared" si="6"/>
        <v>496.08527131782967</v>
      </c>
      <c r="F119" s="1">
        <f t="shared" si="9"/>
        <v>-1.4965211257780622</v>
      </c>
      <c r="H119" s="4" t="s">
        <v>6</v>
      </c>
      <c r="I119" s="2">
        <v>58</v>
      </c>
      <c r="J119" s="2">
        <v>11</v>
      </c>
      <c r="K119" s="1">
        <v>3491</v>
      </c>
      <c r="L119" s="1">
        <f t="shared" si="7"/>
        <v>654.66666666666652</v>
      </c>
      <c r="M119" s="1">
        <f t="shared" si="8"/>
        <v>-1.4242752562229497</v>
      </c>
    </row>
    <row r="120" spans="1:13">
      <c r="A120" s="5" t="s">
        <v>7</v>
      </c>
      <c r="B120" s="2">
        <v>43</v>
      </c>
      <c r="C120" s="2">
        <v>48</v>
      </c>
      <c r="D120" s="1">
        <v>2628</v>
      </c>
      <c r="E120" s="1">
        <f t="shared" si="6"/>
        <v>499.08527131782967</v>
      </c>
      <c r="F120" s="1">
        <f t="shared" si="9"/>
        <v>-1.50557110899044</v>
      </c>
      <c r="H120" s="4" t="s">
        <v>6</v>
      </c>
      <c r="I120" s="2">
        <v>58</v>
      </c>
      <c r="J120" s="2">
        <v>19</v>
      </c>
      <c r="K120" s="1">
        <v>3499</v>
      </c>
      <c r="L120" s="1">
        <f t="shared" si="7"/>
        <v>662.66666666666652</v>
      </c>
      <c r="M120" s="1">
        <f t="shared" si="8"/>
        <v>-1.4416798418387089</v>
      </c>
    </row>
    <row r="121" spans="1:13">
      <c r="A121" s="5" t="s">
        <v>7</v>
      </c>
      <c r="B121" s="2">
        <v>44</v>
      </c>
      <c r="C121" s="2">
        <v>5</v>
      </c>
      <c r="D121" s="1">
        <v>2645</v>
      </c>
      <c r="E121" s="1">
        <f t="shared" si="6"/>
        <v>516.08527131782967</v>
      </c>
      <c r="F121" s="1">
        <f t="shared" si="9"/>
        <v>-1.5568543471939134</v>
      </c>
      <c r="H121" s="4" t="s">
        <v>6</v>
      </c>
      <c r="I121" s="2">
        <v>58</v>
      </c>
      <c r="J121" s="2">
        <v>32</v>
      </c>
      <c r="K121" s="1">
        <v>3512</v>
      </c>
      <c r="L121" s="1">
        <f t="shared" si="7"/>
        <v>675.66666666666652</v>
      </c>
      <c r="M121" s="1">
        <f t="shared" si="8"/>
        <v>-1.4699622934643173</v>
      </c>
    </row>
    <row r="122" spans="1:13">
      <c r="A122" s="5" t="s">
        <v>7</v>
      </c>
      <c r="B122" s="2">
        <v>44</v>
      </c>
      <c r="C122" s="1">
        <v>7</v>
      </c>
      <c r="D122" s="1">
        <v>2647</v>
      </c>
      <c r="E122" s="1">
        <f t="shared" si="6"/>
        <v>518.08527131782967</v>
      </c>
      <c r="F122" s="1">
        <f t="shared" si="9"/>
        <v>-1.5628876693354985</v>
      </c>
      <c r="H122" s="4" t="s">
        <v>6</v>
      </c>
      <c r="I122" s="2">
        <v>58</v>
      </c>
      <c r="J122" s="2">
        <v>34</v>
      </c>
      <c r="K122" s="1">
        <v>3514</v>
      </c>
      <c r="L122" s="1">
        <f t="shared" si="7"/>
        <v>677.66666666666652</v>
      </c>
      <c r="M122" s="1">
        <f t="shared" si="8"/>
        <v>-1.4743134398682571</v>
      </c>
    </row>
    <row r="123" spans="1:13">
      <c r="A123" s="5" t="s">
        <v>7</v>
      </c>
      <c r="B123" s="2">
        <v>44</v>
      </c>
      <c r="C123" s="2">
        <v>10</v>
      </c>
      <c r="D123" s="1">
        <v>2650</v>
      </c>
      <c r="E123" s="1">
        <f t="shared" si="6"/>
        <v>521.08527131782967</v>
      </c>
      <c r="F123" s="1">
        <f t="shared" si="9"/>
        <v>-1.5719376525478763</v>
      </c>
      <c r="H123" s="4" t="s">
        <v>6</v>
      </c>
      <c r="I123" s="2">
        <v>58</v>
      </c>
      <c r="J123" s="2">
        <v>36</v>
      </c>
      <c r="K123" s="1">
        <v>3516</v>
      </c>
      <c r="L123" s="1">
        <f t="shared" si="7"/>
        <v>679.66666666666652</v>
      </c>
      <c r="M123" s="1">
        <f t="shared" si="8"/>
        <v>-1.4786645862721968</v>
      </c>
    </row>
    <row r="124" spans="1:13">
      <c r="A124" s="5" t="s">
        <v>7</v>
      </c>
      <c r="B124" s="2">
        <v>44</v>
      </c>
      <c r="C124" s="1">
        <v>42</v>
      </c>
      <c r="D124" s="1">
        <v>2682</v>
      </c>
      <c r="E124" s="1">
        <f t="shared" si="6"/>
        <v>553.08527131782967</v>
      </c>
      <c r="F124" s="1">
        <f t="shared" si="9"/>
        <v>-1.6684708068132381</v>
      </c>
      <c r="H124" s="4" t="s">
        <v>6</v>
      </c>
      <c r="I124" s="2">
        <v>58</v>
      </c>
      <c r="J124" s="2">
        <v>54</v>
      </c>
      <c r="K124" s="1">
        <v>3534</v>
      </c>
      <c r="L124" s="1">
        <f t="shared" si="7"/>
        <v>697.66666666666652</v>
      </c>
      <c r="M124" s="1">
        <f t="shared" si="8"/>
        <v>-1.5178249039076548</v>
      </c>
    </row>
    <row r="125" spans="1:13">
      <c r="A125" s="5" t="s">
        <v>5</v>
      </c>
      <c r="B125" s="1">
        <v>45</v>
      </c>
      <c r="C125" s="1">
        <v>43</v>
      </c>
      <c r="D125" s="1">
        <v>2743</v>
      </c>
      <c r="E125" s="1">
        <f t="shared" si="6"/>
        <v>614.08527131782967</v>
      </c>
      <c r="F125" s="1">
        <f t="shared" si="9"/>
        <v>-1.8524871321315843</v>
      </c>
      <c r="H125" s="4" t="s">
        <v>6</v>
      </c>
      <c r="I125" s="2">
        <v>60</v>
      </c>
      <c r="J125" s="2">
        <v>38</v>
      </c>
      <c r="K125" s="1">
        <v>3638</v>
      </c>
      <c r="L125" s="1">
        <f t="shared" si="7"/>
        <v>801.66666666666652</v>
      </c>
      <c r="M125" s="1">
        <f t="shared" si="8"/>
        <v>-1.7440845169125225</v>
      </c>
    </row>
    <row r="126" spans="1:13">
      <c r="A126" s="5" t="s">
        <v>7</v>
      </c>
      <c r="B126" s="2">
        <v>45</v>
      </c>
      <c r="C126" s="2">
        <v>54</v>
      </c>
      <c r="D126" s="1">
        <v>2754</v>
      </c>
      <c r="E126" s="1">
        <f t="shared" si="6"/>
        <v>625.08527131782967</v>
      </c>
      <c r="F126" s="1">
        <f t="shared" si="9"/>
        <v>-1.8856704039103025</v>
      </c>
      <c r="H126" s="4" t="s">
        <v>6</v>
      </c>
      <c r="I126" s="2">
        <v>61</v>
      </c>
      <c r="J126" s="2">
        <v>19</v>
      </c>
      <c r="K126" s="1">
        <v>3679</v>
      </c>
      <c r="L126" s="1">
        <f t="shared" si="7"/>
        <v>842.66666666666652</v>
      </c>
      <c r="M126" s="1">
        <f t="shared" si="8"/>
        <v>-1.8332830181932878</v>
      </c>
    </row>
    <row r="127" spans="1:13">
      <c r="A127" s="5" t="s">
        <v>7</v>
      </c>
      <c r="B127" s="2">
        <v>46</v>
      </c>
      <c r="C127" s="2">
        <v>20</v>
      </c>
      <c r="D127" s="1">
        <v>2780</v>
      </c>
      <c r="E127" s="1">
        <f t="shared" si="6"/>
        <v>651.08527131782967</v>
      </c>
      <c r="F127" s="1">
        <f t="shared" si="9"/>
        <v>-1.9641035917509091</v>
      </c>
      <c r="H127" s="4" t="s">
        <v>6</v>
      </c>
      <c r="I127" s="2">
        <v>61</v>
      </c>
      <c r="J127" s="2">
        <v>37</v>
      </c>
      <c r="K127" s="1">
        <v>3697</v>
      </c>
      <c r="L127" s="1">
        <f t="shared" si="7"/>
        <v>860.66666666666652</v>
      </c>
      <c r="M127" s="1">
        <f t="shared" si="8"/>
        <v>-1.8724433358287456</v>
      </c>
    </row>
    <row r="128" spans="1:13">
      <c r="A128" s="5" t="s">
        <v>7</v>
      </c>
      <c r="B128" s="2">
        <v>47</v>
      </c>
      <c r="C128" s="2">
        <v>40</v>
      </c>
      <c r="D128" s="1">
        <v>2860</v>
      </c>
      <c r="E128" s="1">
        <f t="shared" si="6"/>
        <v>731.08527131782967</v>
      </c>
      <c r="F128" s="1">
        <f t="shared" si="9"/>
        <v>-2.205436477414314</v>
      </c>
      <c r="H128" s="4" t="s">
        <v>6</v>
      </c>
      <c r="I128" s="2">
        <v>61</v>
      </c>
      <c r="J128" s="1">
        <v>38</v>
      </c>
      <c r="K128" s="1">
        <v>3698</v>
      </c>
      <c r="L128" s="1">
        <f t="shared" si="7"/>
        <v>861.66666666666652</v>
      </c>
      <c r="M128" s="1">
        <f t="shared" si="8"/>
        <v>-1.8746189090307155</v>
      </c>
    </row>
    <row r="129" spans="1:13">
      <c r="A129" s="5" t="s">
        <v>7</v>
      </c>
      <c r="B129" s="2">
        <v>47</v>
      </c>
      <c r="C129" s="1">
        <v>44</v>
      </c>
      <c r="D129" s="1">
        <v>2864</v>
      </c>
      <c r="E129" s="1">
        <f t="shared" si="6"/>
        <v>735.08527131782967</v>
      </c>
      <c r="F129" s="1">
        <f t="shared" si="9"/>
        <v>-2.2175031216974843</v>
      </c>
      <c r="H129" s="4" t="s">
        <v>6</v>
      </c>
      <c r="I129" s="2">
        <v>61</v>
      </c>
      <c r="J129" s="1">
        <v>38</v>
      </c>
      <c r="K129" s="1">
        <v>3698</v>
      </c>
      <c r="L129" s="1">
        <f t="shared" si="7"/>
        <v>861.66666666666652</v>
      </c>
      <c r="M129" s="1">
        <f t="shared" si="8"/>
        <v>-1.8746189090307155</v>
      </c>
    </row>
    <row r="130" spans="1:13">
      <c r="A130" s="5" t="s">
        <v>7</v>
      </c>
      <c r="B130" s="2">
        <v>48</v>
      </c>
      <c r="C130" s="1">
        <v>21</v>
      </c>
      <c r="D130" s="1">
        <v>2901</v>
      </c>
      <c r="E130" s="1">
        <f t="shared" si="6"/>
        <v>772.08527131782967</v>
      </c>
      <c r="F130" s="1">
        <f t="shared" si="9"/>
        <v>-2.3291195813168089</v>
      </c>
      <c r="H130" s="4" t="s">
        <v>6</v>
      </c>
      <c r="I130" s="2">
        <v>61</v>
      </c>
      <c r="J130" s="1">
        <v>39</v>
      </c>
      <c r="K130" s="1">
        <v>3699</v>
      </c>
      <c r="L130" s="1">
        <f t="shared" si="7"/>
        <v>862.66666666666652</v>
      </c>
      <c r="M130" s="1">
        <f t="shared" si="8"/>
        <v>-1.8767944822326854</v>
      </c>
    </row>
    <row r="131" spans="1:13">
      <c r="A131" s="5" t="s">
        <v>7</v>
      </c>
      <c r="B131" s="2">
        <v>48</v>
      </c>
      <c r="C131" s="2">
        <v>38</v>
      </c>
      <c r="D131" s="1">
        <v>2918</v>
      </c>
      <c r="E131" s="1">
        <f t="shared" si="6"/>
        <v>789.08527131782967</v>
      </c>
      <c r="F131" s="1">
        <f t="shared" si="9"/>
        <v>-2.3804028195202824</v>
      </c>
      <c r="H131" s="4" t="s">
        <v>6</v>
      </c>
      <c r="I131" s="2">
        <v>61</v>
      </c>
      <c r="J131" s="1">
        <v>48</v>
      </c>
      <c r="K131" s="1">
        <v>3708</v>
      </c>
      <c r="L131" s="1">
        <f t="shared" si="7"/>
        <v>871.66666666666652</v>
      </c>
      <c r="M131" s="1">
        <f t="shared" si="8"/>
        <v>-1.8963746410504143</v>
      </c>
    </row>
    <row r="132" spans="1:13">
      <c r="A132" s="5" t="s">
        <v>5</v>
      </c>
      <c r="B132" s="1">
        <v>49</v>
      </c>
      <c r="C132" s="1">
        <v>35</v>
      </c>
      <c r="D132" s="1">
        <v>2975</v>
      </c>
      <c r="E132" s="1">
        <f t="shared" si="6"/>
        <v>846.08527131782967</v>
      </c>
      <c r="F132" s="1">
        <f t="shared" si="9"/>
        <v>-2.5523525005554584</v>
      </c>
      <c r="H132" s="4" t="s">
        <v>6</v>
      </c>
      <c r="I132" s="2">
        <v>62</v>
      </c>
      <c r="J132" s="1">
        <v>24</v>
      </c>
      <c r="K132" s="1">
        <v>3744</v>
      </c>
      <c r="L132" s="1">
        <f t="shared" si="7"/>
        <v>907.66666666666652</v>
      </c>
      <c r="M132" s="1">
        <f t="shared" si="8"/>
        <v>-1.9746952763213301</v>
      </c>
    </row>
    <row r="133" spans="1:13">
      <c r="C133" s="6" t="s">
        <v>9</v>
      </c>
      <c r="D133">
        <f>AVERAGE(D4:D132)</f>
        <v>2128.9147286821703</v>
      </c>
      <c r="J133" s="6" t="s">
        <v>9</v>
      </c>
      <c r="K133">
        <f t="shared" ref="K133" si="10">AVERAGE(K4:K132)</f>
        <v>2836.3333333333335</v>
      </c>
    </row>
    <row r="134" spans="1:13">
      <c r="C134" s="6" t="s">
        <v>10</v>
      </c>
      <c r="D134">
        <f>STDEVP(D4:D132)</f>
        <v>331.49232762077315</v>
      </c>
      <c r="J134" s="6" t="s">
        <v>10</v>
      </c>
      <c r="K134">
        <f>STDEVP(K4:K132)</f>
        <v>459.64897852875981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提示するデータ</vt:lpstr>
      <vt:lpstr>男女別Z値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野島 淳司</dc:creator>
  <cp:lastModifiedBy>淳司 野島</cp:lastModifiedBy>
  <dcterms:created xsi:type="dcterms:W3CDTF">2024-07-25T12:36:44Z</dcterms:created>
  <dcterms:modified xsi:type="dcterms:W3CDTF">2024-09-20T22:20:54Z</dcterms:modified>
</cp:coreProperties>
</file>