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i\Desktop\管理職マネ（HPアップ用）\"/>
    </mc:Choice>
  </mc:AlternateContent>
  <xr:revisionPtr revIDLastSave="0" documentId="13_ncr:1_{A4C274C8-EB13-49FB-8E7E-3061CCDF67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決算総括表!$A$1:$G$25</definedName>
    <definedName name="_xlnm.Print_Area" localSheetId="1">決算費目別内訳!$A$1:$L$71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B58" i="2" l="1"/>
  <c r="F21" i="1"/>
  <c r="E21" i="1"/>
  <c r="D21" i="1"/>
  <c r="F25" i="1"/>
  <c r="E25" i="1"/>
  <c r="D25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<sst xmlns="http://schemas.openxmlformats.org/spreadsheetml/2006/main" count="244" uniqueCount="117">
  <si>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</si>
  <si>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</si>
  <si>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</si>
  <si>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</si>
  <si>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</si>
  <si>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</si>
  <si>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</si>
  <si>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</si>
  <si>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</si>
  <si>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</si>
  <si>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</si>
  <si>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</si>
  <si>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</si>
  <si>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</si>
  <si>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</si>
  <si>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</si>
  <si>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</si>
  <si>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</si>
  <si>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</si>
  <si>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</si>
  <si>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</si>
  <si>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</si>
  <si>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</si>
  <si>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</si>
  <si>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</si>
  <si>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</si>
  <si>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</si>
  <si>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</si>
  <si>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</si>
  <si>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</si>
  <si>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</si>
  <si>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</si>
  <si>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</si>
  <si>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</si>
  <si>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</si>
  <si>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</si>
  <si>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</si>
  <si>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</si>
  <si>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</si>
  <si>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</si>
  <si>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</si>
  <si>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</si>
  <si>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</si>
  <si>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</si>
  <si>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</si>
  <si>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</si>
  <si>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</si>
  <si>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</si>
  <si>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</si>
  <si>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</si>
  <si>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</si>
  <si>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</si>
  <si>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</si>
  <si>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</si>
  <si>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</si>
  <si>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</si>
  <si>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</si>
  <si>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</si>
  <si>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</si>
  <si>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</si>
  <si>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</si>
  <si>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</si>
  <si>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</si>
  <si>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</si>
  <si>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</si>
  <si>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</si>
  <si>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</si>
  <si>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</si>
  <si>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</si>
  <si>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</si>
  <si>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</si>
  <si>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</si>
  <si>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</si>
  <si>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お者</t>
    <rPh sb="1" eb="2">
      <t>シャ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</si>
  <si>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</si>
  <si>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</si>
  <si>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</si>
  <si>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</si>
  <si>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</si>
  <si>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</si>
  <si>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</si>
  <si>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</si>
  <si>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</si>
  <si>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</si>
  <si>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</si>
  <si>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</si>
  <si>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</si>
  <si>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</si>
  <si>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</si>
  <si>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</si>
  <si>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配布先</t>
    <rPh sb="0" eb="2">
      <t>ハイフ</t>
    </rPh>
    <rPh sb="2" eb="3">
      <t>サキ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</si>
  <si>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</si>
  <si>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</si>
  <si>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</si>
  <si>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</si>
  <si>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</si>
  <si>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</si>
  <si>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別紙　ロ</t>
    <rPh sb="0" eb="1">
      <t>ベッシ</t>
    </rPh>
    <phoneticPr fontId="2"/>
  </si>
  <si>
    <t>業務収支決算書</t>
    <rPh sb="0" eb="2">
      <t>ギョウム</t>
    </rPh>
    <rPh sb="2" eb="4">
      <t>シュウシ</t>
    </rPh>
    <rPh sb="4" eb="7">
      <t>ケッサンショ</t>
    </rPh>
    <phoneticPr fontId="1"/>
  </si>
  <si>
    <t>予算科目の表示など</t>
    <rPh sb="0" eb="2">
      <t>ヨサン</t>
    </rPh>
    <rPh sb="2" eb="4">
      <t>カモク</t>
    </rPh>
    <rPh sb="5" eb="7">
      <t>ヒョウジ</t>
    </rPh>
    <phoneticPr fontId="1"/>
  </si>
  <si>
    <t>（Ａ）支出</t>
    <rPh sb="3" eb="5">
      <t>シシュツ</t>
    </rPh>
    <phoneticPr fontId="1"/>
  </si>
  <si>
    <t>（Ｂ）収入</t>
    <rPh sb="3" eb="5">
      <t>シュウニュウ</t>
    </rPh>
    <phoneticPr fontId="1"/>
  </si>
  <si>
    <t>⑥消耗品費</t>
    <rPh sb="1" eb="4">
      <t>ショウモウヒン</t>
    </rPh>
    <rPh sb="4" eb="5">
      <t>ヒ</t>
    </rPh>
    <phoneticPr fontId="1"/>
  </si>
  <si>
    <t>○年○月○日</t>
    <phoneticPr fontId="1"/>
  </si>
  <si>
    <t xml:space="preserve"> ○年○月○日
～ ○年○月○日</t>
    <phoneticPr fontId="1"/>
  </si>
  <si>
    <t>○年○月○日付け委託契約に基づく委託費</t>
    <rPh sb="1" eb="2">
      <t>ネン</t>
    </rPh>
    <rPh sb="3" eb="4">
      <t>ガツ</t>
    </rPh>
    <rPh sb="5" eb="6">
      <t>ニチ</t>
    </rPh>
    <rPh sb="6" eb="7">
      <t>ツ</t>
    </rPh>
    <rPh sb="8" eb="10">
      <t>イタク</t>
    </rPh>
    <rPh sb="10" eb="12">
      <t>ケイヤク</t>
    </rPh>
    <rPh sb="13" eb="14">
      <t>モト</t>
    </rPh>
    <rPh sb="16" eb="19">
      <t>イタクヒ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</si>
  <si>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</si>
  <si>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②（費目）人件費／（種別）人件費</t>
    <rPh sb="2" eb="4">
      <t>ヒモク</t>
    </rPh>
    <rPh sb="5" eb="8">
      <t>ジンケンヒ</t>
    </rPh>
    <rPh sb="7" eb="8">
      <t>ヒ</t>
    </rPh>
    <rPh sb="10" eb="12">
      <t>シュベツ</t>
    </rPh>
    <rPh sb="13" eb="16">
      <t>ジンケンヒ</t>
    </rPh>
    <phoneticPr fontId="1"/>
  </si>
  <si>
    <t>②人件費</t>
    <rPh sb="1" eb="4">
      <t>ジンケンヒ</t>
    </rPh>
    <phoneticPr fontId="1"/>
  </si>
  <si>
    <t>⑩-1不（非）課税経費（人件費、外国旅費、保険料など）×消費税率</t>
    <rPh sb="3" eb="4">
      <t>フ</t>
    </rPh>
    <rPh sb="5" eb="6">
      <t>ヒ</t>
    </rPh>
    <rPh sb="7" eb="9">
      <t>カゼイ</t>
    </rPh>
    <rPh sb="9" eb="11">
      <t>ケイヒ</t>
    </rPh>
    <rPh sb="12" eb="15">
      <t>ジンケンヒ</t>
    </rPh>
    <rPh sb="16" eb="18">
      <t>ガイコク</t>
    </rPh>
    <rPh sb="18" eb="20">
      <t>リョヒ</t>
    </rPh>
    <rPh sb="21" eb="24">
      <t>ホケンリョウ</t>
    </rPh>
    <rPh sb="28" eb="31">
      <t>ショウヒゼイ</t>
    </rPh>
    <rPh sb="31" eb="32">
      <t>リツ</t>
    </rPh>
    <phoneticPr fontId="1"/>
  </si>
  <si>
    <t>小計</t>
    <rPh sb="0" eb="2">
      <t>ショウケイ</t>
    </rPh>
    <phoneticPr fontId="1"/>
  </si>
  <si>
    <t>適用
税率</t>
    <rPh sb="0" eb="2">
      <t>テキヨウ</t>
    </rPh>
    <rPh sb="3" eb="5">
      <t>ゼイリツ</t>
    </rPh>
    <phoneticPr fontId="1"/>
  </si>
  <si>
    <t>インボイス
影響額</t>
    <rPh sb="6" eb="9">
      <t>エイキョウガク</t>
    </rPh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</si>
  <si>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</si>
  <si>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⑩-2インボイス影響額-経過措置の適用：無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ム</t>
    </rPh>
    <phoneticPr fontId="1"/>
  </si>
  <si>
    <t>⑩-3インボイス影響額-経過措置の適用：有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アリ</t>
    </rPh>
    <phoneticPr fontId="1"/>
  </si>
  <si>
    <t>⑩-3インボイス影響額-経過措置の適用：有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</si>
</sst>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42" fontId="6" fillId="0" borderId="0" xfId="0" applyNumberFormat="1" applyFont="1" applyAlignment="1">
      <alignment horizontal="left"/>
    </xf>
    <xf numFmtId="41" fontId="7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41" fontId="6" fillId="0" borderId="6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41" fontId="6" fillId="0" borderId="20" xfId="0" applyNumberFormat="1" applyFont="1" applyBorder="1">
      <alignment vertical="center"/>
    </xf>
    <xf numFmtId="41" fontId="6" fillId="0" borderId="21" xfId="0" applyNumberFormat="1" applyFont="1" applyBorder="1">
      <alignment vertical="center"/>
    </xf>
    <xf numFmtId="0" fontId="14" fillId="0" borderId="3" xfId="0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41" fontId="6" fillId="0" borderId="4" xfId="0" applyNumberFormat="1" applyFont="1" applyBorder="1">
      <alignment vertical="center"/>
    </xf>
    <xf numFmtId="41" fontId="6" fillId="0" borderId="24" xfId="0" applyNumberFormat="1" applyFont="1" applyBorder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6" fillId="0" borderId="7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0" fontId="6" fillId="0" borderId="3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41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41" fontId="6" fillId="0" borderId="0" xfId="0" applyNumberFormat="1" applyFont="1">
      <alignment vertical="center"/>
    </xf>
    <xf numFmtId="0" fontId="11" fillId="0" borderId="7" xfId="0" applyFont="1" applyBorder="1" applyAlignment="1">
      <alignment horizontal="right" vertical="center"/>
    </xf>
    <xf numFmtId="0" fontId="16" fillId="0" borderId="3" xfId="0" applyFont="1" applyBorder="1" applyAlignment="1">
      <alignment horizontal="left" vertical="center" wrapText="1"/>
    </xf>
    <xf numFmtId="41" fontId="17" fillId="0" borderId="3" xfId="0" applyNumberFormat="1" applyFont="1" applyBorder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/>
    </xf>
    <xf numFmtId="41" fontId="17" fillId="0" borderId="25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41" fontId="17" fillId="0" borderId="7" xfId="0" applyNumberFormat="1" applyFont="1" applyBorder="1" applyAlignment="1">
      <alignment horizontal="center" vertical="center"/>
    </xf>
    <xf numFmtId="41" fontId="17" fillId="0" borderId="12" xfId="0" applyNumberFormat="1" applyFont="1" applyBorder="1" applyAlignment="1">
      <alignment horizontal="center" vertical="center"/>
    </xf>
    <xf numFmtId="41" fontId="17" fillId="0" borderId="40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 wrapText="1"/>
    </xf>
    <xf numFmtId="41" fontId="17" fillId="0" borderId="41" xfId="0" applyNumberFormat="1" applyFont="1" applyBorder="1" applyAlignment="1">
      <alignment horizontal="center" vertical="center"/>
    </xf>
    <xf numFmtId="41" fontId="17" fillId="0" borderId="14" xfId="0" applyNumberFormat="1" applyFont="1" applyBorder="1">
      <alignment vertical="center"/>
    </xf>
    <xf numFmtId="41" fontId="17" fillId="0" borderId="42" xfId="0" applyNumberFormat="1" applyFont="1" applyBorder="1">
      <alignment vertical="center"/>
    </xf>
    <xf numFmtId="0" fontId="16" fillId="0" borderId="7" xfId="0" applyFont="1" applyBorder="1" applyAlignment="1">
      <alignment horizontal="left" vertical="center"/>
    </xf>
    <xf numFmtId="41" fontId="17" fillId="0" borderId="5" xfId="0" applyNumberFormat="1" applyFont="1" applyBorder="1" applyAlignment="1">
      <alignment horizontal="center" vertical="center"/>
    </xf>
    <xf numFmtId="41" fontId="17" fillId="0" borderId="4" xfId="0" applyNumberFormat="1" applyFont="1" applyBorder="1">
      <alignment vertical="center"/>
    </xf>
    <xf numFmtId="41" fontId="17" fillId="0" borderId="24" xfId="0" applyNumberFormat="1" applyFont="1" applyBorder="1">
      <alignment vertical="center"/>
    </xf>
    <xf numFmtId="0" fontId="16" fillId="0" borderId="3" xfId="0" applyFont="1" applyBorder="1" applyAlignment="1">
      <alignment horizontal="left" vertical="center"/>
    </xf>
    <xf numFmtId="41" fontId="17" fillId="0" borderId="2" xfId="0" applyNumberFormat="1" applyFont="1" applyBorder="1">
      <alignment vertical="center"/>
    </xf>
    <xf numFmtId="41" fontId="17" fillId="0" borderId="25" xfId="0" applyNumberFormat="1" applyFont="1" applyBorder="1">
      <alignment vertical="center"/>
    </xf>
    <xf numFmtId="41" fontId="17" fillId="0" borderId="23" xfId="0" applyNumberFormat="1" applyFont="1" applyBorder="1" applyAlignment="1">
      <alignment horizontal="center" vertical="center"/>
    </xf>
    <xf numFmtId="41" fontId="17" fillId="0" borderId="6" xfId="0" applyNumberFormat="1" applyFont="1" applyBorder="1" applyAlignment="1">
      <alignment horizontal="center" vertical="center"/>
    </xf>
    <xf numFmtId="41" fontId="17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1" fontId="17" fillId="0" borderId="9" xfId="0" applyNumberFormat="1" applyFont="1" applyBorder="1" applyAlignment="1">
      <alignment horizontal="center" vertical="center"/>
    </xf>
    <xf numFmtId="41" fontId="17" fillId="0" borderId="15" xfId="0" applyNumberFormat="1" applyFont="1" applyBorder="1">
      <alignment vertical="center"/>
    </xf>
    <xf numFmtId="41" fontId="17" fillId="0" borderId="43" xfId="0" applyNumberFormat="1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6" fillId="0" borderId="41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41" xfId="0" applyFont="1" applyBorder="1" applyAlignment="1">
      <alignment vertical="center" wrapText="1"/>
    </xf>
    <xf numFmtId="176" fontId="6" fillId="0" borderId="4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0" fontId="15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 wrapText="1"/>
    </xf>
    <xf numFmtId="0" fontId="6" fillId="0" borderId="18" xfId="0" applyFont="1" applyBorder="1">
      <alignment vertical="center"/>
    </xf>
    <xf numFmtId="0" fontId="6" fillId="0" borderId="15" xfId="0" applyFont="1" applyBorder="1">
      <alignment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5"/>
  <sheetViews>
    <sheetView tabSelected="1" view="pageBreakPreview" zoomScaleNormal="100" zoomScaleSheetLayoutView="100" workbookViewId="0">
      <selection activeCell="M13" sqref="M13"/>
    </sheetView>
  </sheetViews>
  <sheetFormatPr defaultColWidth="9" defaultRowHeight="13" x14ac:dyDescent="0.2"/>
  <cols>
    <col min="1" max="1" width="6.08984375" style="7" customWidth="1"/>
    <col min="2" max="3" width="15.90625" style="7" customWidth="1"/>
    <col min="4" max="5" width="16.6328125" style="60" customWidth="1"/>
    <col min="6" max="7" width="16.6328125" style="7" customWidth="1"/>
    <col min="8" max="16384" width="9" style="7"/>
  </cols>
  <sheetData>
    <row r="1" spans="1:7" s="1" customFormat="1" ht="15.5" x14ac:dyDescent="0.2">
      <c r="A1" s="2" t="s">
        <v>97</v>
      </c>
    </row>
    <row r="2" spans="1:7" s="6" customFormat="1" ht="27.9" customHeight="1" x14ac:dyDescent="0.2">
      <c r="A2" s="93" t="s">
        <v>98</v>
      </c>
      <c r="B2" s="93"/>
      <c r="C2" s="93"/>
      <c r="D2" s="93"/>
      <c r="E2" s="93"/>
      <c r="F2" s="93"/>
      <c r="G2" s="93"/>
    </row>
    <row r="3" spans="1:7" s="6" customFormat="1" ht="27.9" customHeight="1" thickBot="1" x14ac:dyDescent="0.25">
      <c r="A3" s="3" t="s">
        <v>0</v>
      </c>
      <c r="B3" s="4"/>
      <c r="C3" s="4"/>
      <c r="D3" s="5"/>
      <c r="E3" s="5"/>
    </row>
    <row r="4" spans="1:7" s="40" customFormat="1" ht="24" customHeight="1" thickBot="1" x14ac:dyDescent="0.25">
      <c r="A4" s="34" t="s">
        <v>1</v>
      </c>
      <c r="B4" s="35" t="s">
        <v>37</v>
      </c>
      <c r="C4" s="35" t="s">
        <v>38</v>
      </c>
      <c r="D4" s="36" t="s">
        <v>2</v>
      </c>
      <c r="E4" s="37" t="s">
        <v>3</v>
      </c>
      <c r="F4" s="38" t="s">
        <v>4</v>
      </c>
      <c r="G4" s="39" t="s">
        <v>5</v>
      </c>
    </row>
    <row r="5" spans="1:7" ht="36.9" customHeight="1" x14ac:dyDescent="0.2">
      <c r="A5" s="94" t="s">
        <v>36</v>
      </c>
      <c r="B5" s="41" t="s">
        <v>39</v>
      </c>
      <c r="C5" s="41" t="s">
        <v>34</v>
      </c>
      <c r="D5" s="42"/>
      <c r="E5" s="42"/>
      <c r="F5" s="42"/>
      <c r="G5" s="43"/>
    </row>
    <row r="6" spans="1:7" ht="36.9" customHeight="1" x14ac:dyDescent="0.2">
      <c r="A6" s="95"/>
      <c r="B6" s="44" t="s">
        <v>40</v>
      </c>
      <c r="C6" s="44" t="s">
        <v>108</v>
      </c>
      <c r="D6" s="45"/>
      <c r="E6" s="45"/>
      <c r="F6" s="45"/>
      <c r="G6" s="46"/>
    </row>
    <row r="7" spans="1:7" ht="36.9" customHeight="1" x14ac:dyDescent="0.2">
      <c r="A7" s="95"/>
      <c r="B7" s="109" t="s">
        <v>41</v>
      </c>
      <c r="C7" s="74" t="s">
        <v>35</v>
      </c>
      <c r="D7" s="75"/>
      <c r="E7" s="76"/>
      <c r="F7" s="76"/>
      <c r="G7" s="77"/>
    </row>
    <row r="8" spans="1:7" ht="36.9" customHeight="1" x14ac:dyDescent="0.2">
      <c r="A8" s="95"/>
      <c r="B8" s="110"/>
      <c r="C8" s="78" t="s">
        <v>59</v>
      </c>
      <c r="D8" s="63"/>
      <c r="E8" s="79"/>
      <c r="F8" s="79"/>
      <c r="G8" s="80"/>
    </row>
    <row r="9" spans="1:7" ht="36.9" customHeight="1" x14ac:dyDescent="0.2">
      <c r="A9" s="95"/>
      <c r="B9" s="110"/>
      <c r="C9" s="78" t="s">
        <v>60</v>
      </c>
      <c r="D9" s="63"/>
      <c r="E9" s="63"/>
      <c r="F9" s="63"/>
      <c r="G9" s="81"/>
    </row>
    <row r="10" spans="1:7" ht="36.9" customHeight="1" x14ac:dyDescent="0.2">
      <c r="A10" s="95"/>
      <c r="B10" s="110"/>
      <c r="C10" s="62" t="s">
        <v>102</v>
      </c>
      <c r="D10" s="82"/>
      <c r="E10" s="82"/>
      <c r="F10" s="82"/>
      <c r="G10" s="83"/>
    </row>
    <row r="11" spans="1:7" ht="36.9" customHeight="1" x14ac:dyDescent="0.2">
      <c r="A11" s="95"/>
      <c r="B11" s="110"/>
      <c r="C11" s="78" t="s">
        <v>61</v>
      </c>
      <c r="D11" s="63"/>
      <c r="E11" s="63"/>
      <c r="F11" s="63"/>
      <c r="G11" s="81"/>
    </row>
    <row r="12" spans="1:7" ht="36.9" customHeight="1" x14ac:dyDescent="0.2">
      <c r="A12" s="95"/>
      <c r="B12" s="110"/>
      <c r="C12" s="78" t="s">
        <v>62</v>
      </c>
      <c r="D12" s="82"/>
      <c r="E12" s="82"/>
      <c r="F12" s="82"/>
      <c r="G12" s="83"/>
    </row>
    <row r="13" spans="1:7" ht="36.9" customHeight="1" x14ac:dyDescent="0.2">
      <c r="A13" s="95"/>
      <c r="B13" s="110"/>
      <c r="C13" s="78" t="s">
        <v>63</v>
      </c>
      <c r="D13" s="63"/>
      <c r="E13" s="63"/>
      <c r="F13" s="63"/>
      <c r="G13" s="81"/>
    </row>
    <row r="14" spans="1:7" ht="36.9" customHeight="1" x14ac:dyDescent="0.2">
      <c r="A14" s="95"/>
      <c r="B14" s="110"/>
      <c r="C14" s="62" t="s">
        <v>64</v>
      </c>
      <c r="D14" s="63"/>
      <c r="E14" s="64"/>
      <c r="F14" s="64"/>
      <c r="G14" s="65"/>
    </row>
    <row r="15" spans="1:7" ht="48" x14ac:dyDescent="0.2">
      <c r="A15" s="95"/>
      <c r="B15" s="110"/>
      <c r="C15" s="66" t="s">
        <v>109</v>
      </c>
      <c r="D15" s="67"/>
      <c r="E15" s="68"/>
      <c r="F15" s="68"/>
      <c r="G15" s="69"/>
    </row>
    <row r="16" spans="1:7" ht="36" x14ac:dyDescent="0.2">
      <c r="A16" s="95"/>
      <c r="B16" s="110"/>
      <c r="C16" s="66" t="s">
        <v>114</v>
      </c>
      <c r="D16" s="67"/>
      <c r="E16" s="68"/>
      <c r="F16" s="68"/>
      <c r="G16" s="69"/>
    </row>
    <row r="17" spans="1:7" ht="36.5" thickBot="1" x14ac:dyDescent="0.25">
      <c r="A17" s="95"/>
      <c r="B17" s="110"/>
      <c r="C17" s="70" t="s">
        <v>115</v>
      </c>
      <c r="D17" s="71"/>
      <c r="E17" s="72"/>
      <c r="F17" s="72"/>
      <c r="G17" s="73"/>
    </row>
    <row r="18" spans="1:7" ht="36.9" customHeight="1" thickTop="1" x14ac:dyDescent="0.2">
      <c r="A18" s="95"/>
      <c r="B18" s="111"/>
      <c r="C18" s="84" t="s">
        <v>110</v>
      </c>
      <c r="D18" s="85"/>
      <c r="E18" s="86"/>
      <c r="F18" s="86"/>
      <c r="G18" s="87"/>
    </row>
    <row r="19" spans="1:7" ht="36.9" customHeight="1" x14ac:dyDescent="0.2">
      <c r="A19" s="95"/>
      <c r="B19" s="44" t="s">
        <v>42</v>
      </c>
      <c r="C19" s="44" t="s">
        <v>65</v>
      </c>
      <c r="D19" s="49"/>
      <c r="E19" s="49"/>
      <c r="F19" s="49"/>
      <c r="G19" s="50"/>
    </row>
    <row r="20" spans="1:7" ht="36.9" customHeight="1" thickBot="1" x14ac:dyDescent="0.25">
      <c r="A20" s="95"/>
      <c r="B20" s="44" t="s">
        <v>43</v>
      </c>
      <c r="C20" s="44" t="s">
        <v>66</v>
      </c>
      <c r="D20" s="33"/>
      <c r="E20" s="47"/>
      <c r="F20" s="47"/>
      <c r="G20" s="48"/>
    </row>
    <row r="21" spans="1:7" ht="36.9" customHeight="1" thickTop="1" thickBot="1" x14ac:dyDescent="0.25">
      <c r="A21" s="96"/>
      <c r="B21" s="100" t="s">
        <v>9</v>
      </c>
      <c r="C21" s="101"/>
      <c r="D21" s="52">
        <f>SUM(D5:D20)</f>
        <v>0</v>
      </c>
      <c r="E21" s="52">
        <f>SUM(E5:E20)</f>
        <v>0</v>
      </c>
      <c r="F21" s="52">
        <f>SUM(F5:F20)</f>
        <v>0</v>
      </c>
      <c r="G21" s="53"/>
    </row>
    <row r="22" spans="1:7" ht="36.9" customHeight="1" x14ac:dyDescent="0.2">
      <c r="A22" s="97" t="s">
        <v>44</v>
      </c>
      <c r="B22" s="103" t="s">
        <v>6</v>
      </c>
      <c r="C22" s="104"/>
      <c r="D22" s="42"/>
      <c r="E22" s="42"/>
      <c r="F22" s="54"/>
      <c r="G22" s="55"/>
    </row>
    <row r="23" spans="1:7" ht="36.9" customHeight="1" x14ac:dyDescent="0.2">
      <c r="A23" s="98"/>
      <c r="B23" s="105" t="s">
        <v>7</v>
      </c>
      <c r="C23" s="106"/>
      <c r="D23" s="56"/>
      <c r="E23" s="56"/>
      <c r="F23" s="57"/>
      <c r="G23" s="58"/>
    </row>
    <row r="24" spans="1:7" ht="36.9" customHeight="1" thickBot="1" x14ac:dyDescent="0.25">
      <c r="A24" s="98"/>
      <c r="B24" s="107" t="s">
        <v>8</v>
      </c>
      <c r="C24" s="108"/>
      <c r="D24" s="51"/>
      <c r="E24" s="51"/>
      <c r="F24" s="11"/>
      <c r="G24" s="59"/>
    </row>
    <row r="25" spans="1:7" ht="36.9" customHeight="1" thickTop="1" thickBot="1" x14ac:dyDescent="0.25">
      <c r="A25" s="99"/>
      <c r="B25" s="102" t="s">
        <v>9</v>
      </c>
      <c r="C25" s="101"/>
      <c r="D25" s="52">
        <f>SUM(D22:D24)</f>
        <v>0</v>
      </c>
      <c r="E25" s="52">
        <f t="shared" ref="E25:F25" si="0">SUM(E22:E24)</f>
        <v>0</v>
      </c>
      <c r="F25" s="52">
        <f t="shared" si="0"/>
        <v>0</v>
      </c>
      <c r="G25" s="53"/>
    </row>
  </sheetData>
  <mergeCells count="9">
    <mergeCell ref="A2:G2"/>
    <mergeCell ref="A5:A21"/>
    <mergeCell ref="A22:A25"/>
    <mergeCell ref="B21:C21"/>
    <mergeCell ref="B25:C25"/>
    <mergeCell ref="B22:C22"/>
    <mergeCell ref="B23:C23"/>
    <mergeCell ref="B24:C24"/>
    <mergeCell ref="B7:B18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K71"/>
  <sheetViews>
    <sheetView view="pageBreakPreview" topLeftCell="A49" zoomScale="80" zoomScaleNormal="80" zoomScaleSheetLayoutView="80" workbookViewId="0">
      <selection activeCell="P66" sqref="P66"/>
    </sheetView>
  </sheetViews>
  <sheetFormatPr defaultColWidth="9" defaultRowHeight="13" x14ac:dyDescent="0.2"/>
  <cols>
    <col min="1" max="1" width="17.90625" style="7" customWidth="1"/>
    <col min="2" max="6" width="12.1796875" style="7" customWidth="1"/>
    <col min="7" max="7" width="12.1796875" style="32" customWidth="1"/>
    <col min="8" max="8" width="12.1796875" style="7" customWidth="1"/>
    <col min="9" max="9" width="13" style="7" customWidth="1"/>
    <col min="10" max="16384" width="9" style="7"/>
  </cols>
  <sheetData>
    <row r="1" spans="1:11" s="6" customFormat="1" ht="27.9" customHeight="1" x14ac:dyDescent="0.2">
      <c r="A1" s="3" t="s">
        <v>45</v>
      </c>
      <c r="B1" s="4"/>
      <c r="C1" s="4"/>
      <c r="D1" s="5"/>
      <c r="E1" s="5"/>
    </row>
    <row r="2" spans="1:11" s="6" customFormat="1" ht="17.25" customHeight="1" x14ac:dyDescent="0.2">
      <c r="A2" s="135" t="s">
        <v>100</v>
      </c>
      <c r="B2" s="136"/>
      <c r="C2" s="136"/>
      <c r="D2" s="136"/>
      <c r="E2" s="136"/>
      <c r="F2" s="136"/>
      <c r="G2" s="136"/>
      <c r="H2" s="136"/>
      <c r="I2" s="136"/>
    </row>
    <row r="3" spans="1:11" ht="39.75" customHeight="1" x14ac:dyDescent="0.2">
      <c r="A3" s="114" t="s">
        <v>75</v>
      </c>
      <c r="B3" s="115"/>
      <c r="C3" s="115"/>
      <c r="D3" s="115"/>
      <c r="E3" s="115"/>
      <c r="F3" s="115"/>
      <c r="G3" s="115"/>
      <c r="H3" s="115"/>
      <c r="I3" s="115"/>
    </row>
    <row r="4" spans="1:11" ht="33" customHeight="1" x14ac:dyDescent="0.2">
      <c r="A4" s="8" t="s">
        <v>13</v>
      </c>
      <c r="B4" s="9" t="s">
        <v>72</v>
      </c>
      <c r="C4" s="8" t="s">
        <v>14</v>
      </c>
      <c r="D4" s="8" t="s">
        <v>15</v>
      </c>
      <c r="E4" s="8" t="s">
        <v>16</v>
      </c>
      <c r="F4" s="10" t="s">
        <v>17</v>
      </c>
      <c r="G4" s="8" t="s">
        <v>10</v>
      </c>
      <c r="H4" s="8" t="s">
        <v>18</v>
      </c>
      <c r="I4" s="8" t="s">
        <v>5</v>
      </c>
      <c r="J4" s="88" t="s">
        <v>111</v>
      </c>
      <c r="K4" s="88" t="s">
        <v>112</v>
      </c>
    </row>
    <row r="5" spans="1:11" ht="33" customHeight="1" thickBot="1" x14ac:dyDescent="0.25">
      <c r="A5" s="11" t="s">
        <v>46</v>
      </c>
      <c r="B5" s="12">
        <v>1</v>
      </c>
      <c r="C5" s="12">
        <v>5000000</v>
      </c>
      <c r="D5" s="12">
        <f>SUM(B5*C5)</f>
        <v>5000000</v>
      </c>
      <c r="E5" s="61" t="s">
        <v>103</v>
      </c>
      <c r="F5" s="61" t="s">
        <v>103</v>
      </c>
      <c r="G5" s="61" t="s">
        <v>103</v>
      </c>
      <c r="H5" s="14" t="s">
        <v>21</v>
      </c>
      <c r="I5" s="13" t="s">
        <v>20</v>
      </c>
      <c r="J5" s="89"/>
      <c r="K5" s="89"/>
    </row>
    <row r="6" spans="1:11" ht="33" customHeight="1" thickTop="1" x14ac:dyDescent="0.2">
      <c r="A6" s="15" t="s">
        <v>23</v>
      </c>
      <c r="B6" s="16"/>
      <c r="C6" s="17"/>
      <c r="D6" s="16">
        <f>SUM(D5)</f>
        <v>5000000</v>
      </c>
      <c r="E6" s="18"/>
      <c r="F6" s="18"/>
      <c r="G6" s="18"/>
      <c r="H6" s="19"/>
      <c r="I6" s="18"/>
      <c r="J6" s="90"/>
      <c r="K6" s="90"/>
    </row>
    <row r="7" spans="1:11" s="6" customFormat="1" ht="17.25" customHeight="1" x14ac:dyDescent="0.2">
      <c r="A7" s="7"/>
      <c r="B7" s="4"/>
      <c r="C7" s="4"/>
      <c r="D7" s="5"/>
      <c r="E7" s="5"/>
    </row>
    <row r="8" spans="1:11" ht="39.75" customHeight="1" x14ac:dyDescent="0.2">
      <c r="A8" s="114" t="s">
        <v>107</v>
      </c>
      <c r="B8" s="115"/>
      <c r="C8" s="115"/>
      <c r="D8" s="115"/>
      <c r="E8" s="115"/>
      <c r="F8" s="115"/>
      <c r="G8" s="115"/>
      <c r="H8" s="115"/>
      <c r="I8" s="115"/>
    </row>
    <row r="9" spans="1:11" ht="33" customHeight="1" x14ac:dyDescent="0.2">
      <c r="A9" s="8" t="s">
        <v>47</v>
      </c>
      <c r="B9" s="9" t="s">
        <v>1</v>
      </c>
      <c r="C9" s="20" t="s">
        <v>82</v>
      </c>
      <c r="D9" s="8" t="s">
        <v>14</v>
      </c>
      <c r="E9" s="8" t="s">
        <v>15</v>
      </c>
      <c r="F9" s="116" t="s">
        <v>48</v>
      </c>
      <c r="G9" s="118"/>
      <c r="H9" s="8" t="s">
        <v>10</v>
      </c>
      <c r="I9" s="8" t="s">
        <v>5</v>
      </c>
      <c r="J9" s="88" t="s">
        <v>111</v>
      </c>
      <c r="K9" s="88" t="s">
        <v>112</v>
      </c>
    </row>
    <row r="10" spans="1:11" ht="33" customHeight="1" thickBot="1" x14ac:dyDescent="0.25">
      <c r="A10" s="13" t="s">
        <v>51</v>
      </c>
      <c r="B10" s="14" t="s">
        <v>92</v>
      </c>
      <c r="C10" s="12">
        <v>20</v>
      </c>
      <c r="D10" s="12">
        <v>1000</v>
      </c>
      <c r="E10" s="12">
        <f>C10*D10</f>
        <v>20000</v>
      </c>
      <c r="F10" s="137" t="s">
        <v>104</v>
      </c>
      <c r="G10" s="138"/>
      <c r="H10" s="61" t="s">
        <v>103</v>
      </c>
      <c r="I10" s="13" t="s">
        <v>20</v>
      </c>
      <c r="J10" s="89"/>
      <c r="K10" s="89"/>
    </row>
    <row r="11" spans="1:11" ht="33" customHeight="1" thickTop="1" x14ac:dyDescent="0.2">
      <c r="A11" s="15" t="s">
        <v>23</v>
      </c>
      <c r="B11" s="21"/>
      <c r="C11" s="16"/>
      <c r="D11" s="17"/>
      <c r="E11" s="16">
        <f>SUM(E10)</f>
        <v>20000</v>
      </c>
      <c r="F11" s="132"/>
      <c r="G11" s="125"/>
      <c r="H11" s="19"/>
      <c r="I11" s="18"/>
      <c r="J11" s="90"/>
      <c r="K11" s="90"/>
    </row>
    <row r="12" spans="1:11" s="6" customFormat="1" ht="17.25" customHeight="1" x14ac:dyDescent="0.2">
      <c r="A12" s="7"/>
      <c r="B12" s="4"/>
      <c r="C12" s="4"/>
      <c r="D12" s="5"/>
      <c r="E12" s="5"/>
    </row>
    <row r="13" spans="1:11" ht="39.75" customHeight="1" x14ac:dyDescent="0.2">
      <c r="A13" s="114" t="s">
        <v>76</v>
      </c>
      <c r="B13" s="115"/>
      <c r="C13" s="115"/>
      <c r="D13" s="115"/>
      <c r="E13" s="115"/>
      <c r="F13" s="115"/>
      <c r="G13" s="115"/>
      <c r="H13" s="115"/>
      <c r="I13" s="115"/>
    </row>
    <row r="14" spans="1:11" ht="33" customHeight="1" x14ac:dyDescent="0.2">
      <c r="A14" s="8" t="s">
        <v>47</v>
      </c>
      <c r="B14" s="9" t="s">
        <v>49</v>
      </c>
      <c r="C14" s="20" t="s">
        <v>52</v>
      </c>
      <c r="D14" s="8" t="s">
        <v>14</v>
      </c>
      <c r="E14" s="8" t="s">
        <v>15</v>
      </c>
      <c r="F14" s="10" t="s">
        <v>11</v>
      </c>
      <c r="G14" s="8" t="s">
        <v>53</v>
      </c>
      <c r="H14" s="8" t="s">
        <v>10</v>
      </c>
      <c r="I14" s="8" t="s">
        <v>5</v>
      </c>
      <c r="J14" s="88" t="s">
        <v>111</v>
      </c>
      <c r="K14" s="88" t="s">
        <v>112</v>
      </c>
    </row>
    <row r="15" spans="1:11" ht="33" customHeight="1" thickBot="1" x14ac:dyDescent="0.25">
      <c r="A15" s="22" t="s">
        <v>51</v>
      </c>
      <c r="B15" s="23" t="s">
        <v>50</v>
      </c>
      <c r="C15" s="24">
        <v>2</v>
      </c>
      <c r="D15" s="12">
        <v>3000</v>
      </c>
      <c r="E15" s="12">
        <f>C15*D15</f>
        <v>6000</v>
      </c>
      <c r="F15" s="61" t="s">
        <v>103</v>
      </c>
      <c r="G15" s="25" t="s">
        <v>54</v>
      </c>
      <c r="H15" s="61" t="s">
        <v>103</v>
      </c>
      <c r="I15" s="22" t="s">
        <v>20</v>
      </c>
      <c r="J15" s="89"/>
      <c r="K15" s="89"/>
    </row>
    <row r="16" spans="1:11" ht="33" customHeight="1" thickTop="1" x14ac:dyDescent="0.2">
      <c r="A16" s="15" t="s">
        <v>23</v>
      </c>
      <c r="B16" s="21"/>
      <c r="C16" s="16"/>
      <c r="D16" s="17"/>
      <c r="E16" s="16">
        <f>SUM(E15)</f>
        <v>6000</v>
      </c>
      <c r="F16" s="18"/>
      <c r="G16" s="18"/>
      <c r="H16" s="19"/>
      <c r="I16" s="18"/>
      <c r="J16" s="90"/>
      <c r="K16" s="90"/>
    </row>
    <row r="17" spans="1:11" s="6" customFormat="1" ht="17.25" customHeight="1" x14ac:dyDescent="0.2">
      <c r="A17" s="7"/>
      <c r="B17" s="4"/>
      <c r="C17" s="4"/>
      <c r="D17" s="5"/>
      <c r="E17" s="5"/>
    </row>
    <row r="18" spans="1:11" ht="39.75" customHeight="1" x14ac:dyDescent="0.2">
      <c r="A18" s="114" t="s">
        <v>77</v>
      </c>
      <c r="B18" s="115"/>
      <c r="C18" s="115"/>
      <c r="D18" s="115"/>
      <c r="E18" s="115"/>
      <c r="F18" s="115"/>
      <c r="G18" s="115"/>
      <c r="H18" s="115"/>
      <c r="I18" s="115"/>
    </row>
    <row r="19" spans="1:11" ht="33" customHeight="1" x14ac:dyDescent="0.2">
      <c r="A19" s="8" t="s">
        <v>47</v>
      </c>
      <c r="B19" s="9" t="s">
        <v>49</v>
      </c>
      <c r="C19" s="8" t="s">
        <v>15</v>
      </c>
      <c r="D19" s="116" t="s">
        <v>55</v>
      </c>
      <c r="E19" s="118"/>
      <c r="F19" s="8" t="s">
        <v>53</v>
      </c>
      <c r="G19" s="8" t="s">
        <v>56</v>
      </c>
      <c r="H19" s="8" t="s">
        <v>10</v>
      </c>
      <c r="I19" s="8" t="s">
        <v>5</v>
      </c>
      <c r="J19" s="88" t="s">
        <v>111</v>
      </c>
      <c r="K19" s="88" t="s">
        <v>112</v>
      </c>
    </row>
    <row r="20" spans="1:11" ht="33" customHeight="1" thickBot="1" x14ac:dyDescent="0.25">
      <c r="A20" s="22" t="s">
        <v>51</v>
      </c>
      <c r="B20" s="23" t="s">
        <v>50</v>
      </c>
      <c r="C20" s="12">
        <v>10000</v>
      </c>
      <c r="D20" s="137" t="s">
        <v>104</v>
      </c>
      <c r="E20" s="138"/>
      <c r="F20" s="25" t="s">
        <v>58</v>
      </c>
      <c r="G20" s="25" t="s">
        <v>57</v>
      </c>
      <c r="H20" s="61" t="s">
        <v>103</v>
      </c>
      <c r="I20" s="22" t="s">
        <v>20</v>
      </c>
      <c r="J20" s="89"/>
      <c r="K20" s="89"/>
    </row>
    <row r="21" spans="1:11" ht="33" customHeight="1" thickTop="1" x14ac:dyDescent="0.2">
      <c r="A21" s="15" t="s">
        <v>23</v>
      </c>
      <c r="B21" s="21"/>
      <c r="C21" s="16">
        <f>SUM(C20)</f>
        <v>10000</v>
      </c>
      <c r="D21" s="132"/>
      <c r="E21" s="125"/>
      <c r="F21" s="18"/>
      <c r="G21" s="18"/>
      <c r="H21" s="19"/>
      <c r="I21" s="18"/>
      <c r="J21" s="90"/>
      <c r="K21" s="90"/>
    </row>
    <row r="22" spans="1:11" s="6" customFormat="1" ht="17.25" customHeight="1" x14ac:dyDescent="0.2">
      <c r="A22" s="7"/>
      <c r="B22" s="4"/>
      <c r="C22" s="4"/>
      <c r="D22" s="5"/>
      <c r="E22" s="5"/>
    </row>
    <row r="23" spans="1:11" ht="39.75" customHeight="1" x14ac:dyDescent="0.2">
      <c r="A23" s="114" t="s">
        <v>78</v>
      </c>
      <c r="B23" s="115"/>
      <c r="C23" s="115"/>
      <c r="D23" s="115"/>
      <c r="E23" s="115"/>
      <c r="F23" s="115"/>
      <c r="G23" s="115"/>
      <c r="H23" s="115"/>
      <c r="I23" s="115"/>
    </row>
    <row r="24" spans="1:11" ht="33" customHeight="1" x14ac:dyDescent="0.2">
      <c r="A24" s="8" t="s">
        <v>47</v>
      </c>
      <c r="B24" s="133" t="s">
        <v>68</v>
      </c>
      <c r="C24" s="118"/>
      <c r="D24" s="8" t="s">
        <v>96</v>
      </c>
      <c r="E24" s="20" t="s">
        <v>52</v>
      </c>
      <c r="F24" s="8" t="s">
        <v>14</v>
      </c>
      <c r="G24" s="8" t="s">
        <v>15</v>
      </c>
      <c r="H24" s="8" t="s">
        <v>10</v>
      </c>
      <c r="I24" s="8" t="s">
        <v>5</v>
      </c>
      <c r="J24" s="88" t="s">
        <v>111</v>
      </c>
      <c r="K24" s="88" t="s">
        <v>112</v>
      </c>
    </row>
    <row r="25" spans="1:11" ht="33" customHeight="1" thickBot="1" x14ac:dyDescent="0.25">
      <c r="A25" s="22" t="s">
        <v>67</v>
      </c>
      <c r="B25" s="134" t="s">
        <v>69</v>
      </c>
      <c r="C25" s="108"/>
      <c r="D25" s="61" t="s">
        <v>103</v>
      </c>
      <c r="E25" s="24">
        <v>1</v>
      </c>
      <c r="F25" s="26">
        <v>10000</v>
      </c>
      <c r="G25" s="12">
        <f>E25*F25</f>
        <v>10000</v>
      </c>
      <c r="H25" s="61" t="s">
        <v>103</v>
      </c>
      <c r="I25" s="22" t="s">
        <v>20</v>
      </c>
      <c r="J25" s="89"/>
      <c r="K25" s="89"/>
    </row>
    <row r="26" spans="1:11" ht="33" customHeight="1" thickTop="1" x14ac:dyDescent="0.2">
      <c r="A26" s="15" t="s">
        <v>23</v>
      </c>
      <c r="B26" s="132"/>
      <c r="C26" s="125"/>
      <c r="D26" s="19"/>
      <c r="E26" s="16"/>
      <c r="F26" s="17"/>
      <c r="G26" s="16">
        <f>SUM(G25)</f>
        <v>10000</v>
      </c>
      <c r="H26" s="19"/>
      <c r="I26" s="18"/>
      <c r="J26" s="90"/>
      <c r="K26" s="90"/>
    </row>
    <row r="27" spans="1:11" s="6" customFormat="1" ht="17.25" customHeight="1" x14ac:dyDescent="0.2">
      <c r="A27" s="7"/>
      <c r="B27" s="4"/>
      <c r="C27" s="4"/>
      <c r="D27" s="5"/>
      <c r="E27" s="5"/>
    </row>
    <row r="28" spans="1:11" ht="39.75" customHeight="1" x14ac:dyDescent="0.2">
      <c r="A28" s="114" t="s">
        <v>79</v>
      </c>
      <c r="B28" s="115"/>
      <c r="C28" s="115"/>
      <c r="D28" s="115"/>
      <c r="E28" s="115"/>
      <c r="F28" s="115"/>
      <c r="G28" s="115"/>
      <c r="H28" s="115"/>
      <c r="I28" s="115"/>
    </row>
    <row r="29" spans="1:11" ht="33" customHeight="1" x14ac:dyDescent="0.2">
      <c r="A29" s="8" t="s">
        <v>13</v>
      </c>
      <c r="B29" s="9" t="s">
        <v>72</v>
      </c>
      <c r="C29" s="8" t="s">
        <v>14</v>
      </c>
      <c r="D29" s="8" t="s">
        <v>15</v>
      </c>
      <c r="E29" s="8" t="s">
        <v>16</v>
      </c>
      <c r="F29" s="10" t="s">
        <v>17</v>
      </c>
      <c r="G29" s="8" t="s">
        <v>10</v>
      </c>
      <c r="H29" s="8" t="s">
        <v>18</v>
      </c>
      <c r="I29" s="8" t="s">
        <v>5</v>
      </c>
      <c r="J29" s="88" t="s">
        <v>111</v>
      </c>
      <c r="K29" s="88" t="s">
        <v>112</v>
      </c>
    </row>
    <row r="30" spans="1:11" ht="33" customHeight="1" thickBot="1" x14ac:dyDescent="0.25">
      <c r="A30" s="11" t="s">
        <v>71</v>
      </c>
      <c r="B30" s="12">
        <v>1</v>
      </c>
      <c r="C30" s="27">
        <v>500</v>
      </c>
      <c r="D30" s="12">
        <f>SUM(B30*C30)</f>
        <v>500</v>
      </c>
      <c r="E30" s="61" t="s">
        <v>103</v>
      </c>
      <c r="F30" s="61" t="s">
        <v>103</v>
      </c>
      <c r="G30" s="61" t="s">
        <v>103</v>
      </c>
      <c r="H30" s="14" t="s">
        <v>21</v>
      </c>
      <c r="I30" s="13" t="s">
        <v>20</v>
      </c>
      <c r="J30" s="89"/>
      <c r="K30" s="89"/>
    </row>
    <row r="31" spans="1:11" ht="33" customHeight="1" thickTop="1" x14ac:dyDescent="0.2">
      <c r="A31" s="15" t="s">
        <v>23</v>
      </c>
      <c r="B31" s="16"/>
      <c r="C31" s="17"/>
      <c r="D31" s="16">
        <f>SUM(D30)</f>
        <v>500</v>
      </c>
      <c r="E31" s="18"/>
      <c r="F31" s="18"/>
      <c r="G31" s="18"/>
      <c r="H31" s="19"/>
      <c r="I31" s="18"/>
      <c r="J31" s="90"/>
      <c r="K31" s="90"/>
    </row>
    <row r="32" spans="1:11" s="6" customFormat="1" ht="17.25" customHeight="1" x14ac:dyDescent="0.2">
      <c r="A32" s="7"/>
      <c r="B32" s="4"/>
      <c r="C32" s="4"/>
      <c r="D32" s="5"/>
      <c r="E32" s="5"/>
    </row>
    <row r="33" spans="1:11" ht="39.75" customHeight="1" x14ac:dyDescent="0.2">
      <c r="A33" s="114" t="s">
        <v>80</v>
      </c>
      <c r="B33" s="115"/>
      <c r="C33" s="115"/>
      <c r="D33" s="115"/>
      <c r="E33" s="115"/>
      <c r="F33" s="115"/>
      <c r="G33" s="115"/>
      <c r="H33" s="115"/>
      <c r="I33" s="115"/>
    </row>
    <row r="34" spans="1:11" ht="33" customHeight="1" x14ac:dyDescent="0.2">
      <c r="A34" s="8" t="s">
        <v>13</v>
      </c>
      <c r="B34" s="133" t="s">
        <v>22</v>
      </c>
      <c r="C34" s="118"/>
      <c r="D34" s="8" t="s">
        <v>70</v>
      </c>
      <c r="E34" s="20" t="s">
        <v>83</v>
      </c>
      <c r="F34" s="8" t="s">
        <v>14</v>
      </c>
      <c r="G34" s="8" t="s">
        <v>15</v>
      </c>
      <c r="H34" s="8" t="s">
        <v>10</v>
      </c>
      <c r="I34" s="8" t="s">
        <v>5</v>
      </c>
      <c r="J34" s="88" t="s">
        <v>111</v>
      </c>
      <c r="K34" s="88" t="s">
        <v>112</v>
      </c>
    </row>
    <row r="35" spans="1:11" ht="33" customHeight="1" thickBot="1" x14ac:dyDescent="0.25">
      <c r="A35" s="22" t="s">
        <v>73</v>
      </c>
      <c r="B35" s="134" t="s">
        <v>74</v>
      </c>
      <c r="C35" s="108"/>
      <c r="D35" s="61" t="s">
        <v>103</v>
      </c>
      <c r="E35" s="24">
        <v>2</v>
      </c>
      <c r="F35" s="27">
        <v>150</v>
      </c>
      <c r="G35" s="12">
        <f>E35*F35</f>
        <v>300</v>
      </c>
      <c r="H35" s="61" t="s">
        <v>103</v>
      </c>
      <c r="I35" s="22" t="s">
        <v>20</v>
      </c>
      <c r="J35" s="89"/>
      <c r="K35" s="89"/>
    </row>
    <row r="36" spans="1:11" ht="33" customHeight="1" thickTop="1" x14ac:dyDescent="0.2">
      <c r="A36" s="15" t="s">
        <v>23</v>
      </c>
      <c r="B36" s="132"/>
      <c r="C36" s="125"/>
      <c r="D36" s="19"/>
      <c r="E36" s="16"/>
      <c r="F36" s="17"/>
      <c r="G36" s="16">
        <f>SUM(G35)</f>
        <v>300</v>
      </c>
      <c r="H36" s="19"/>
      <c r="I36" s="18"/>
      <c r="J36" s="90"/>
      <c r="K36" s="90"/>
    </row>
    <row r="37" spans="1:11" s="6" customFormat="1" ht="17.25" customHeight="1" x14ac:dyDescent="0.2">
      <c r="A37" s="7"/>
      <c r="B37" s="4"/>
      <c r="C37" s="4"/>
      <c r="D37" s="5"/>
      <c r="E37" s="5"/>
    </row>
    <row r="38" spans="1:11" ht="39.75" customHeight="1" x14ac:dyDescent="0.2">
      <c r="A38" s="114" t="s">
        <v>81</v>
      </c>
      <c r="B38" s="115"/>
      <c r="C38" s="115"/>
      <c r="D38" s="115"/>
      <c r="E38" s="115"/>
      <c r="F38" s="115"/>
      <c r="G38" s="115"/>
      <c r="H38" s="115"/>
      <c r="I38" s="115"/>
    </row>
    <row r="39" spans="1:11" ht="33" customHeight="1" x14ac:dyDescent="0.2">
      <c r="A39" s="8" t="s">
        <v>87</v>
      </c>
      <c r="B39" s="9" t="s">
        <v>72</v>
      </c>
      <c r="C39" s="8" t="s">
        <v>14</v>
      </c>
      <c r="D39" s="8" t="s">
        <v>15</v>
      </c>
      <c r="E39" s="8" t="s">
        <v>16</v>
      </c>
      <c r="F39" s="10" t="s">
        <v>17</v>
      </c>
      <c r="G39" s="8" t="s">
        <v>10</v>
      </c>
      <c r="H39" s="8" t="s">
        <v>84</v>
      </c>
      <c r="I39" s="8" t="s">
        <v>5</v>
      </c>
      <c r="J39" s="88" t="s">
        <v>111</v>
      </c>
      <c r="K39" s="88" t="s">
        <v>112</v>
      </c>
    </row>
    <row r="40" spans="1:11" ht="33" customHeight="1" thickBot="1" x14ac:dyDescent="0.25">
      <c r="A40" s="22" t="s">
        <v>86</v>
      </c>
      <c r="B40" s="12">
        <v>82</v>
      </c>
      <c r="C40" s="27">
        <v>100</v>
      </c>
      <c r="D40" s="12">
        <f>SUM(B40*C40)</f>
        <v>8200</v>
      </c>
      <c r="E40" s="61" t="s">
        <v>103</v>
      </c>
      <c r="F40" s="61" t="s">
        <v>103</v>
      </c>
      <c r="G40" s="61" t="s">
        <v>103</v>
      </c>
      <c r="H40" s="14" t="s">
        <v>85</v>
      </c>
      <c r="I40" s="13" t="s">
        <v>20</v>
      </c>
      <c r="J40" s="89"/>
      <c r="K40" s="89"/>
    </row>
    <row r="41" spans="1:11" ht="33" customHeight="1" thickTop="1" x14ac:dyDescent="0.2">
      <c r="A41" s="15" t="s">
        <v>23</v>
      </c>
      <c r="B41" s="16"/>
      <c r="C41" s="17"/>
      <c r="D41" s="16">
        <f>SUM(D40)</f>
        <v>8200</v>
      </c>
      <c r="E41" s="18"/>
      <c r="F41" s="18"/>
      <c r="G41" s="18"/>
      <c r="H41" s="19"/>
      <c r="I41" s="18"/>
      <c r="J41" s="90"/>
      <c r="K41" s="90"/>
    </row>
    <row r="42" spans="1:11" s="6" customFormat="1" ht="17.25" customHeight="1" x14ac:dyDescent="0.2">
      <c r="A42" s="7"/>
      <c r="B42" s="4"/>
      <c r="C42" s="4"/>
      <c r="D42" s="5"/>
      <c r="E42" s="5"/>
    </row>
    <row r="43" spans="1:11" ht="39.75" customHeight="1" x14ac:dyDescent="0.2">
      <c r="A43" s="114" t="s">
        <v>88</v>
      </c>
      <c r="B43" s="115"/>
      <c r="C43" s="115"/>
      <c r="D43" s="115"/>
      <c r="E43" s="115"/>
      <c r="F43" s="115"/>
      <c r="G43" s="115"/>
      <c r="H43" s="115"/>
      <c r="I43" s="115"/>
    </row>
    <row r="44" spans="1:11" ht="33" customHeight="1" x14ac:dyDescent="0.2">
      <c r="A44" s="8" t="s">
        <v>87</v>
      </c>
      <c r="B44" s="9" t="s">
        <v>72</v>
      </c>
      <c r="C44" s="8" t="s">
        <v>14</v>
      </c>
      <c r="D44" s="8" t="s">
        <v>15</v>
      </c>
      <c r="E44" s="8" t="s">
        <v>16</v>
      </c>
      <c r="F44" s="10" t="s">
        <v>17</v>
      </c>
      <c r="G44" s="8" t="s">
        <v>10</v>
      </c>
      <c r="H44" s="8" t="s">
        <v>90</v>
      </c>
      <c r="I44" s="8" t="s">
        <v>5</v>
      </c>
      <c r="J44" s="88" t="s">
        <v>111</v>
      </c>
      <c r="K44" s="88" t="s">
        <v>112</v>
      </c>
    </row>
    <row r="45" spans="1:11" ht="33" customHeight="1" thickBot="1" x14ac:dyDescent="0.25">
      <c r="A45" s="22" t="s">
        <v>89</v>
      </c>
      <c r="B45" s="12">
        <v>100</v>
      </c>
      <c r="C45" s="27">
        <v>100</v>
      </c>
      <c r="D45" s="12">
        <f>SUM(B45*C45)</f>
        <v>10000</v>
      </c>
      <c r="E45" s="61" t="s">
        <v>103</v>
      </c>
      <c r="F45" s="61" t="s">
        <v>103</v>
      </c>
      <c r="G45" s="61" t="s">
        <v>103</v>
      </c>
      <c r="H45" s="14" t="s">
        <v>85</v>
      </c>
      <c r="I45" s="13" t="s">
        <v>20</v>
      </c>
      <c r="J45" s="89"/>
      <c r="K45" s="89"/>
    </row>
    <row r="46" spans="1:11" ht="33" customHeight="1" thickTop="1" x14ac:dyDescent="0.2">
      <c r="A46" s="15" t="s">
        <v>23</v>
      </c>
      <c r="B46" s="16"/>
      <c r="C46" s="17"/>
      <c r="D46" s="16">
        <f>SUM(D45)</f>
        <v>10000</v>
      </c>
      <c r="E46" s="18"/>
      <c r="F46" s="18"/>
      <c r="G46" s="18"/>
      <c r="H46" s="19"/>
      <c r="I46" s="18"/>
      <c r="J46" s="90"/>
      <c r="K46" s="90"/>
    </row>
    <row r="47" spans="1:11" s="6" customFormat="1" ht="17.25" customHeight="1" x14ac:dyDescent="0.2">
      <c r="A47" s="7"/>
      <c r="B47" s="4"/>
      <c r="C47" s="4"/>
      <c r="D47" s="5"/>
      <c r="E47" s="5"/>
    </row>
    <row r="48" spans="1:11" ht="39.75" customHeight="1" x14ac:dyDescent="0.2">
      <c r="A48" s="114" t="s">
        <v>91</v>
      </c>
      <c r="B48" s="115"/>
      <c r="C48" s="115"/>
      <c r="D48" s="115"/>
      <c r="E48" s="115"/>
      <c r="F48" s="115"/>
      <c r="G48" s="115"/>
      <c r="H48" s="115"/>
      <c r="I48" s="115"/>
    </row>
    <row r="49" spans="1:9" ht="33" customHeight="1" x14ac:dyDescent="0.2">
      <c r="A49" s="8" t="s">
        <v>12</v>
      </c>
      <c r="B49" s="9" t="s">
        <v>15</v>
      </c>
      <c r="C49" s="116" t="s">
        <v>93</v>
      </c>
      <c r="D49" s="117"/>
      <c r="E49" s="117"/>
      <c r="F49" s="117"/>
      <c r="G49" s="118"/>
      <c r="H49" s="116" t="s">
        <v>5</v>
      </c>
      <c r="I49" s="118"/>
    </row>
    <row r="50" spans="1:9" ht="33" customHeight="1" x14ac:dyDescent="0.2">
      <c r="A50" s="28" t="s">
        <v>109</v>
      </c>
      <c r="B50" s="24"/>
      <c r="C50" s="119" t="s">
        <v>113</v>
      </c>
      <c r="D50" s="120"/>
      <c r="E50" s="120"/>
      <c r="F50" s="120"/>
      <c r="G50" s="121"/>
      <c r="H50" s="119" t="s">
        <v>32</v>
      </c>
      <c r="I50" s="131"/>
    </row>
    <row r="51" spans="1:9" ht="33" customHeight="1" x14ac:dyDescent="0.2">
      <c r="A51" s="25" t="s">
        <v>114</v>
      </c>
      <c r="B51" s="12"/>
      <c r="C51" s="119"/>
      <c r="D51" s="120"/>
      <c r="E51" s="120"/>
      <c r="F51" s="120"/>
      <c r="G51" s="121"/>
      <c r="H51" s="119"/>
      <c r="I51" s="131"/>
    </row>
    <row r="52" spans="1:9" ht="33" customHeight="1" thickBot="1" x14ac:dyDescent="0.25">
      <c r="A52" s="91" t="s">
        <v>116</v>
      </c>
      <c r="B52" s="92"/>
      <c r="C52" s="126"/>
      <c r="D52" s="127"/>
      <c r="E52" s="127"/>
      <c r="F52" s="127"/>
      <c r="G52" s="128"/>
      <c r="H52" s="126"/>
      <c r="I52" s="129"/>
    </row>
    <row r="53" spans="1:9" ht="33" customHeight="1" thickTop="1" x14ac:dyDescent="0.2">
      <c r="A53" s="15" t="s">
        <v>23</v>
      </c>
      <c r="B53" s="16">
        <f>SUM(B50:B52)</f>
        <v>0</v>
      </c>
      <c r="C53" s="123"/>
      <c r="D53" s="124"/>
      <c r="E53" s="124"/>
      <c r="F53" s="124"/>
      <c r="G53" s="125"/>
      <c r="H53" s="130"/>
      <c r="I53" s="125"/>
    </row>
    <row r="54" spans="1:9" s="6" customFormat="1" ht="17.25" customHeight="1" x14ac:dyDescent="0.2">
      <c r="A54" s="7"/>
      <c r="B54" s="4"/>
      <c r="C54" s="4"/>
      <c r="D54" s="5"/>
      <c r="E54" s="5"/>
    </row>
    <row r="55" spans="1:9" ht="39.75" customHeight="1" x14ac:dyDescent="0.2">
      <c r="A55" s="114" t="s">
        <v>95</v>
      </c>
      <c r="B55" s="115"/>
      <c r="C55" s="115"/>
      <c r="D55" s="115"/>
      <c r="E55" s="115"/>
      <c r="F55" s="115"/>
      <c r="G55" s="115"/>
      <c r="H55" s="115"/>
      <c r="I55" s="115"/>
    </row>
    <row r="56" spans="1:9" ht="33" customHeight="1" x14ac:dyDescent="0.2">
      <c r="A56" s="8" t="s">
        <v>12</v>
      </c>
      <c r="B56" s="9" t="s">
        <v>24</v>
      </c>
      <c r="C56" s="116" t="s">
        <v>33</v>
      </c>
      <c r="D56" s="117"/>
      <c r="E56" s="117"/>
      <c r="F56" s="117"/>
      <c r="G56" s="118"/>
      <c r="H56" s="116" t="s">
        <v>19</v>
      </c>
      <c r="I56" s="118"/>
    </row>
    <row r="57" spans="1:9" ht="33" customHeight="1" thickBot="1" x14ac:dyDescent="0.25">
      <c r="A57" s="25" t="s">
        <v>25</v>
      </c>
      <c r="B57" s="12"/>
      <c r="C57" s="126" t="s">
        <v>94</v>
      </c>
      <c r="D57" s="127"/>
      <c r="E57" s="127"/>
      <c r="F57" s="127"/>
      <c r="G57" s="128"/>
      <c r="H57" s="126"/>
      <c r="I57" s="129"/>
    </row>
    <row r="58" spans="1:9" ht="33" customHeight="1" thickTop="1" x14ac:dyDescent="0.2">
      <c r="A58" s="15" t="s">
        <v>23</v>
      </c>
      <c r="B58" s="16">
        <f>SUM(B57)</f>
        <v>0</v>
      </c>
      <c r="C58" s="123"/>
      <c r="D58" s="124"/>
      <c r="E58" s="124"/>
      <c r="F58" s="124"/>
      <c r="G58" s="125"/>
      <c r="H58" s="130"/>
      <c r="I58" s="125"/>
    </row>
    <row r="59" spans="1:9" s="6" customFormat="1" ht="17.25" customHeight="1" x14ac:dyDescent="0.2">
      <c r="A59" s="7"/>
      <c r="B59" s="4"/>
      <c r="C59" s="4"/>
      <c r="D59" s="5"/>
      <c r="E59" s="5"/>
    </row>
    <row r="60" spans="1:9" ht="39.75" customHeight="1" x14ac:dyDescent="0.2">
      <c r="A60" s="114" t="s">
        <v>106</v>
      </c>
      <c r="B60" s="115"/>
      <c r="C60" s="115"/>
      <c r="D60" s="115"/>
      <c r="E60" s="115"/>
      <c r="F60" s="115"/>
      <c r="G60" s="115"/>
      <c r="H60" s="115"/>
      <c r="I60" s="115"/>
    </row>
    <row r="61" spans="1:9" ht="33" customHeight="1" x14ac:dyDescent="0.2">
      <c r="A61" s="8" t="s">
        <v>26</v>
      </c>
      <c r="B61" s="9" t="s">
        <v>15</v>
      </c>
      <c r="C61" s="112" t="s">
        <v>28</v>
      </c>
      <c r="D61" s="112"/>
      <c r="E61" s="112"/>
      <c r="F61" s="112" t="s">
        <v>30</v>
      </c>
      <c r="G61" s="112"/>
      <c r="H61" s="112" t="s">
        <v>5</v>
      </c>
      <c r="I61" s="112"/>
    </row>
    <row r="62" spans="1:9" ht="33" customHeight="1" x14ac:dyDescent="0.2">
      <c r="A62" s="28" t="s">
        <v>27</v>
      </c>
      <c r="B62" s="29"/>
      <c r="C62" s="113" t="s">
        <v>29</v>
      </c>
      <c r="D62" s="113"/>
      <c r="E62" s="113"/>
      <c r="F62" s="122"/>
      <c r="G62" s="122"/>
      <c r="H62" s="113" t="s">
        <v>31</v>
      </c>
      <c r="I62" s="113"/>
    </row>
    <row r="66" spans="1:9" s="6" customFormat="1" ht="17.25" customHeight="1" x14ac:dyDescent="0.2">
      <c r="A66" s="135" t="s">
        <v>101</v>
      </c>
      <c r="B66" s="136"/>
      <c r="C66" s="136"/>
      <c r="D66" s="136"/>
      <c r="E66" s="136"/>
      <c r="F66" s="136"/>
      <c r="G66" s="136"/>
      <c r="H66" s="136"/>
      <c r="I66" s="136"/>
    </row>
    <row r="67" spans="1:9" ht="33" customHeight="1" x14ac:dyDescent="0.2">
      <c r="A67" s="8" t="s">
        <v>38</v>
      </c>
      <c r="B67" s="116" t="s">
        <v>33</v>
      </c>
      <c r="C67" s="117"/>
      <c r="D67" s="117"/>
      <c r="E67" s="118"/>
      <c r="F67" s="116" t="s">
        <v>15</v>
      </c>
      <c r="G67" s="118"/>
      <c r="H67" s="116" t="s">
        <v>5</v>
      </c>
      <c r="I67" s="118"/>
    </row>
    <row r="68" spans="1:9" ht="33" customHeight="1" x14ac:dyDescent="0.2">
      <c r="A68" s="30" t="s">
        <v>6</v>
      </c>
      <c r="B68" s="145" t="s">
        <v>105</v>
      </c>
      <c r="C68" s="120"/>
      <c r="D68" s="120"/>
      <c r="E68" s="121"/>
      <c r="F68" s="143"/>
      <c r="G68" s="144"/>
      <c r="H68" s="149"/>
      <c r="I68" s="150"/>
    </row>
    <row r="69" spans="1:9" ht="33" customHeight="1" x14ac:dyDescent="0.2">
      <c r="A69" s="30" t="s">
        <v>7</v>
      </c>
      <c r="B69" s="145" t="s">
        <v>99</v>
      </c>
      <c r="C69" s="120"/>
      <c r="D69" s="120"/>
      <c r="E69" s="121"/>
      <c r="F69" s="143"/>
      <c r="G69" s="144"/>
      <c r="H69" s="149"/>
      <c r="I69" s="150"/>
    </row>
    <row r="70" spans="1:9" ht="33" customHeight="1" thickBot="1" x14ac:dyDescent="0.25">
      <c r="A70" s="31" t="s">
        <v>8</v>
      </c>
      <c r="B70" s="146"/>
      <c r="C70" s="127"/>
      <c r="D70" s="127"/>
      <c r="E70" s="128"/>
      <c r="F70" s="151"/>
      <c r="G70" s="152"/>
      <c r="H70" s="153"/>
      <c r="I70" s="154"/>
    </row>
    <row r="71" spans="1:9" ht="33" customHeight="1" thickTop="1" x14ac:dyDescent="0.2">
      <c r="A71" s="15" t="s">
        <v>23</v>
      </c>
      <c r="B71" s="141"/>
      <c r="C71" s="147"/>
      <c r="D71" s="147"/>
      <c r="E71" s="148"/>
      <c r="F71" s="139"/>
      <c r="G71" s="140"/>
      <c r="H71" s="141"/>
      <c r="I71" s="142"/>
    </row>
  </sheetData>
  <mergeCells count="63">
    <mergeCell ref="F71:G71"/>
    <mergeCell ref="H71:I71"/>
    <mergeCell ref="A66:I66"/>
    <mergeCell ref="F67:G67"/>
    <mergeCell ref="H67:I67"/>
    <mergeCell ref="F68:G68"/>
    <mergeCell ref="B69:E69"/>
    <mergeCell ref="B70:E70"/>
    <mergeCell ref="B71:E71"/>
    <mergeCell ref="B68:E68"/>
    <mergeCell ref="B67:E67"/>
    <mergeCell ref="H68:I68"/>
    <mergeCell ref="F69:G69"/>
    <mergeCell ref="H69:I69"/>
    <mergeCell ref="F70:G70"/>
    <mergeCell ref="H70:I70"/>
    <mergeCell ref="A2:I2"/>
    <mergeCell ref="A38:I38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B24:C24"/>
    <mergeCell ref="B25:C25"/>
    <mergeCell ref="B26:C26"/>
    <mergeCell ref="B36:C36"/>
    <mergeCell ref="A28:I28"/>
    <mergeCell ref="A33:I33"/>
    <mergeCell ref="B34:C34"/>
    <mergeCell ref="B35:C35"/>
    <mergeCell ref="C56:G56"/>
    <mergeCell ref="H56:I56"/>
    <mergeCell ref="H58:I58"/>
    <mergeCell ref="H49:I49"/>
    <mergeCell ref="H51:I51"/>
    <mergeCell ref="H50:I50"/>
    <mergeCell ref="C52:G52"/>
    <mergeCell ref="H52:I52"/>
    <mergeCell ref="C53:G53"/>
    <mergeCell ref="H53:I53"/>
    <mergeCell ref="C61:E61"/>
    <mergeCell ref="C62:E62"/>
    <mergeCell ref="A43:I43"/>
    <mergeCell ref="A48:I48"/>
    <mergeCell ref="C49:G49"/>
    <mergeCell ref="C50:G50"/>
    <mergeCell ref="F61:G61"/>
    <mergeCell ref="F62:G62"/>
    <mergeCell ref="A60:I60"/>
    <mergeCell ref="H61:I61"/>
    <mergeCell ref="H62:I62"/>
    <mergeCell ref="C58:G58"/>
    <mergeCell ref="C57:G57"/>
    <mergeCell ref="C51:G51"/>
    <mergeCell ref="A55:I55"/>
    <mergeCell ref="H57:I57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68" orientation="portrait" r:id="rId1"/>
  <rowBreaks count="2" manualBreakCount="2">
    <brk id="32" max="11" man="1"/>
    <brk id="5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02_05_様式第9（委託業務完了（廃止）報告書）の別紙ロ（管理職マネ事業）</dc:title>
  <dc:creator>文部科学省</dc:creator>
  <dcterms:created xsi:type="dcterms:W3CDTF">2025-02-03T06:56:21Z</dcterms:created>
  <dcterms:modified xsi:type="dcterms:W3CDTF">2025-02-05T11:27:41Z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2025-02-03T06:56:37Z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e8beb4a1-5bf5-4a81-bcf1-58a10824d6fd</vt:lpwstr>
  </property>
  <property fmtid="{D5CDD505-2E9C-101B-9397-08002B2CF9AE}" pid="8" name="MSIP_Label_d899a617-f30e-4fb8-b81c-fb6d0b94ac5b_ContentBits">
    <vt:lpwstr>0</vt:lpwstr>
  </property>
</Properties>
</file>