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mt3286\Desktop\統計企画　作業用\2024教育統計\09_CMS\"/>
    </mc:Choice>
  </mc:AlternateContent>
  <xr:revisionPtr revIDLastSave="0" documentId="13_ncr:1_{DC8013A9-1751-4CCA-B451-981F19AAB5FC}" xr6:coauthVersionLast="47" xr6:coauthVersionMax="47" xr10:uidLastSave="{00000000-0000-0000-0000-000000000000}"/>
  <bookViews>
    <workbookView xWindow="3672" yWindow="1872" windowWidth="17280" windowHeight="8964" xr2:uid="{58BAD240-9971-4E24-9A17-6C5B5D7A3394}"/>
  </bookViews>
  <sheets>
    <sheet name="３．５ 大学の学生納付金" sheetId="1" r:id="rId1"/>
    <sheet name="３．５．１ 日本" sheetId="2" r:id="rId2"/>
    <sheet name="３．５．２ アメリカ" sheetId="3" r:id="rId3"/>
    <sheet name="３．５．２ アメリカ（参考）" sheetId="8" r:id="rId4"/>
    <sheet name="３．５．３ イギリス" sheetId="4" r:id="rId5"/>
    <sheet name="３．５．４ フランス" sheetId="5" r:id="rId6"/>
    <sheet name="３．５．５ ドイツ " sheetId="6" r:id="rId7"/>
    <sheet name="３．５．６ 韓国" sheetId="7" r:id="rId8"/>
  </sheets>
  <definedNames>
    <definedName name="_xlnm.Print_Area" localSheetId="0">'３．５ 大学の学生納付金'!$A$1:$J$29</definedName>
    <definedName name="_xlnm.Print_Area" localSheetId="1">'３．５．１ 日本'!$A$1:$I$33</definedName>
    <definedName name="_xlnm.Print_Area" localSheetId="2">'３．５．２ アメリカ'!$A$1:$I$37</definedName>
    <definedName name="_xlnm.Print_Area" localSheetId="3">'３．５．２ アメリカ（参考）'!$A$1:$I$31</definedName>
    <definedName name="_xlnm.Print_Area" localSheetId="4">'３．５．３ イギリス'!$A$1:$H$28</definedName>
    <definedName name="_xlnm.Print_Area" localSheetId="5">'３．５．４ フランス'!$A$1:$H$22</definedName>
    <definedName name="_xlnm.Print_Area" localSheetId="6">'３．５．５ ドイツ '!$A$1:$G$21</definedName>
    <definedName name="_xlnm.Print_Area" localSheetId="7">'３．５．６ 韓国'!$A$1:$J$41</definedName>
    <definedName name="Z_C91F12B7_002B_4A66_8787_22F5E7B5AF3F_.wvu.PrintArea" localSheetId="0" hidden="1">'３．５ 大学の学生納付金'!$A$1:$J$25</definedName>
    <definedName name="Z_C91F12B7_002B_4A66_8787_22F5E7B5AF3F_.wvu.PrintArea" localSheetId="1" hidden="1">'３．５．１ 日本'!$A$1:$H$28</definedName>
    <definedName name="Z_C91F12B7_002B_4A66_8787_22F5E7B5AF3F_.wvu.PrintArea" localSheetId="2" hidden="1">'３．５．２ アメリカ'!$A$1:$I$37</definedName>
    <definedName name="Z_C91F12B7_002B_4A66_8787_22F5E7B5AF3F_.wvu.PrintArea" localSheetId="3" hidden="1">'３．５．２ アメリカ（参考）'!$A$1:$I$31</definedName>
    <definedName name="Z_C91F12B7_002B_4A66_8787_22F5E7B5AF3F_.wvu.PrintArea" localSheetId="4" hidden="1">'３．５．３ イギリス'!$A$1:$H$28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8" l="1"/>
  <c r="F12" i="8"/>
  <c r="F14" i="8"/>
  <c r="F18" i="8"/>
</calcChain>
</file>

<file path=xl/sharedStrings.xml><?xml version="1.0" encoding="utf-8"?>
<sst xmlns="http://schemas.openxmlformats.org/spreadsheetml/2006/main" count="347" uniqueCount="161">
  <si>
    <t>３．　高等教育段階</t>
    <rPh sb="7" eb="9">
      <t>ダンカイ</t>
    </rPh>
    <phoneticPr fontId="3"/>
  </si>
  <si>
    <t>３．５　大学の学生納付金</t>
    <rPh sb="4" eb="6">
      <t>ダイガク</t>
    </rPh>
    <rPh sb="7" eb="9">
      <t>ガクセイ</t>
    </rPh>
    <rPh sb="9" eb="12">
      <t>ノウフキン</t>
    </rPh>
    <phoneticPr fontId="3"/>
  </si>
  <si>
    <t>構成：</t>
    <rPh sb="0" eb="2">
      <t>コウセイ</t>
    </rPh>
    <phoneticPr fontId="3"/>
  </si>
  <si>
    <t>３．５．１</t>
    <phoneticPr fontId="3"/>
  </si>
  <si>
    <t>日本</t>
    <rPh sb="0" eb="2">
      <t>ニホン</t>
    </rPh>
    <phoneticPr fontId="3"/>
  </si>
  <si>
    <t>３．５．２</t>
    <phoneticPr fontId="3"/>
  </si>
  <si>
    <t>アメリカ</t>
    <phoneticPr fontId="3"/>
  </si>
  <si>
    <t>アメリカ（参考）個別大学の例（2020年）</t>
    <phoneticPr fontId="3"/>
  </si>
  <si>
    <t>３．５．３</t>
    <phoneticPr fontId="3"/>
  </si>
  <si>
    <t>イギリス</t>
    <phoneticPr fontId="3"/>
  </si>
  <si>
    <t>３．５．４</t>
    <phoneticPr fontId="3"/>
  </si>
  <si>
    <t>フランス</t>
    <phoneticPr fontId="3"/>
  </si>
  <si>
    <t>３．５．５</t>
    <phoneticPr fontId="3"/>
  </si>
  <si>
    <t>ドイツ</t>
    <phoneticPr fontId="3"/>
  </si>
  <si>
    <t>３．５．６</t>
    <phoneticPr fontId="3"/>
  </si>
  <si>
    <t>韓国</t>
    <rPh sb="0" eb="2">
      <t>カンコク</t>
    </rPh>
    <phoneticPr fontId="3"/>
  </si>
  <si>
    <t>円換算率：</t>
    <rPh sb="0" eb="3">
      <t>エンカンサン</t>
    </rPh>
    <rPh sb="3" eb="4">
      <t>リツ</t>
    </rPh>
    <phoneticPr fontId="3"/>
  </si>
  <si>
    <t>国
（会計年度）</t>
    <rPh sb="0" eb="1">
      <t>クニ</t>
    </rPh>
    <rPh sb="3" eb="5">
      <t>カイケイ</t>
    </rPh>
    <rPh sb="5" eb="7">
      <t>ネンド</t>
    </rPh>
    <phoneticPr fontId="3"/>
  </si>
  <si>
    <t>各国通貨単位</t>
    <rPh sb="0" eb="2">
      <t>カッコク</t>
    </rPh>
    <rPh sb="2" eb="4">
      <t>ツウカ</t>
    </rPh>
    <rPh sb="4" eb="6">
      <t>タンイ</t>
    </rPh>
    <phoneticPr fontId="3"/>
  </si>
  <si>
    <t>単位当たり円価格</t>
    <rPh sb="0" eb="2">
      <t>タンイ</t>
    </rPh>
    <rPh sb="2" eb="3">
      <t>ア</t>
    </rPh>
    <rPh sb="5" eb="6">
      <t>エン</t>
    </rPh>
    <rPh sb="6" eb="8">
      <t>カカク</t>
    </rPh>
    <phoneticPr fontId="3"/>
  </si>
  <si>
    <t>2017年</t>
    <rPh sb="4" eb="5">
      <t>ネン</t>
    </rPh>
    <phoneticPr fontId="3"/>
  </si>
  <si>
    <t>2018年</t>
    <rPh sb="4" eb="5">
      <t>ネン</t>
    </rPh>
    <phoneticPr fontId="3"/>
  </si>
  <si>
    <t>2019年</t>
    <rPh sb="4" eb="5">
      <t>ネン</t>
    </rPh>
    <phoneticPr fontId="3"/>
  </si>
  <si>
    <t>2020年</t>
    <rPh sb="4" eb="5">
      <t>ネン</t>
    </rPh>
    <phoneticPr fontId="3"/>
  </si>
  <si>
    <t>2021年</t>
    <rPh sb="4" eb="5">
      <t>ネン</t>
    </rPh>
    <phoneticPr fontId="3"/>
  </si>
  <si>
    <t>2022年</t>
    <rPh sb="4" eb="5">
      <t>ネン</t>
    </rPh>
    <phoneticPr fontId="3"/>
  </si>
  <si>
    <t>アメリカ
（10～9月）</t>
    <rPh sb="10" eb="11">
      <t>ガツ</t>
    </rPh>
    <phoneticPr fontId="3"/>
  </si>
  <si>
    <t>ド　　ル</t>
    <phoneticPr fontId="3"/>
  </si>
  <si>
    <t>イギリス
（4～3月）</t>
    <rPh sb="9" eb="10">
      <t>ガツ</t>
    </rPh>
    <phoneticPr fontId="3"/>
  </si>
  <si>
    <t>ポ ン ド</t>
    <phoneticPr fontId="3"/>
  </si>
  <si>
    <t>フランス
（1～12月）</t>
    <rPh sb="10" eb="11">
      <t>ガツ</t>
    </rPh>
    <phoneticPr fontId="3"/>
  </si>
  <si>
    <t>ユ ー ロ</t>
    <phoneticPr fontId="3"/>
  </si>
  <si>
    <t>ド イ ツ
（1～12月）</t>
    <rPh sb="11" eb="12">
      <t>ガツ</t>
    </rPh>
    <phoneticPr fontId="3"/>
  </si>
  <si>
    <t>韓　　国
（1～12月）</t>
    <rPh sb="0" eb="1">
      <t>カン</t>
    </rPh>
    <rPh sb="3" eb="4">
      <t>クニ</t>
    </rPh>
    <rPh sb="10" eb="11">
      <t>ガツ</t>
    </rPh>
    <phoneticPr fontId="3"/>
  </si>
  <si>
    <t>百ウォン</t>
    <rPh sb="0" eb="1">
      <t>ヒャク</t>
    </rPh>
    <phoneticPr fontId="3"/>
  </si>
  <si>
    <t>（注）</t>
  </si>
  <si>
    <t>米ドルについては、日本銀行が毎月公表する基準外国為替相場の前年10月から当該年9月までの平均値。ユーロ及びポンドについては、日本銀行が毎月公表する裁定外国為替相場の当該会計年度期間の平均値。ウォンについては、日本銀行が毎月公表する米ドルに対する市場実勢相場を基に算出した当該会計年度期間の平均値。</t>
    <rPh sb="75" eb="77">
      <t>ガイコク</t>
    </rPh>
    <rPh sb="77" eb="79">
      <t>カワセ</t>
    </rPh>
    <phoneticPr fontId="3"/>
  </si>
  <si>
    <t>（資料）</t>
  </si>
  <si>
    <t>日本銀行国際局「基準外国為相場及び裁定外国為替相場」の数値により算出（日本銀行ホームページよりデータを入手：https://www.boj.or.jp/about/services/tame/tame_rate/kijun/）</t>
    <rPh sb="0" eb="2">
      <t>ニホン</t>
    </rPh>
    <rPh sb="2" eb="4">
      <t>ギンコウ</t>
    </rPh>
    <rPh sb="4" eb="6">
      <t>コクサイ</t>
    </rPh>
    <rPh sb="6" eb="7">
      <t>キョク</t>
    </rPh>
    <rPh sb="8" eb="10">
      <t>キジュン</t>
    </rPh>
    <rPh sb="10" eb="12">
      <t>ガイコク</t>
    </rPh>
    <phoneticPr fontId="3"/>
  </si>
  <si>
    <t>　</t>
    <phoneticPr fontId="3"/>
  </si>
  <si>
    <t>2. 　公立大学においては、各大学が所在する地域からの入学者（「地域内」）と、その他の地域からの入学者（「地域外」）で、入学料に差をつけている大学が多い。</t>
    <phoneticPr fontId="3"/>
  </si>
  <si>
    <t xml:space="preserve">１．大学学部についての数値であり、短期大学を含まない。国立については、2004（平成16）年4月に法人化されたため、「国立大学等の授業料その他の費用に関する省令」に定める標準額に基づき、各大学において設定。公立については、文部科学省高等教育局大学教育・入試課の各年度最終集計。私立については、文部科学省高等教育局私学部私学助成課の各年度集計。私立は隔年調査になったため、2022（令和4）年調査結果はなし。
</t>
    <rPh sb="82" eb="83">
      <t>サダ</t>
    </rPh>
    <rPh sb="93" eb="96">
      <t>カクダイガク</t>
    </rPh>
    <rPh sb="100" eb="102">
      <t>セッテイ</t>
    </rPh>
    <rPh sb="171" eb="173">
      <t>シリツ</t>
    </rPh>
    <rPh sb="176" eb="178">
      <t>チョウサ</t>
    </rPh>
    <rPh sb="190" eb="192">
      <t>レイワ</t>
    </rPh>
    <rPh sb="194" eb="195">
      <t>ネン</t>
    </rPh>
    <rPh sb="195" eb="197">
      <t>チョウサ</t>
    </rPh>
    <rPh sb="197" eb="199">
      <t>ケッカ</t>
    </rPh>
    <phoneticPr fontId="3"/>
  </si>
  <si>
    <t>（注）</t>
    <rPh sb="1" eb="2">
      <t>チュウ</t>
    </rPh>
    <phoneticPr fontId="3"/>
  </si>
  <si>
    <t>2023（令和5）年</t>
    <phoneticPr fontId="3"/>
  </si>
  <si>
    <t>2021（令和3）年</t>
  </si>
  <si>
    <t>「その他」は施設設備費である。
※単位未満の取扱いにより、合計が一致しない場合がある。</t>
    <phoneticPr fontId="3"/>
  </si>
  <si>
    <t>2020（令和2）年</t>
  </si>
  <si>
    <t>全国平均額。</t>
  </si>
  <si>
    <t>2019（令和元）年</t>
    <rPh sb="5" eb="7">
      <t>レイワ</t>
    </rPh>
    <rPh sb="7" eb="8">
      <t>ガン</t>
    </rPh>
    <rPh sb="9" eb="10">
      <t>ネン</t>
    </rPh>
    <phoneticPr fontId="7"/>
  </si>
  <si>
    <t>私立大学（単位：円）</t>
    <rPh sb="0" eb="2">
      <t>シリツ</t>
    </rPh>
    <rPh sb="2" eb="4">
      <t>ダイガク</t>
    </rPh>
    <phoneticPr fontId="3"/>
  </si>
  <si>
    <t xml:space="preserve">a </t>
  </si>
  <si>
    <t>2023（令和5）年</t>
    <rPh sb="5" eb="7">
      <t>レイワ</t>
    </rPh>
    <rPh sb="9" eb="10">
      <t>ネン</t>
    </rPh>
    <phoneticPr fontId="8"/>
  </si>
  <si>
    <t>2022（令和4）年</t>
    <rPh sb="5" eb="7">
      <t>レイワ</t>
    </rPh>
    <rPh sb="9" eb="10">
      <t>ネン</t>
    </rPh>
    <phoneticPr fontId="8"/>
  </si>
  <si>
    <t>「入学料」は「地域外」からの平均であり、「地域内」の平均は、224,066円（2023年）である。</t>
  </si>
  <si>
    <t>2021（令和3）年</t>
    <rPh sb="5" eb="7">
      <t>レイワ</t>
    </rPh>
    <rPh sb="9" eb="10">
      <t>ネン</t>
    </rPh>
    <phoneticPr fontId="8"/>
  </si>
  <si>
    <t>全国平均額。</t>
    <phoneticPr fontId="3"/>
  </si>
  <si>
    <t>2020（令和2）年</t>
    <rPh sb="5" eb="7">
      <t>レイワ</t>
    </rPh>
    <rPh sb="9" eb="10">
      <t>ネン</t>
    </rPh>
    <phoneticPr fontId="9"/>
  </si>
  <si>
    <t>公立大学（単位：円）</t>
    <rPh sb="0" eb="2">
      <t>コウリツ</t>
    </rPh>
    <rPh sb="2" eb="4">
      <t>ダイガク</t>
    </rPh>
    <phoneticPr fontId="3"/>
  </si>
  <si>
    <t>2022（令和4）年</t>
  </si>
  <si>
    <t>2021（令和3）年</t>
    <phoneticPr fontId="3"/>
  </si>
  <si>
    <t>標準額。
初年度学生の納付金額である（公立、私立についても同様）。</t>
    <rPh sb="0" eb="3">
      <t>ヒョウジュンガク</t>
    </rPh>
    <phoneticPr fontId="3"/>
  </si>
  <si>
    <t>2020（令和2）年</t>
    <rPh sb="5" eb="7">
      <t>レイワ</t>
    </rPh>
    <phoneticPr fontId="8"/>
  </si>
  <si>
    <t>国立大学（単位：円）</t>
    <rPh sb="0" eb="2">
      <t>コクリツ</t>
    </rPh>
    <rPh sb="2" eb="4">
      <t>ダイガク</t>
    </rPh>
    <phoneticPr fontId="3"/>
  </si>
  <si>
    <t>備考</t>
    <rPh sb="0" eb="2">
      <t>ビコウ</t>
    </rPh>
    <phoneticPr fontId="3"/>
  </si>
  <si>
    <t>その他</t>
    <rPh sb="2" eb="3">
      <t>タ</t>
    </rPh>
    <phoneticPr fontId="3"/>
  </si>
  <si>
    <t>授業料</t>
    <rPh sb="0" eb="3">
      <t>ジュギョウリョウ</t>
    </rPh>
    <phoneticPr fontId="3"/>
  </si>
  <si>
    <t>入学料</t>
    <rPh sb="0" eb="3">
      <t>ニュウガクリョウ</t>
    </rPh>
    <phoneticPr fontId="3"/>
  </si>
  <si>
    <t>計</t>
    <rPh sb="0" eb="1">
      <t>ケイ</t>
    </rPh>
    <phoneticPr fontId="3"/>
  </si>
  <si>
    <t>３．５．１　日本</t>
    <rPh sb="6" eb="8">
      <t>ニホン</t>
    </rPh>
    <phoneticPr fontId="3"/>
  </si>
  <si>
    <t>米－①</t>
    <rPh sb="0" eb="1">
      <t>コメ</t>
    </rPh>
    <phoneticPr fontId="3"/>
  </si>
  <si>
    <t>（資料）</t>
    <phoneticPr fontId="3"/>
  </si>
  <si>
    <t>３．「4年制大学」は、「諸外国の教育統計」平成25年版、平成26年版及び平成27年版の「総合・4年制大学平均」に相当する。</t>
  </si>
  <si>
    <t>２．円換算は、シート「３．５ 大学の学生納付金」を参照。</t>
    <rPh sb="15" eb="17">
      <t>ダイガク</t>
    </rPh>
    <rPh sb="18" eb="20">
      <t>ガクセイ</t>
    </rPh>
    <rPh sb="20" eb="23">
      <t>ノウフキン</t>
    </rPh>
    <phoneticPr fontId="3"/>
  </si>
  <si>
    <t>１．州立大学の場合、州内学生と州外学生とでは納付額が異なり、州外学生は上掲額より高くなる。</t>
  </si>
  <si>
    <t xml:space="preserve">a </t>
    <phoneticPr fontId="3"/>
  </si>
  <si>
    <t>入学料はない。</t>
  </si>
  <si>
    <t>2年制大学</t>
    <rPh sb="1" eb="3">
      <t>ネンセイ</t>
    </rPh>
    <rPh sb="3" eb="5">
      <t>ダイガク</t>
    </rPh>
    <phoneticPr fontId="3"/>
  </si>
  <si>
    <t>「その他」は実験費，演習費等である。</t>
    <phoneticPr fontId="3"/>
  </si>
  <si>
    <t>全学年についての全国平均額。</t>
    <phoneticPr fontId="3"/>
  </si>
  <si>
    <t>4年制大学</t>
    <rPh sb="1" eb="3">
      <t>ネンセイ</t>
    </rPh>
    <rPh sb="3" eb="5">
      <t>ダイガク</t>
    </rPh>
    <phoneticPr fontId="3"/>
  </si>
  <si>
    <t>私立大学（単位：ドル）</t>
    <rPh sb="0" eb="2">
      <t>シリツ</t>
    </rPh>
    <phoneticPr fontId="3"/>
  </si>
  <si>
    <t>入学料はない。</t>
    <phoneticPr fontId="3"/>
  </si>
  <si>
    <t>州内学生の全学年についての全国平均額。</t>
    <phoneticPr fontId="3"/>
  </si>
  <si>
    <t>州立大学（単位：ドル）</t>
    <phoneticPr fontId="3"/>
  </si>
  <si>
    <t>（千円）</t>
    <phoneticPr fontId="3"/>
  </si>
  <si>
    <t>３．５．２　アメリカ</t>
    <phoneticPr fontId="3"/>
  </si>
  <si>
    <t>2022年：GOV.UK, Student Support for Higher Education in England 2023</t>
    <phoneticPr fontId="3"/>
  </si>
  <si>
    <t>2021年：GOV.UK, Student Support for Higher Education in England 2022</t>
    <phoneticPr fontId="3"/>
  </si>
  <si>
    <t>2020年：GOV.UK, Student Support for Higher Education in England 2021</t>
    <phoneticPr fontId="3"/>
  </si>
  <si>
    <t>2019年：GOV.UK, Student Support for Higher Education in England 2020</t>
    <phoneticPr fontId="3"/>
  </si>
  <si>
    <t>2018年：SFE A guide to financial support for new FT students in higher education 2018/19</t>
    <phoneticPr fontId="3"/>
  </si>
  <si>
    <t>（資料）　</t>
    <phoneticPr fontId="3"/>
  </si>
  <si>
    <t>１．授業料はイングランドの上限額。なお、イギリスの高等教育機関は国の補助金を財源の一部としているが、独立の法人であり、政府からの拠出が財源の50％以上、若しくは教職員給与が政府によって支払われている場合は公営私立とするという定義の下、国の分類も100％公営私立としている（OECD 2016）。　</t>
    <rPh sb="41" eb="43">
      <t>イチブ</t>
    </rPh>
    <rPh sb="76" eb="77">
      <t>ワカ</t>
    </rPh>
    <phoneticPr fontId="3"/>
  </si>
  <si>
    <t>イングランド最高額</t>
    <rPh sb="6" eb="9">
      <t>サイコウガク</t>
    </rPh>
    <phoneticPr fontId="3"/>
  </si>
  <si>
    <t>n</t>
    <phoneticPr fontId="3"/>
  </si>
  <si>
    <t>a</t>
    <phoneticPr fontId="3"/>
  </si>
  <si>
    <t>n</t>
  </si>
  <si>
    <t>a</t>
  </si>
  <si>
    <t>（単位：ポンド）</t>
    <phoneticPr fontId="3"/>
  </si>
  <si>
    <t>３．５．３　イギリス</t>
    <phoneticPr fontId="3"/>
  </si>
  <si>
    <t>Arrêté du 19 avril 2019(ESRS1906922A)、MESR, Guide de la rentrée étudiante 2022</t>
    <phoneticPr fontId="3"/>
  </si>
  <si>
    <t>（資料）　</t>
  </si>
  <si>
    <t>３．円換算は、シート「３．５ 大学の学生納付金」を参照。</t>
    <rPh sb="15" eb="17">
      <t>ダイガク</t>
    </rPh>
    <rPh sb="18" eb="20">
      <t>ガクセイ</t>
    </rPh>
    <rPh sb="20" eb="23">
      <t>ノウフキン</t>
    </rPh>
    <phoneticPr fontId="3"/>
  </si>
  <si>
    <t>２．「学生生活及びキャンパスのための納付金（CVEC）」は、従来の健康保険料等の納付金に代わり2018年度より導入された。</t>
    <phoneticPr fontId="3"/>
  </si>
  <si>
    <t>１．1つの学位・免状（diplôme）を取得する者の納付金である。フランスの大学では専攻が異なる学位・免状を同時に2つ以上取得することができるが、2つ以上の学位・免状の取得を目指す場合は、上掲額のほか、1つの学位・免状ごとに定められた額を納めなければならない。</t>
    <phoneticPr fontId="3"/>
  </si>
  <si>
    <t>170（23）</t>
    <phoneticPr fontId="3"/>
  </si>
  <si>
    <t>170（22）</t>
    <phoneticPr fontId="3"/>
  </si>
  <si>
    <t>170（21）</t>
  </si>
  <si>
    <t>国立大学（単位：ユーロ）</t>
    <rPh sb="0" eb="2">
      <t>コクリツ</t>
    </rPh>
    <rPh sb="2" eb="4">
      <t>ダイガク</t>
    </rPh>
    <phoneticPr fontId="3"/>
  </si>
  <si>
    <t>左記は、高等教育所管省の省令で定めている学士課程に係る年間学籍登録料（droits d'inscription）である。このほか、学生は「学生生活及びキャンパスのための納付金（CVEC）」を納付する。CVECは2022年95ユーロ（13千円）。</t>
    <rPh sb="4" eb="6">
      <t>コウトウ</t>
    </rPh>
    <rPh sb="6" eb="8">
      <t>キョウイク</t>
    </rPh>
    <rPh sb="8" eb="10">
      <t>ショカン</t>
    </rPh>
    <rPh sb="10" eb="11">
      <t>ショウ</t>
    </rPh>
    <rPh sb="20" eb="22">
      <t>ガクシ</t>
    </rPh>
    <rPh sb="22" eb="24">
      <t>カテイ</t>
    </rPh>
    <rPh sb="25" eb="26">
      <t>カカ</t>
    </rPh>
    <rPh sb="69" eb="71">
      <t>ガクセイ</t>
    </rPh>
    <rPh sb="71" eb="73">
      <t>セイカツ</t>
    </rPh>
    <rPh sb="73" eb="74">
      <t>オヨ</t>
    </rPh>
    <rPh sb="84" eb="87">
      <t>ノウフキン</t>
    </rPh>
    <rPh sb="95" eb="97">
      <t>ノウフ</t>
    </rPh>
    <phoneticPr fontId="3"/>
  </si>
  <si>
    <t>計（千円）</t>
    <rPh sb="0" eb="1">
      <t>ケイ</t>
    </rPh>
    <rPh sb="2" eb="4">
      <t>センエン</t>
    </rPh>
    <phoneticPr fontId="3"/>
  </si>
  <si>
    <t>３．５．４　フランス</t>
  </si>
  <si>
    <t>Rheinische Friedrich-Wilhelms-Universität Bonn, Sozialbeitrag im Sommersemester 2024</t>
    <phoneticPr fontId="3"/>
  </si>
  <si>
    <t>３．上記ボン大学があるノルトライン・ヴェストファーレン州は、2011年度冬学期より全学生を対象とした授業料（500ユーロ）を廃止。全学生を対象とした授業料導入の動きは最大7州で起きたが（1学期当たり100～500ユーロ程度）、大規模なデモや州議会選挙における与野党の入れ替わりなどにより授業料を廃止する州が相次ぎ、2014年度冬学期からは、授業料徴収を行っていた最後の州であるニーダーザクセン州もこれを廃止した。ただし、廃止されたのは一般学生に対する授業料徴収であって、標準年限を大幅に超えて在籍する長期在学者や継続教育や生涯学習を目的に在学する者等に対しては、多くの州が授業料を課している。</t>
    <rPh sb="176" eb="177">
      <t>オコナ</t>
    </rPh>
    <rPh sb="181" eb="183">
      <t>サイゴ</t>
    </rPh>
    <rPh sb="184" eb="185">
      <t>シュウ</t>
    </rPh>
    <rPh sb="201" eb="203">
      <t>ハイシ</t>
    </rPh>
    <rPh sb="210" eb="212">
      <t>ハイシ</t>
    </rPh>
    <rPh sb="217" eb="219">
      <t>イッパン</t>
    </rPh>
    <rPh sb="219" eb="221">
      <t>ガクセイ</t>
    </rPh>
    <rPh sb="222" eb="223">
      <t>タイ</t>
    </rPh>
    <rPh sb="225" eb="228">
      <t>ジュギョウリョウ</t>
    </rPh>
    <rPh sb="228" eb="230">
      <t>チョウシュウ</t>
    </rPh>
    <rPh sb="235" eb="237">
      <t>ヒョウジュン</t>
    </rPh>
    <rPh sb="237" eb="239">
      <t>ネンゲン</t>
    </rPh>
    <rPh sb="240" eb="242">
      <t>オオハバ</t>
    </rPh>
    <rPh sb="243" eb="244">
      <t>コ</t>
    </rPh>
    <rPh sb="246" eb="248">
      <t>ザイセキ</t>
    </rPh>
    <rPh sb="250" eb="252">
      <t>チョウキ</t>
    </rPh>
    <rPh sb="252" eb="255">
      <t>ザイガクシャ</t>
    </rPh>
    <rPh sb="256" eb="258">
      <t>ケイゾク</t>
    </rPh>
    <rPh sb="258" eb="260">
      <t>キョウイク</t>
    </rPh>
    <rPh sb="261" eb="263">
      <t>ショウガイ</t>
    </rPh>
    <rPh sb="263" eb="265">
      <t>ガクシュウ</t>
    </rPh>
    <rPh sb="266" eb="268">
      <t>モクテキ</t>
    </rPh>
    <rPh sb="269" eb="271">
      <t>ザイガク</t>
    </rPh>
    <rPh sb="273" eb="274">
      <t>モノ</t>
    </rPh>
    <rPh sb="274" eb="275">
      <t>トウ</t>
    </rPh>
    <rPh sb="276" eb="277">
      <t>タイ</t>
    </rPh>
    <rPh sb="281" eb="282">
      <t>オオ</t>
    </rPh>
    <rPh sb="284" eb="285">
      <t>シュウ</t>
    </rPh>
    <rPh sb="286" eb="289">
      <t>ジュギョウリョウ</t>
    </rPh>
    <rPh sb="290" eb="291">
      <t>カ</t>
    </rPh>
    <phoneticPr fontId="3"/>
  </si>
  <si>
    <t>２．円換算は、2024年3月分の裁定外国為替相場（1ユーロ＝160円）に基づく。</t>
    <rPh sb="11" eb="12">
      <t>ネン</t>
    </rPh>
    <rPh sb="13" eb="14">
      <t>ガツ</t>
    </rPh>
    <rPh sb="14" eb="15">
      <t>ブン</t>
    </rPh>
    <rPh sb="33" eb="34">
      <t>エン</t>
    </rPh>
    <rPh sb="36" eb="37">
      <t>モト</t>
    </rPh>
    <phoneticPr fontId="3"/>
  </si>
  <si>
    <t>１．納付金は学期（1年2学期制）ごとに徴収される。</t>
  </si>
  <si>
    <t>a　</t>
  </si>
  <si>
    <t>323.96（51.8）</t>
    <phoneticPr fontId="3"/>
  </si>
  <si>
    <t>2024年度夏学期</t>
    <rPh sb="4" eb="6">
      <t>ネンド</t>
    </rPh>
    <rPh sb="6" eb="7">
      <t>ナツ</t>
    </rPh>
    <rPh sb="7" eb="9">
      <t>ガッキ</t>
    </rPh>
    <phoneticPr fontId="3"/>
  </si>
  <si>
    <t>州立ボン大学（単位：ユーロ）</t>
    <rPh sb="0" eb="2">
      <t>シュウリツ</t>
    </rPh>
    <rPh sb="4" eb="6">
      <t>ダイガク</t>
    </rPh>
    <phoneticPr fontId="3"/>
  </si>
  <si>
    <t>その他は学生全員から徴収される公共交通機関利用のための学生パス代（202.30ユーロ）及び学生福祉会経費（100.00ユーロ）などの合計である。</t>
    <phoneticPr fontId="3"/>
  </si>
  <si>
    <t>３．５．５　ドイツ</t>
  </si>
  <si>
    <t>韓－①、④</t>
  </si>
  <si>
    <t>２．円換算は、シート「３．５ 大学の学生納付金」を参照。</t>
  </si>
  <si>
    <t>１．入学料・授業料及びその他の額は、大学によって異なる。</t>
  </si>
  <si>
    <t xml:space="preserve">　　　　　　　　m </t>
    <phoneticPr fontId="3"/>
  </si>
  <si>
    <t xml:space="preserve">                m </t>
    <phoneticPr fontId="3"/>
  </si>
  <si>
    <t>　　　 学生納付金平均額</t>
  </si>
  <si>
    <t xml:space="preserve">m </t>
    <phoneticPr fontId="3"/>
  </si>
  <si>
    <t>最低</t>
  </si>
  <si>
    <t>最高</t>
  </si>
  <si>
    <t>医学系</t>
  </si>
  <si>
    <t>芸術・体育系</t>
  </si>
  <si>
    <t>工学系</t>
  </si>
  <si>
    <t>自然系</t>
  </si>
  <si>
    <t>人文・社会系</t>
  </si>
  <si>
    <t>2022年</t>
    <phoneticPr fontId="3"/>
  </si>
  <si>
    <t>私立大学（単位：ウォン）</t>
  </si>
  <si>
    <t>国公立大学（単位：ウォン）</t>
  </si>
  <si>
    <t>授業料　（千円）</t>
  </si>
  <si>
    <t>入学料　（千円）</t>
  </si>
  <si>
    <t>計（千円）</t>
  </si>
  <si>
    <t>３．５．６　韓国</t>
  </si>
  <si>
    <t>３．５　大学の学生納付金</t>
  </si>
  <si>
    <t>３．　高等教育段階</t>
  </si>
  <si>
    <t>連邦教育省全米教育統計センター大学検索サイト（College Navigator）            　　　　　　　　　　　　　　　　　　　　　　　　　　　　　　　　　　　　　　　　　　　　　　　　   　</t>
    <phoneticPr fontId="3"/>
  </si>
  <si>
    <t>１．円換算は、シート「３．５ 大学の学生納付金」を参照。</t>
    <rPh sb="15" eb="17">
      <t>ダイガク</t>
    </rPh>
    <rPh sb="18" eb="20">
      <t>ガクセイ</t>
    </rPh>
    <rPh sb="20" eb="23">
      <t>ノウフキン</t>
    </rPh>
    <phoneticPr fontId="3"/>
  </si>
  <si>
    <t>a　</t>
    <phoneticPr fontId="3"/>
  </si>
  <si>
    <t>スタンフォード大学</t>
    <rPh sb="7" eb="9">
      <t>ダイガク</t>
    </rPh>
    <phoneticPr fontId="3"/>
  </si>
  <si>
    <t>マサチューセッツ工科大学</t>
    <rPh sb="8" eb="12">
      <t>コウカダイガク</t>
    </rPh>
    <phoneticPr fontId="3"/>
  </si>
  <si>
    <t>ハーバード大学</t>
    <rPh sb="5" eb="7">
      <t>ダイガク</t>
    </rPh>
    <phoneticPr fontId="3"/>
  </si>
  <si>
    <t>シカゴ大学</t>
    <rPh sb="3" eb="5">
      <t>ダイガク</t>
    </rPh>
    <phoneticPr fontId="3"/>
  </si>
  <si>
    <t>私立大学（単位：ドル）</t>
    <rPh sb="0" eb="2">
      <t>シリツ</t>
    </rPh>
    <rPh sb="2" eb="4">
      <t>ダイガク</t>
    </rPh>
    <phoneticPr fontId="3"/>
  </si>
  <si>
    <t xml:space="preserve">　　　　　　　　　　                             　　　　　    　                    　　　　　 （平成24） </t>
    <phoneticPr fontId="3"/>
  </si>
  <si>
    <t xml:space="preserve">  </t>
    <phoneticPr fontId="3"/>
  </si>
  <si>
    <t>テキサス大学（ダラス校）</t>
    <rPh sb="4" eb="6">
      <t>ダイガク</t>
    </rPh>
    <rPh sb="10" eb="11">
      <t>コウ</t>
    </rPh>
    <phoneticPr fontId="3"/>
  </si>
  <si>
    <t>ニューヨーク州立大学（オルバニー校）</t>
    <rPh sb="6" eb="8">
      <t>シュウリツ</t>
    </rPh>
    <rPh sb="8" eb="10">
      <t>ダイガク</t>
    </rPh>
    <rPh sb="16" eb="17">
      <t>コウ</t>
    </rPh>
    <phoneticPr fontId="3"/>
  </si>
  <si>
    <t>初年度学生の納付金額。</t>
    <phoneticPr fontId="3"/>
  </si>
  <si>
    <t>ユタ大学</t>
    <rPh sb="2" eb="4">
      <t>ダイガク</t>
    </rPh>
    <phoneticPr fontId="3"/>
  </si>
  <si>
    <t>州立大学（単位：ドル）</t>
    <rPh sb="0" eb="2">
      <t>シュウリツ</t>
    </rPh>
    <rPh sb="2" eb="4">
      <t>ダイガク</t>
    </rPh>
    <phoneticPr fontId="3"/>
  </si>
  <si>
    <t>３．５．２　アメリカ（参考）個別大学の例（2020年）</t>
    <rPh sb="11" eb="13">
      <t>サンコウ</t>
    </rPh>
    <rPh sb="14" eb="16">
      <t>コベツ</t>
    </rPh>
    <rPh sb="16" eb="18">
      <t>ダイガク</t>
    </rPh>
    <rPh sb="19" eb="20">
      <t>レイ</t>
    </rPh>
    <rPh sb="25" eb="26">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</si>
</sst>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0_);[Red]\(0.0\)"/>
    <numFmt numFmtId="178" formatCode="#,##0_ "/>
    <numFmt numFmtId="179" formatCode="\(#,###\)"/>
    <numFmt numFmtId="180" formatCode="\(###\)"/>
    <numFmt numFmtId="181" formatCode="\(#,##0\)"/>
    <numFmt numFmtId="182" formatCode="\(0.0\)"/>
    <numFmt numFmtId="183" formatCode="0.0"/>
    <numFmt numFmtId="184" formatCode="#,##0_ ;[Red]\-#,##0\ "/>
    <numFmt numFmtId="185" formatCode="#,##0.0_);[Red]\(#,##0.0\)"/>
  </numFmts>
  <fonts count="11" x14ac:knownFonts="1">
    <font>
      <sz val="11"/>
      <color theme="1"/>
      <name val="游ゴシック"/>
      <family val="2"/>
      <charset val="128"/>
      <scheme val="minor"/>
    </font>
    <font>
      <u/>
      <sz val="11"/>
      <color theme="10"/>
      <name val="游ゴシック"/>
      <family val="2"/>
      <charset val="128"/>
      <scheme val="minor"/>
    </font>
    <font>
      <b/>
      <sz val="11"/>
      <color theme="1"/>
      <name val="Meiryo UI"/>
      <family val="3"/>
      <charset val="128"/>
    </font>
    <font>
      <sz val="6"/>
      <name val="游ゴシック"/>
      <family val="2"/>
      <charset val="128"/>
      <scheme val="minor"/>
    </font>
    <font>
      <sz val="11"/>
      <color theme="1"/>
      <name val="Meiryo UI"/>
      <family val="3"/>
      <charset val="128"/>
    </font>
    <font>
      <u/>
      <sz val="11"/>
      <color theme="1"/>
      <name val="Meiryo UI"/>
      <family val="3"/>
      <charset val="128"/>
    </font>
    <font>
      <sz val="11"/>
      <color theme="1"/>
      <name val="游ゴシック"/>
      <family val="2"/>
      <charset val="128"/>
      <scheme val="minor"/>
    </font>
    <font>
      <sz val="10"/>
      <color theme="1"/>
      <name val="游ゴシック"/>
      <family val="3"/>
      <charset val="128"/>
      <scheme val="minor"/>
    </font>
    <font>
      <sz val="10"/>
      <color theme="1"/>
      <name val="游ゴシック"/>
      <family val="2"/>
      <charset val="128"/>
      <scheme val="minor"/>
    </font>
    <font>
      <sz val="11"/>
      <color theme="1"/>
      <name val="Arial"/>
      <family val="2"/>
    </font>
    <font>
      <sz val="10"/>
      <color theme="1"/>
      <name val="Meiryo UI"/>
      <family val="3"/>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theme="1"/>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auto="1"/>
      </top>
      <bottom/>
      <diagonal/>
    </border>
    <border>
      <left style="thin">
        <color indexed="64"/>
      </left>
      <right/>
      <top style="hair">
        <color auto="1"/>
      </top>
      <bottom/>
      <diagonal/>
    </border>
    <border>
      <left/>
      <right style="thin">
        <color indexed="64"/>
      </right>
      <top/>
      <bottom style="hair">
        <color auto="1"/>
      </bottom>
      <diagonal/>
    </border>
    <border>
      <left style="thin">
        <color indexed="64"/>
      </left>
      <right/>
      <top/>
      <bottom style="hair">
        <color auto="1"/>
      </bottom>
      <diagonal/>
    </border>
    <border>
      <left style="thin">
        <color indexed="64"/>
      </left>
      <right style="thin">
        <color indexed="64"/>
      </right>
      <top/>
      <bottom style="hair">
        <color auto="1"/>
      </bottom>
      <diagonal/>
    </border>
    <border>
      <left/>
      <right/>
      <top/>
      <bottom style="hair">
        <color auto="1"/>
      </bottom>
      <diagonal/>
    </border>
    <border>
      <left style="thin">
        <color auto="1"/>
      </left>
      <right/>
      <top style="thin">
        <color auto="1"/>
      </top>
      <bottom/>
      <diagonal/>
    </border>
    <border>
      <left/>
      <right style="thin">
        <color indexed="64"/>
      </right>
      <top style="thin">
        <color indexed="64"/>
      </top>
      <bottom/>
      <diagonal/>
    </border>
    <border>
      <left/>
      <right/>
      <top style="thin">
        <color indexed="64"/>
      </top>
      <bottom/>
      <diagonal/>
    </border>
  </borders>
  <cellStyleXfs count="3">
    <xf numFmtId="0" fontId="0" fillId="0" borderId="0">
      <alignment vertical="center"/>
    </xf>
    <xf numFmtId="0" fontId="1"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227">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right" vertical="center"/>
    </xf>
    <xf numFmtId="49" fontId="5" fillId="0" borderId="0" xfId="1" applyNumberFormat="1" applyFont="1" applyFill="1" applyAlignment="1">
      <alignment horizontal="right" vertical="center" wrapText="1"/>
    </xf>
    <xf numFmtId="49" fontId="5" fillId="0" borderId="0" xfId="1" applyNumberFormat="1" applyFont="1" applyFill="1" applyAlignment="1">
      <alignment horizontal="left" vertical="center" wrapText="1"/>
    </xf>
    <xf numFmtId="49" fontId="4" fillId="0" borderId="0" xfId="0" applyNumberFormat="1" applyFont="1" applyAlignment="1">
      <alignment horizontal="left" vertical="center" wrapText="1" indent="2"/>
    </xf>
    <xf numFmtId="49" fontId="5" fillId="0" borderId="0" xfId="1" applyNumberFormat="1" applyFont="1" applyFill="1" applyAlignment="1">
      <alignment horizontal="right" vertical="center"/>
    </xf>
    <xf numFmtId="49" fontId="5" fillId="0" borderId="0" xfId="1" applyNumberFormat="1" applyFont="1" applyFill="1">
      <alignment vertical="center"/>
    </xf>
    <xf numFmtId="49" fontId="4" fillId="0" borderId="0" xfId="0" applyNumberFormat="1" applyFont="1">
      <alignment vertical="center"/>
    </xf>
    <xf numFmtId="0" fontId="5" fillId="0" borderId="0" xfId="1" applyFont="1" applyFill="1">
      <alignment vertical="center"/>
    </xf>
    <xf numFmtId="49" fontId="4" fillId="0" borderId="0" xfId="1" applyNumberFormat="1" applyFont="1" applyFill="1" applyAlignment="1">
      <alignment horizontal="right"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176" fontId="4" fillId="0" borderId="2" xfId="0" applyNumberFormat="1" applyFont="1" applyBorder="1" applyAlignment="1">
      <alignment horizontal="center" vertical="center"/>
    </xf>
    <xf numFmtId="0" fontId="4" fillId="0" borderId="0" xfId="0" applyFont="1" applyAlignment="1">
      <alignment horizontal="right" vertical="top"/>
    </xf>
    <xf numFmtId="0" fontId="4" fillId="0" borderId="0" xfId="0" applyFont="1" applyAlignment="1">
      <alignment vertical="top" wrapText="1"/>
    </xf>
    <xf numFmtId="176" fontId="4" fillId="0" borderId="2" xfId="0" applyNumberFormat="1" applyFont="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2" fillId="0" borderId="0" xfId="0" applyFont="1" applyAlignment="1">
      <alignment horizontal="left"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176" fontId="4" fillId="0" borderId="1" xfId="0" applyNumberFormat="1" applyFont="1" applyBorder="1" applyAlignment="1">
      <alignment horizontal="center" vertical="center"/>
    </xf>
    <xf numFmtId="176" fontId="4" fillId="0" borderId="3" xfId="0" applyNumberFormat="1" applyFont="1" applyBorder="1" applyAlignment="1">
      <alignment horizontal="center" vertical="center"/>
    </xf>
    <xf numFmtId="0" fontId="4" fillId="0" borderId="0" xfId="0" applyFont="1" applyAlignment="1">
      <alignment horizontal="left" vertical="center" wrapText="1" indent="2"/>
    </xf>
    <xf numFmtId="0" fontId="4" fillId="0" borderId="0" xfId="0" applyFont="1" applyAlignment="1">
      <alignment horizontal="left" vertical="center" indent="4"/>
    </xf>
    <xf numFmtId="177" fontId="4" fillId="0" borderId="0" xfId="0" applyNumberFormat="1" applyFont="1">
      <alignment vertical="center"/>
    </xf>
    <xf numFmtId="0" fontId="0" fillId="0" borderId="4" xfId="0" applyBorder="1" applyAlignment="1">
      <alignment horizontal="left" vertical="top" wrapText="1"/>
    </xf>
    <xf numFmtId="0" fontId="0" fillId="0" borderId="5" xfId="0" applyBorder="1" applyAlignment="1">
      <alignment horizontal="left" vertical="top" wrapText="1"/>
    </xf>
    <xf numFmtId="38" fontId="4" fillId="0" borderId="6" xfId="0" applyNumberFormat="1" applyFont="1" applyBorder="1" applyAlignment="1">
      <alignment horizontal="center" vertical="center"/>
    </xf>
    <xf numFmtId="0" fontId="4" fillId="0" borderId="7" xfId="0" applyFont="1" applyBorder="1" applyAlignment="1">
      <alignment horizontal="left" vertical="center" indent="1"/>
    </xf>
    <xf numFmtId="0" fontId="0" fillId="0" borderId="0" xfId="0" applyAlignment="1">
      <alignment horizontal="left" vertical="top" wrapText="1"/>
    </xf>
    <xf numFmtId="0" fontId="0" fillId="0" borderId="8" xfId="0" applyBorder="1" applyAlignment="1">
      <alignment horizontal="left" vertical="top" wrapText="1"/>
    </xf>
    <xf numFmtId="3" fontId="4" fillId="0" borderId="0" xfId="0" applyNumberFormat="1" applyFont="1" applyAlignment="1">
      <alignment horizontal="center" vertical="center"/>
    </xf>
    <xf numFmtId="3" fontId="4" fillId="0" borderId="9" xfId="0" applyNumberFormat="1" applyFont="1" applyBorder="1" applyAlignment="1">
      <alignment horizontal="center" vertical="center"/>
    </xf>
    <xf numFmtId="3" fontId="4" fillId="0" borderId="10" xfId="0" applyNumberFormat="1" applyFont="1" applyBorder="1" applyAlignment="1">
      <alignment horizontal="center" vertical="center"/>
    </xf>
    <xf numFmtId="3" fontId="4" fillId="0" borderId="8" xfId="0" applyNumberFormat="1" applyFont="1" applyBorder="1" applyAlignment="1">
      <alignment horizontal="center" vertical="center"/>
    </xf>
    <xf numFmtId="0" fontId="4" fillId="0" borderId="0" xfId="0" applyFont="1" applyAlignment="1">
      <alignment horizontal="left" vertical="center" indent="1"/>
    </xf>
    <xf numFmtId="0" fontId="4" fillId="0" borderId="8" xfId="0" applyFont="1" applyBorder="1" applyAlignment="1">
      <alignment horizontal="left" vertical="top" wrapText="1"/>
    </xf>
    <xf numFmtId="38" fontId="4" fillId="0" borderId="0" xfId="0" applyNumberFormat="1" applyFont="1" applyAlignment="1">
      <alignment horizontal="center" vertical="center"/>
    </xf>
    <xf numFmtId="38" fontId="4" fillId="0" borderId="9" xfId="0" applyNumberFormat="1" applyFont="1" applyBorder="1" applyAlignment="1">
      <alignment horizontal="center" vertical="center"/>
    </xf>
    <xf numFmtId="38" fontId="4" fillId="0" borderId="10" xfId="0" applyNumberFormat="1" applyFont="1" applyBorder="1" applyAlignment="1">
      <alignment horizontal="center" vertical="center"/>
    </xf>
    <xf numFmtId="38" fontId="4" fillId="0" borderId="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9" xfId="0" applyNumberFormat="1" applyFont="1" applyBorder="1" applyAlignment="1">
      <alignment horizontal="center" vertical="center"/>
    </xf>
    <xf numFmtId="177" fontId="4" fillId="0" borderId="10" xfId="0" applyNumberFormat="1" applyFont="1" applyBorder="1" applyAlignment="1">
      <alignment horizontal="center" vertical="center"/>
    </xf>
    <xf numFmtId="177" fontId="4" fillId="0" borderId="8" xfId="0" applyNumberFormat="1"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38" fontId="4" fillId="0" borderId="10" xfId="2" applyFont="1" applyBorder="1" applyAlignment="1">
      <alignment horizontal="center" vertical="center"/>
    </xf>
    <xf numFmtId="38" fontId="4" fillId="0" borderId="8" xfId="2" applyFont="1" applyBorder="1" applyAlignment="1">
      <alignment horizontal="center" vertical="center"/>
    </xf>
    <xf numFmtId="0" fontId="4" fillId="0" borderId="8" xfId="0" applyFont="1" applyBorder="1" applyAlignment="1">
      <alignment horizontal="center" vertical="center" wrapText="1"/>
    </xf>
    <xf numFmtId="0" fontId="4" fillId="0" borderId="8" xfId="0" applyFont="1" applyBorder="1" applyAlignment="1">
      <alignment horizontal="left" vertical="center" wrapText="1"/>
    </xf>
    <xf numFmtId="177" fontId="4" fillId="0" borderId="8" xfId="0" applyNumberFormat="1" applyFont="1" applyBorder="1">
      <alignment vertical="center"/>
    </xf>
    <xf numFmtId="177" fontId="4" fillId="0" borderId="9" xfId="0" applyNumberFormat="1" applyFont="1" applyBorder="1">
      <alignment vertical="center"/>
    </xf>
    <xf numFmtId="177" fontId="4" fillId="0" borderId="10" xfId="0" applyNumberFormat="1" applyFont="1" applyBorder="1">
      <alignment vertical="center"/>
    </xf>
    <xf numFmtId="0" fontId="0" fillId="0" borderId="11" xfId="0" applyBorder="1" applyAlignment="1">
      <alignment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right" vertical="center"/>
    </xf>
    <xf numFmtId="0" fontId="4" fillId="0" borderId="0" xfId="0" applyFont="1" applyAlignment="1">
      <alignment horizontal="left" vertical="center" indent="2"/>
    </xf>
    <xf numFmtId="0" fontId="4" fillId="0" borderId="0" xfId="0" applyFont="1" applyAlignment="1">
      <alignment horizontal="left" vertical="center" wrapText="1" indent="2"/>
    </xf>
    <xf numFmtId="0" fontId="5" fillId="0" borderId="0" xfId="1" applyFont="1" applyFill="1" applyAlignment="1">
      <alignment horizontal="left" vertical="center" indent="2"/>
    </xf>
    <xf numFmtId="0" fontId="5" fillId="0" borderId="0" xfId="1" applyFont="1" applyFill="1" applyAlignment="1">
      <alignment horizontal="left" vertical="center" wrapText="1" indent="2"/>
    </xf>
    <xf numFmtId="177" fontId="4" fillId="0" borderId="0" xfId="0" applyNumberFormat="1" applyFont="1" applyAlignment="1">
      <alignment horizontal="right" vertical="center"/>
    </xf>
    <xf numFmtId="38" fontId="4" fillId="0" borderId="5" xfId="0" applyNumberFormat="1" applyFont="1" applyBorder="1" applyAlignment="1">
      <alignment vertical="top" wrapText="1"/>
    </xf>
    <xf numFmtId="177" fontId="4" fillId="0" borderId="7" xfId="0" applyNumberFormat="1" applyFont="1" applyBorder="1">
      <alignment vertical="center"/>
    </xf>
    <xf numFmtId="177" fontId="4" fillId="0" borderId="5" xfId="0" applyNumberFormat="1" applyFont="1" applyBorder="1">
      <alignment vertical="center"/>
    </xf>
    <xf numFmtId="0" fontId="4" fillId="0" borderId="3" xfId="0" applyFont="1" applyBorder="1">
      <alignment vertical="center"/>
    </xf>
    <xf numFmtId="0" fontId="4" fillId="0" borderId="7" xfId="0" applyFont="1" applyBorder="1" applyAlignment="1">
      <alignment horizontal="right" vertical="center"/>
    </xf>
    <xf numFmtId="0" fontId="4" fillId="0" borderId="5" xfId="0" applyFont="1" applyBorder="1">
      <alignment vertical="center"/>
    </xf>
    <xf numFmtId="0" fontId="4" fillId="0" borderId="4" xfId="0" applyFont="1" applyBorder="1">
      <alignment vertical="center"/>
    </xf>
    <xf numFmtId="0" fontId="10" fillId="0" borderId="0" xfId="0" applyFont="1">
      <alignment vertical="center"/>
    </xf>
    <xf numFmtId="178" fontId="10" fillId="0" borderId="0" xfId="0" applyNumberFormat="1" applyFont="1">
      <alignment vertical="center"/>
    </xf>
    <xf numFmtId="40" fontId="10" fillId="0" borderId="0" xfId="0" applyNumberFormat="1" applyFont="1">
      <alignment vertical="center"/>
    </xf>
    <xf numFmtId="38" fontId="10" fillId="0" borderId="8" xfId="0" applyNumberFormat="1" applyFont="1" applyBorder="1" applyAlignment="1">
      <alignment vertical="top" wrapText="1"/>
    </xf>
    <xf numFmtId="38" fontId="10" fillId="0" borderId="9" xfId="0" applyNumberFormat="1" applyFont="1" applyBorder="1" applyAlignment="1">
      <alignment horizontal="center" vertical="center"/>
    </xf>
    <xf numFmtId="38" fontId="10" fillId="0" borderId="8" xfId="0" applyNumberFormat="1" applyFont="1" applyBorder="1" applyAlignment="1">
      <alignment horizontal="center" vertical="center"/>
    </xf>
    <xf numFmtId="38" fontId="10" fillId="0" borderId="10" xfId="0" applyNumberFormat="1" applyFont="1" applyBorder="1" applyAlignment="1">
      <alignment horizontal="center" vertical="center"/>
    </xf>
    <xf numFmtId="179" fontId="10" fillId="0" borderId="9" xfId="0" applyNumberFormat="1" applyFont="1" applyBorder="1" applyAlignment="1">
      <alignment horizontal="right" vertical="center"/>
    </xf>
    <xf numFmtId="38" fontId="10" fillId="0" borderId="8" xfId="0" applyNumberFormat="1" applyFont="1" applyBorder="1" applyAlignment="1">
      <alignment horizontal="right" vertical="center"/>
    </xf>
    <xf numFmtId="0" fontId="10" fillId="0" borderId="9" xfId="0" applyFont="1" applyBorder="1">
      <alignment vertical="center"/>
    </xf>
    <xf numFmtId="0" fontId="0" fillId="0" borderId="9" xfId="0" applyBorder="1" applyAlignment="1">
      <alignment horizontal="center" vertical="center"/>
    </xf>
    <xf numFmtId="0" fontId="0" fillId="0" borderId="14" xfId="0" applyBorder="1" applyAlignment="1">
      <alignment horizontal="center" vertical="center"/>
    </xf>
    <xf numFmtId="38" fontId="10" fillId="0" borderId="15" xfId="0" applyNumberFormat="1" applyFont="1" applyBorder="1" applyAlignment="1">
      <alignment horizontal="center" vertical="center"/>
    </xf>
    <xf numFmtId="0" fontId="10" fillId="0" borderId="0" xfId="0" applyFont="1" applyAlignment="1">
      <alignment horizontal="left" vertical="center" indent="1"/>
    </xf>
    <xf numFmtId="38" fontId="10" fillId="0" borderId="16" xfId="0" applyNumberFormat="1" applyFont="1" applyBorder="1" applyAlignment="1">
      <alignment horizontal="center" vertical="center"/>
    </xf>
    <xf numFmtId="38" fontId="10" fillId="0" borderId="17" xfId="0" applyNumberFormat="1" applyFont="1" applyBorder="1" applyAlignment="1">
      <alignment horizontal="center" vertical="center"/>
    </xf>
    <xf numFmtId="38" fontId="10" fillId="0" borderId="18" xfId="0" applyNumberFormat="1" applyFont="1" applyBorder="1" applyAlignment="1">
      <alignment horizontal="center" vertical="center"/>
    </xf>
    <xf numFmtId="179" fontId="10" fillId="0" borderId="16" xfId="0" applyNumberFormat="1" applyFont="1" applyBorder="1" applyAlignment="1">
      <alignment horizontal="right" vertical="center"/>
    </xf>
    <xf numFmtId="38" fontId="10" fillId="0" borderId="17" xfId="0" applyNumberFormat="1" applyFont="1" applyBorder="1" applyAlignment="1">
      <alignment horizontal="right" vertical="center"/>
    </xf>
    <xf numFmtId="0" fontId="10" fillId="0" borderId="19" xfId="0" applyFont="1" applyBorder="1">
      <alignment vertical="center"/>
    </xf>
    <xf numFmtId="177" fontId="10" fillId="0" borderId="8" xfId="0" applyNumberFormat="1" applyFont="1" applyBorder="1" applyAlignment="1">
      <alignment vertical="top"/>
    </xf>
    <xf numFmtId="177" fontId="10" fillId="0" borderId="8" xfId="0" applyNumberFormat="1" applyFont="1" applyBorder="1" applyAlignment="1">
      <alignment vertical="top" wrapText="1"/>
    </xf>
    <xf numFmtId="38" fontId="4" fillId="0" borderId="8" xfId="0" applyNumberFormat="1" applyFont="1" applyBorder="1" applyAlignment="1">
      <alignment vertical="top" wrapText="1"/>
    </xf>
    <xf numFmtId="49" fontId="4" fillId="0" borderId="9" xfId="0" applyNumberFormat="1" applyFont="1" applyBorder="1">
      <alignment vertical="center"/>
    </xf>
    <xf numFmtId="49" fontId="4" fillId="0" borderId="8" xfId="0" applyNumberFormat="1" applyFont="1" applyBorder="1">
      <alignment vertical="center"/>
    </xf>
    <xf numFmtId="49" fontId="4" fillId="0" borderId="9" xfId="0" applyNumberFormat="1" applyFont="1" applyBorder="1" applyAlignment="1">
      <alignment horizontal="right" vertical="center"/>
    </xf>
    <xf numFmtId="38" fontId="4" fillId="0" borderId="8" xfId="0" applyNumberFormat="1" applyFont="1" applyBorder="1" applyAlignment="1">
      <alignment horizontal="right" vertical="center"/>
    </xf>
    <xf numFmtId="0" fontId="10" fillId="0" borderId="0" xfId="0" applyFont="1" applyAlignment="1">
      <alignment horizontal="left" vertical="center"/>
    </xf>
    <xf numFmtId="38" fontId="4" fillId="0" borderId="20" xfId="0" applyNumberFormat="1" applyFont="1" applyBorder="1" applyAlignment="1">
      <alignment vertical="top" wrapText="1"/>
    </xf>
    <xf numFmtId="49" fontId="4" fillId="0" borderId="21" xfId="0" applyNumberFormat="1" applyFont="1" applyBorder="1">
      <alignment vertical="center"/>
    </xf>
    <xf numFmtId="49" fontId="4" fillId="0" borderId="22" xfId="0" applyNumberFormat="1" applyFont="1" applyBorder="1">
      <alignment vertical="center"/>
    </xf>
    <xf numFmtId="177" fontId="4" fillId="0" borderId="1" xfId="0" applyNumberFormat="1" applyFont="1" applyBorder="1" applyAlignment="1">
      <alignment horizontal="center" vertical="center"/>
    </xf>
    <xf numFmtId="49" fontId="4" fillId="0" borderId="21" xfId="0" applyNumberFormat="1" applyFont="1" applyBorder="1" applyAlignment="1">
      <alignment horizontal="right" vertical="center"/>
    </xf>
    <xf numFmtId="38" fontId="4" fillId="0" borderId="20" xfId="0" applyNumberFormat="1" applyFont="1" applyBorder="1" applyAlignment="1">
      <alignment horizontal="right" vertical="center"/>
    </xf>
    <xf numFmtId="0" fontId="4" fillId="0" borderId="22" xfId="0" applyFont="1" applyBorder="1" applyAlignment="1">
      <alignment horizontal="left" vertical="center" indent="1"/>
    </xf>
    <xf numFmtId="180" fontId="10" fillId="0" borderId="9" xfId="0" applyNumberFormat="1" applyFont="1" applyBorder="1" applyAlignment="1">
      <alignment horizontal="right" vertical="center"/>
    </xf>
    <xf numFmtId="40" fontId="10" fillId="0" borderId="0" xfId="0" applyNumberFormat="1" applyFont="1" applyAlignment="1">
      <alignment horizontal="right" vertical="center"/>
    </xf>
    <xf numFmtId="177" fontId="4" fillId="0" borderId="9" xfId="0" applyNumberFormat="1" applyFont="1" applyBorder="1" applyAlignment="1">
      <alignment horizontal="right" vertical="center"/>
    </xf>
    <xf numFmtId="177" fontId="4" fillId="0" borderId="21" xfId="0" applyNumberFormat="1" applyFont="1" applyBorder="1">
      <alignment vertical="center"/>
    </xf>
    <xf numFmtId="177" fontId="4" fillId="0" borderId="20" xfId="0" applyNumberFormat="1" applyFont="1" applyBorder="1">
      <alignment vertical="center"/>
    </xf>
    <xf numFmtId="177" fontId="4" fillId="0" borderId="21" xfId="0" applyNumberFormat="1" applyFont="1" applyBorder="1" applyAlignment="1">
      <alignment horizontal="right" vertical="center"/>
    </xf>
    <xf numFmtId="0" fontId="4" fillId="0" borderId="12" xfId="0" applyFont="1" applyBorder="1" applyAlignment="1">
      <alignment horizontal="center" vertical="center" wrapText="1"/>
    </xf>
    <xf numFmtId="0" fontId="4" fillId="0" borderId="13" xfId="0" applyFont="1" applyBorder="1" applyAlignment="1">
      <alignment horizontal="right" vertical="center"/>
    </xf>
    <xf numFmtId="0" fontId="4" fillId="0" borderId="11" xfId="0" applyFont="1" applyBorder="1" applyAlignment="1">
      <alignment horizontal="left" vertical="center"/>
    </xf>
    <xf numFmtId="38" fontId="4" fillId="0" borderId="0" xfId="2" applyFont="1" applyFill="1">
      <alignment vertical="center"/>
    </xf>
    <xf numFmtId="0" fontId="4" fillId="0" borderId="7" xfId="0" applyFont="1" applyBorder="1">
      <alignment vertical="center"/>
    </xf>
    <xf numFmtId="177" fontId="4" fillId="0" borderId="8" xfId="0" applyNumberFormat="1" applyFont="1" applyBorder="1" applyAlignment="1">
      <alignment horizontal="left" vertical="center"/>
    </xf>
    <xf numFmtId="181" fontId="4" fillId="0" borderId="9" xfId="0" applyNumberFormat="1" applyFont="1" applyBorder="1" applyAlignment="1">
      <alignment horizontal="center" vertical="center"/>
    </xf>
    <xf numFmtId="38" fontId="4" fillId="0" borderId="8" xfId="0" applyNumberFormat="1" applyFont="1" applyBorder="1">
      <alignment vertical="center"/>
    </xf>
    <xf numFmtId="0" fontId="4" fillId="0" borderId="13" xfId="0" applyFont="1" applyBorder="1" applyAlignment="1">
      <alignment horizontal="left" vertical="center"/>
    </xf>
    <xf numFmtId="0" fontId="4" fillId="0" borderId="12" xfId="0" applyFont="1" applyBorder="1" applyAlignment="1">
      <alignment horizontal="right" vertical="center"/>
    </xf>
    <xf numFmtId="0" fontId="0" fillId="0" borderId="4" xfId="0" applyBorder="1" applyAlignment="1">
      <alignment vertical="center" wrapText="1"/>
    </xf>
    <xf numFmtId="0" fontId="0" fillId="0" borderId="5" xfId="0" applyBorder="1" applyAlignment="1">
      <alignment vertical="center" wrapText="1"/>
    </xf>
    <xf numFmtId="0" fontId="4" fillId="0" borderId="4" xfId="0" applyFont="1" applyBorder="1" applyAlignment="1">
      <alignment horizontal="right" vertical="center"/>
    </xf>
    <xf numFmtId="0" fontId="4" fillId="0" borderId="3" xfId="0" applyFont="1" applyBorder="1" applyAlignment="1">
      <alignment horizontal="right" vertical="center"/>
    </xf>
    <xf numFmtId="0" fontId="4" fillId="0" borderId="5" xfId="0" applyFont="1" applyBorder="1" applyAlignment="1">
      <alignment horizontal="right" vertical="center" indent="1"/>
    </xf>
    <xf numFmtId="0" fontId="0" fillId="0" borderId="0" xfId="0" applyAlignment="1">
      <alignment vertical="center" wrapText="1"/>
    </xf>
    <xf numFmtId="0" fontId="0" fillId="0" borderId="8" xfId="0" applyBorder="1" applyAlignment="1">
      <alignment vertical="center" wrapText="1"/>
    </xf>
    <xf numFmtId="0" fontId="0" fillId="0" borderId="22" xfId="0" applyBorder="1" applyAlignment="1">
      <alignment vertical="center" wrapText="1"/>
    </xf>
    <xf numFmtId="177" fontId="4" fillId="0" borderId="20" xfId="0" applyNumberFormat="1" applyFont="1" applyBorder="1" applyAlignment="1">
      <alignment horizontal="left" vertical="center" wrapText="1"/>
    </xf>
    <xf numFmtId="0" fontId="0" fillId="0" borderId="11" xfId="0" applyBorder="1">
      <alignment vertical="center"/>
    </xf>
    <xf numFmtId="0" fontId="4" fillId="0" borderId="12" xfId="0" applyFont="1" applyBorder="1" applyAlignment="1">
      <alignment horizontal="center" vertical="center"/>
    </xf>
    <xf numFmtId="0" fontId="5" fillId="0" borderId="0" xfId="1" applyFont="1" applyFill="1" applyAlignment="1">
      <alignment horizontal="left" vertical="center" indent="2"/>
    </xf>
    <xf numFmtId="0" fontId="4" fillId="0" borderId="0" xfId="0" applyFont="1" applyAlignment="1">
      <alignment horizontal="left" vertical="center" indent="5"/>
    </xf>
    <xf numFmtId="177" fontId="4" fillId="0" borderId="0" xfId="0" applyNumberFormat="1" applyFont="1" applyAlignment="1">
      <alignment horizontal="right" vertical="center" indent="1"/>
    </xf>
    <xf numFmtId="0" fontId="4" fillId="0" borderId="5" xfId="0" applyFont="1" applyBorder="1" applyAlignment="1">
      <alignment horizontal="right" vertical="center" wrapText="1"/>
    </xf>
    <xf numFmtId="40" fontId="4" fillId="0" borderId="0" xfId="0" applyNumberFormat="1" applyFont="1" applyAlignment="1">
      <alignment horizontal="center" vertical="center"/>
    </xf>
    <xf numFmtId="38" fontId="4" fillId="0" borderId="10" xfId="0" applyNumberFormat="1" applyFont="1" applyBorder="1" applyAlignment="1">
      <alignment horizontal="right" vertical="center" indent="1"/>
    </xf>
    <xf numFmtId="0" fontId="4" fillId="0" borderId="20" xfId="0" applyFont="1" applyBorder="1" applyAlignment="1">
      <alignment horizontal="left" vertical="center" wrapText="1"/>
    </xf>
    <xf numFmtId="0" fontId="4" fillId="2" borderId="0" xfId="0" applyFont="1" applyFill="1">
      <alignment vertical="center"/>
    </xf>
    <xf numFmtId="0" fontId="0" fillId="2" borderId="0" xfId="0" applyFill="1">
      <alignment vertical="center"/>
    </xf>
    <xf numFmtId="0" fontId="4" fillId="2" borderId="0" xfId="0" applyFont="1" applyFill="1" applyAlignment="1">
      <alignment horizontal="left" vertical="center" indent="2"/>
    </xf>
    <xf numFmtId="0" fontId="4" fillId="2" borderId="0" xfId="0" applyFont="1" applyFill="1" applyAlignment="1">
      <alignment horizontal="left" vertical="center" indent="4"/>
    </xf>
    <xf numFmtId="0" fontId="5" fillId="2" borderId="0" xfId="1" applyFont="1" applyFill="1" applyAlignment="1">
      <alignment horizontal="left" vertical="center" wrapText="1" indent="2"/>
    </xf>
    <xf numFmtId="0" fontId="4" fillId="2" borderId="0" xfId="0" applyFont="1" applyFill="1" applyAlignment="1">
      <alignment horizontal="left" vertical="center" wrapText="1" indent="2"/>
    </xf>
    <xf numFmtId="177" fontId="4" fillId="2" borderId="0" xfId="0" applyNumberFormat="1" applyFont="1" applyFill="1">
      <alignment vertical="center"/>
    </xf>
    <xf numFmtId="0" fontId="4" fillId="2" borderId="4" xfId="0" applyFont="1" applyFill="1" applyBorder="1">
      <alignment vertical="center"/>
    </xf>
    <xf numFmtId="0" fontId="4" fillId="2" borderId="7" xfId="0" applyFont="1" applyFill="1" applyBorder="1">
      <alignment vertical="center"/>
    </xf>
    <xf numFmtId="0" fontId="4" fillId="2" borderId="5" xfId="0" applyFont="1" applyFill="1" applyBorder="1">
      <alignment vertical="center"/>
    </xf>
    <xf numFmtId="38" fontId="4" fillId="2" borderId="0" xfId="0" applyNumberFormat="1" applyFont="1" applyFill="1" applyAlignment="1">
      <alignment horizontal="center" vertical="center"/>
    </xf>
    <xf numFmtId="38" fontId="4" fillId="2" borderId="0" xfId="0" applyNumberFormat="1" applyFont="1" applyFill="1" applyAlignment="1">
      <alignment horizontal="right" vertical="center"/>
    </xf>
    <xf numFmtId="38" fontId="4" fillId="2" borderId="9" xfId="0" applyNumberFormat="1" applyFont="1" applyFill="1" applyBorder="1" applyAlignment="1">
      <alignment horizontal="center" vertical="center"/>
    </xf>
    <xf numFmtId="38" fontId="4" fillId="2" borderId="8" xfId="0" applyNumberFormat="1" applyFont="1" applyFill="1" applyBorder="1" applyAlignment="1">
      <alignment horizontal="right" vertical="center"/>
    </xf>
    <xf numFmtId="182" fontId="4" fillId="2" borderId="0" xfId="0" applyNumberFormat="1" applyFont="1" applyFill="1" applyAlignment="1">
      <alignment horizontal="right" vertical="center"/>
    </xf>
    <xf numFmtId="178" fontId="4" fillId="2" borderId="8" xfId="0" applyNumberFormat="1" applyFont="1" applyFill="1" applyBorder="1" applyAlignment="1">
      <alignment horizontal="right" vertical="center"/>
    </xf>
    <xf numFmtId="0" fontId="4" fillId="2" borderId="0" xfId="0" applyFont="1" applyFill="1" applyAlignment="1">
      <alignment horizontal="center" vertical="center"/>
    </xf>
    <xf numFmtId="183" fontId="4" fillId="2" borderId="0" xfId="0" applyNumberFormat="1" applyFont="1" applyFill="1">
      <alignment vertical="center"/>
    </xf>
    <xf numFmtId="184" fontId="4" fillId="2" borderId="0" xfId="0" applyNumberFormat="1" applyFont="1" applyFill="1">
      <alignment vertical="center"/>
    </xf>
    <xf numFmtId="49" fontId="4" fillId="2" borderId="9" xfId="0" applyNumberFormat="1" applyFont="1" applyFill="1" applyBorder="1" applyAlignment="1">
      <alignment horizontal="right" vertical="center"/>
    </xf>
    <xf numFmtId="49" fontId="4" fillId="2" borderId="0" xfId="0" applyNumberFormat="1" applyFont="1" applyFill="1" applyAlignment="1">
      <alignment horizontal="left" vertical="center"/>
    </xf>
    <xf numFmtId="3" fontId="4" fillId="2" borderId="8" xfId="0" applyNumberFormat="1" applyFont="1" applyFill="1" applyBorder="1" applyAlignment="1">
      <alignment horizontal="right" vertical="center"/>
    </xf>
    <xf numFmtId="0" fontId="4" fillId="2" borderId="0" xfId="0" applyFont="1" applyFill="1" applyAlignment="1">
      <alignment horizontal="left" vertical="center" indent="1"/>
    </xf>
    <xf numFmtId="182" fontId="4" fillId="2" borderId="9" xfId="0" applyNumberFormat="1" applyFont="1" applyFill="1" applyBorder="1" applyAlignment="1">
      <alignment horizontal="right" vertical="center"/>
    </xf>
    <xf numFmtId="184" fontId="4" fillId="2" borderId="8" xfId="0" applyNumberFormat="1" applyFont="1" applyFill="1" applyBorder="1">
      <alignment vertical="center"/>
    </xf>
    <xf numFmtId="49" fontId="4" fillId="2" borderId="0" xfId="0" applyNumberFormat="1" applyFont="1" applyFill="1">
      <alignment vertical="center"/>
    </xf>
    <xf numFmtId="38" fontId="4" fillId="2" borderId="0" xfId="0" applyNumberFormat="1" applyFont="1" applyFill="1">
      <alignment vertical="center"/>
    </xf>
    <xf numFmtId="49" fontId="4" fillId="2" borderId="9" xfId="0" applyNumberFormat="1" applyFont="1" applyFill="1" applyBorder="1">
      <alignment vertical="center"/>
    </xf>
    <xf numFmtId="38" fontId="4" fillId="2" borderId="8" xfId="0" applyNumberFormat="1" applyFont="1" applyFill="1" applyBorder="1">
      <alignment vertical="center"/>
    </xf>
    <xf numFmtId="0" fontId="4" fillId="2" borderId="8" xfId="0" applyFont="1" applyFill="1" applyBorder="1" applyAlignment="1">
      <alignment horizontal="left" vertical="center" indent="1"/>
    </xf>
    <xf numFmtId="49" fontId="4" fillId="2" borderId="0" xfId="0" applyNumberFormat="1" applyFont="1" applyFill="1" applyAlignment="1">
      <alignment horizontal="center" vertical="center"/>
    </xf>
    <xf numFmtId="49" fontId="4" fillId="2" borderId="9" xfId="0" applyNumberFormat="1" applyFont="1" applyFill="1" applyBorder="1" applyAlignment="1">
      <alignment horizontal="center" vertical="center"/>
    </xf>
    <xf numFmtId="0" fontId="4" fillId="2" borderId="8" xfId="0" applyFont="1" applyFill="1" applyBorder="1" applyAlignment="1">
      <alignment horizontal="center" vertical="center"/>
    </xf>
    <xf numFmtId="0" fontId="4" fillId="2" borderId="8" xfId="0" applyFont="1" applyFill="1" applyBorder="1">
      <alignment vertical="center"/>
    </xf>
    <xf numFmtId="177" fontId="4" fillId="2" borderId="8" xfId="0" applyNumberFormat="1" applyFont="1" applyFill="1" applyBorder="1">
      <alignment vertical="center"/>
    </xf>
    <xf numFmtId="0" fontId="4" fillId="2" borderId="0" xfId="0" applyFont="1" applyFill="1" applyAlignment="1">
      <alignment horizontal="left" vertical="center"/>
    </xf>
    <xf numFmtId="184" fontId="4" fillId="2" borderId="0" xfId="0" applyNumberFormat="1" applyFont="1" applyFill="1" applyAlignment="1">
      <alignment horizontal="right" vertical="center"/>
    </xf>
    <xf numFmtId="38" fontId="4" fillId="2" borderId="8" xfId="0" applyNumberFormat="1" applyFont="1" applyFill="1" applyBorder="1" applyAlignment="1">
      <alignment horizontal="center" vertical="center"/>
    </xf>
    <xf numFmtId="0" fontId="4" fillId="2" borderId="8" xfId="0" applyFont="1" applyFill="1" applyBorder="1" applyAlignment="1">
      <alignment horizontal="right" vertical="center" indent="1"/>
    </xf>
    <xf numFmtId="0" fontId="4" fillId="2" borderId="0" xfId="0" applyFont="1" applyFill="1" applyAlignment="1">
      <alignment horizontal="right" vertical="center" indent="1"/>
    </xf>
    <xf numFmtId="0" fontId="4" fillId="2" borderId="9"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8" xfId="0" applyFont="1" applyFill="1" applyBorder="1" applyAlignment="1">
      <alignment horizontal="right" vertical="center"/>
    </xf>
    <xf numFmtId="0" fontId="4" fillId="2" borderId="0" xfId="0" applyFont="1" applyFill="1" applyAlignment="1">
      <alignment horizontal="right"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1" xfId="0" applyFont="1" applyFill="1" applyBorder="1" applyAlignment="1">
      <alignment horizontal="right" vertical="center"/>
    </xf>
    <xf numFmtId="0" fontId="2" fillId="2" borderId="0" xfId="0" applyFont="1" applyFill="1">
      <alignment vertical="center"/>
    </xf>
    <xf numFmtId="0" fontId="2" fillId="2" borderId="0" xfId="0" applyFont="1" applyFill="1" applyAlignment="1">
      <alignment horizontal="left" vertical="center"/>
    </xf>
    <xf numFmtId="0" fontId="10" fillId="0" borderId="0" xfId="0" applyFont="1" applyAlignment="1">
      <alignment horizontal="left" vertical="center" indent="4"/>
    </xf>
    <xf numFmtId="1" fontId="10" fillId="0" borderId="0" xfId="0" applyNumberFormat="1" applyFont="1">
      <alignment vertical="center"/>
    </xf>
    <xf numFmtId="178" fontId="4" fillId="0" borderId="0" xfId="0" applyNumberFormat="1" applyFont="1">
      <alignment vertical="center"/>
    </xf>
    <xf numFmtId="185" fontId="4" fillId="0" borderId="8" xfId="0" applyNumberFormat="1" applyFont="1" applyBorder="1">
      <alignment vertical="center"/>
    </xf>
    <xf numFmtId="38" fontId="4" fillId="0" borderId="9" xfId="0" applyNumberFormat="1" applyFont="1" applyBorder="1" applyAlignment="1">
      <alignment horizontal="center" vertical="center"/>
    </xf>
    <xf numFmtId="38" fontId="4" fillId="0" borderId="8" xfId="0" applyNumberFormat="1" applyFont="1" applyBorder="1" applyAlignment="1">
      <alignment horizontal="center" vertical="center"/>
    </xf>
    <xf numFmtId="185" fontId="4" fillId="0" borderId="10" xfId="0" applyNumberFormat="1" applyFont="1" applyBorder="1" applyAlignment="1">
      <alignment horizontal="center" vertical="center"/>
    </xf>
    <xf numFmtId="179" fontId="4" fillId="0" borderId="9" xfId="0" applyNumberFormat="1" applyFont="1" applyBorder="1" applyAlignment="1">
      <alignment horizontal="right" vertical="center"/>
    </xf>
    <xf numFmtId="178" fontId="4" fillId="0" borderId="8" xfId="0" applyNumberFormat="1" applyFont="1" applyBorder="1">
      <alignment vertical="center"/>
    </xf>
    <xf numFmtId="178" fontId="4" fillId="0" borderId="10" xfId="0" applyNumberFormat="1" applyFont="1" applyBorder="1" applyAlignment="1">
      <alignment horizontal="center" vertical="center"/>
    </xf>
    <xf numFmtId="0" fontId="4" fillId="0" borderId="0" xfId="0" applyFont="1" applyAlignment="1">
      <alignment horizontal="left" vertical="center"/>
    </xf>
    <xf numFmtId="0" fontId="4" fillId="0" borderId="8" xfId="0" applyFont="1" applyBorder="1">
      <alignment vertical="center"/>
    </xf>
    <xf numFmtId="185" fontId="4" fillId="0" borderId="8" xfId="0" applyNumberFormat="1" applyFont="1" applyBorder="1" applyAlignment="1">
      <alignment horizontal="right" vertical="center"/>
    </xf>
    <xf numFmtId="0" fontId="4" fillId="0" borderId="8" xfId="0" applyFont="1" applyBorder="1" applyAlignment="1">
      <alignment horizontal="right" vertical="center"/>
    </xf>
    <xf numFmtId="38" fontId="4" fillId="0" borderId="0" xfId="0" applyNumberFormat="1" applyFont="1" applyAlignment="1">
      <alignment horizontal="right" vertical="center"/>
    </xf>
    <xf numFmtId="185" fontId="4" fillId="0" borderId="8" xfId="0" applyNumberFormat="1" applyFont="1" applyBorder="1" applyAlignment="1">
      <alignment horizontal="left" vertical="center"/>
    </xf>
    <xf numFmtId="177" fontId="4" fillId="0" borderId="8" xfId="0" applyNumberFormat="1" applyFont="1" applyBorder="1" applyAlignment="1">
      <alignment horizontal="right" vertical="center"/>
    </xf>
    <xf numFmtId="177" fontId="4" fillId="0" borderId="10" xfId="0" applyNumberFormat="1" applyFont="1" applyBorder="1" applyAlignment="1">
      <alignment horizontal="right" vertical="center"/>
    </xf>
    <xf numFmtId="3" fontId="4" fillId="0" borderId="9" xfId="0" applyNumberFormat="1" applyFont="1" applyBorder="1" applyAlignment="1">
      <alignment horizontal="center" vertical="center"/>
    </xf>
    <xf numFmtId="3" fontId="4" fillId="0" borderId="8" xfId="0" applyNumberFormat="1" applyFont="1" applyBorder="1" applyAlignment="1">
      <alignment horizontal="center" vertical="center"/>
    </xf>
    <xf numFmtId="0" fontId="4" fillId="0" borderId="10" xfId="0" applyFont="1" applyBorder="1">
      <alignment vertical="center"/>
    </xf>
    <xf numFmtId="0" fontId="4" fillId="0" borderId="9" xfId="0" applyFont="1" applyBorder="1">
      <alignment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11" xfId="0" applyFont="1" applyBorder="1" applyAlignment="1">
      <alignment horizontal="center"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xdr:from>
      <xdr:col>10</xdr:col>
      <xdr:colOff>216161</xdr:colOff>
      <xdr:row>7</xdr:row>
      <xdr:rowOff>49082</xdr:rowOff>
    </xdr:from>
    <xdr:to>
      <xdr:col>11</xdr:col>
      <xdr:colOff>519057</xdr:colOff>
      <xdr:row>10</xdr:row>
      <xdr:rowOff>59616</xdr:rowOff>
    </xdr:to>
    <xdr:grpSp>
      <xdr:nvGrpSpPr>
        <xdr:cNvPr id="2" name="グループ化 1">
          <a:hlinkClick xmlns:r="http://schemas.openxmlformats.org/officeDocument/2006/relationships" r:id="rId1"/>
          <a:extLst>
            <a:ext uri="{FF2B5EF4-FFF2-40B4-BE49-F238E27FC236}">
              <a16:creationId xmlns:a16="http://schemas.microsoft.com/office/drawing/2014/main" id="{B445DC84-4A39-48F9-9DD0-207E669B618C}"/>
            </a:ext>
          </a:extLst>
        </xdr:cNvPr>
        <xdr:cNvGrpSpPr/>
      </xdr:nvGrpSpPr>
      <xdr:grpSpPr>
        <a:xfrm>
          <a:off x="11968890" y="1510329"/>
          <a:ext cx="921461" cy="790463"/>
          <a:chOff x="8324850" y="2371725"/>
          <a:chExt cx="962025" cy="647700"/>
        </a:xfrm>
      </xdr:grpSpPr>
      <xdr:sp macro="" textlink="">
        <xdr:nvSpPr>
          <xdr:cNvPr id="3" name="ストライプ矢印 8">
            <a:extLst>
              <a:ext uri="{FF2B5EF4-FFF2-40B4-BE49-F238E27FC236}">
                <a16:creationId xmlns:a16="http://schemas.microsoft.com/office/drawing/2014/main" id="{F65727D5-BF34-4AD3-3B20-73BBFB914F7D}"/>
              </a:ext>
            </a:extLst>
          </xdr:cNvPr>
          <xdr:cNvSpPr/>
        </xdr:nvSpPr>
        <xdr:spPr>
          <a:xfrm>
            <a:off x="8324850" y="2371725"/>
            <a:ext cx="962025" cy="647700"/>
          </a:xfrm>
          <a:prstGeom prst="stripedRightArrow">
            <a:avLst/>
          </a:prstGeom>
          <a:solidFill>
            <a:srgbClr val="FFC000"/>
          </a:solidFill>
          <a:ln>
            <a:solidFill>
              <a:srgbClr val="E2F11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5B27F92B-F674-5027-CBF3-1EDB9361568E}"/>
              </a:ext>
            </a:extLst>
          </xdr:cNvPr>
          <xdr:cNvSpPr txBox="1"/>
        </xdr:nvSpPr>
        <xdr:spPr>
          <a:xfrm>
            <a:off x="8391525" y="2543175"/>
            <a:ext cx="6953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S創英角ｺﾞｼｯｸUB" panose="020B0900000000000000" pitchFamily="50" charset="-128"/>
                <a:ea typeface="HGS創英角ｺﾞｼｯｸUB" panose="020B0900000000000000" pitchFamily="50" charset="-128"/>
              </a:rPr>
              <a:t>目次へ</a:t>
            </a:r>
            <a:endParaRPr kumimoji="1" lang="en-US" altLang="ja-JP" sz="1100">
              <a:latin typeface="HGS創英角ｺﾞｼｯｸUB" panose="020B0900000000000000" pitchFamily="50" charset="-128"/>
              <a:ea typeface="HGS創英角ｺﾞｼｯｸUB" panose="020B0900000000000000"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boj.or.jp/about/services/tame/tame_rate/index.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9BCB8-9FFF-4B1B-97C1-15C3F5E66380}">
  <sheetPr>
    <pageSetUpPr fitToPage="1"/>
  </sheetPr>
  <dimension ref="A1:J35"/>
  <sheetViews>
    <sheetView showGridLines="0" tabSelected="1" view="pageBreakPreview" topLeftCell="A11" zoomScale="85" zoomScaleNormal="100" zoomScaleSheetLayoutView="85" zoomScalePageLayoutView="85" workbookViewId="0">
      <selection activeCell="D20" sqref="D20:D21"/>
    </sheetView>
  </sheetViews>
  <sheetFormatPr defaultColWidth="8.09765625" defaultRowHeight="15" x14ac:dyDescent="0.45"/>
  <cols>
    <col min="1" max="1" width="14.09765625" style="2" customWidth="1"/>
    <col min="2" max="2" width="19.296875" style="2" customWidth="1"/>
    <col min="3" max="9" width="16.296875" style="2" customWidth="1"/>
    <col min="10" max="10" width="6.296875" style="2" customWidth="1"/>
    <col min="11" max="16384" width="8.09765625" style="2"/>
  </cols>
  <sheetData>
    <row r="1" spans="1:9" x14ac:dyDescent="0.45">
      <c r="A1" s="1" t="s">
        <v>0</v>
      </c>
    </row>
    <row r="2" spans="1:9" x14ac:dyDescent="0.45">
      <c r="A2" s="22" t="s">
        <v>1</v>
      </c>
      <c r="B2" s="22"/>
      <c r="C2" s="22"/>
    </row>
    <row r="3" spans="1:9" s="4" customFormat="1" x14ac:dyDescent="0.45">
      <c r="A3" s="21"/>
      <c r="B3" s="21"/>
      <c r="C3" s="21"/>
      <c r="D3" s="21"/>
      <c r="E3" s="21"/>
      <c r="F3" s="21"/>
      <c r="G3" s="21"/>
    </row>
    <row r="5" spans="1:9" x14ac:dyDescent="0.45">
      <c r="A5" s="5" t="s">
        <v>2</v>
      </c>
    </row>
    <row r="6" spans="1:9" s="4" customFormat="1" ht="20.399999999999999" customHeight="1" x14ac:dyDescent="0.45">
      <c r="B6" s="6" t="s">
        <v>3</v>
      </c>
      <c r="C6" s="7" t="s">
        <v>4</v>
      </c>
      <c r="D6" s="8"/>
      <c r="E6" s="8"/>
      <c r="F6" s="8"/>
      <c r="G6" s="8"/>
    </row>
    <row r="7" spans="1:9" ht="20.399999999999999" customHeight="1" x14ac:dyDescent="0.45">
      <c r="B7" s="9" t="s">
        <v>5</v>
      </c>
      <c r="C7" s="10" t="s">
        <v>6</v>
      </c>
      <c r="D7" s="11"/>
      <c r="E7" s="11"/>
      <c r="F7" s="11"/>
      <c r="G7" s="11"/>
    </row>
    <row r="8" spans="1:9" ht="20.399999999999999" customHeight="1" x14ac:dyDescent="0.45">
      <c r="B8" s="9" t="s">
        <v>5</v>
      </c>
      <c r="C8" s="10" t="s">
        <v>7</v>
      </c>
      <c r="D8" s="11"/>
      <c r="E8" s="11"/>
      <c r="F8" s="11"/>
      <c r="G8" s="11"/>
    </row>
    <row r="9" spans="1:9" ht="20.399999999999999" customHeight="1" x14ac:dyDescent="0.45">
      <c r="B9" s="9" t="s">
        <v>8</v>
      </c>
      <c r="C9" s="10" t="s">
        <v>9</v>
      </c>
      <c r="D9" s="11"/>
      <c r="E9" s="11"/>
      <c r="F9" s="11"/>
      <c r="G9" s="11"/>
    </row>
    <row r="10" spans="1:9" ht="20.399999999999999" customHeight="1" x14ac:dyDescent="0.45">
      <c r="B10" s="9" t="s">
        <v>10</v>
      </c>
      <c r="C10" s="10" t="s">
        <v>11</v>
      </c>
      <c r="D10" s="11"/>
      <c r="E10" s="11"/>
      <c r="F10" s="11"/>
      <c r="G10" s="11"/>
    </row>
    <row r="11" spans="1:9" ht="20.399999999999999" customHeight="1" x14ac:dyDescent="0.45">
      <c r="B11" s="9" t="s">
        <v>12</v>
      </c>
      <c r="C11" s="12" t="s">
        <v>13</v>
      </c>
      <c r="D11" s="11"/>
      <c r="E11" s="11"/>
      <c r="F11" s="11"/>
      <c r="G11" s="11"/>
    </row>
    <row r="12" spans="1:9" ht="20.399999999999999" customHeight="1" x14ac:dyDescent="0.45">
      <c r="B12" s="9" t="s">
        <v>14</v>
      </c>
      <c r="C12" s="12" t="s">
        <v>15</v>
      </c>
      <c r="D12" s="11"/>
      <c r="E12" s="11"/>
      <c r="F12" s="11"/>
      <c r="G12" s="11"/>
    </row>
    <row r="13" spans="1:9" x14ac:dyDescent="0.45">
      <c r="B13" s="13"/>
      <c r="C13" s="12"/>
    </row>
    <row r="14" spans="1:9" x14ac:dyDescent="0.45">
      <c r="B14" s="9"/>
    </row>
    <row r="15" spans="1:9" x14ac:dyDescent="0.45">
      <c r="A15" s="5" t="s">
        <v>16</v>
      </c>
    </row>
    <row r="16" spans="1:9" ht="31.5" customHeight="1" x14ac:dyDescent="0.45">
      <c r="B16" s="23" t="s">
        <v>17</v>
      </c>
      <c r="C16" s="25" t="s">
        <v>18</v>
      </c>
      <c r="D16" s="26" t="s">
        <v>19</v>
      </c>
      <c r="E16" s="26"/>
      <c r="F16" s="26"/>
      <c r="G16" s="26"/>
      <c r="H16" s="26"/>
      <c r="I16" s="26"/>
    </row>
    <row r="17" spans="1:10" ht="31.5" customHeight="1" x14ac:dyDescent="0.45">
      <c r="B17" s="24"/>
      <c r="C17" s="24"/>
      <c r="D17" s="14" t="s">
        <v>20</v>
      </c>
      <c r="E17" s="14" t="s">
        <v>21</v>
      </c>
      <c r="F17" s="14" t="s">
        <v>22</v>
      </c>
      <c r="G17" s="14" t="s">
        <v>23</v>
      </c>
      <c r="H17" s="14" t="s">
        <v>24</v>
      </c>
      <c r="I17" s="14" t="s">
        <v>25</v>
      </c>
    </row>
    <row r="18" spans="1:10" ht="37.200000000000003" customHeight="1" x14ac:dyDescent="0.45">
      <c r="B18" s="15" t="s">
        <v>26</v>
      </c>
      <c r="C18" s="14" t="s">
        <v>27</v>
      </c>
      <c r="D18" s="16">
        <v>109.75</v>
      </c>
      <c r="E18" s="16">
        <v>110.25</v>
      </c>
      <c r="F18" s="16">
        <v>110.75</v>
      </c>
      <c r="G18" s="16">
        <v>107.92</v>
      </c>
      <c r="H18" s="16">
        <v>106.75</v>
      </c>
      <c r="I18" s="16">
        <v>119.67</v>
      </c>
    </row>
    <row r="19" spans="1:10" ht="37.200000000000003" customHeight="1" x14ac:dyDescent="0.45">
      <c r="B19" s="15" t="s">
        <v>28</v>
      </c>
      <c r="C19" s="14" t="s">
        <v>29</v>
      </c>
      <c r="D19" s="16">
        <v>145.33000000000001</v>
      </c>
      <c r="E19" s="16">
        <v>146.5</v>
      </c>
      <c r="F19" s="16">
        <v>139.58000000000001</v>
      </c>
      <c r="G19" s="16">
        <v>137.08000000000001</v>
      </c>
      <c r="H19" s="16">
        <v>152.33000000000001</v>
      </c>
      <c r="I19" s="16">
        <v>162.25</v>
      </c>
    </row>
    <row r="20" spans="1:10" ht="37.200000000000003" customHeight="1" x14ac:dyDescent="0.45">
      <c r="B20" s="15" t="s">
        <v>30</v>
      </c>
      <c r="C20" s="25" t="s">
        <v>31</v>
      </c>
      <c r="D20" s="27">
        <v>124.33</v>
      </c>
      <c r="E20" s="27">
        <v>131.08000000000001</v>
      </c>
      <c r="F20" s="27">
        <v>123.17</v>
      </c>
      <c r="G20" s="27">
        <v>121.33</v>
      </c>
      <c r="H20" s="19">
        <v>129.16999999999999</v>
      </c>
      <c r="I20" s="19">
        <v>135.66999999999999</v>
      </c>
    </row>
    <row r="21" spans="1:10" ht="37.200000000000003" customHeight="1" x14ac:dyDescent="0.45">
      <c r="B21" s="15" t="s">
        <v>32</v>
      </c>
      <c r="C21" s="24"/>
      <c r="D21" s="28"/>
      <c r="E21" s="28"/>
      <c r="F21" s="28"/>
      <c r="G21" s="28"/>
      <c r="H21" s="19"/>
      <c r="I21" s="19"/>
    </row>
    <row r="22" spans="1:10" ht="37.200000000000003" customHeight="1" x14ac:dyDescent="0.45">
      <c r="B22" s="15" t="s">
        <v>33</v>
      </c>
      <c r="C22" s="14" t="s">
        <v>34</v>
      </c>
      <c r="D22" s="16">
        <v>9.7899999999999991</v>
      </c>
      <c r="E22" s="16">
        <v>10.09</v>
      </c>
      <c r="F22" s="16">
        <v>9.4700000000000006</v>
      </c>
      <c r="G22" s="16">
        <v>9.0399999999999991</v>
      </c>
      <c r="H22" s="16">
        <v>9.56</v>
      </c>
      <c r="I22" s="16">
        <v>10.8</v>
      </c>
    </row>
    <row r="23" spans="1:10" ht="30" customHeight="1" x14ac:dyDescent="0.45"/>
    <row r="24" spans="1:10" ht="57" customHeight="1" x14ac:dyDescent="0.45">
      <c r="A24" s="17" t="s">
        <v>35</v>
      </c>
      <c r="B24" s="20" t="s">
        <v>36</v>
      </c>
      <c r="C24" s="20"/>
      <c r="D24" s="20"/>
      <c r="E24" s="20"/>
      <c r="F24" s="20"/>
      <c r="G24" s="20"/>
      <c r="H24" s="20"/>
      <c r="I24" s="20"/>
      <c r="J24" s="18"/>
    </row>
    <row r="25" spans="1:10" ht="30.75" customHeight="1" x14ac:dyDescent="0.45">
      <c r="A25" s="17" t="s">
        <v>37</v>
      </c>
      <c r="B25" s="21" t="s">
        <v>38</v>
      </c>
      <c r="C25" s="21"/>
      <c r="D25" s="21"/>
      <c r="E25" s="21"/>
      <c r="F25" s="21"/>
      <c r="G25" s="21"/>
      <c r="H25" s="21"/>
      <c r="I25" s="21"/>
      <c r="J25" s="4"/>
    </row>
    <row r="35" s="2" customFormat="1" ht="50.25" customHeight="1" x14ac:dyDescent="0.45"/>
  </sheetData>
  <mergeCells count="14">
    <mergeCell ref="H20:H21"/>
    <mergeCell ref="I20:I21"/>
    <mergeCell ref="B24:I24"/>
    <mergeCell ref="B25:I25"/>
    <mergeCell ref="A2:C2"/>
    <mergeCell ref="A3:G3"/>
    <mergeCell ref="B16:B17"/>
    <mergeCell ref="C16:C17"/>
    <mergeCell ref="D16:I16"/>
    <mergeCell ref="C20:C21"/>
    <mergeCell ref="D20:D21"/>
    <mergeCell ref="E20:E21"/>
    <mergeCell ref="F20:F21"/>
    <mergeCell ref="G20:G21"/>
  </mergeCells>
  <phoneticPr fontId="3"/>
  <hyperlinks>
    <hyperlink ref="B6:C6" location="'３．５．１ 日本'!A1" display="３．５．１" xr:uid="{D938B2E5-597B-4DF9-A2EF-BE0804CF6A59}"/>
    <hyperlink ref="B7:C7" location="'３．５．２ アメリカ'!A1" display="３．５．２" xr:uid="{A50D9F64-ED1A-4C4D-A08A-0DCE9CDBBDC6}"/>
    <hyperlink ref="B9:C9" location="'３．５．３ イギリス'!A1" display="３．２．３" xr:uid="{D6DD9FA9-5494-4E11-876D-1A17EFA32E92}"/>
    <hyperlink ref="B10:C10" location="'３．５．４ フランス'!A1" display="３．２．４" xr:uid="{C811DA5C-FE08-4723-B1BD-F428CD65F043}"/>
    <hyperlink ref="B11:C11" location="'３．５．５ ドイツ '!Print_Area" display="３．５．５" xr:uid="{58A3E232-EB87-45A0-9B86-B7465B26D261}"/>
    <hyperlink ref="B12:C12" location="'３．５．６ 韓国'!A1" display="３．２．６" xr:uid="{F251F69C-8AFA-4408-9100-5BB64439B5E1}"/>
    <hyperlink ref="B8:C8" location="'３．５．２ アメリカ（参考）'!A1" display="３．５．２" xr:uid="{15143FF0-D520-48DB-94A4-B894EA2ECC8E}"/>
  </hyperlinks>
  <pageMargins left="0.70866141732283472" right="0.70866141732283472" top="0.74803149606299213" bottom="0.74803149606299213" header="0.31496062992125984" footer="0.31496062992125984"/>
  <pageSetup paperSize="9" scale="69" orientation="landscape" r:id="rId1"/>
  <headerFooter>
    <oddHeader xml:space="preserve">&amp;R&amp;"Meiryo UI,標準"&amp;8文部科学省「諸外国の教育統計」令和6（2024）年版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B27F8-5BF6-4D3F-A478-C6C1CE8CDDF0}">
  <sheetPr>
    <pageSetUpPr fitToPage="1"/>
  </sheetPr>
  <dimension ref="A1:H35"/>
  <sheetViews>
    <sheetView showGridLines="0" tabSelected="1" view="pageBreakPreview" topLeftCell="A4" zoomScaleNormal="100" zoomScaleSheetLayoutView="100" workbookViewId="0">
      <selection activeCell="D20" sqref="D20:D21"/>
    </sheetView>
  </sheetViews>
  <sheetFormatPr defaultColWidth="8.09765625" defaultRowHeight="15" x14ac:dyDescent="0.45"/>
  <cols>
    <col min="1" max="1" width="9.8984375" style="2" customWidth="1"/>
    <col min="2" max="2" width="25.19921875" style="2" customWidth="1"/>
    <col min="3" max="6" width="17.09765625" style="2" customWidth="1"/>
    <col min="7" max="8" width="13.59765625" style="2" customWidth="1"/>
    <col min="9" max="10" width="8.09765625" style="2"/>
    <col min="11" max="12" width="12.296875" style="2" customWidth="1"/>
    <col min="13" max="16384" width="8.09765625" style="2"/>
  </cols>
  <sheetData>
    <row r="1" spans="1:8" x14ac:dyDescent="0.45">
      <c r="A1" s="1" t="s">
        <v>0</v>
      </c>
    </row>
    <row r="2" spans="1:8" x14ac:dyDescent="0.45">
      <c r="A2" s="22" t="s">
        <v>1</v>
      </c>
      <c r="B2" s="22"/>
      <c r="C2" s="22"/>
    </row>
    <row r="3" spans="1:8" x14ac:dyDescent="0.45">
      <c r="A3" s="1" t="s">
        <v>68</v>
      </c>
    </row>
    <row r="7" spans="1:8" ht="40.5" customHeight="1" x14ac:dyDescent="0.45">
      <c r="B7" s="68"/>
      <c r="C7" s="67" t="s">
        <v>67</v>
      </c>
      <c r="D7" s="14" t="s">
        <v>66</v>
      </c>
      <c r="E7" s="66" t="s">
        <v>65</v>
      </c>
      <c r="F7" s="65" t="s">
        <v>64</v>
      </c>
      <c r="G7" s="64" t="s">
        <v>63</v>
      </c>
      <c r="H7" s="63"/>
    </row>
    <row r="8" spans="1:8" ht="23.25" customHeight="1" x14ac:dyDescent="0.45">
      <c r="B8" s="5"/>
      <c r="C8" s="55"/>
      <c r="D8" s="54"/>
      <c r="E8" s="53"/>
      <c r="F8" s="52"/>
      <c r="G8" s="58"/>
    </row>
    <row r="9" spans="1:8" ht="17.399999999999999" customHeight="1" x14ac:dyDescent="0.45">
      <c r="B9" s="2" t="s">
        <v>62</v>
      </c>
      <c r="C9" s="55"/>
      <c r="D9" s="54"/>
      <c r="E9" s="53"/>
      <c r="F9" s="52"/>
      <c r="G9" s="58"/>
    </row>
    <row r="10" spans="1:8" ht="4.95" customHeight="1" x14ac:dyDescent="0.45">
      <c r="B10" s="42"/>
      <c r="C10" s="60"/>
      <c r="D10" s="62"/>
      <c r="E10" s="61"/>
      <c r="F10" s="31"/>
      <c r="G10" s="60"/>
    </row>
    <row r="11" spans="1:8" ht="16.2" customHeight="1" x14ac:dyDescent="0.45">
      <c r="B11" s="42" t="s">
        <v>61</v>
      </c>
      <c r="C11" s="41">
        <v>817800</v>
      </c>
      <c r="D11" s="40">
        <v>282000</v>
      </c>
      <c r="E11" s="39">
        <v>535800</v>
      </c>
      <c r="F11" s="52" t="s">
        <v>50</v>
      </c>
      <c r="G11" s="59" t="s">
        <v>60</v>
      </c>
      <c r="H11" s="21"/>
    </row>
    <row r="12" spans="1:8" ht="16.2" customHeight="1" x14ac:dyDescent="0.45">
      <c r="B12" s="42" t="s">
        <v>59</v>
      </c>
      <c r="C12" s="41">
        <v>817800</v>
      </c>
      <c r="D12" s="40">
        <v>282000</v>
      </c>
      <c r="E12" s="39">
        <v>535800</v>
      </c>
      <c r="F12" s="52" t="s">
        <v>50</v>
      </c>
      <c r="G12" s="59"/>
      <c r="H12" s="21"/>
    </row>
    <row r="13" spans="1:8" ht="16.2" customHeight="1" x14ac:dyDescent="0.45">
      <c r="B13" s="42" t="s">
        <v>58</v>
      </c>
      <c r="C13" s="41">
        <v>817800</v>
      </c>
      <c r="D13" s="40">
        <v>282000</v>
      </c>
      <c r="E13" s="39">
        <v>535800</v>
      </c>
      <c r="F13" s="52" t="s">
        <v>50</v>
      </c>
      <c r="G13" s="59"/>
      <c r="H13" s="21"/>
    </row>
    <row r="14" spans="1:8" ht="16.2" customHeight="1" x14ac:dyDescent="0.45">
      <c r="B14" s="42" t="s">
        <v>43</v>
      </c>
      <c r="C14" s="41">
        <v>817800</v>
      </c>
      <c r="D14" s="40">
        <v>282000</v>
      </c>
      <c r="E14" s="39">
        <v>535800</v>
      </c>
      <c r="F14" s="52" t="s">
        <v>50</v>
      </c>
      <c r="G14" s="59"/>
      <c r="H14" s="21"/>
    </row>
    <row r="15" spans="1:8" ht="9" customHeight="1" x14ac:dyDescent="0.45">
      <c r="B15" s="42"/>
      <c r="C15" s="55"/>
      <c r="D15" s="54"/>
      <c r="E15" s="53"/>
      <c r="F15" s="52"/>
      <c r="G15" s="59"/>
      <c r="H15" s="21"/>
    </row>
    <row r="16" spans="1:8" ht="17.399999999999999" customHeight="1" x14ac:dyDescent="0.45">
      <c r="B16" s="2" t="s">
        <v>57</v>
      </c>
      <c r="C16" s="55"/>
      <c r="D16" s="54"/>
      <c r="E16" s="53"/>
      <c r="F16" s="52"/>
      <c r="G16" s="58"/>
    </row>
    <row r="17" spans="1:8" ht="4.95" customHeight="1" x14ac:dyDescent="0.45">
      <c r="C17" s="55"/>
      <c r="D17" s="54"/>
      <c r="E17" s="53"/>
      <c r="F17" s="52"/>
      <c r="G17" s="58"/>
    </row>
    <row r="18" spans="1:8" ht="16.2" customHeight="1" x14ac:dyDescent="0.45">
      <c r="B18" s="42" t="s">
        <v>56</v>
      </c>
      <c r="C18" s="57">
        <v>928493</v>
      </c>
      <c r="D18" s="56">
        <v>392111</v>
      </c>
      <c r="E18" s="40">
        <v>536382</v>
      </c>
      <c r="F18" s="52" t="s">
        <v>50</v>
      </c>
      <c r="G18" s="43" t="s">
        <v>55</v>
      </c>
      <c r="H18" s="20"/>
    </row>
    <row r="19" spans="1:8" ht="16.2" customHeight="1" x14ac:dyDescent="0.45">
      <c r="B19" s="42" t="s">
        <v>54</v>
      </c>
      <c r="C19" s="41">
        <v>927668</v>
      </c>
      <c r="D19" s="40">
        <v>391305</v>
      </c>
      <c r="E19" s="40">
        <v>536363</v>
      </c>
      <c r="F19" s="52" t="s">
        <v>50</v>
      </c>
      <c r="G19" s="43" t="s">
        <v>53</v>
      </c>
      <c r="H19" s="36"/>
    </row>
    <row r="20" spans="1:8" ht="16.2" customHeight="1" x14ac:dyDescent="0.45">
      <c r="B20" s="42" t="s">
        <v>52</v>
      </c>
      <c r="C20" s="41">
        <v>925320</v>
      </c>
      <c r="D20" s="40">
        <v>389125</v>
      </c>
      <c r="E20" s="40">
        <v>536195</v>
      </c>
      <c r="F20" s="52" t="s">
        <v>50</v>
      </c>
      <c r="G20" s="37"/>
      <c r="H20" s="36"/>
    </row>
    <row r="21" spans="1:8" ht="16.2" customHeight="1" x14ac:dyDescent="0.45">
      <c r="B21" s="42" t="s">
        <v>51</v>
      </c>
      <c r="C21" s="41">
        <v>910562</v>
      </c>
      <c r="D21" s="40">
        <v>374371</v>
      </c>
      <c r="E21" s="40">
        <v>536191</v>
      </c>
      <c r="F21" s="52" t="s">
        <v>50</v>
      </c>
      <c r="G21" s="37"/>
      <c r="H21" s="36"/>
    </row>
    <row r="22" spans="1:8" ht="9" customHeight="1" x14ac:dyDescent="0.45">
      <c r="B22" s="42"/>
      <c r="C22" s="51"/>
      <c r="D22" s="50"/>
      <c r="E22" s="49"/>
      <c r="F22" s="48"/>
      <c r="G22" s="37"/>
      <c r="H22" s="36"/>
    </row>
    <row r="23" spans="1:8" ht="17.399999999999999" customHeight="1" x14ac:dyDescent="0.45">
      <c r="B23" s="2" t="s">
        <v>49</v>
      </c>
      <c r="C23" s="55"/>
      <c r="D23" s="54"/>
      <c r="E23" s="53"/>
      <c r="F23" s="52"/>
      <c r="G23" s="37"/>
      <c r="H23" s="36"/>
    </row>
    <row r="24" spans="1:8" ht="4.95" customHeight="1" x14ac:dyDescent="0.45">
      <c r="B24" s="42"/>
      <c r="C24" s="51"/>
      <c r="D24" s="50"/>
      <c r="E24" s="49"/>
      <c r="F24" s="48"/>
      <c r="G24" s="43"/>
      <c r="H24" s="20"/>
    </row>
    <row r="25" spans="1:8" ht="16.2" customHeight="1" x14ac:dyDescent="0.45">
      <c r="B25" s="42" t="s">
        <v>48</v>
      </c>
      <c r="C25" s="47">
        <v>1340723</v>
      </c>
      <c r="D25" s="46">
        <v>248813</v>
      </c>
      <c r="E25" s="45">
        <v>911716</v>
      </c>
      <c r="F25" s="44">
        <v>180194</v>
      </c>
      <c r="G25" s="43" t="s">
        <v>47</v>
      </c>
      <c r="H25" s="20"/>
    </row>
    <row r="26" spans="1:8" ht="16.2" customHeight="1" x14ac:dyDescent="0.45">
      <c r="B26" s="42" t="s">
        <v>46</v>
      </c>
      <c r="C26" s="41">
        <v>1356223</v>
      </c>
      <c r="D26" s="40">
        <v>247052</v>
      </c>
      <c r="E26" s="39">
        <v>927705</v>
      </c>
      <c r="F26" s="38">
        <v>181466</v>
      </c>
      <c r="G26" s="43" t="s">
        <v>45</v>
      </c>
      <c r="H26" s="20"/>
    </row>
    <row r="27" spans="1:8" ht="16.2" customHeight="1" x14ac:dyDescent="0.45">
      <c r="B27" s="42" t="s">
        <v>44</v>
      </c>
      <c r="C27" s="41">
        <v>1357080</v>
      </c>
      <c r="D27" s="40">
        <v>245951</v>
      </c>
      <c r="E27" s="39">
        <v>930943</v>
      </c>
      <c r="F27" s="38">
        <v>180186</v>
      </c>
      <c r="G27" s="37"/>
      <c r="H27" s="36"/>
    </row>
    <row r="28" spans="1:8" ht="16.2" customHeight="1" x14ac:dyDescent="0.45">
      <c r="B28" s="42" t="s">
        <v>43</v>
      </c>
      <c r="C28" s="41">
        <v>1365281</v>
      </c>
      <c r="D28" s="40">
        <v>240806</v>
      </c>
      <c r="E28" s="39">
        <v>959205</v>
      </c>
      <c r="F28" s="38">
        <v>165271</v>
      </c>
      <c r="G28" s="37"/>
      <c r="H28" s="36"/>
    </row>
    <row r="29" spans="1:8" ht="9" customHeight="1" x14ac:dyDescent="0.45">
      <c r="B29" s="35"/>
      <c r="C29" s="34"/>
      <c r="D29" s="34"/>
      <c r="E29" s="34"/>
      <c r="F29" s="34"/>
      <c r="G29" s="33"/>
      <c r="H29" s="32"/>
    </row>
    <row r="30" spans="1:8" x14ac:dyDescent="0.45">
      <c r="C30" s="31"/>
      <c r="D30" s="31"/>
      <c r="E30" s="31"/>
      <c r="F30" s="31"/>
      <c r="G30" s="31"/>
    </row>
    <row r="31" spans="1:8" x14ac:dyDescent="0.45">
      <c r="A31" s="2" t="s">
        <v>42</v>
      </c>
      <c r="C31" s="31"/>
      <c r="D31" s="31"/>
      <c r="E31" s="31"/>
      <c r="F31" s="31"/>
      <c r="G31" s="31"/>
    </row>
    <row r="32" spans="1:8" s="30" customFormat="1" ht="61.95" customHeight="1" x14ac:dyDescent="0.45">
      <c r="A32" s="29" t="s">
        <v>41</v>
      </c>
      <c r="B32" s="29"/>
      <c r="C32" s="29"/>
      <c r="D32" s="29"/>
      <c r="E32" s="29"/>
      <c r="F32" s="29"/>
      <c r="G32" s="29"/>
      <c r="H32" s="29"/>
    </row>
    <row r="33" spans="1:8" s="4" customFormat="1" ht="18.600000000000001" customHeight="1" x14ac:dyDescent="0.45">
      <c r="A33" s="29" t="s">
        <v>40</v>
      </c>
      <c r="B33" s="29"/>
      <c r="C33" s="29"/>
      <c r="D33" s="29"/>
      <c r="E33" s="29"/>
      <c r="F33" s="29"/>
      <c r="G33" s="29"/>
      <c r="H33" s="29"/>
    </row>
    <row r="35" spans="1:8" ht="50.25" customHeight="1" x14ac:dyDescent="0.45">
      <c r="D35" s="2" t="s">
        <v>39</v>
      </c>
    </row>
  </sheetData>
  <mergeCells count="10">
    <mergeCell ref="G25:H25"/>
    <mergeCell ref="G26:H29"/>
    <mergeCell ref="A32:H32"/>
    <mergeCell ref="A33:H33"/>
    <mergeCell ref="A2:C2"/>
    <mergeCell ref="G7:H7"/>
    <mergeCell ref="G11:H15"/>
    <mergeCell ref="G18:H18"/>
    <mergeCell ref="G19:H23"/>
    <mergeCell ref="G24:H24"/>
  </mergeCells>
  <phoneticPr fontId="3"/>
  <pageMargins left="0.70866141732283472" right="0.70866141732283472" top="0.74803149606299213" bottom="0.74803149606299213" header="0.31496062992125984" footer="0.31496062992125984"/>
  <pageSetup paperSize="9" scale="86" orientation="landscape" r:id="rId1"/>
  <headerFooter>
    <oddHeader xml:space="preserve">&amp;R&amp;"Meiryo UI,標準"&amp;8文部科学省「諸外国の教育統計」令和6（2024）年版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8DAFF-66D4-4A7F-B038-330827B7B7FC}">
  <sheetPr>
    <pageSetUpPr fitToPage="1"/>
  </sheetPr>
  <dimension ref="A1:L37"/>
  <sheetViews>
    <sheetView showGridLines="0" tabSelected="1" view="pageBreakPreview" zoomScaleNormal="100" zoomScaleSheetLayoutView="100" zoomScalePageLayoutView="85" workbookViewId="0">
      <selection activeCell="D20" sqref="D20:D21"/>
    </sheetView>
  </sheetViews>
  <sheetFormatPr defaultColWidth="9.69921875" defaultRowHeight="15" x14ac:dyDescent="0.45"/>
  <cols>
    <col min="1" max="1" width="9.59765625" style="2" customWidth="1"/>
    <col min="2" max="2" width="18.8984375" style="2" customWidth="1"/>
    <col min="3" max="3" width="12.296875" style="2" customWidth="1"/>
    <col min="4" max="5" width="12.5" style="2" customWidth="1"/>
    <col min="6" max="6" width="16.8984375" style="2" customWidth="1"/>
    <col min="7" max="8" width="11.8984375" style="2" customWidth="1"/>
    <col min="9" max="9" width="39.09765625" style="2" customWidth="1"/>
    <col min="10" max="10" width="7.5" style="2" customWidth="1"/>
    <col min="11" max="16384" width="9.69921875" style="2"/>
  </cols>
  <sheetData>
    <row r="1" spans="1:12" ht="15.75" customHeight="1" x14ac:dyDescent="0.45">
      <c r="A1" s="1" t="s">
        <v>0</v>
      </c>
    </row>
    <row r="2" spans="1:12" ht="15.75" customHeight="1" x14ac:dyDescent="0.45">
      <c r="A2" s="22" t="s">
        <v>1</v>
      </c>
      <c r="B2" s="22"/>
      <c r="C2" s="22"/>
      <c r="D2" s="125"/>
    </row>
    <row r="3" spans="1:12" ht="15.75" customHeight="1" x14ac:dyDescent="0.45">
      <c r="A3" s="1" t="s">
        <v>85</v>
      </c>
      <c r="E3" s="5"/>
    </row>
    <row r="4" spans="1:12" ht="15.75" customHeight="1" x14ac:dyDescent="0.45">
      <c r="A4" s="1"/>
      <c r="E4" s="5"/>
    </row>
    <row r="5" spans="1:12" ht="15.75" customHeight="1" x14ac:dyDescent="0.45">
      <c r="A5" s="1"/>
      <c r="E5" s="5"/>
    </row>
    <row r="6" spans="1:12" ht="8.25" customHeight="1" x14ac:dyDescent="0.45">
      <c r="E6" s="5"/>
    </row>
    <row r="7" spans="1:12" ht="22.5" customHeight="1" x14ac:dyDescent="0.45">
      <c r="B7" s="124"/>
      <c r="C7" s="124"/>
      <c r="D7" s="67" t="s">
        <v>67</v>
      </c>
      <c r="E7" s="123" t="s">
        <v>84</v>
      </c>
      <c r="F7" s="14" t="s">
        <v>66</v>
      </c>
      <c r="G7" s="66" t="s">
        <v>65</v>
      </c>
      <c r="H7" s="65" t="s">
        <v>64</v>
      </c>
      <c r="I7" s="122" t="s">
        <v>63</v>
      </c>
    </row>
    <row r="8" spans="1:12" ht="4.5" customHeight="1" x14ac:dyDescent="0.45">
      <c r="B8" s="42"/>
      <c r="C8" s="42"/>
      <c r="D8" s="60"/>
      <c r="E8" s="121"/>
      <c r="F8" s="62"/>
      <c r="G8" s="120"/>
      <c r="H8" s="119"/>
      <c r="I8" s="60"/>
    </row>
    <row r="9" spans="1:12" ht="19.95" customHeight="1" x14ac:dyDescent="0.45">
      <c r="B9" s="108" t="s">
        <v>83</v>
      </c>
      <c r="C9" s="42"/>
      <c r="D9" s="60"/>
      <c r="E9" s="118"/>
      <c r="F9" s="62"/>
      <c r="G9" s="60"/>
      <c r="H9" s="61"/>
      <c r="I9" s="60"/>
    </row>
    <row r="10" spans="1:12" s="81" customFormat="1" ht="19.95" customHeight="1" x14ac:dyDescent="0.45">
      <c r="B10" s="94" t="s">
        <v>79</v>
      </c>
      <c r="C10" s="81" t="s">
        <v>20</v>
      </c>
      <c r="D10" s="89">
        <v>9036.0593376843008</v>
      </c>
      <c r="E10" s="88">
        <v>991.70751231085205</v>
      </c>
      <c r="F10" s="87" t="s">
        <v>74</v>
      </c>
      <c r="G10" s="86">
        <v>9036.0593376843008</v>
      </c>
      <c r="H10" s="91"/>
      <c r="I10" s="102" t="s">
        <v>82</v>
      </c>
    </row>
    <row r="11" spans="1:12" s="81" customFormat="1" ht="19.95" customHeight="1" x14ac:dyDescent="0.45">
      <c r="C11" s="81" t="s">
        <v>21</v>
      </c>
      <c r="D11" s="89">
        <v>9211.8037682008217</v>
      </c>
      <c r="E11" s="88">
        <v>1015.6013654441406</v>
      </c>
      <c r="F11" s="87" t="s">
        <v>74</v>
      </c>
      <c r="G11" s="86">
        <v>9211.8037682008217</v>
      </c>
      <c r="H11" s="91"/>
      <c r="I11" s="101"/>
      <c r="K11" s="117"/>
    </row>
    <row r="12" spans="1:12" s="81" customFormat="1" ht="19.95" customHeight="1" x14ac:dyDescent="0.45">
      <c r="C12" s="81" t="s">
        <v>22</v>
      </c>
      <c r="D12" s="89">
        <v>9349.1416507638587</v>
      </c>
      <c r="E12" s="88">
        <v>1035.4174378220973</v>
      </c>
      <c r="F12" s="87" t="s">
        <v>74</v>
      </c>
      <c r="G12" s="86">
        <v>9349</v>
      </c>
      <c r="H12" s="85"/>
      <c r="I12" s="102" t="s">
        <v>77</v>
      </c>
      <c r="K12" s="117"/>
    </row>
    <row r="13" spans="1:12" s="81" customFormat="1" ht="19.95" customHeight="1" x14ac:dyDescent="0.45">
      <c r="B13" s="100"/>
      <c r="C13" s="100" t="s">
        <v>23</v>
      </c>
      <c r="D13" s="99">
        <v>9374.1609102922394</v>
      </c>
      <c r="E13" s="98">
        <v>1011.6594454387384</v>
      </c>
      <c r="F13" s="97" t="s">
        <v>74</v>
      </c>
      <c r="G13" s="96">
        <v>9374.1609102922394</v>
      </c>
      <c r="H13" s="95"/>
      <c r="I13" s="101"/>
      <c r="K13" s="83"/>
      <c r="L13" s="82"/>
    </row>
    <row r="14" spans="1:12" s="81" customFormat="1" ht="19.95" customHeight="1" x14ac:dyDescent="0.45">
      <c r="B14" s="94" t="s">
        <v>76</v>
      </c>
      <c r="C14" s="81" t="s">
        <v>20</v>
      </c>
      <c r="D14" s="89">
        <v>3241.67432573926</v>
      </c>
      <c r="E14" s="88">
        <v>355.77375724988377</v>
      </c>
      <c r="F14" s="87" t="s">
        <v>74</v>
      </c>
      <c r="G14" s="93">
        <v>3241.67432573926</v>
      </c>
      <c r="H14" s="92"/>
      <c r="I14" s="84" t="s">
        <v>81</v>
      </c>
    </row>
    <row r="15" spans="1:12" s="81" customFormat="1" ht="19.95" customHeight="1" x14ac:dyDescent="0.45">
      <c r="C15" s="81" t="s">
        <v>21</v>
      </c>
      <c r="D15" s="89">
        <v>3312.1794903174514</v>
      </c>
      <c r="E15" s="88">
        <v>365.16778880749899</v>
      </c>
      <c r="F15" s="87" t="s">
        <v>74</v>
      </c>
      <c r="G15" s="86">
        <v>3312.1794903174514</v>
      </c>
      <c r="H15" s="91"/>
      <c r="I15" s="84"/>
    </row>
    <row r="16" spans="1:12" s="81" customFormat="1" ht="19.95" customHeight="1" x14ac:dyDescent="0.45">
      <c r="C16" s="81" t="s">
        <v>22</v>
      </c>
      <c r="D16" s="89">
        <v>3376.9083014615999</v>
      </c>
      <c r="E16" s="88">
        <v>373.99259438687221</v>
      </c>
      <c r="F16" s="87" t="s">
        <v>74</v>
      </c>
      <c r="G16" s="86">
        <v>3376.9083014615999</v>
      </c>
      <c r="H16" s="85"/>
      <c r="I16" s="84"/>
    </row>
    <row r="17" spans="1:12" s="81" customFormat="1" ht="19.95" customHeight="1" x14ac:dyDescent="0.45">
      <c r="C17" s="81" t="s">
        <v>23</v>
      </c>
      <c r="D17" s="89">
        <v>3503.4195890966498</v>
      </c>
      <c r="E17" s="88">
        <v>378.08904205531047</v>
      </c>
      <c r="F17" s="87" t="s">
        <v>74</v>
      </c>
      <c r="G17" s="86">
        <v>3503.4195890966498</v>
      </c>
      <c r="H17" s="85"/>
      <c r="I17" s="84"/>
      <c r="K17" s="83"/>
      <c r="L17" s="82"/>
    </row>
    <row r="18" spans="1:12" ht="6.75" customHeight="1" x14ac:dyDescent="0.45">
      <c r="B18" s="42"/>
      <c r="C18" s="42"/>
      <c r="D18" s="107"/>
      <c r="E18" s="116"/>
      <c r="F18" s="50"/>
      <c r="G18" s="105"/>
      <c r="H18" s="104"/>
      <c r="I18" s="103"/>
    </row>
    <row r="19" spans="1:12" ht="8.25" customHeight="1" x14ac:dyDescent="0.45">
      <c r="B19" s="115"/>
      <c r="C19" s="115"/>
      <c r="D19" s="114"/>
      <c r="E19" s="113"/>
      <c r="F19" s="112"/>
      <c r="G19" s="111"/>
      <c r="H19" s="110"/>
      <c r="I19" s="109"/>
    </row>
    <row r="20" spans="1:12" ht="19.95" customHeight="1" x14ac:dyDescent="0.45">
      <c r="B20" s="108" t="s">
        <v>80</v>
      </c>
      <c r="C20" s="42"/>
      <c r="D20" s="107"/>
      <c r="E20" s="106"/>
      <c r="F20" s="50"/>
      <c r="G20" s="105"/>
      <c r="H20" s="104"/>
      <c r="I20" s="103"/>
    </row>
    <row r="21" spans="1:12" s="81" customFormat="1" ht="19.95" customHeight="1" x14ac:dyDescent="0.45">
      <c r="B21" s="94" t="s">
        <v>79</v>
      </c>
      <c r="C21" s="81" t="s">
        <v>20</v>
      </c>
      <c r="D21" s="89">
        <v>30722.613119196001</v>
      </c>
      <c r="E21" s="88">
        <v>3371.8067898317613</v>
      </c>
      <c r="F21" s="87" t="s">
        <v>74</v>
      </c>
      <c r="G21" s="86">
        <v>30722.613119196001</v>
      </c>
      <c r="H21" s="91"/>
      <c r="I21" s="102" t="s">
        <v>78</v>
      </c>
    </row>
    <row r="22" spans="1:12" s="81" customFormat="1" ht="19.95" customHeight="1" x14ac:dyDescent="0.45">
      <c r="C22" s="81" t="s">
        <v>21</v>
      </c>
      <c r="D22" s="89">
        <v>31883.340469568837</v>
      </c>
      <c r="E22" s="88">
        <v>3515.1382867699645</v>
      </c>
      <c r="F22" s="87" t="s">
        <v>74</v>
      </c>
      <c r="G22" s="86">
        <v>31883.340469568837</v>
      </c>
      <c r="H22" s="91"/>
      <c r="I22" s="101"/>
    </row>
    <row r="23" spans="1:12" s="81" customFormat="1" ht="19.95" customHeight="1" x14ac:dyDescent="0.45">
      <c r="C23" s="81" t="s">
        <v>22</v>
      </c>
      <c r="D23" s="89">
        <v>32763.973540874002</v>
      </c>
      <c r="E23" s="88">
        <v>3628.6100696517956</v>
      </c>
      <c r="F23" s="87" t="s">
        <v>74</v>
      </c>
      <c r="G23" s="86">
        <v>32763.973540874002</v>
      </c>
      <c r="H23" s="85"/>
      <c r="I23" s="84" t="s">
        <v>77</v>
      </c>
    </row>
    <row r="24" spans="1:12" s="81" customFormat="1" ht="19.95" customHeight="1" x14ac:dyDescent="0.45">
      <c r="B24" s="100"/>
      <c r="C24" s="100" t="s">
        <v>23</v>
      </c>
      <c r="D24" s="99">
        <v>32728.169903974402</v>
      </c>
      <c r="E24" s="98">
        <v>3532.0240960369174</v>
      </c>
      <c r="F24" s="97" t="s">
        <v>74</v>
      </c>
      <c r="G24" s="96">
        <v>32728.169903974402</v>
      </c>
      <c r="H24" s="95"/>
      <c r="I24" s="84"/>
      <c r="K24" s="83"/>
      <c r="L24" s="82"/>
    </row>
    <row r="25" spans="1:12" s="81" customFormat="1" ht="19.95" customHeight="1" x14ac:dyDescent="0.45">
      <c r="B25" s="94" t="s">
        <v>76</v>
      </c>
      <c r="C25" s="90" t="s">
        <v>20</v>
      </c>
      <c r="D25" s="89">
        <v>14893.8915633898</v>
      </c>
      <c r="E25" s="88">
        <v>1634.6045990820305</v>
      </c>
      <c r="F25" s="87" t="s">
        <v>50</v>
      </c>
      <c r="G25" s="93">
        <v>14893.8915633898</v>
      </c>
      <c r="H25" s="92"/>
      <c r="I25" s="84" t="s">
        <v>75</v>
      </c>
    </row>
    <row r="26" spans="1:12" s="81" customFormat="1" ht="19.95" customHeight="1" x14ac:dyDescent="0.45">
      <c r="C26" s="90" t="s">
        <v>21</v>
      </c>
      <c r="D26" s="89">
        <v>15720.207014417483</v>
      </c>
      <c r="E26" s="88">
        <v>1733.1528233395275</v>
      </c>
      <c r="F26" s="87" t="s">
        <v>74</v>
      </c>
      <c r="G26" s="86">
        <v>15720.207014417483</v>
      </c>
      <c r="H26" s="91"/>
      <c r="I26" s="84"/>
    </row>
    <row r="27" spans="1:12" s="81" customFormat="1" ht="19.95" customHeight="1" x14ac:dyDescent="0.45">
      <c r="C27" s="90" t="s">
        <v>22</v>
      </c>
      <c r="D27" s="89">
        <v>15830.983965924501</v>
      </c>
      <c r="E27" s="88">
        <v>1753.2814742261385</v>
      </c>
      <c r="F27" s="87" t="s">
        <v>74</v>
      </c>
      <c r="G27" s="86">
        <v>15830.983965924501</v>
      </c>
      <c r="H27" s="85"/>
      <c r="I27" s="84"/>
    </row>
    <row r="28" spans="1:12" s="81" customFormat="1" ht="19.95" customHeight="1" x14ac:dyDescent="0.45">
      <c r="C28" s="90" t="s">
        <v>23</v>
      </c>
      <c r="D28" s="89">
        <v>15473.4006048014</v>
      </c>
      <c r="E28" s="88">
        <v>1669.8893932701671</v>
      </c>
      <c r="F28" s="87" t="s">
        <v>74</v>
      </c>
      <c r="G28" s="86">
        <v>15473.4006048014</v>
      </c>
      <c r="H28" s="85"/>
      <c r="I28" s="84"/>
      <c r="K28" s="83"/>
      <c r="L28" s="82"/>
    </row>
    <row r="29" spans="1:12" ht="4.5" customHeight="1" x14ac:dyDescent="0.45">
      <c r="B29" s="80"/>
      <c r="C29" s="80"/>
      <c r="D29" s="79"/>
      <c r="E29" s="78"/>
      <c r="F29" s="77"/>
      <c r="G29" s="76"/>
      <c r="H29" s="75"/>
      <c r="I29" s="74"/>
    </row>
    <row r="30" spans="1:12" ht="7.5" customHeight="1" x14ac:dyDescent="0.45">
      <c r="D30" s="31"/>
      <c r="E30" s="73"/>
      <c r="F30" s="31"/>
      <c r="G30" s="31"/>
      <c r="H30" s="31"/>
      <c r="I30" s="31"/>
    </row>
    <row r="31" spans="1:12" x14ac:dyDescent="0.45">
      <c r="A31" s="2" t="s">
        <v>42</v>
      </c>
      <c r="D31" s="31"/>
      <c r="E31" s="73"/>
      <c r="F31" s="31"/>
      <c r="G31" s="31"/>
      <c r="H31" s="31"/>
      <c r="I31" s="31"/>
    </row>
    <row r="32" spans="1:12" s="30" customFormat="1" ht="22.2" customHeight="1" x14ac:dyDescent="0.45">
      <c r="A32" s="29" t="s">
        <v>73</v>
      </c>
      <c r="B32" s="29"/>
      <c r="C32" s="29"/>
      <c r="D32" s="29"/>
      <c r="E32" s="29"/>
      <c r="F32" s="29"/>
      <c r="G32" s="29"/>
      <c r="H32" s="70"/>
      <c r="I32" s="70"/>
      <c r="J32" s="70"/>
    </row>
    <row r="33" spans="1:10" s="30" customFormat="1" ht="22.2" customHeight="1" x14ac:dyDescent="0.45">
      <c r="A33" s="72" t="s">
        <v>72</v>
      </c>
      <c r="B33" s="72"/>
      <c r="C33" s="72"/>
      <c r="D33" s="72"/>
      <c r="E33" s="72"/>
      <c r="F33" s="72"/>
      <c r="G33" s="72"/>
      <c r="H33" s="72"/>
    </row>
    <row r="34" spans="1:10" s="30" customFormat="1" ht="22.2" customHeight="1" x14ac:dyDescent="0.45">
      <c r="A34" s="69" t="s">
        <v>71</v>
      </c>
      <c r="B34" s="2"/>
      <c r="C34" s="2"/>
      <c r="D34" s="2"/>
      <c r="E34" s="2"/>
      <c r="F34" s="2"/>
      <c r="G34" s="2"/>
      <c r="H34" s="71"/>
    </row>
    <row r="35" spans="1:10" s="4" customFormat="1" ht="17.399999999999999" customHeight="1" x14ac:dyDescent="0.45">
      <c r="A35" s="70"/>
      <c r="B35" s="70"/>
      <c r="C35" s="70"/>
      <c r="D35" s="70"/>
      <c r="F35" s="70"/>
      <c r="G35" s="70"/>
      <c r="H35" s="70"/>
      <c r="I35" s="70"/>
      <c r="J35" s="70"/>
    </row>
    <row r="36" spans="1:10" x14ac:dyDescent="0.45">
      <c r="A36" s="2" t="s">
        <v>70</v>
      </c>
    </row>
    <row r="37" spans="1:10" x14ac:dyDescent="0.45">
      <c r="A37" s="69" t="s">
        <v>69</v>
      </c>
    </row>
  </sheetData>
  <mergeCells count="19">
    <mergeCell ref="G21:H21"/>
    <mergeCell ref="G22:H22"/>
    <mergeCell ref="G23:H23"/>
    <mergeCell ref="A2:C2"/>
    <mergeCell ref="G10:H10"/>
    <mergeCell ref="G11:H11"/>
    <mergeCell ref="G12:H12"/>
    <mergeCell ref="G13:H13"/>
    <mergeCell ref="G14:H14"/>
    <mergeCell ref="G15:H15"/>
    <mergeCell ref="G16:H16"/>
    <mergeCell ref="G17:H17"/>
    <mergeCell ref="A33:H33"/>
    <mergeCell ref="G24:H24"/>
    <mergeCell ref="G25:H25"/>
    <mergeCell ref="G26:H26"/>
    <mergeCell ref="G27:H27"/>
    <mergeCell ref="G28:H28"/>
    <mergeCell ref="A32:G32"/>
  </mergeCells>
  <phoneticPr fontId="3"/>
  <hyperlinks>
    <hyperlink ref="A33:H33" location="'３．５ 大学の学生納付金'!A1" display="２．円換算は，シート「３．５ 大学の学生納付金」を参照。" xr:uid="{8EFCA003-8A8E-43D2-BF70-B05438AAF388}"/>
  </hyperlinks>
  <pageMargins left="0.70866141732283472" right="0.70866141732283472" top="0.74803149606299213" bottom="0.74803149606299213" header="0.31496062992125984" footer="0.31496062992125984"/>
  <pageSetup paperSize="9" scale="75" orientation="landscape" r:id="rId1"/>
  <headerFooter>
    <oddHeader xml:space="preserve">&amp;R&amp;"Meiryo UI,標準"&amp;8文部科学省「諸外国の教育統計」令和6（2024）年版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45058-1697-45A9-8444-48F207083C1A}">
  <sheetPr>
    <pageSetUpPr fitToPage="1"/>
  </sheetPr>
  <dimension ref="A1:K49"/>
  <sheetViews>
    <sheetView showGridLines="0" tabSelected="1" view="pageBreakPreview" zoomScaleNormal="100" zoomScaleSheetLayoutView="100" zoomScalePageLayoutView="106" workbookViewId="0">
      <selection activeCell="D20" sqref="D20:D21"/>
    </sheetView>
  </sheetViews>
  <sheetFormatPr defaultColWidth="8.09765625" defaultRowHeight="15" x14ac:dyDescent="0.45"/>
  <cols>
    <col min="1" max="1" width="4.296875" style="2" customWidth="1"/>
    <col min="2" max="2" width="34.59765625" style="2" customWidth="1"/>
    <col min="3" max="3" width="8.296875" style="2" customWidth="1"/>
    <col min="4" max="4" width="11.69921875" style="2" customWidth="1"/>
    <col min="5" max="5" width="12.5" style="2" customWidth="1"/>
    <col min="6" max="7" width="11.796875" style="2" customWidth="1"/>
    <col min="8" max="8" width="13" style="2" customWidth="1"/>
    <col min="9" max="9" width="8.296875" style="2" customWidth="1"/>
    <col min="10" max="10" width="12.296875" style="81" customWidth="1"/>
    <col min="11" max="11" width="12.296875" style="2" customWidth="1"/>
    <col min="12" max="16384" width="8.09765625" style="2"/>
  </cols>
  <sheetData>
    <row r="1" spans="1:11" x14ac:dyDescent="0.45">
      <c r="A1" s="1" t="s">
        <v>0</v>
      </c>
    </row>
    <row r="2" spans="1:11" x14ac:dyDescent="0.45">
      <c r="A2" s="22" t="s">
        <v>1</v>
      </c>
      <c r="B2" s="22"/>
      <c r="C2" s="22"/>
      <c r="D2" s="3"/>
    </row>
    <row r="3" spans="1:11" x14ac:dyDescent="0.45">
      <c r="A3" s="1" t="s">
        <v>160</v>
      </c>
    </row>
    <row r="6" spans="1:11" ht="40.5" customHeight="1" x14ac:dyDescent="0.45">
      <c r="B6" s="68"/>
      <c r="C6" s="67" t="s">
        <v>67</v>
      </c>
      <c r="D6" s="123" t="s">
        <v>84</v>
      </c>
      <c r="E6" s="14" t="s">
        <v>66</v>
      </c>
      <c r="F6" s="66" t="s">
        <v>65</v>
      </c>
      <c r="G6" s="65" t="s">
        <v>64</v>
      </c>
      <c r="H6" s="64" t="s">
        <v>63</v>
      </c>
      <c r="I6" s="226"/>
    </row>
    <row r="7" spans="1:11" ht="11.4" customHeight="1" x14ac:dyDescent="0.45">
      <c r="B7" s="5"/>
      <c r="C7" s="55"/>
      <c r="D7" s="225"/>
      <c r="E7" s="54"/>
      <c r="F7" s="52"/>
      <c r="G7" s="224"/>
      <c r="H7" s="58"/>
    </row>
    <row r="8" spans="1:11" ht="24" customHeight="1" x14ac:dyDescent="0.45">
      <c r="B8" s="2" t="s">
        <v>159</v>
      </c>
      <c r="C8" s="213"/>
      <c r="D8" s="223"/>
      <c r="E8" s="222"/>
      <c r="H8" s="213"/>
      <c r="J8" s="203"/>
    </row>
    <row r="9" spans="1:11" s="52" customFormat="1" ht="7.2" customHeight="1" x14ac:dyDescent="0.45">
      <c r="C9" s="55"/>
      <c r="D9" s="53"/>
      <c r="E9" s="54"/>
      <c r="H9" s="55"/>
      <c r="J9" s="203"/>
    </row>
    <row r="10" spans="1:11" ht="18.45" customHeight="1" x14ac:dyDescent="0.45">
      <c r="B10" s="69" t="s">
        <v>158</v>
      </c>
      <c r="C10" s="107">
        <v>8615</v>
      </c>
      <c r="D10" s="209">
        <v>929.73080000000004</v>
      </c>
      <c r="E10" s="208" t="s">
        <v>147</v>
      </c>
      <c r="F10" s="221">
        <f>C10</f>
        <v>8615</v>
      </c>
      <c r="G10" s="220"/>
      <c r="H10" s="205" t="s">
        <v>157</v>
      </c>
      <c r="J10" s="83"/>
      <c r="K10" s="204"/>
    </row>
    <row r="11" spans="1:11" ht="7.2" customHeight="1" x14ac:dyDescent="0.45">
      <c r="B11" s="42"/>
      <c r="C11" s="107"/>
      <c r="D11" s="209"/>
      <c r="E11" s="219"/>
      <c r="F11" s="216"/>
      <c r="G11" s="73"/>
      <c r="H11" s="218"/>
      <c r="J11" s="203"/>
    </row>
    <row r="12" spans="1:11" ht="18.45" customHeight="1" x14ac:dyDescent="0.45">
      <c r="B12" s="69" t="s">
        <v>156</v>
      </c>
      <c r="C12" s="107">
        <v>10160</v>
      </c>
      <c r="D12" s="209">
        <v>1096.4672</v>
      </c>
      <c r="E12" s="208" t="s">
        <v>147</v>
      </c>
      <c r="F12" s="207">
        <f>C12</f>
        <v>10160</v>
      </c>
      <c r="G12" s="206"/>
      <c r="H12" s="217" t="s">
        <v>81</v>
      </c>
      <c r="J12" s="83"/>
      <c r="K12" s="204"/>
    </row>
    <row r="13" spans="1:11" ht="7.2" customHeight="1" x14ac:dyDescent="0.45">
      <c r="A13" s="2" t="s">
        <v>154</v>
      </c>
      <c r="B13" s="42"/>
      <c r="C13" s="107"/>
      <c r="D13" s="209"/>
      <c r="E13" s="54"/>
      <c r="F13" s="216"/>
      <c r="G13" s="44"/>
      <c r="H13" s="215"/>
      <c r="J13" s="203"/>
      <c r="K13" s="204"/>
    </row>
    <row r="14" spans="1:11" ht="18.45" customHeight="1" x14ac:dyDescent="0.45">
      <c r="B14" s="69" t="s">
        <v>155</v>
      </c>
      <c r="C14" s="107">
        <v>13992</v>
      </c>
      <c r="D14" s="209">
        <v>1510.0166400000001</v>
      </c>
      <c r="E14" s="208" t="s">
        <v>147</v>
      </c>
      <c r="F14" s="207">
        <f>C14</f>
        <v>13992</v>
      </c>
      <c r="G14" s="206"/>
      <c r="H14" s="214"/>
      <c r="J14" s="83"/>
      <c r="K14" s="204"/>
    </row>
    <row r="15" spans="1:11" ht="20.399999999999999" customHeight="1" x14ac:dyDescent="0.45">
      <c r="A15" s="2" t="s">
        <v>154</v>
      </c>
      <c r="B15" s="42"/>
      <c r="C15" s="107"/>
      <c r="D15" s="209"/>
      <c r="E15" s="54"/>
      <c r="F15" s="44"/>
      <c r="G15" s="44"/>
      <c r="H15" s="213"/>
      <c r="J15" s="203"/>
      <c r="K15" s="204"/>
    </row>
    <row r="16" spans="1:11" ht="24" customHeight="1" x14ac:dyDescent="0.45">
      <c r="A16" s="2" t="s">
        <v>153</v>
      </c>
      <c r="B16" s="212" t="s">
        <v>152</v>
      </c>
      <c r="C16" s="107"/>
      <c r="D16" s="209"/>
      <c r="E16" s="211"/>
      <c r="F16" s="44"/>
      <c r="G16" s="44"/>
      <c r="H16" s="210"/>
      <c r="J16" s="203"/>
      <c r="K16" s="204"/>
    </row>
    <row r="17" spans="1:11" ht="7.2" customHeight="1" x14ac:dyDescent="0.45">
      <c r="B17" s="42"/>
      <c r="C17" s="107"/>
      <c r="D17" s="209"/>
      <c r="E17" s="50"/>
      <c r="F17" s="44"/>
      <c r="G17" s="44"/>
      <c r="H17" s="60"/>
      <c r="J17" s="203"/>
      <c r="K17" s="204"/>
    </row>
    <row r="18" spans="1:11" ht="18.45" customHeight="1" x14ac:dyDescent="0.45">
      <c r="B18" s="69" t="s">
        <v>151</v>
      </c>
      <c r="C18" s="107">
        <v>60552</v>
      </c>
      <c r="D18" s="209">
        <v>6534.7718399999994</v>
      </c>
      <c r="E18" s="208" t="s">
        <v>147</v>
      </c>
      <c r="F18" s="207">
        <f>C18</f>
        <v>60552</v>
      </c>
      <c r="G18" s="206"/>
      <c r="H18" s="205"/>
      <c r="J18" s="83"/>
      <c r="K18" s="204"/>
    </row>
    <row r="19" spans="1:11" ht="7.2" customHeight="1" x14ac:dyDescent="0.45">
      <c r="B19" s="42"/>
      <c r="C19" s="107"/>
      <c r="D19" s="209"/>
      <c r="E19" s="50"/>
      <c r="F19" s="44"/>
      <c r="G19" s="48"/>
      <c r="H19" s="60"/>
      <c r="J19" s="203"/>
      <c r="K19" s="204"/>
    </row>
    <row r="20" spans="1:11" ht="18.45" customHeight="1" x14ac:dyDescent="0.45">
      <c r="B20" s="69" t="s">
        <v>150</v>
      </c>
      <c r="C20" s="107">
        <v>54002</v>
      </c>
      <c r="D20" s="209">
        <v>5827.8958400000001</v>
      </c>
      <c r="E20" s="208" t="s">
        <v>147</v>
      </c>
      <c r="F20" s="207">
        <v>54002</v>
      </c>
      <c r="G20" s="206"/>
      <c r="H20" s="205"/>
      <c r="J20" s="83"/>
      <c r="K20" s="204"/>
    </row>
    <row r="21" spans="1:11" ht="7.2" customHeight="1" x14ac:dyDescent="0.45">
      <c r="B21" s="42"/>
      <c r="C21" s="107"/>
      <c r="D21" s="209"/>
      <c r="E21" s="50"/>
      <c r="F21" s="44"/>
      <c r="G21" s="48"/>
      <c r="H21" s="60"/>
      <c r="J21" s="203"/>
      <c r="K21" s="204"/>
    </row>
    <row r="22" spans="1:11" ht="18.45" customHeight="1" x14ac:dyDescent="0.45">
      <c r="B22" s="69" t="s">
        <v>149</v>
      </c>
      <c r="C22" s="107">
        <v>53450</v>
      </c>
      <c r="D22" s="209">
        <v>5768.3239999999996</v>
      </c>
      <c r="E22" s="208" t="s">
        <v>147</v>
      </c>
      <c r="F22" s="207">
        <v>53450</v>
      </c>
      <c r="G22" s="206"/>
      <c r="H22" s="205"/>
      <c r="J22" s="83"/>
      <c r="K22" s="204"/>
    </row>
    <row r="23" spans="1:11" ht="7.2" customHeight="1" x14ac:dyDescent="0.45">
      <c r="B23" s="42"/>
      <c r="C23" s="107"/>
      <c r="D23" s="209"/>
      <c r="E23" s="50"/>
      <c r="F23" s="44"/>
      <c r="G23" s="48"/>
      <c r="H23" s="60"/>
      <c r="J23" s="203"/>
      <c r="K23" s="204"/>
    </row>
    <row r="24" spans="1:11" ht="18.45" customHeight="1" x14ac:dyDescent="0.45">
      <c r="B24" s="69" t="s">
        <v>148</v>
      </c>
      <c r="C24" s="107">
        <v>55473</v>
      </c>
      <c r="D24" s="209">
        <v>5986.6461600000002</v>
      </c>
      <c r="E24" s="208" t="s">
        <v>147</v>
      </c>
      <c r="F24" s="207">
        <v>55473</v>
      </c>
      <c r="G24" s="206"/>
      <c r="H24" s="205"/>
      <c r="J24" s="83"/>
      <c r="K24" s="204"/>
    </row>
    <row r="25" spans="1:11" ht="7.2" customHeight="1" x14ac:dyDescent="0.45">
      <c r="B25" s="80"/>
      <c r="C25" s="79"/>
      <c r="D25" s="126"/>
      <c r="E25" s="77"/>
      <c r="F25" s="80"/>
      <c r="G25" s="80"/>
      <c r="H25" s="79"/>
      <c r="I25" s="80"/>
      <c r="J25" s="203"/>
    </row>
    <row r="26" spans="1:11" x14ac:dyDescent="0.45">
      <c r="C26" s="31"/>
      <c r="D26" s="31"/>
      <c r="E26" s="31"/>
      <c r="F26" s="31"/>
      <c r="G26" s="31"/>
      <c r="H26" s="31"/>
      <c r="J26" s="203"/>
    </row>
    <row r="27" spans="1:11" x14ac:dyDescent="0.45">
      <c r="A27" s="2" t="s">
        <v>42</v>
      </c>
      <c r="D27" s="31"/>
      <c r="E27" s="73"/>
      <c r="F27" s="31"/>
      <c r="G27" s="31"/>
      <c r="H27" s="31"/>
      <c r="I27" s="31"/>
    </row>
    <row r="28" spans="1:11" s="30" customFormat="1" x14ac:dyDescent="0.45">
      <c r="A28" s="72" t="s">
        <v>146</v>
      </c>
      <c r="B28" s="72"/>
      <c r="C28" s="72"/>
      <c r="D28" s="72"/>
      <c r="E28" s="72"/>
      <c r="F28" s="72"/>
      <c r="G28" s="72"/>
      <c r="H28" s="72"/>
      <c r="J28" s="202"/>
    </row>
    <row r="30" spans="1:11" x14ac:dyDescent="0.45">
      <c r="A30" s="2" t="s">
        <v>91</v>
      </c>
    </row>
    <row r="31" spans="1:11" x14ac:dyDescent="0.45">
      <c r="A31" s="69" t="s">
        <v>145</v>
      </c>
    </row>
    <row r="33" ht="50.25" customHeight="1" x14ac:dyDescent="0.45"/>
    <row r="48" ht="6" customHeight="1" x14ac:dyDescent="0.45"/>
    <row r="49" ht="6" customHeight="1" x14ac:dyDescent="0.45"/>
  </sheetData>
  <mergeCells count="10">
    <mergeCell ref="F20:G20"/>
    <mergeCell ref="F22:G22"/>
    <mergeCell ref="F24:G24"/>
    <mergeCell ref="A28:H28"/>
    <mergeCell ref="A2:C2"/>
    <mergeCell ref="H6:I6"/>
    <mergeCell ref="F10:G10"/>
    <mergeCell ref="F12:G12"/>
    <mergeCell ref="F14:G14"/>
    <mergeCell ref="F18:G18"/>
  </mergeCells>
  <phoneticPr fontId="3"/>
  <hyperlinks>
    <hyperlink ref="A28:H28" location="'３．５ 大学の学生納付金'!A1" display="２．円換算は，シート「３．５ 大学の学生納付金」を参照。" xr:uid="{BB4E7989-326D-4047-983C-89B3E077D061}"/>
  </hyperlinks>
  <pageMargins left="0.70866141732283472" right="0.70866141732283472" top="0.74803149606299213" bottom="0.74803149606299213" header="0.31496062992125984" footer="0.31496062992125984"/>
  <pageSetup paperSize="9" orientation="landscape" r:id="rId1"/>
  <headerFooter>
    <oddHeader xml:space="preserve">&amp;R&amp;"Meiryo UI,標準"&amp;8文部科学省「諸外国の教育統計」令和6（2024）年版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7898C-8821-4A74-86A1-8F4907348920}">
  <sheetPr>
    <pageSetUpPr fitToPage="1"/>
  </sheetPr>
  <dimension ref="A1:H49"/>
  <sheetViews>
    <sheetView showGridLines="0" tabSelected="1" view="pageBreakPreview" zoomScaleNormal="100" zoomScaleSheetLayoutView="100" workbookViewId="0">
      <selection activeCell="D20" sqref="D20:D21"/>
    </sheetView>
  </sheetViews>
  <sheetFormatPr defaultColWidth="8.09765625" defaultRowHeight="15" x14ac:dyDescent="0.45"/>
  <cols>
    <col min="1" max="1" width="9.3984375" style="2" customWidth="1"/>
    <col min="2" max="2" width="20.796875" style="2" customWidth="1"/>
    <col min="3" max="3" width="11.09765625" style="2" customWidth="1"/>
    <col min="4" max="4" width="13" style="2" customWidth="1"/>
    <col min="5" max="7" width="14.796875" style="2" customWidth="1"/>
    <col min="8" max="8" width="20.69921875" style="2" customWidth="1"/>
    <col min="9" max="9" width="8.09765625" style="2"/>
    <col min="10" max="11" width="12.296875" style="2" customWidth="1"/>
    <col min="12" max="16384" width="8.09765625" style="2"/>
  </cols>
  <sheetData>
    <row r="1" spans="1:8" x14ac:dyDescent="0.45">
      <c r="A1" s="1" t="s">
        <v>0</v>
      </c>
    </row>
    <row r="2" spans="1:8" x14ac:dyDescent="0.45">
      <c r="A2" s="22" t="s">
        <v>1</v>
      </c>
      <c r="B2" s="22"/>
      <c r="C2" s="22"/>
      <c r="D2" s="3"/>
    </row>
    <row r="3" spans="1:8" x14ac:dyDescent="0.45">
      <c r="A3" s="1" t="s">
        <v>99</v>
      </c>
    </row>
    <row r="4" spans="1:8" ht="8.25" customHeight="1" x14ac:dyDescent="0.45"/>
    <row r="6" spans="1:8" ht="8.25" customHeight="1" x14ac:dyDescent="0.45"/>
    <row r="7" spans="1:8" ht="40.5" customHeight="1" x14ac:dyDescent="0.45">
      <c r="B7" s="68"/>
      <c r="C7" s="131" t="s">
        <v>67</v>
      </c>
      <c r="D7" s="130" t="s">
        <v>84</v>
      </c>
      <c r="E7" s="14" t="s">
        <v>66</v>
      </c>
      <c r="F7" s="66" t="s">
        <v>65</v>
      </c>
      <c r="G7" s="65" t="s">
        <v>64</v>
      </c>
      <c r="H7" s="122" t="s">
        <v>63</v>
      </c>
    </row>
    <row r="8" spans="1:8" ht="9.75" customHeight="1" x14ac:dyDescent="0.45">
      <c r="B8" s="5"/>
      <c r="C8" s="55"/>
      <c r="D8" s="53"/>
      <c r="E8" s="54"/>
      <c r="F8" s="53"/>
      <c r="G8" s="52"/>
      <c r="H8" s="58"/>
    </row>
    <row r="9" spans="1:8" x14ac:dyDescent="0.45">
      <c r="B9" s="2" t="s">
        <v>98</v>
      </c>
      <c r="C9" s="55"/>
      <c r="D9" s="53"/>
      <c r="E9" s="54"/>
      <c r="F9" s="53"/>
      <c r="G9" s="52"/>
      <c r="H9" s="58"/>
    </row>
    <row r="10" spans="1:8" ht="8.25" customHeight="1" x14ac:dyDescent="0.45">
      <c r="B10" s="42"/>
      <c r="C10" s="60"/>
      <c r="D10" s="61"/>
      <c r="E10" s="62"/>
      <c r="F10" s="61"/>
      <c r="G10" s="31"/>
      <c r="H10" s="60"/>
    </row>
    <row r="11" spans="1:8" ht="16.5" customHeight="1" x14ac:dyDescent="0.45">
      <c r="B11" s="42" t="s">
        <v>21</v>
      </c>
      <c r="C11" s="129">
        <v>9250</v>
      </c>
      <c r="D11" s="128">
        <v>1355</v>
      </c>
      <c r="E11" s="46" t="s">
        <v>97</v>
      </c>
      <c r="F11" s="45">
        <v>9250</v>
      </c>
      <c r="G11" s="44" t="s">
        <v>96</v>
      </c>
      <c r="H11" s="127" t="s">
        <v>93</v>
      </c>
    </row>
    <row r="12" spans="1:8" ht="13.5" customHeight="1" x14ac:dyDescent="0.45">
      <c r="B12" s="42" t="s">
        <v>22</v>
      </c>
      <c r="C12" s="129">
        <v>9250</v>
      </c>
      <c r="D12" s="128">
        <v>1291</v>
      </c>
      <c r="E12" s="46" t="s">
        <v>95</v>
      </c>
      <c r="F12" s="45">
        <v>9250</v>
      </c>
      <c r="G12" s="44" t="s">
        <v>94</v>
      </c>
      <c r="H12" s="127" t="s">
        <v>93</v>
      </c>
    </row>
    <row r="13" spans="1:8" x14ac:dyDescent="0.45">
      <c r="B13" s="42" t="s">
        <v>23</v>
      </c>
      <c r="C13" s="129">
        <v>9250</v>
      </c>
      <c r="D13" s="128">
        <v>1268</v>
      </c>
      <c r="E13" s="46" t="s">
        <v>95</v>
      </c>
      <c r="F13" s="45">
        <v>9250</v>
      </c>
      <c r="G13" s="44" t="s">
        <v>94</v>
      </c>
      <c r="H13" s="127" t="s">
        <v>93</v>
      </c>
    </row>
    <row r="14" spans="1:8" x14ac:dyDescent="0.45">
      <c r="B14" s="42" t="s">
        <v>24</v>
      </c>
      <c r="C14" s="129">
        <v>9250</v>
      </c>
      <c r="D14" s="128">
        <v>1409</v>
      </c>
      <c r="E14" s="46" t="s">
        <v>95</v>
      </c>
      <c r="F14" s="45">
        <v>9250</v>
      </c>
      <c r="G14" s="44" t="s">
        <v>94</v>
      </c>
      <c r="H14" s="127" t="s">
        <v>93</v>
      </c>
    </row>
    <row r="15" spans="1:8" x14ac:dyDescent="0.45">
      <c r="B15" s="42" t="s">
        <v>25</v>
      </c>
      <c r="C15" s="129">
        <v>9250</v>
      </c>
      <c r="D15" s="128">
        <v>1501</v>
      </c>
      <c r="E15" s="46" t="s">
        <v>95</v>
      </c>
      <c r="F15" s="45">
        <v>9250</v>
      </c>
      <c r="G15" s="44" t="s">
        <v>94</v>
      </c>
      <c r="H15" s="127" t="s">
        <v>93</v>
      </c>
    </row>
    <row r="16" spans="1:8" ht="10.5" customHeight="1" x14ac:dyDescent="0.45">
      <c r="B16" s="80"/>
      <c r="C16" s="79"/>
      <c r="D16" s="126"/>
      <c r="E16" s="77"/>
      <c r="F16" s="126"/>
      <c r="G16" s="80"/>
      <c r="H16" s="79"/>
    </row>
    <row r="17" spans="1:8" x14ac:dyDescent="0.45">
      <c r="C17" s="31"/>
      <c r="D17" s="31"/>
      <c r="E17" s="31"/>
      <c r="F17" s="31"/>
      <c r="G17" s="31"/>
      <c r="H17" s="31"/>
    </row>
    <row r="18" spans="1:8" x14ac:dyDescent="0.45">
      <c r="A18" s="2" t="s">
        <v>42</v>
      </c>
      <c r="C18" s="31"/>
      <c r="D18" s="31"/>
      <c r="E18" s="31"/>
      <c r="F18" s="31"/>
      <c r="G18" s="31"/>
      <c r="H18" s="31"/>
    </row>
    <row r="19" spans="1:8" s="30" customFormat="1" ht="45.75" customHeight="1" x14ac:dyDescent="0.45">
      <c r="A19" s="29" t="s">
        <v>92</v>
      </c>
      <c r="B19" s="29"/>
      <c r="C19" s="29"/>
      <c r="D19" s="29"/>
      <c r="E19" s="29"/>
      <c r="F19" s="29"/>
      <c r="G19" s="29"/>
      <c r="H19" s="29"/>
    </row>
    <row r="20" spans="1:8" s="30" customFormat="1" ht="14.25" customHeight="1" x14ac:dyDescent="0.45">
      <c r="A20" s="72" t="s">
        <v>72</v>
      </c>
      <c r="B20" s="72"/>
      <c r="C20" s="72"/>
      <c r="D20" s="72"/>
      <c r="E20" s="72"/>
      <c r="F20" s="72"/>
      <c r="G20" s="72"/>
      <c r="H20" s="72"/>
    </row>
    <row r="21" spans="1:8" s="4" customFormat="1" x14ac:dyDescent="0.45">
      <c r="A21" s="29"/>
      <c r="B21" s="29"/>
      <c r="C21" s="29"/>
      <c r="D21" s="29"/>
      <c r="E21" s="29"/>
      <c r="F21" s="29"/>
      <c r="G21" s="29"/>
      <c r="H21" s="29"/>
    </row>
    <row r="22" spans="1:8" x14ac:dyDescent="0.45">
      <c r="A22" s="2" t="s">
        <v>91</v>
      </c>
    </row>
    <row r="23" spans="1:8" ht="15.9" customHeight="1" x14ac:dyDescent="0.45">
      <c r="A23" s="29" t="s">
        <v>90</v>
      </c>
      <c r="B23" s="29"/>
      <c r="C23" s="29"/>
      <c r="D23" s="29"/>
      <c r="E23" s="29"/>
      <c r="F23" s="29"/>
      <c r="G23" s="29"/>
      <c r="H23" s="29"/>
    </row>
    <row r="24" spans="1:8" ht="15.9" customHeight="1" x14ac:dyDescent="0.45">
      <c r="A24" s="29" t="s">
        <v>89</v>
      </c>
      <c r="B24" s="29"/>
      <c r="C24" s="29"/>
      <c r="D24" s="29"/>
      <c r="E24" s="29"/>
      <c r="F24" s="29"/>
      <c r="G24" s="29"/>
      <c r="H24" s="70"/>
    </row>
    <row r="25" spans="1:8" ht="15.9" customHeight="1" x14ac:dyDescent="0.45">
      <c r="A25" s="29" t="s">
        <v>88</v>
      </c>
      <c r="B25" s="29"/>
      <c r="C25" s="29"/>
      <c r="D25" s="29"/>
      <c r="E25" s="29"/>
      <c r="F25" s="29"/>
      <c r="G25" s="29"/>
      <c r="H25" s="29"/>
    </row>
    <row r="26" spans="1:8" ht="15.9" customHeight="1" x14ac:dyDescent="0.45">
      <c r="A26" s="29" t="s">
        <v>87</v>
      </c>
      <c r="B26" s="29"/>
      <c r="C26" s="29"/>
      <c r="D26" s="29"/>
      <c r="E26" s="29"/>
      <c r="F26" s="29"/>
      <c r="G26" s="29"/>
      <c r="H26" s="29"/>
    </row>
    <row r="27" spans="1:8" ht="15.9" customHeight="1" x14ac:dyDescent="0.45">
      <c r="A27" s="29" t="s">
        <v>86</v>
      </c>
      <c r="B27" s="29"/>
      <c r="C27" s="29"/>
      <c r="D27" s="29"/>
      <c r="E27" s="29"/>
      <c r="F27" s="29"/>
      <c r="G27" s="29"/>
      <c r="H27" s="29"/>
    </row>
    <row r="34" s="2" customFormat="1" ht="50.25" customHeight="1" x14ac:dyDescent="0.45"/>
    <row r="48" s="2" customFormat="1" ht="6" customHeight="1" x14ac:dyDescent="0.45"/>
    <row r="49" s="2" customFormat="1" ht="6" customHeight="1" x14ac:dyDescent="0.45"/>
  </sheetData>
  <mergeCells count="9">
    <mergeCell ref="A25:H25"/>
    <mergeCell ref="A26:H26"/>
    <mergeCell ref="A27:H27"/>
    <mergeCell ref="A2:C2"/>
    <mergeCell ref="A19:H19"/>
    <mergeCell ref="A20:H20"/>
    <mergeCell ref="A21:H21"/>
    <mergeCell ref="A23:H23"/>
    <mergeCell ref="A24:G24"/>
  </mergeCells>
  <phoneticPr fontId="3"/>
  <hyperlinks>
    <hyperlink ref="A20:H20" location="'３．５ 大学の学生納付金'!A1" display="２．円換算は，シート「３．５ 大学の学生納付金」を参照。" xr:uid="{4D405A8D-40BB-4BDE-B56C-114624AC2C8A}"/>
  </hyperlinks>
  <pageMargins left="0.70866141732283472" right="0.70866141732283472" top="0.74803149606299213" bottom="0.74803149606299213" header="0.31496062992125984" footer="0.31496062992125984"/>
  <pageSetup paperSize="9" orientation="landscape" r:id="rId1"/>
  <headerFooter>
    <oddHeader xml:space="preserve">&amp;R&amp;"Meiryo UI,標準"&amp;8文部科学省「諸外国の教育統計」令和6（2024）年版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B49A0-AF09-4792-BD49-8CC5356ABE33}">
  <sheetPr>
    <pageSetUpPr fitToPage="1"/>
  </sheetPr>
  <dimension ref="A1:H47"/>
  <sheetViews>
    <sheetView showGridLines="0" tabSelected="1" view="pageBreakPreview" zoomScaleNormal="100" zoomScaleSheetLayoutView="100" workbookViewId="0">
      <selection activeCell="D20" sqref="D20:D21"/>
    </sheetView>
  </sheetViews>
  <sheetFormatPr defaultColWidth="8.09765625" defaultRowHeight="15" x14ac:dyDescent="0.45"/>
  <cols>
    <col min="1" max="1" width="9.3984375" style="2" customWidth="1"/>
    <col min="2" max="2" width="24.69921875" style="2" customWidth="1"/>
    <col min="3" max="5" width="15" style="2" customWidth="1"/>
    <col min="6" max="6" width="14.5" style="2" customWidth="1"/>
    <col min="7" max="8" width="11.796875" style="2" customWidth="1"/>
    <col min="9" max="10" width="12.296875" style="2" customWidth="1"/>
    <col min="11" max="16384" width="8.09765625" style="2"/>
  </cols>
  <sheetData>
    <row r="1" spans="1:8" ht="18" x14ac:dyDescent="0.45">
      <c r="A1" s="1" t="s">
        <v>0</v>
      </c>
      <c r="B1"/>
      <c r="C1"/>
      <c r="D1"/>
      <c r="E1"/>
      <c r="F1"/>
      <c r="G1"/>
      <c r="H1"/>
    </row>
    <row r="2" spans="1:8" ht="18" x14ac:dyDescent="0.45">
      <c r="A2" s="22" t="s">
        <v>1</v>
      </c>
      <c r="B2" s="22"/>
      <c r="C2" s="22"/>
      <c r="D2"/>
      <c r="E2"/>
      <c r="F2"/>
      <c r="G2"/>
      <c r="H2"/>
    </row>
    <row r="3" spans="1:8" ht="18" x14ac:dyDescent="0.45">
      <c r="A3" s="1" t="s">
        <v>111</v>
      </c>
      <c r="B3"/>
      <c r="C3"/>
      <c r="D3"/>
      <c r="E3"/>
      <c r="F3"/>
      <c r="G3"/>
      <c r="H3"/>
    </row>
    <row r="4" spans="1:8" ht="7.2" customHeight="1" x14ac:dyDescent="0.45"/>
    <row r="5" spans="1:8" ht="18" x14ac:dyDescent="0.45">
      <c r="A5"/>
      <c r="B5"/>
      <c r="C5"/>
      <c r="D5"/>
      <c r="E5"/>
      <c r="F5"/>
      <c r="G5"/>
      <c r="H5" s="80"/>
    </row>
    <row r="6" spans="1:8" ht="29.4" customHeight="1" x14ac:dyDescent="0.45">
      <c r="A6"/>
      <c r="B6" s="68"/>
      <c r="C6" s="67" t="s">
        <v>110</v>
      </c>
      <c r="D6" s="14" t="s">
        <v>66</v>
      </c>
      <c r="E6" s="66" t="s">
        <v>65</v>
      </c>
      <c r="F6" s="65" t="s">
        <v>64</v>
      </c>
      <c r="G6" s="142" t="s">
        <v>63</v>
      </c>
      <c r="H6" s="141"/>
    </row>
    <row r="7" spans="1:8" ht="10.95" customHeight="1" x14ac:dyDescent="0.45">
      <c r="A7"/>
      <c r="B7" s="5"/>
      <c r="C7" s="55"/>
      <c r="D7" s="54"/>
      <c r="E7" s="53"/>
      <c r="F7" s="52"/>
      <c r="G7" s="140" t="s">
        <v>109</v>
      </c>
      <c r="H7" s="139"/>
    </row>
    <row r="8" spans="1:8" ht="18" x14ac:dyDescent="0.45">
      <c r="A8"/>
      <c r="B8" s="2" t="s">
        <v>108</v>
      </c>
      <c r="C8" s="55"/>
      <c r="D8" s="54"/>
      <c r="E8" s="53"/>
      <c r="F8" s="52"/>
      <c r="G8" s="138"/>
      <c r="H8" s="137"/>
    </row>
    <row r="9" spans="1:8" ht="9" customHeight="1" x14ac:dyDescent="0.45">
      <c r="A9"/>
      <c r="B9" s="42"/>
      <c r="C9" s="60"/>
      <c r="D9" s="62"/>
      <c r="E9" s="61"/>
      <c r="F9" s="31"/>
      <c r="G9" s="138"/>
      <c r="H9" s="137"/>
    </row>
    <row r="10" spans="1:8" ht="27.6" customHeight="1" x14ac:dyDescent="0.45">
      <c r="A10"/>
      <c r="B10" s="42" t="s">
        <v>22</v>
      </c>
      <c r="C10" s="46" t="s">
        <v>107</v>
      </c>
      <c r="D10" s="46" t="s">
        <v>97</v>
      </c>
      <c r="E10" s="46" t="s">
        <v>97</v>
      </c>
      <c r="F10" s="44">
        <v>170</v>
      </c>
      <c r="G10" s="138"/>
      <c r="H10" s="137"/>
    </row>
    <row r="11" spans="1:8" ht="27.6" customHeight="1" x14ac:dyDescent="0.45">
      <c r="A11"/>
      <c r="B11" s="42" t="s">
        <v>23</v>
      </c>
      <c r="C11" s="46" t="s">
        <v>107</v>
      </c>
      <c r="D11" s="46" t="s">
        <v>97</v>
      </c>
      <c r="E11" s="46" t="s">
        <v>97</v>
      </c>
      <c r="F11" s="44">
        <v>170</v>
      </c>
      <c r="G11" s="138"/>
      <c r="H11" s="137"/>
    </row>
    <row r="12" spans="1:8" ht="27.6" customHeight="1" x14ac:dyDescent="0.45">
      <c r="A12"/>
      <c r="B12" s="42" t="s">
        <v>24</v>
      </c>
      <c r="C12" s="46" t="s">
        <v>106</v>
      </c>
      <c r="D12" s="46" t="s">
        <v>97</v>
      </c>
      <c r="E12" s="46" t="s">
        <v>97</v>
      </c>
      <c r="F12" s="44">
        <v>170</v>
      </c>
      <c r="G12" s="138"/>
      <c r="H12" s="137"/>
    </row>
    <row r="13" spans="1:8" ht="27.6" customHeight="1" x14ac:dyDescent="0.45">
      <c r="A13"/>
      <c r="B13" s="42" t="s">
        <v>25</v>
      </c>
      <c r="C13" s="46" t="s">
        <v>105</v>
      </c>
      <c r="D13" s="46" t="s">
        <v>97</v>
      </c>
      <c r="E13" s="46" t="s">
        <v>97</v>
      </c>
      <c r="F13" s="44">
        <v>170</v>
      </c>
      <c r="G13" s="138"/>
      <c r="H13" s="137"/>
    </row>
    <row r="14" spans="1:8" ht="10.95" customHeight="1" x14ac:dyDescent="0.45">
      <c r="A14"/>
      <c r="B14" s="80"/>
      <c r="C14" s="136"/>
      <c r="D14" s="135"/>
      <c r="E14" s="78"/>
      <c r="F14" s="134"/>
      <c r="G14" s="133"/>
      <c r="H14" s="132"/>
    </row>
    <row r="15" spans="1:8" ht="12" customHeight="1" x14ac:dyDescent="0.45">
      <c r="A15"/>
      <c r="B15"/>
      <c r="C15" s="31"/>
      <c r="D15" s="31"/>
      <c r="E15" s="31"/>
      <c r="F15" s="31"/>
      <c r="G15" s="31"/>
      <c r="H15"/>
    </row>
    <row r="16" spans="1:8" ht="18.75" customHeight="1" x14ac:dyDescent="0.45">
      <c r="A16" s="2" t="s">
        <v>42</v>
      </c>
      <c r="B16"/>
      <c r="C16" s="31"/>
      <c r="D16" s="31"/>
      <c r="E16" s="31"/>
      <c r="F16" s="31"/>
      <c r="G16" s="31"/>
      <c r="H16"/>
    </row>
    <row r="17" spans="1:8" s="30" customFormat="1" ht="38.4" customHeight="1" x14ac:dyDescent="0.45">
      <c r="A17" s="29" t="s">
        <v>104</v>
      </c>
      <c r="B17" s="29"/>
      <c r="C17" s="29"/>
      <c r="D17" s="29"/>
      <c r="E17" s="29"/>
      <c r="F17" s="29"/>
      <c r="G17" s="29"/>
      <c r="H17" s="29"/>
    </row>
    <row r="18" spans="1:8" s="30" customFormat="1" ht="20.399999999999999" customHeight="1" x14ac:dyDescent="0.45">
      <c r="A18" s="29" t="s">
        <v>103</v>
      </c>
      <c r="B18" s="29"/>
      <c r="C18" s="29"/>
      <c r="D18" s="29"/>
      <c r="E18" s="29"/>
      <c r="F18" s="29"/>
      <c r="G18" s="29"/>
      <c r="H18" s="29"/>
    </row>
    <row r="19" spans="1:8" s="30" customFormat="1" ht="20.399999999999999" customHeight="1" x14ac:dyDescent="0.45">
      <c r="A19" s="72" t="s">
        <v>102</v>
      </c>
      <c r="B19" s="72"/>
      <c r="C19" s="72"/>
      <c r="D19" s="72"/>
      <c r="E19" s="72"/>
      <c r="F19" s="72"/>
      <c r="G19" s="72"/>
    </row>
    <row r="21" spans="1:8" ht="18" x14ac:dyDescent="0.45">
      <c r="A21" s="2" t="s">
        <v>101</v>
      </c>
      <c r="B21"/>
      <c r="C21"/>
      <c r="D21"/>
      <c r="E21"/>
      <c r="F21"/>
      <c r="G21"/>
      <c r="H21" s="70"/>
    </row>
    <row r="22" spans="1:8" ht="46.2" customHeight="1" x14ac:dyDescent="0.45">
      <c r="A22" s="29" t="s">
        <v>100</v>
      </c>
      <c r="B22" s="29"/>
      <c r="C22" s="29"/>
      <c r="D22" s="29"/>
      <c r="E22" s="29"/>
      <c r="F22" s="29"/>
      <c r="G22" s="29"/>
      <c r="H22" s="29"/>
    </row>
    <row r="23" spans="1:8" x14ac:dyDescent="0.45">
      <c r="A23" s="70"/>
      <c r="B23" s="70"/>
      <c r="C23" s="70"/>
      <c r="D23" s="70"/>
      <c r="E23" s="70"/>
      <c r="F23" s="70"/>
      <c r="G23" s="70"/>
      <c r="H23" s="70"/>
    </row>
    <row r="24" spans="1:8" x14ac:dyDescent="0.45">
      <c r="A24" s="70"/>
      <c r="B24" s="70"/>
      <c r="C24" s="70"/>
      <c r="D24" s="70"/>
      <c r="E24" s="70"/>
      <c r="F24" s="70"/>
      <c r="G24" s="70"/>
      <c r="H24" s="70"/>
    </row>
    <row r="25" spans="1:8" x14ac:dyDescent="0.45">
      <c r="A25" s="70"/>
      <c r="B25" s="70"/>
      <c r="C25" s="70"/>
      <c r="D25" s="70"/>
      <c r="E25" s="70"/>
      <c r="F25" s="70"/>
      <c r="G25" s="70"/>
      <c r="H25" s="70"/>
    </row>
    <row r="26" spans="1:8" ht="18" x14ac:dyDescent="0.45">
      <c r="A26" s="70"/>
      <c r="B26" s="70"/>
      <c r="C26" s="70"/>
      <c r="D26" s="70"/>
      <c r="E26" s="70"/>
      <c r="F26" s="70"/>
      <c r="G26" s="70"/>
      <c r="H26"/>
    </row>
    <row r="34" spans="2:2" ht="50.25" customHeight="1" x14ac:dyDescent="0.45">
      <c r="B34"/>
    </row>
    <row r="46" spans="2:2" ht="6" customHeight="1" x14ac:dyDescent="0.45">
      <c r="B46"/>
    </row>
    <row r="47" spans="2:2" ht="6" customHeight="1" x14ac:dyDescent="0.45">
      <c r="B47"/>
    </row>
  </sheetData>
  <mergeCells count="7">
    <mergeCell ref="A22:H22"/>
    <mergeCell ref="A2:C2"/>
    <mergeCell ref="G6:H6"/>
    <mergeCell ref="G7:H14"/>
    <mergeCell ref="A17:H17"/>
    <mergeCell ref="A18:H18"/>
    <mergeCell ref="A19:G19"/>
  </mergeCells>
  <phoneticPr fontId="3"/>
  <hyperlinks>
    <hyperlink ref="A19:G19" location="'３．５ 大学の学生納付金'!A1" display="２．円換算は，シート「３．５ 大学の学生納付金」を参照。" xr:uid="{B18DB964-7B6C-4585-B2E5-A43306E570F6}"/>
  </hyperlinks>
  <pageMargins left="0.70866141732283472" right="0.70866141732283472" top="0.74803149606299213" bottom="0.74803149606299213" header="0.31496062992125984" footer="0.31496062992125984"/>
  <pageSetup paperSize="9" orientation="landscape" r:id="rId1"/>
  <headerFooter>
    <oddHeader xml:space="preserve">&amp;R&amp;"Meiryo UI,標準"&amp;8文部科学省「諸外国の教育統計」令和6（2024）年版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953B9-9FF7-498F-9EB3-5EE3886516E6}">
  <sheetPr>
    <pageSetUpPr fitToPage="1"/>
  </sheetPr>
  <dimension ref="A1:H45"/>
  <sheetViews>
    <sheetView showGridLines="0" tabSelected="1" view="pageBreakPreview" zoomScaleNormal="100" zoomScaleSheetLayoutView="100" workbookViewId="0">
      <selection activeCell="D20" sqref="D20:D21"/>
    </sheetView>
  </sheetViews>
  <sheetFormatPr defaultColWidth="8.09765625" defaultRowHeight="15" x14ac:dyDescent="0.45"/>
  <cols>
    <col min="1" max="1" width="7.09765625" style="2" customWidth="1"/>
    <col min="2" max="2" width="27.296875" style="2" customWidth="1"/>
    <col min="3" max="3" width="16.5" style="2" bestFit="1" customWidth="1"/>
    <col min="4" max="6" width="13.19921875" style="2" customWidth="1"/>
    <col min="7" max="7" width="28.19921875" style="2" customWidth="1"/>
    <col min="8" max="8" width="3.59765625" style="2" customWidth="1"/>
    <col min="9" max="9" width="8.09765625" style="2"/>
    <col min="10" max="11" width="12.296875" style="2" customWidth="1"/>
    <col min="12" max="16384" width="8.09765625" style="2"/>
  </cols>
  <sheetData>
    <row r="1" spans="1:7" ht="18" x14ac:dyDescent="0.45">
      <c r="A1" s="1" t="s">
        <v>0</v>
      </c>
      <c r="B1"/>
      <c r="C1"/>
      <c r="D1"/>
      <c r="E1"/>
      <c r="F1"/>
      <c r="G1"/>
    </row>
    <row r="2" spans="1:7" ht="18" x14ac:dyDescent="0.45">
      <c r="A2" s="22" t="s">
        <v>1</v>
      </c>
      <c r="B2" s="22"/>
      <c r="C2" s="22"/>
      <c r="D2"/>
      <c r="E2"/>
      <c r="F2"/>
      <c r="G2"/>
    </row>
    <row r="3" spans="1:7" ht="18" x14ac:dyDescent="0.45">
      <c r="A3" s="1" t="s">
        <v>121</v>
      </c>
      <c r="B3"/>
      <c r="C3"/>
      <c r="D3"/>
      <c r="E3"/>
      <c r="F3"/>
      <c r="G3"/>
    </row>
    <row r="4" spans="1:7" ht="8.25" customHeight="1" x14ac:dyDescent="0.45">
      <c r="A4"/>
      <c r="B4"/>
      <c r="C4"/>
      <c r="D4"/>
      <c r="E4"/>
      <c r="F4"/>
      <c r="G4"/>
    </row>
    <row r="7" spans="1:7" ht="40.5" customHeight="1" x14ac:dyDescent="0.45">
      <c r="A7"/>
      <c r="B7" s="68"/>
      <c r="C7" s="67" t="s">
        <v>110</v>
      </c>
      <c r="D7" s="14" t="s">
        <v>66</v>
      </c>
      <c r="E7" s="66" t="s">
        <v>65</v>
      </c>
      <c r="F7" s="65" t="s">
        <v>64</v>
      </c>
      <c r="G7" s="122" t="s">
        <v>63</v>
      </c>
    </row>
    <row r="8" spans="1:7" ht="26.4" customHeight="1" x14ac:dyDescent="0.45">
      <c r="A8"/>
      <c r="B8" s="5"/>
      <c r="C8" s="55"/>
      <c r="D8" s="54"/>
      <c r="E8" s="53"/>
      <c r="F8" s="52"/>
      <c r="G8" s="149" t="s">
        <v>120</v>
      </c>
    </row>
    <row r="9" spans="1:7" ht="18" x14ac:dyDescent="0.45">
      <c r="A9"/>
      <c r="B9" s="2" t="s">
        <v>119</v>
      </c>
      <c r="C9" s="55"/>
      <c r="D9" s="54"/>
      <c r="E9" s="53"/>
      <c r="F9" s="52"/>
      <c r="G9" s="59"/>
    </row>
    <row r="10" spans="1:7" ht="8.25" customHeight="1" x14ac:dyDescent="0.45">
      <c r="A10"/>
      <c r="B10" s="42"/>
      <c r="C10" s="60"/>
      <c r="D10" s="62"/>
      <c r="E10" s="61"/>
      <c r="F10" s="31"/>
      <c r="G10" s="59"/>
    </row>
    <row r="11" spans="1:7" ht="24.75" customHeight="1" x14ac:dyDescent="0.45">
      <c r="A11"/>
      <c r="B11" s="42" t="s">
        <v>118</v>
      </c>
      <c r="C11" s="148" t="s">
        <v>117</v>
      </c>
      <c r="D11" s="46" t="s">
        <v>116</v>
      </c>
      <c r="E11" s="46" t="s">
        <v>116</v>
      </c>
      <c r="F11" s="147">
        <v>323.95999999999998</v>
      </c>
      <c r="G11" s="59"/>
    </row>
    <row r="12" spans="1:7" ht="36.75" customHeight="1" x14ac:dyDescent="0.45">
      <c r="A12"/>
      <c r="B12" s="80"/>
      <c r="C12" s="136"/>
      <c r="D12" s="135"/>
      <c r="E12" s="78"/>
      <c r="F12" s="134"/>
      <c r="G12" s="146"/>
    </row>
    <row r="13" spans="1:7" ht="18" x14ac:dyDescent="0.45">
      <c r="A13"/>
      <c r="B13"/>
      <c r="C13" s="145"/>
      <c r="D13" s="73"/>
      <c r="E13" s="73"/>
      <c r="F13" s="73"/>
      <c r="G13" s="73"/>
    </row>
    <row r="14" spans="1:7" ht="18" x14ac:dyDescent="0.45">
      <c r="A14" s="2" t="s">
        <v>42</v>
      </c>
      <c r="B14"/>
      <c r="C14" s="145"/>
      <c r="D14" s="73"/>
      <c r="E14" s="73"/>
      <c r="F14" s="73"/>
      <c r="G14" s="73"/>
    </row>
    <row r="15" spans="1:7" s="144" customFormat="1" ht="24" customHeight="1" x14ac:dyDescent="0.45">
      <c r="A15" s="29" t="s">
        <v>115</v>
      </c>
      <c r="B15" s="29"/>
      <c r="C15" s="29"/>
      <c r="D15" s="29"/>
      <c r="E15" s="29"/>
      <c r="F15" s="29"/>
      <c r="G15" s="29"/>
    </row>
    <row r="16" spans="1:7" s="30" customFormat="1" ht="24" customHeight="1" x14ac:dyDescent="0.45">
      <c r="A16" s="143" t="s">
        <v>114</v>
      </c>
      <c r="B16" s="143"/>
      <c r="C16" s="143"/>
      <c r="D16" s="143"/>
      <c r="E16" s="143"/>
      <c r="F16" s="143"/>
      <c r="G16" s="143"/>
    </row>
    <row r="17" spans="1:8" s="4" customFormat="1" ht="81" customHeight="1" x14ac:dyDescent="0.45">
      <c r="A17" s="29" t="s">
        <v>113</v>
      </c>
      <c r="B17" s="29"/>
      <c r="C17" s="29"/>
      <c r="D17" s="29"/>
      <c r="E17" s="29"/>
      <c r="F17" s="29"/>
      <c r="G17" s="29"/>
    </row>
    <row r="18" spans="1:8" s="30" customFormat="1" x14ac:dyDescent="0.45">
      <c r="A18" s="70"/>
      <c r="B18" s="70"/>
      <c r="C18" s="70"/>
      <c r="D18" s="70"/>
      <c r="E18" s="70"/>
      <c r="F18" s="70"/>
      <c r="G18" s="70"/>
    </row>
    <row r="20" spans="1:8" ht="18" x14ac:dyDescent="0.45">
      <c r="A20" s="2" t="s">
        <v>101</v>
      </c>
      <c r="B20"/>
      <c r="C20"/>
      <c r="D20"/>
      <c r="E20"/>
      <c r="F20"/>
      <c r="G20"/>
      <c r="H20"/>
    </row>
    <row r="21" spans="1:8" ht="15.75" customHeight="1" x14ac:dyDescent="0.45">
      <c r="A21" s="29" t="s">
        <v>112</v>
      </c>
      <c r="B21" s="29"/>
      <c r="C21" s="29"/>
      <c r="D21" s="29"/>
      <c r="E21" s="29"/>
      <c r="F21" s="29"/>
      <c r="G21" s="29"/>
      <c r="H21" s="29"/>
    </row>
    <row r="35" spans="2:2" ht="50.25" customHeight="1" x14ac:dyDescent="0.45">
      <c r="B35"/>
    </row>
    <row r="44" spans="2:2" ht="6" customHeight="1" x14ac:dyDescent="0.45">
      <c r="B44"/>
    </row>
    <row r="45" spans="2:2" ht="6" customHeight="1" x14ac:dyDescent="0.45"/>
  </sheetData>
  <mergeCells count="6">
    <mergeCell ref="A21:H21"/>
    <mergeCell ref="A2:C2"/>
    <mergeCell ref="G8:G12"/>
    <mergeCell ref="A15:G15"/>
    <mergeCell ref="A16:G16"/>
    <mergeCell ref="A17:G17"/>
  </mergeCells>
  <phoneticPr fontId="3"/>
  <hyperlinks>
    <hyperlink ref="A16:G16" r:id="rId1" display="２．円換算は，2018年2月分の裁定外国為替相場（1ユーロ＝133円）に基づく。" xr:uid="{8C316472-465B-404F-AA84-5C45628F66B4}"/>
  </hyperlinks>
  <pageMargins left="0.70866141732283472" right="0.70866141732283472" top="0.74803149606299213" bottom="0.74803149606299213" header="0.31496062992125984" footer="0.31496062992125984"/>
  <pageSetup paperSize="9" scale="99" orientation="landscape" r:id="rId2"/>
  <headerFooter>
    <oddHeader xml:space="preserve">&amp;R&amp;"Meiryo UI,標準"&amp;8文部科学省「諸外国の教育統計」令和6（2024）年版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AE86E-75EB-418E-BA0A-1751EFDC3A89}">
  <sheetPr>
    <pageSetUpPr fitToPage="1"/>
  </sheetPr>
  <dimension ref="A1:M46"/>
  <sheetViews>
    <sheetView showGridLines="0" tabSelected="1" view="pageBreakPreview" zoomScaleNormal="100" zoomScaleSheetLayoutView="100" zoomScalePageLayoutView="85" workbookViewId="0">
      <selection activeCell="D20" sqref="D20:D21"/>
    </sheetView>
  </sheetViews>
  <sheetFormatPr defaultColWidth="8.09765625" defaultRowHeight="15" x14ac:dyDescent="0.45"/>
  <cols>
    <col min="1" max="1" width="11.09765625" style="150" customWidth="1"/>
    <col min="2" max="2" width="21.796875" style="150" customWidth="1"/>
    <col min="3" max="3" width="11.19921875" style="150" customWidth="1"/>
    <col min="4" max="4" width="16.296875" style="150" customWidth="1"/>
    <col min="5" max="5" width="13.296875" style="150" customWidth="1"/>
    <col min="6" max="6" width="16.5" style="150" customWidth="1"/>
    <col min="7" max="7" width="13.296875" style="150" customWidth="1"/>
    <col min="8" max="8" width="21.09765625" style="150" customWidth="1"/>
    <col min="9" max="9" width="14.09765625" style="150" customWidth="1"/>
    <col min="10" max="10" width="7.59765625" style="150" customWidth="1"/>
    <col min="11" max="11" width="8.09765625" style="150"/>
    <col min="12" max="12" width="9" style="150" bestFit="1" customWidth="1"/>
    <col min="13" max="14" width="12.296875" style="150" customWidth="1"/>
    <col min="15" max="16384" width="8.09765625" style="150"/>
  </cols>
  <sheetData>
    <row r="1" spans="1:13" ht="18" x14ac:dyDescent="0.45">
      <c r="A1" s="200" t="s">
        <v>144</v>
      </c>
      <c r="B1" s="151"/>
      <c r="C1" s="151"/>
      <c r="D1" s="151"/>
      <c r="E1" s="151"/>
      <c r="F1" s="151"/>
      <c r="G1" s="151"/>
      <c r="H1" s="151"/>
      <c r="I1" s="151"/>
      <c r="J1" s="151"/>
      <c r="K1" s="151"/>
      <c r="L1" s="151"/>
      <c r="M1" s="151"/>
    </row>
    <row r="2" spans="1:13" ht="18" x14ac:dyDescent="0.45">
      <c r="A2" s="201" t="s">
        <v>143</v>
      </c>
      <c r="B2" s="201"/>
      <c r="C2" s="201"/>
      <c r="D2" s="201"/>
      <c r="E2" s="201"/>
      <c r="F2" s="151"/>
      <c r="G2" s="151"/>
      <c r="H2" s="151"/>
      <c r="I2" s="151"/>
      <c r="J2" s="151"/>
      <c r="K2" s="151"/>
      <c r="L2" s="151"/>
      <c r="M2" s="151"/>
    </row>
    <row r="3" spans="1:13" ht="18" x14ac:dyDescent="0.45">
      <c r="A3" s="200" t="s">
        <v>142</v>
      </c>
      <c r="B3" s="151"/>
      <c r="C3" s="151"/>
      <c r="D3" s="151"/>
      <c r="E3" s="151"/>
      <c r="F3" s="151"/>
      <c r="G3" s="151"/>
      <c r="H3" s="151"/>
      <c r="I3" s="151"/>
      <c r="J3" s="151"/>
      <c r="K3" s="151"/>
      <c r="L3" s="151"/>
      <c r="M3" s="151"/>
    </row>
    <row r="5" spans="1:13" ht="27" customHeight="1" x14ac:dyDescent="0.45">
      <c r="A5" s="151"/>
      <c r="B5" s="199"/>
      <c r="C5" s="199"/>
      <c r="D5" s="197" t="s">
        <v>141</v>
      </c>
      <c r="E5" s="198"/>
      <c r="F5" s="197" t="s">
        <v>140</v>
      </c>
      <c r="G5" s="198"/>
      <c r="H5" s="197" t="s">
        <v>139</v>
      </c>
      <c r="I5" s="196"/>
      <c r="K5" s="151"/>
      <c r="L5" s="151"/>
      <c r="M5" s="151"/>
    </row>
    <row r="6" spans="1:13" ht="8.4" customHeight="1" x14ac:dyDescent="0.45">
      <c r="A6" s="151"/>
      <c r="B6" s="195"/>
      <c r="C6" s="195"/>
      <c r="D6" s="194"/>
      <c r="E6" s="193"/>
      <c r="F6" s="192"/>
      <c r="G6" s="191"/>
      <c r="H6" s="166"/>
      <c r="I6" s="166"/>
      <c r="J6" s="151"/>
      <c r="K6" s="151"/>
      <c r="L6" s="151"/>
      <c r="M6" s="151"/>
    </row>
    <row r="7" spans="1:13" ht="19.2" customHeight="1" x14ac:dyDescent="0.45">
      <c r="A7" s="151"/>
      <c r="B7" s="150" t="s">
        <v>138</v>
      </c>
      <c r="D7" s="183"/>
      <c r="E7" s="166"/>
      <c r="F7" s="182"/>
      <c r="G7" s="190"/>
      <c r="H7" s="166"/>
      <c r="I7" s="166"/>
      <c r="J7" s="151"/>
      <c r="K7" s="151"/>
      <c r="L7" s="151"/>
      <c r="M7" s="151"/>
    </row>
    <row r="8" spans="1:13" ht="18" customHeight="1" x14ac:dyDescent="0.45">
      <c r="A8" s="151"/>
      <c r="B8" s="172" t="s">
        <v>136</v>
      </c>
      <c r="C8" s="189"/>
      <c r="D8" s="188"/>
      <c r="E8" s="160"/>
      <c r="F8" s="187"/>
      <c r="G8" s="162"/>
      <c r="H8" s="160"/>
      <c r="I8" s="160"/>
      <c r="J8" s="151"/>
      <c r="K8" s="151"/>
      <c r="L8" s="167"/>
      <c r="M8" s="167"/>
    </row>
    <row r="9" spans="1:13" ht="16.95" customHeight="1" x14ac:dyDescent="0.45">
      <c r="A9" s="151"/>
      <c r="B9" s="152" t="s">
        <v>135</v>
      </c>
      <c r="C9" s="166" t="s">
        <v>130</v>
      </c>
      <c r="D9" s="171" t="s">
        <v>128</v>
      </c>
      <c r="E9" s="170"/>
      <c r="F9" s="163" t="s">
        <v>125</v>
      </c>
      <c r="G9" s="169"/>
      <c r="H9" s="186">
        <v>9000000</v>
      </c>
      <c r="I9" s="164">
        <v>972.00000000000011</v>
      </c>
      <c r="J9" s="151"/>
      <c r="K9" s="151"/>
      <c r="L9" s="167"/>
      <c r="M9" s="167"/>
    </row>
    <row r="10" spans="1:13" ht="16.95" customHeight="1" x14ac:dyDescent="0.45">
      <c r="A10" s="151"/>
      <c r="B10" s="152"/>
      <c r="C10" s="166" t="s">
        <v>129</v>
      </c>
      <c r="D10" s="171" t="s">
        <v>128</v>
      </c>
      <c r="E10" s="170"/>
      <c r="F10" s="163" t="s">
        <v>125</v>
      </c>
      <c r="G10" s="169"/>
      <c r="H10" s="186">
        <v>2044000</v>
      </c>
      <c r="I10" s="164">
        <v>220.8</v>
      </c>
      <c r="J10" s="151"/>
      <c r="K10" s="151"/>
      <c r="L10" s="167"/>
      <c r="M10" s="167"/>
    </row>
    <row r="11" spans="1:13" ht="16.95" customHeight="1" x14ac:dyDescent="0.45">
      <c r="A11" s="151"/>
      <c r="B11" s="152" t="s">
        <v>134</v>
      </c>
      <c r="C11" s="166" t="s">
        <v>130</v>
      </c>
      <c r="D11" s="171" t="s">
        <v>128</v>
      </c>
      <c r="E11" s="170"/>
      <c r="F11" s="163" t="s">
        <v>125</v>
      </c>
      <c r="G11" s="169"/>
      <c r="H11" s="186">
        <v>9038000</v>
      </c>
      <c r="I11" s="164">
        <v>967.9</v>
      </c>
      <c r="J11" s="151"/>
      <c r="K11" s="151"/>
      <c r="L11" s="167"/>
      <c r="M11" s="167"/>
    </row>
    <row r="12" spans="1:13" ht="16.95" customHeight="1" x14ac:dyDescent="0.45">
      <c r="A12" s="151"/>
      <c r="B12" s="152"/>
      <c r="C12" s="166" t="s">
        <v>129</v>
      </c>
      <c r="D12" s="171" t="s">
        <v>128</v>
      </c>
      <c r="E12" s="170"/>
      <c r="F12" s="163" t="s">
        <v>125</v>
      </c>
      <c r="G12" s="169"/>
      <c r="H12" s="186">
        <v>2060000</v>
      </c>
      <c r="I12" s="164">
        <v>222.5</v>
      </c>
      <c r="J12" s="151"/>
      <c r="K12" s="151"/>
      <c r="L12" s="167"/>
      <c r="M12" s="167"/>
    </row>
    <row r="13" spans="1:13" ht="16.95" customHeight="1" x14ac:dyDescent="0.45">
      <c r="A13" s="151"/>
      <c r="B13" s="152" t="s">
        <v>133</v>
      </c>
      <c r="C13" s="166" t="s">
        <v>130</v>
      </c>
      <c r="D13" s="171" t="s">
        <v>128</v>
      </c>
      <c r="E13" s="170"/>
      <c r="F13" s="163" t="s">
        <v>125</v>
      </c>
      <c r="G13" s="169"/>
      <c r="H13" s="168">
        <v>7832000</v>
      </c>
      <c r="I13" s="164">
        <v>972.00000000000011</v>
      </c>
      <c r="J13" s="151"/>
      <c r="K13" s="151"/>
      <c r="L13" s="167"/>
      <c r="M13" s="167"/>
    </row>
    <row r="14" spans="1:13" ht="16.95" customHeight="1" x14ac:dyDescent="0.45">
      <c r="A14" s="151"/>
      <c r="B14" s="152"/>
      <c r="C14" s="166" t="s">
        <v>129</v>
      </c>
      <c r="D14" s="171" t="s">
        <v>128</v>
      </c>
      <c r="E14" s="170"/>
      <c r="F14" s="163" t="s">
        <v>125</v>
      </c>
      <c r="G14" s="169"/>
      <c r="H14" s="168">
        <v>2742000</v>
      </c>
      <c r="I14" s="164">
        <v>222.5</v>
      </c>
      <c r="J14" s="151"/>
      <c r="K14" s="151"/>
      <c r="L14" s="167"/>
      <c r="M14" s="167"/>
    </row>
    <row r="15" spans="1:13" ht="16.95" customHeight="1" x14ac:dyDescent="0.45">
      <c r="B15" s="152" t="s">
        <v>132</v>
      </c>
      <c r="C15" s="166" t="s">
        <v>130</v>
      </c>
      <c r="D15" s="171" t="s">
        <v>128</v>
      </c>
      <c r="E15" s="170"/>
      <c r="F15" s="163" t="s">
        <v>128</v>
      </c>
      <c r="G15" s="169"/>
      <c r="H15" s="168">
        <v>9000000</v>
      </c>
      <c r="I15" s="164">
        <v>845.9</v>
      </c>
      <c r="J15" s="151"/>
      <c r="K15" s="151"/>
      <c r="L15" s="167"/>
      <c r="M15" s="167"/>
    </row>
    <row r="16" spans="1:13" ht="16.95" customHeight="1" x14ac:dyDescent="0.45">
      <c r="B16" s="152"/>
      <c r="C16" s="166" t="s">
        <v>129</v>
      </c>
      <c r="D16" s="171" t="s">
        <v>128</v>
      </c>
      <c r="E16" s="170"/>
      <c r="F16" s="163" t="s">
        <v>128</v>
      </c>
      <c r="G16" s="169"/>
      <c r="H16" s="168">
        <v>1747050</v>
      </c>
      <c r="I16" s="164">
        <v>296.10000000000002</v>
      </c>
      <c r="J16" s="151"/>
      <c r="K16" s="151"/>
      <c r="L16" s="167"/>
      <c r="M16" s="167"/>
    </row>
    <row r="17" spans="1:13" ht="16.95" customHeight="1" x14ac:dyDescent="0.45">
      <c r="B17" s="152" t="s">
        <v>131</v>
      </c>
      <c r="C17" s="166" t="s">
        <v>130</v>
      </c>
      <c r="D17" s="171" t="s">
        <v>128</v>
      </c>
      <c r="E17" s="170"/>
      <c r="F17" s="163" t="s">
        <v>125</v>
      </c>
      <c r="G17" s="169"/>
      <c r="H17" s="168">
        <v>11800000</v>
      </c>
      <c r="I17" s="164">
        <v>1179.8</v>
      </c>
      <c r="J17" s="151"/>
      <c r="K17" s="151"/>
      <c r="L17" s="167"/>
      <c r="M17" s="167"/>
    </row>
    <row r="18" spans="1:13" ht="16.95" customHeight="1" x14ac:dyDescent="0.45">
      <c r="B18" s="172"/>
      <c r="C18" s="166" t="s">
        <v>129</v>
      </c>
      <c r="D18" s="171" t="s">
        <v>128</v>
      </c>
      <c r="E18" s="170"/>
      <c r="F18" s="163" t="s">
        <v>125</v>
      </c>
      <c r="G18" s="181"/>
      <c r="H18" s="186">
        <v>4850000</v>
      </c>
      <c r="I18" s="164">
        <v>523.80000000000007</v>
      </c>
      <c r="J18" s="151"/>
      <c r="K18" s="151"/>
      <c r="L18" s="167"/>
      <c r="M18" s="167"/>
    </row>
    <row r="19" spans="1:13" ht="18" customHeight="1" x14ac:dyDescent="0.45">
      <c r="B19" s="185" t="s">
        <v>127</v>
      </c>
      <c r="C19" s="166"/>
      <c r="D19" s="165">
        <v>3842836</v>
      </c>
      <c r="E19" s="164">
        <v>415</v>
      </c>
      <c r="F19" s="163" t="s">
        <v>126</v>
      </c>
      <c r="G19" s="181"/>
      <c r="H19" s="161" t="s">
        <v>125</v>
      </c>
      <c r="I19" s="180"/>
      <c r="J19" s="151"/>
      <c r="K19" s="151"/>
      <c r="L19" s="167"/>
      <c r="M19" s="167"/>
    </row>
    <row r="20" spans="1:13" ht="8.25" customHeight="1" x14ac:dyDescent="0.45">
      <c r="B20" s="172"/>
      <c r="C20" s="172"/>
      <c r="D20" s="179"/>
      <c r="E20" s="156"/>
      <c r="F20" s="184"/>
      <c r="G20" s="177"/>
      <c r="H20" s="156"/>
      <c r="I20" s="175"/>
      <c r="J20" s="151"/>
      <c r="K20" s="151"/>
      <c r="L20" s="167"/>
      <c r="M20" s="167"/>
    </row>
    <row r="21" spans="1:13" ht="19.2" customHeight="1" x14ac:dyDescent="0.45">
      <c r="B21" s="150" t="s">
        <v>137</v>
      </c>
      <c r="D21" s="183"/>
      <c r="E21" s="166"/>
      <c r="F21" s="182"/>
      <c r="G21" s="181"/>
      <c r="H21" s="166"/>
      <c r="I21" s="180"/>
      <c r="J21" s="151"/>
      <c r="K21" s="151"/>
      <c r="L21" s="167"/>
      <c r="M21" s="167"/>
    </row>
    <row r="22" spans="1:13" ht="18" customHeight="1" x14ac:dyDescent="0.45">
      <c r="B22" s="172" t="s">
        <v>136</v>
      </c>
      <c r="C22" s="172"/>
      <c r="D22" s="179"/>
      <c r="E22" s="176"/>
      <c r="F22" s="178"/>
      <c r="G22" s="177"/>
      <c r="H22" s="176"/>
      <c r="I22" s="175"/>
      <c r="J22" s="151"/>
      <c r="K22" s="151"/>
      <c r="L22" s="167"/>
      <c r="M22" s="167"/>
    </row>
    <row r="23" spans="1:13" ht="16.95" customHeight="1" x14ac:dyDescent="0.45">
      <c r="B23" s="152" t="s">
        <v>135</v>
      </c>
      <c r="C23" s="166" t="s">
        <v>130</v>
      </c>
      <c r="D23" s="171" t="s">
        <v>128</v>
      </c>
      <c r="E23" s="170"/>
      <c r="F23" s="174">
        <v>500000</v>
      </c>
      <c r="G23" s="173">
        <v>54.000000000000007</v>
      </c>
      <c r="H23" s="168">
        <v>13738000</v>
      </c>
      <c r="I23" s="164">
        <v>1483.7</v>
      </c>
      <c r="J23" s="151"/>
      <c r="K23" s="151"/>
      <c r="L23" s="167"/>
      <c r="M23" s="167"/>
    </row>
    <row r="24" spans="1:13" ht="16.95" customHeight="1" x14ac:dyDescent="0.45">
      <c r="B24" s="152"/>
      <c r="C24" s="166" t="s">
        <v>129</v>
      </c>
      <c r="D24" s="171" t="s">
        <v>128</v>
      </c>
      <c r="E24" s="170"/>
      <c r="F24" s="174">
        <v>153000</v>
      </c>
      <c r="G24" s="173">
        <v>16.5</v>
      </c>
      <c r="H24" s="168">
        <v>1760000</v>
      </c>
      <c r="I24" s="164">
        <v>190.1</v>
      </c>
      <c r="J24" s="151"/>
      <c r="K24" s="151"/>
      <c r="L24" s="167"/>
      <c r="M24" s="167"/>
    </row>
    <row r="25" spans="1:13" ht="16.95" customHeight="1" x14ac:dyDescent="0.45">
      <c r="B25" s="152" t="s">
        <v>134</v>
      </c>
      <c r="C25" s="166" t="s">
        <v>130</v>
      </c>
      <c r="D25" s="171" t="s">
        <v>128</v>
      </c>
      <c r="E25" s="170"/>
      <c r="F25" s="174">
        <v>227000</v>
      </c>
      <c r="G25" s="173">
        <v>24.5</v>
      </c>
      <c r="H25" s="168">
        <v>13738000</v>
      </c>
      <c r="I25" s="164">
        <v>1483.7</v>
      </c>
      <c r="J25" s="151"/>
      <c r="K25" s="151"/>
      <c r="L25" s="167"/>
      <c r="M25" s="167"/>
    </row>
    <row r="26" spans="1:13" ht="16.95" customHeight="1" x14ac:dyDescent="0.45">
      <c r="B26" s="152"/>
      <c r="C26" s="166" t="s">
        <v>129</v>
      </c>
      <c r="D26" s="171" t="s">
        <v>128</v>
      </c>
      <c r="E26" s="170"/>
      <c r="F26" s="174">
        <v>153000</v>
      </c>
      <c r="G26" s="173">
        <v>16.5</v>
      </c>
      <c r="H26" s="168">
        <v>4700000</v>
      </c>
      <c r="I26" s="164">
        <v>507.60000000000008</v>
      </c>
      <c r="J26" s="151"/>
      <c r="K26" s="151"/>
      <c r="L26" s="167"/>
      <c r="M26" s="167"/>
    </row>
    <row r="27" spans="1:13" ht="16.95" customHeight="1" x14ac:dyDescent="0.45">
      <c r="B27" s="152" t="s">
        <v>133</v>
      </c>
      <c r="C27" s="166" t="s">
        <v>130</v>
      </c>
      <c r="D27" s="171" t="s">
        <v>128</v>
      </c>
      <c r="E27" s="170"/>
      <c r="F27" s="174">
        <v>300000</v>
      </c>
      <c r="G27" s="173">
        <v>32.400000000000006</v>
      </c>
      <c r="H27" s="168">
        <v>13986000</v>
      </c>
      <c r="I27" s="164">
        <v>1510.5</v>
      </c>
      <c r="J27" s="151"/>
      <c r="K27" s="151"/>
      <c r="L27" s="167"/>
      <c r="M27" s="167"/>
    </row>
    <row r="28" spans="1:13" ht="16.95" customHeight="1" x14ac:dyDescent="0.45">
      <c r="B28" s="152"/>
      <c r="C28" s="166" t="s">
        <v>129</v>
      </c>
      <c r="D28" s="171" t="s">
        <v>128</v>
      </c>
      <c r="E28" s="170"/>
      <c r="F28" s="174">
        <v>154000</v>
      </c>
      <c r="G28" s="173">
        <v>16.600000000000001</v>
      </c>
      <c r="H28" s="168">
        <v>4000000</v>
      </c>
      <c r="I28" s="164">
        <v>432.00000000000006</v>
      </c>
      <c r="J28" s="151"/>
      <c r="K28" s="151"/>
      <c r="L28" s="167"/>
      <c r="M28" s="167"/>
    </row>
    <row r="29" spans="1:13" ht="16.95" customHeight="1" x14ac:dyDescent="0.45">
      <c r="B29" s="152" t="s">
        <v>132</v>
      </c>
      <c r="C29" s="166" t="s">
        <v>130</v>
      </c>
      <c r="D29" s="171" t="s">
        <v>128</v>
      </c>
      <c r="E29" s="170"/>
      <c r="F29" s="174">
        <v>204000</v>
      </c>
      <c r="G29" s="173">
        <v>22</v>
      </c>
      <c r="H29" s="168">
        <v>10446000</v>
      </c>
      <c r="I29" s="164">
        <v>1128.2</v>
      </c>
      <c r="J29" s="151"/>
      <c r="K29" s="151"/>
      <c r="L29" s="167"/>
      <c r="M29" s="167"/>
    </row>
    <row r="30" spans="1:13" ht="16.95" customHeight="1" x14ac:dyDescent="0.45">
      <c r="A30" s="151"/>
      <c r="B30" s="152"/>
      <c r="C30" s="166" t="s">
        <v>129</v>
      </c>
      <c r="D30" s="171" t="s">
        <v>128</v>
      </c>
      <c r="E30" s="170"/>
      <c r="F30" s="174">
        <v>150000</v>
      </c>
      <c r="G30" s="173">
        <v>16.200000000000003</v>
      </c>
      <c r="H30" s="168">
        <v>2800000</v>
      </c>
      <c r="I30" s="164">
        <v>302.40000000000003</v>
      </c>
      <c r="J30" s="151"/>
      <c r="K30" s="151"/>
      <c r="L30" s="167"/>
      <c r="M30" s="167"/>
    </row>
    <row r="31" spans="1:13" ht="16.95" customHeight="1" x14ac:dyDescent="0.45">
      <c r="A31" s="151"/>
      <c r="B31" s="152" t="s">
        <v>131</v>
      </c>
      <c r="C31" s="166" t="s">
        <v>130</v>
      </c>
      <c r="D31" s="171" t="s">
        <v>128</v>
      </c>
      <c r="E31" s="170"/>
      <c r="F31" s="163" t="s">
        <v>126</v>
      </c>
      <c r="G31" s="169"/>
      <c r="H31" s="168">
        <v>12896000</v>
      </c>
      <c r="I31" s="164">
        <v>1392.8</v>
      </c>
      <c r="J31" s="151"/>
      <c r="K31" s="151"/>
      <c r="L31" s="167"/>
      <c r="M31" s="167"/>
    </row>
    <row r="32" spans="1:13" ht="16.95" customHeight="1" x14ac:dyDescent="0.45">
      <c r="A32" s="151"/>
      <c r="B32" s="172"/>
      <c r="C32" s="166" t="s">
        <v>129</v>
      </c>
      <c r="D32" s="171" t="s">
        <v>128</v>
      </c>
      <c r="E32" s="170"/>
      <c r="F32" s="163" t="s">
        <v>126</v>
      </c>
      <c r="G32" s="169"/>
      <c r="H32" s="168">
        <v>8082000</v>
      </c>
      <c r="I32" s="164">
        <v>872.9</v>
      </c>
      <c r="J32" s="151"/>
      <c r="K32" s="151"/>
      <c r="L32" s="167"/>
      <c r="M32" s="167"/>
    </row>
    <row r="33" spans="1:13" ht="18" customHeight="1" x14ac:dyDescent="0.45">
      <c r="A33" s="151"/>
      <c r="B33" s="166" t="s">
        <v>127</v>
      </c>
      <c r="C33" s="166"/>
      <c r="D33" s="165">
        <v>6851059</v>
      </c>
      <c r="E33" s="164">
        <v>739.9</v>
      </c>
      <c r="F33" s="163" t="s">
        <v>126</v>
      </c>
      <c r="G33" s="162"/>
      <c r="H33" s="161" t="s">
        <v>125</v>
      </c>
      <c r="I33" s="160"/>
      <c r="J33" s="151"/>
      <c r="K33" s="151"/>
      <c r="L33" s="151"/>
      <c r="M33" s="151"/>
    </row>
    <row r="34" spans="1:13" ht="8.25" customHeight="1" x14ac:dyDescent="0.45">
      <c r="A34" s="151"/>
      <c r="B34" s="157"/>
      <c r="C34" s="157"/>
      <c r="D34" s="159"/>
      <c r="E34" s="157"/>
      <c r="F34" s="159"/>
      <c r="G34" s="158"/>
      <c r="H34" s="157"/>
      <c r="I34" s="157"/>
      <c r="J34" s="151"/>
      <c r="K34" s="151"/>
      <c r="L34" s="151"/>
      <c r="M34" s="151"/>
    </row>
    <row r="35" spans="1:13" ht="9" customHeight="1" x14ac:dyDescent="0.45">
      <c r="A35" s="151"/>
      <c r="B35" s="151"/>
      <c r="C35" s="151"/>
      <c r="D35" s="151"/>
      <c r="E35" s="156"/>
      <c r="F35" s="156"/>
      <c r="G35" s="156"/>
      <c r="H35" s="156"/>
      <c r="I35" s="156"/>
      <c r="J35" s="151"/>
      <c r="K35" s="151"/>
      <c r="L35" s="151"/>
      <c r="M35" s="151"/>
    </row>
    <row r="36" spans="1:13" ht="17.399999999999999" customHeight="1" x14ac:dyDescent="0.45">
      <c r="A36" s="150" t="s">
        <v>35</v>
      </c>
      <c r="B36" s="151"/>
      <c r="C36" s="151"/>
      <c r="D36" s="151"/>
      <c r="E36" s="156"/>
      <c r="F36" s="156"/>
      <c r="G36" s="156"/>
      <c r="H36" s="156"/>
      <c r="I36" s="156"/>
      <c r="J36" s="151"/>
      <c r="K36" s="151"/>
      <c r="L36" s="151"/>
      <c r="M36" s="151"/>
    </row>
    <row r="37" spans="1:13" s="153" customFormat="1" ht="17.399999999999999" customHeight="1" x14ac:dyDescent="0.45">
      <c r="A37" s="155" t="s">
        <v>124</v>
      </c>
      <c r="B37" s="155"/>
      <c r="C37" s="155"/>
      <c r="D37" s="155"/>
      <c r="E37" s="155"/>
      <c r="F37" s="155"/>
      <c r="G37" s="155"/>
      <c r="H37" s="155"/>
      <c r="I37" s="155"/>
      <c r="J37" s="155"/>
    </row>
    <row r="38" spans="1:13" s="153" customFormat="1" ht="17.399999999999999" customHeight="1" x14ac:dyDescent="0.45">
      <c r="A38" s="154" t="s">
        <v>123</v>
      </c>
      <c r="B38" s="154"/>
      <c r="C38" s="154"/>
      <c r="D38" s="154"/>
      <c r="E38" s="154"/>
      <c r="F38" s="154"/>
      <c r="G38" s="154"/>
      <c r="H38" s="154"/>
      <c r="I38" s="154"/>
    </row>
    <row r="39" spans="1:13" ht="17.399999999999999" customHeight="1" x14ac:dyDescent="0.45"/>
    <row r="40" spans="1:13" ht="17.399999999999999" customHeight="1" x14ac:dyDescent="0.45">
      <c r="A40" s="150" t="s">
        <v>37</v>
      </c>
      <c r="B40" s="151"/>
      <c r="C40" s="151"/>
      <c r="D40" s="151"/>
      <c r="E40" s="151"/>
      <c r="F40" s="151"/>
      <c r="G40" s="151"/>
      <c r="H40" s="151"/>
      <c r="I40" s="151"/>
      <c r="J40" s="151"/>
      <c r="K40" s="151"/>
      <c r="L40" s="151"/>
      <c r="M40" s="151"/>
    </row>
    <row r="41" spans="1:13" ht="17.399999999999999" customHeight="1" x14ac:dyDescent="0.45">
      <c r="A41" s="152" t="s">
        <v>122</v>
      </c>
      <c r="B41" s="151"/>
      <c r="C41" s="151"/>
      <c r="D41" s="151"/>
      <c r="E41" s="151"/>
      <c r="F41" s="151"/>
      <c r="G41" s="151"/>
      <c r="H41" s="151"/>
      <c r="I41" s="151"/>
      <c r="J41" s="151"/>
      <c r="K41" s="151"/>
      <c r="L41" s="151"/>
      <c r="M41" s="151"/>
    </row>
    <row r="45" spans="1:13" ht="6" customHeight="1" x14ac:dyDescent="0.45"/>
    <row r="46" spans="1:13" ht="6" customHeight="1" x14ac:dyDescent="0.45"/>
  </sheetData>
  <mergeCells count="6">
    <mergeCell ref="A38:I38"/>
    <mergeCell ref="A2:E2"/>
    <mergeCell ref="D5:E5"/>
    <mergeCell ref="F5:G5"/>
    <mergeCell ref="H5:I5"/>
    <mergeCell ref="A37:J37"/>
  </mergeCells>
  <phoneticPr fontId="3"/>
  <pageMargins left="0.70866141732283472" right="0.70866141732283472" top="0.74803149606299213" bottom="0.74803149606299213" header="0.31496062992125984" footer="0.31496062992125984"/>
  <pageSetup paperSize="9" scale="69" orientation="landscape" r:id="rId1"/>
  <headerFooter>
    <oddHeader xml:space="preserve">&amp;R&amp;"Meiryo UI,標準"&amp;8文部科学省「諸外国の教育統計」令和6（2024）年版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３．５ 大学の学生納付金</vt:lpstr>
      <vt:lpstr>３．５．１ 日本</vt:lpstr>
      <vt:lpstr>３．５．２ アメリカ</vt:lpstr>
      <vt:lpstr>３．５．２ アメリカ（参考）</vt:lpstr>
      <vt:lpstr>３．５．３ イギリス</vt:lpstr>
      <vt:lpstr>３．５．４ フランス</vt:lpstr>
      <vt:lpstr>３．５．５ ドイツ </vt:lpstr>
      <vt:lpstr>３．５．６ 韓国</vt:lpstr>
      <vt:lpstr>'３．５ 大学の学生納付金'!Print_Area</vt:lpstr>
      <vt:lpstr>'３．５．１ 日本'!Print_Area</vt:lpstr>
      <vt:lpstr>'３．５．２ アメリカ'!Print_Area</vt:lpstr>
      <vt:lpstr>'３．５．２ アメリカ（参考）'!Print_Area</vt:lpstr>
      <vt:lpstr>'３．５．３ イギリス'!Print_Area</vt:lpstr>
      <vt:lpstr>'３．５．４ フランス'!Print_Area</vt:lpstr>
      <vt:lpstr>'３．５．５ ドイツ '!Print_Area</vt:lpstr>
      <vt:lpstr>'３．５．６ 韓国'!Print_Area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田中光晴</dc:creator>
  <cp:lastModifiedBy>田中光晴</cp:lastModifiedBy>
  <dcterms:created xsi:type="dcterms:W3CDTF">2024-05-30T13:58:16Z</dcterms:created>
  <dcterms:modified xsi:type="dcterms:W3CDTF">2024-05-30T16:09:08Z</dcterms:modified>
</cp:coreProperties>
</file>