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k-arakawa\Documents\作業用\状況調査HP更新\掲載用\"/>
    </mc:Choice>
  </mc:AlternateContent>
  <xr:revisionPtr revIDLastSave="0" documentId="13_ncr:1_{CF7BEEA8-CFF1-488C-BFDD-EB02DA60A466}" xr6:coauthVersionLast="47" xr6:coauthVersionMax="47" xr10:uidLastSave="{00000000-0000-0000-0000-000000000000}"/>
  <bookViews>
    <workbookView xWindow="-108" yWindow="-108" windowWidth="23256" windowHeight="12576" xr2:uid="{00000000-000D-0000-FFFF-FFFF00000000}"/>
  </bookViews>
  <sheets>
    <sheet name="10_授業料、入学料その他の徴収する費用" sheetId="4" r:id="rId1"/>
  </sheets>
  <definedNames>
    <definedName name="_xlnm.Print_Area" localSheetId="0">'10_授業料、入学料その他の徴収する費用'!$A$1:$O$44</definedName>
    <definedName name="_xlnm.Print_Area">#REF!</definedName>
    <definedName name="_xlnm.Print_Titles">#N/A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4" l="1"/>
  <c r="K8" i="4" l="1"/>
  <c r="K7"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6" i="4"/>
  <c r="G39"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6" i="4"/>
  <c r="C6" i="4"/>
  <c r="C7" i="4"/>
  <c r="C8" i="4"/>
  <c r="C9" i="4"/>
  <c r="C10" i="4"/>
  <c r="C11" i="4"/>
  <c r="C12" i="4"/>
  <c r="C13" i="4"/>
  <c r="C14" i="4"/>
  <c r="C15" i="4"/>
  <c r="C16" i="4"/>
  <c r="C17" i="4"/>
  <c r="C18" i="4"/>
  <c r="C19" i="4"/>
  <c r="C20" i="4"/>
  <c r="C21" i="4"/>
  <c r="C23" i="4"/>
  <c r="C24" i="4"/>
  <c r="C25" i="4"/>
  <c r="C26" i="4"/>
  <c r="C27" i="4"/>
  <c r="C28" i="4"/>
  <c r="C29" i="4"/>
  <c r="C30" i="4"/>
  <c r="C31" i="4"/>
  <c r="C32" i="4"/>
  <c r="C33" i="4"/>
  <c r="C34" i="4"/>
  <c r="C35" i="4"/>
  <c r="C36" i="4"/>
  <c r="C37" i="4"/>
  <c r="C38" i="4"/>
  <c r="C39" i="4"/>
</calcChain>
</file>

<file path=xl/sharedStrings.xml><?xml version="1.0" encoding="utf-8"?>
<sst xmlns="http://schemas.openxmlformats.org/spreadsheetml/2006/main" count="124" uniqueCount="96">
  <si>
    <t>法科大学院を置く大学の名称</t>
  </si>
  <si>
    <t>法科大学院の研究科名及び専攻名</t>
  </si>
  <si>
    <t>授業料</t>
    <rPh sb="0" eb="3">
      <t>ジュギョウリョウ</t>
    </rPh>
    <phoneticPr fontId="1"/>
  </si>
  <si>
    <t>入学料</t>
    <rPh sb="0" eb="2">
      <t>ニュウガク</t>
    </rPh>
    <rPh sb="2" eb="3">
      <t>リョウ</t>
    </rPh>
    <phoneticPr fontId="1"/>
  </si>
  <si>
    <t>備考</t>
    <rPh sb="0" eb="2">
      <t>ビコウ</t>
    </rPh>
    <phoneticPr fontId="1"/>
  </si>
  <si>
    <t>初年度経費</t>
    <rPh sb="0" eb="3">
      <t>ショネンド</t>
    </rPh>
    <rPh sb="3" eb="5">
      <t>ケイヒ</t>
    </rPh>
    <phoneticPr fontId="1"/>
  </si>
  <si>
    <t>北海道大学</t>
  </si>
  <si>
    <t>法学研究科 法律実務専攻</t>
  </si>
  <si>
    <t>なし</t>
  </si>
  <si>
    <t>東北大学</t>
  </si>
  <si>
    <t>法学研究科 総合法制専攻</t>
  </si>
  <si>
    <t>学生教育研究災害傷害保険及び法科大学院生教育研究賠償責任保険（既修5,030円、未修7,520円）
東北大学法学部同窓会（既修5,000円、未修7,500円）
東北大学法学会（既修10,000円、未修15,000円）
東北大学学友会（既修6,000円（本学出身4,000円）、未修8,000円（本学出身6,000円））
東北大学萩友会（既修2,000円、未修3,000円）
東北大学基金（既修・未修（1口）30,000円)</t>
  </si>
  <si>
    <t>筑波大学</t>
  </si>
  <si>
    <t>入学料免除
    経済的理由によって納付期限までに納付が困難であり，かつ，学業優秀と認められる場合（申請資格）
入学料徴収猶予
　　 ・経済的理由によって納付期限までに納付が困難であり，かつ，学業優秀と認められる場合
    ・入学前1年以内において，学資負担者が死亡し，又は入学する者若しくは学資負担者が風水害等の災害を受け，入学時の納付が著しく困難であると認められる場合
　　・その他学長が相当と認める事由があるものとして法人規程で定めるものに該当する場合
授業料免除
　　次のいずれかに該当する場合（申請資格）
　　・経済的理由によって納付が困難であり，かつ，学業優秀と認められる場合
    ・授業料の納付の時期前6か月以内（新入学生の第1期においては入学前1年以内）において，家計支持者が死亡し，授業料の納付が著しく困難であると認められる場合
    ・授業料の納付の時期前6か月以内（新入学生の第1期においては入学前1年以内）において，家計支持者が風水害等の災害を受け，授業料の納付が著しく困難であると認められる場合
    ・授業料の納付の時期前6か月以内（新入学生の第1期においては入学前1年以内）において，家計支持者が解雇等やむを得ない事由により失職し，著しく経済的に困難をきたしていると認められる場合
   ・ その他特別な事情があると認められる者 
授業料徴収猶予・月割分納
　　・経済的理由等によって授業料の納付が納付期限までに困難である場合（申請要件）</t>
  </si>
  <si>
    <t>千葉大学</t>
  </si>
  <si>
    <t>専門法務研究科 法務専攻</t>
  </si>
  <si>
    <t>東京大学</t>
  </si>
  <si>
    <t>法学政治学研究科 法曹養成専攻</t>
  </si>
  <si>
    <t>一橋大学</t>
  </si>
  <si>
    <t>法学研究科 法務専攻</t>
  </si>
  <si>
    <t>金沢大学</t>
  </si>
  <si>
    <t>法務研究科 法務専攻</t>
  </si>
  <si>
    <t>名古屋大学</t>
  </si>
  <si>
    <t>法学研究科 実務法曹養成専攻</t>
  </si>
  <si>
    <t>京都大学</t>
  </si>
  <si>
    <t>法学研究科 法曹養成専攻</t>
  </si>
  <si>
    <t>大阪大学</t>
  </si>
  <si>
    <t>高等司法研究科 法務専攻</t>
  </si>
  <si>
    <t>神戸大学</t>
  </si>
  <si>
    <t>法学研究科 実務法律専攻</t>
  </si>
  <si>
    <t>岡山大学</t>
  </si>
  <si>
    <t>広島大学</t>
  </si>
  <si>
    <t>人間社会科学研究科 実務法学専攻</t>
  </si>
  <si>
    <t>九州大学</t>
  </si>
  <si>
    <t>法務学府 実務法学専攻</t>
  </si>
  <si>
    <t>琉球大学</t>
  </si>
  <si>
    <t>東京都立大学</t>
  </si>
  <si>
    <t>東京都民（本人またはその者の配偶者もしくは一親等の親族が、入学の日の１年前から引き続き東京都内に住所を有する者をいう）の入学金は141,100円</t>
  </si>
  <si>
    <t xml:space="preserve">法学研究科 法曹養成専攻 </t>
  </si>
  <si>
    <t>大阪公立大学</t>
  </si>
  <si>
    <t>学習院大学</t>
  </si>
  <si>
    <t xml:space="preserve">法務研究科 法務専攻　　　　  </t>
  </si>
  <si>
    <t>慶應義塾大学</t>
  </si>
  <si>
    <t>法務研究科 法曹養成専攻</t>
  </si>
  <si>
    <t>入学試験成績優秀者　総数16名に対して、学費のうち授業料を全額免除。 
※２年目以降に関しては、その前年次の成績が、総学生の上位３分の１を下回る成績となった場合は、奨学生の資格を失うものとし、その枠について、改めて前年次の学業成績により選考。</t>
  </si>
  <si>
    <t>上智大学</t>
  </si>
  <si>
    <t>法学研究科 法曹養成専攻　　　　　</t>
  </si>
  <si>
    <t>専修大学</t>
  </si>
  <si>
    <t>本学学部卒業生及び同大学院修了生については、入学金と校友会入会金（10,000）を徴収しない。</t>
  </si>
  <si>
    <t>創価大学</t>
  </si>
  <si>
    <t xml:space="preserve">法務研究科 法務専攻                 </t>
  </si>
  <si>
    <t>入学金については、本学学部卒業者（通信教育部も含む）、創価大学女子短期大学卒業者または本学大学院もしくは別科修了者は半額（10万円）としている。</t>
  </si>
  <si>
    <t>中央大学</t>
  </si>
  <si>
    <t xml:space="preserve">法務研究科 法務専攻            </t>
  </si>
  <si>
    <t>本学学部出身者は、入学金が半額の150,000円となる。</t>
  </si>
  <si>
    <t>日本大学</t>
  </si>
  <si>
    <t>法政大学</t>
  </si>
  <si>
    <t>明治大学</t>
  </si>
  <si>
    <t>本学学部卒業生及び本学学部から「飛び入学」する場合、入学金は1/2とする。</t>
  </si>
  <si>
    <t>早稲田大学</t>
  </si>
  <si>
    <t>B　入学料：本学、本学大学院の在学、卒業、修了または退学者が入学する場合、入学金が免除されます。
C　その他諸経費：入学時納入金の早稲田大学法学会の学会費については、本学法学部、大学院法学研究科・法務研究科に在学したことにより、免除となります。</t>
  </si>
  <si>
    <t>愛知大学</t>
  </si>
  <si>
    <t xml:space="preserve">法務研究科 法務専攻               </t>
  </si>
  <si>
    <t>本学出身者は入学金（この表では「入学料」）を免除します。</t>
  </si>
  <si>
    <t>南山大学</t>
  </si>
  <si>
    <t>自大学出身者には、入学金相当額を奨学金として給付</t>
  </si>
  <si>
    <t>同志社大学</t>
  </si>
  <si>
    <t xml:space="preserve">司法研究科 法務専攻               </t>
  </si>
  <si>
    <t>立命館大学</t>
  </si>
  <si>
    <t>法務研究科 法曹養成専攻　　　　　</t>
  </si>
  <si>
    <t>関西大学</t>
  </si>
  <si>
    <t xml:space="preserve">法務研究科 法曹養成専攻    </t>
  </si>
  <si>
    <t>関西大学を卒業した者、関西大学大学院を修了した者または関西大学学部生であって飛び級入学試験に合格した者が入学する場合は、入学金を半額とする。</t>
  </si>
  <si>
    <t>関西学院大学</t>
  </si>
  <si>
    <t xml:space="preserve">司法研究科 法務専攻          </t>
  </si>
  <si>
    <t>本学の学部あるいは大学院博士課程前期課程または修士課程からロースクールに入学した者は、入学金が半額免除。</t>
  </si>
  <si>
    <t>福岡大学</t>
  </si>
  <si>
    <t>法曹実務研究科 法務専攻　</t>
  </si>
  <si>
    <t>（補足事項）</t>
    <rPh sb="1" eb="3">
      <t>ホソク</t>
    </rPh>
    <rPh sb="3" eb="5">
      <t>ジコウ</t>
    </rPh>
    <phoneticPr fontId="1"/>
  </si>
  <si>
    <t>・本調査の内容は各法科大学院に照会し、得られた回答を取りまとめたものです。個別の情報については、各法科大学院にお問い合わせください。</t>
    <rPh sb="5" eb="7">
      <t>ナイヨウ</t>
    </rPh>
    <rPh sb="8" eb="9">
      <t>カク</t>
    </rPh>
    <rPh sb="15" eb="17">
      <t>ショウカイ</t>
    </rPh>
    <rPh sb="19" eb="20">
      <t>エ</t>
    </rPh>
    <rPh sb="37" eb="39">
      <t>コベツ</t>
    </rPh>
    <rPh sb="40" eb="42">
      <t>ジョウホウ</t>
    </rPh>
    <rPh sb="48" eb="49">
      <t>カク</t>
    </rPh>
    <rPh sb="49" eb="54">
      <t>ホウカダイガクイン</t>
    </rPh>
    <rPh sb="56" eb="57">
      <t>ト</t>
    </rPh>
    <rPh sb="58" eb="59">
      <t>ア</t>
    </rPh>
    <phoneticPr fontId="1"/>
  </si>
  <si>
    <t>・既に学生募集を停止している大学は除いています。</t>
    <phoneticPr fontId="1"/>
  </si>
  <si>
    <t>既修者コース（在学期間２年を想定）修了までに要する
経費の総額（初年度経費を含む）</t>
    <rPh sb="0" eb="3">
      <t>キシュウシャ</t>
    </rPh>
    <rPh sb="7" eb="9">
      <t>ザイガク</t>
    </rPh>
    <rPh sb="9" eb="11">
      <t>キカン</t>
    </rPh>
    <rPh sb="12" eb="13">
      <t>ネン</t>
    </rPh>
    <rPh sb="14" eb="16">
      <t>ソウテイ</t>
    </rPh>
    <rPh sb="17" eb="19">
      <t>シュウリョウ</t>
    </rPh>
    <rPh sb="22" eb="23">
      <t>ヨウ</t>
    </rPh>
    <rPh sb="26" eb="28">
      <t>ケイヒ</t>
    </rPh>
    <rPh sb="29" eb="31">
      <t>ソウガク</t>
    </rPh>
    <rPh sb="32" eb="35">
      <t>ショネンド</t>
    </rPh>
    <rPh sb="35" eb="37">
      <t>ケイヒ</t>
    </rPh>
    <rPh sb="38" eb="39">
      <t>フク</t>
    </rPh>
    <phoneticPr fontId="1"/>
  </si>
  <si>
    <t xml:space="preserve">未修者コース（在学期間３年を想定）修了までに要する
経費の総額（初年度経費を含む）				</t>
    <rPh sb="0" eb="3">
      <t>ミシュウシャ</t>
    </rPh>
    <rPh sb="7" eb="9">
      <t>ザイガク</t>
    </rPh>
    <rPh sb="9" eb="11">
      <t>キカン</t>
    </rPh>
    <rPh sb="12" eb="13">
      <t>ネン</t>
    </rPh>
    <rPh sb="14" eb="16">
      <t>ソウテイ</t>
    </rPh>
    <rPh sb="17" eb="19">
      <t>シュウリョウ</t>
    </rPh>
    <rPh sb="22" eb="23">
      <t>ヨウ</t>
    </rPh>
    <rPh sb="26" eb="28">
      <t>ケイヒ</t>
    </rPh>
    <rPh sb="29" eb="31">
      <t>ソウガク</t>
    </rPh>
    <phoneticPr fontId="1"/>
  </si>
  <si>
    <t>合計</t>
    <rPh sb="0" eb="2">
      <t>ゴウケイ</t>
    </rPh>
    <phoneticPr fontId="1"/>
  </si>
  <si>
    <t>施設整備費、
その他諸経費</t>
    <rPh sb="0" eb="2">
      <t>シセツ</t>
    </rPh>
    <rPh sb="2" eb="5">
      <t>セイビヒ</t>
    </rPh>
    <rPh sb="9" eb="10">
      <t>タ</t>
    </rPh>
    <rPh sb="10" eb="13">
      <t>ショケイヒ</t>
    </rPh>
    <phoneticPr fontId="1"/>
  </si>
  <si>
    <t>(1)本学人間社会学域法学類法曹養成プログラムを早期卒業した者で，本学大学院法学研究科法務専攻の「5年一貫型教育選抜」に合格し入学したもの。
    検定料の全額を返付する。
(2)人間社会学域法学類法曹養成プログラムの早期卒業者で，大学院法学研究科法務専攻の5年一貫型教育選抜に合格し入学する者。
    入学料免除額は全額とする。
(3)人間社会学域法学類法曹養成プログラムの早期卒業者で，大学院法学研究科法務専攻の「5年一貫型教育選抜」に合格し入学した者。
    ただし，標準修業年限内に限り適用し，授業料免除額は全額とする。</t>
  </si>
  <si>
    <t>入学の前年度に本学の学部を卒業した者（9 月卒業者を含む）、または入学の前年度に本学の大学院を修了した者（9 月修了者を含む）、もしくは本学の学部から飛び入学により入学する者は入学金が免除となり、教育充実費が通常の半額になります。
上記以外の本学の学部を卒業した者（9 月卒業者を含む）、または本学の大学院を修了した者（9 月修了者を含む）は入学金と教育充実費が通常の半額になります。</t>
  </si>
  <si>
    <t>本学を卒業，本学在学３年で飛び入学又は本学大学院を修了した者の入学金については2分の1。
単位制授業料制度【1単位あたり37,000円】であり、初年度授業料は登録制原単位数(法曹コース出身者除く)である36単位で算出。
授業料の総額は修了に必要な単位数にて算出。</t>
  </si>
  <si>
    <t>上記の金額は他大学出身者の場合である。
自大学出身者の場合は、B入学料が55,000円、C施設設備費、その他諸経費が　123,000円（委託徴収金3,000円のみ）となる。
よって、修了までに要する経費の総額は、2年コース（既修者）が、授業料1,200,000円／入学料55,000円／施設整備費、その他諸経費246,000円、
3年コース（未修者）が、授業料1,800,000円／入学料55,000円／施設整備費、その他諸経費369,000円となる。
なお、未修コースと既修コースで金額が異なる項目はない。</t>
  </si>
  <si>
    <t>人文社会ビジネス科学学術院 法曹専攻</t>
    <phoneticPr fontId="1"/>
  </si>
  <si>
    <t>*そのほか学生教育研究災害障害保険料が必要。２年コースの場合は初年度4,680円、３年コースの場合は初年度7,020円
*大学院の入学金において以下の特例がある。
（１）本学の学部卒業者が、卒業後引続き次年度に本学の大学院に入学する場合は免除する。本学の学部からの早期卒業入学者及び飛び級入学者については同様に免除する。なお、「卒業（修了）後引き続き次年度に入学する」とは、卒業（修了）から1年未満に入学する場合をいう。
（２）本学の学部卒業者が、卒業後１年以上経過して本学の大学院に入学する場合は入学金を１／２とする。
（３）本学の大学院修了者が、修了後引き続き次年度に本学の大学院に入学する場合は免除する。
（４）本学の大学院修了者が、修了後１年以上経過して本学の大学院に入学する場合は入学金を１／２とする。
（５）本学の大学院の退学者が、本学の大学院に再入学する場合は入学金を１／２とする。
（６）上智大学短期大学部卒業者が、本学の大学院に入学する場合は、卒業後の経過年数にかかわらず、入学金を１／２とする。
（７）上智社会福祉専門学校卒業者が本学の大学院に入学する場合は、卒業後の経過年数にかかわらず、入学金を１／２とする。
（８）聖母大学又は聖母大学大学院卒業者が本学の大学院に入学する場合は、卒業後の経過年数にかかわらず、入学金を１／２とする。</t>
  </si>
  <si>
    <t>自大学出身者は入学金免除、諸経費：30,000円（校友会費）免除
立命館大学出身者のみ、入学時に「立命館大学千賀修一奨学金」の選考対象となる。（詳細は以下9-2の通り）※2024年度入学者まで</t>
  </si>
  <si>
    <t>大阪市立大学の経費は以下の通り
初年度入学料…0円
初年度授業料…535,800円
既修者コース入学料…0円
既修者コース授業料…1,071,600円
未修者コース入学料…0円
未修者コース授業料…1,607,400円
※1　初年度入学料について
「大阪府民及びその子」に該当する者は282,000円　　
※2　施設整備費、その他諸経費について　　　　　　　　　　　　　　　　　　　　　　　　　　　　　　　　　　　　　　　　　　　　　　　　　　　　　　　　　　　　　　　　　　　　　　　　　　　　　　　　　　　　　　　　　　　　　　　　　　　　　　　　　　　　　　　未修者　7,520円/3年間　(保険料・学研災）　　　　　　　　　　　　　　　　　　　　　　　　　　　　　　　　　　　　　　　　　　　　　　　　　　　　　　　　　　　　　　　　　　　　　　　　　　　　　　　　　　　　　　　　　　　　　　　　　　　　　既修者　5,030円/2年間　(保険料・学研災）　　　　　　　　　　　　　　　　　　　　　　　　　　　　　　　　　　　　　　　　　　　　　　　　　　　　　　　　　　　　　　　　　　　　　　　　　　　　　　　　　　　　　　　　　　　　　　　　　</t>
    <rPh sb="10" eb="12">
      <t>イカ</t>
    </rPh>
    <rPh sb="13" eb="14">
      <t>トオ</t>
    </rPh>
    <rPh sb="16" eb="19">
      <t>ショネンド</t>
    </rPh>
    <rPh sb="19" eb="22">
      <t>ニュウガクリョウ</t>
    </rPh>
    <rPh sb="24" eb="25">
      <t>エン</t>
    </rPh>
    <rPh sb="26" eb="29">
      <t>ショネンド</t>
    </rPh>
    <rPh sb="29" eb="32">
      <t>ジュギョウリョウ</t>
    </rPh>
    <rPh sb="40" eb="41">
      <t>エン</t>
    </rPh>
    <rPh sb="42" eb="45">
      <t>キシュウシャ</t>
    </rPh>
    <rPh sb="55" eb="58">
      <t>キシュウシャ</t>
    </rPh>
    <rPh sb="76" eb="79">
      <t>ミシュウシャ</t>
    </rPh>
    <rPh sb="89" eb="92">
      <t>ミシュウシャ</t>
    </rPh>
    <rPh sb="111" eb="114">
      <t>ニュウガクリョウ</t>
    </rPh>
    <phoneticPr fontId="1"/>
  </si>
  <si>
    <t>日本大学出身者は、入学金免除。</t>
    <phoneticPr fontId="1"/>
  </si>
  <si>
    <t>5_授業料、入学料その他の徴収する費用（調査時点：令和６年４月１日現在）</t>
    <rPh sb="2" eb="5">
      <t>ジュギョウリョウ</t>
    </rPh>
    <rPh sb="6" eb="8">
      <t>ニュウガク</t>
    </rPh>
    <rPh sb="8" eb="9">
      <t>リョウ</t>
    </rPh>
    <rPh sb="11" eb="12">
      <t>ホカ</t>
    </rPh>
    <rPh sb="13" eb="15">
      <t>チョウシュウ</t>
    </rPh>
    <rPh sb="17" eb="19">
      <t>ヒヨウ</t>
    </rPh>
    <rPh sb="20" eb="22">
      <t>チョウサ</t>
    </rPh>
    <rPh sb="22" eb="24">
      <t>ジテン</t>
    </rPh>
    <rPh sb="25" eb="26">
      <t>レイ</t>
    </rPh>
    <rPh sb="26" eb="27">
      <t>ワ</t>
    </rPh>
    <rPh sb="28" eb="29">
      <t>ネン</t>
    </rPh>
    <rPh sb="30" eb="31">
      <t>ガツ</t>
    </rPh>
    <rPh sb="32" eb="33">
      <t>ニチ</t>
    </rPh>
    <rPh sb="33" eb="35">
      <t>ゲンザイ</t>
    </rPh>
    <phoneticPr fontId="1"/>
  </si>
  <si>
    <t>その他諸経費については、学生教育研究災害傷害保険（学研災）及び法科大学院教育研究賠償責任保険（法科賠）で既修者は２年分、未修者は３年分である。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</si>
</sst>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name val="ＭＳ Ｐ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color rgb="FFFF000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alignment vertical="center"/>
    </xf>
    <xf numFmtId="0" fontId="2" fillId="0" borderId="0">
      <alignment vertical="center"/>
    </xf>
    <xf numFmtId="38" fontId="3" fillId="0" borderId="0" applyFont="0" applyFill="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38" fontId="0" fillId="0" borderId="1" xfId="2" applyFont="1" applyFill="1" applyBorder="1" applyAlignment="1">
      <alignment vertical="center" wrapText="1"/>
    </xf>
    <xf numFmtId="0" fontId="0" fillId="0" borderId="0" xfId="0" applyAlignment="1">
      <alignment horizontal="right" vertical="center"/>
    </xf>
    <xf numFmtId="0" fontId="0" fillId="0" borderId="1" xfId="0" applyBorder="1" applyAlignment="1">
      <alignment vertical="center" wrapText="1"/>
    </xf>
    <xf numFmtId="0" fontId="4" fillId="0" borderId="0" xfId="0" applyFont="1">
      <alignment vertical="center"/>
    </xf>
    <xf numFmtId="0" fontId="0" fillId="2" borderId="1" xfId="0" applyFill="1" applyBorder="1" applyAlignment="1">
      <alignment horizontal="center" vertical="center" wrapText="1"/>
    </xf>
    <xf numFmtId="0" fontId="5" fillId="0" borderId="0" xfId="0" applyFont="1">
      <alignment vertical="center"/>
    </xf>
    <xf numFmtId="0" fontId="0" fillId="2" borderId="1" xfId="0"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76" fontId="0" fillId="0" borderId="1" xfId="0" applyNumberFormat="1" applyBorder="1" applyAlignment="1">
      <alignment vertical="center" wrapText="1"/>
    </xf>
    <xf numFmtId="176" fontId="0" fillId="0" borderId="1" xfId="0" applyNumberFormat="1" applyBorder="1" applyAlignment="1">
      <alignment horizontal="right" vertical="center" wrapText="1"/>
    </xf>
    <xf numFmtId="0" fontId="0" fillId="0" borderId="1" xfId="0" applyBorder="1" applyAlignment="1">
      <alignment horizontal="left"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cellXfs>
  <cellStyles count="3">
    <cellStyle name="桁区切り" xfId="2" builtinId="6"/>
    <cellStyle name="標準" xfId="0" builtinId="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02ED-6187-415A-98F2-5C3A7025E493}">
  <sheetPr>
    <pageSetUpPr fitToPage="1"/>
  </sheetPr>
  <dimension ref="A1:O43"/>
  <sheetViews>
    <sheetView tabSelected="1" view="pageBreakPreview" zoomScale="70" zoomScaleNormal="100" zoomScaleSheetLayoutView="70" workbookViewId="0"/>
  </sheetViews>
  <sheetFormatPr defaultRowHeight="13.2" x14ac:dyDescent="0.2"/>
  <cols>
    <col min="1" max="1" width="15.6640625" customWidth="1"/>
    <col min="2" max="2" width="36.21875" bestFit="1" customWidth="1"/>
    <col min="3" max="14" width="14.6640625" customWidth="1"/>
    <col min="15" max="15" width="100.6640625" customWidth="1"/>
  </cols>
  <sheetData>
    <row r="1" spans="1:15" ht="14.4" x14ac:dyDescent="0.2">
      <c r="A1" s="7" t="s">
        <v>94</v>
      </c>
    </row>
    <row r="2" spans="1:15" ht="15.75" customHeight="1" x14ac:dyDescent="0.2">
      <c r="A2" s="5"/>
      <c r="B2" s="1"/>
    </row>
    <row r="3" spans="1:15" ht="33" customHeight="1" x14ac:dyDescent="0.2">
      <c r="A3" s="20" t="s">
        <v>0</v>
      </c>
      <c r="B3" s="20" t="s">
        <v>1</v>
      </c>
      <c r="C3" s="16" t="s">
        <v>5</v>
      </c>
      <c r="D3" s="17"/>
      <c r="E3" s="17"/>
      <c r="F3" s="18"/>
      <c r="G3" s="16" t="s">
        <v>81</v>
      </c>
      <c r="H3" s="17"/>
      <c r="I3" s="17"/>
      <c r="J3" s="18"/>
      <c r="K3" s="16" t="s">
        <v>82</v>
      </c>
      <c r="L3" s="17"/>
      <c r="M3" s="17"/>
      <c r="N3" s="18"/>
      <c r="O3" s="19" t="s">
        <v>4</v>
      </c>
    </row>
    <row r="4" spans="1:15" ht="18.75" customHeight="1" x14ac:dyDescent="0.2">
      <c r="A4" s="21"/>
      <c r="B4" s="21"/>
      <c r="C4" s="14" t="s">
        <v>83</v>
      </c>
      <c r="D4" s="9"/>
      <c r="E4" s="9"/>
      <c r="F4" s="10"/>
      <c r="G4" s="14" t="s">
        <v>83</v>
      </c>
      <c r="H4" s="9"/>
      <c r="I4" s="9"/>
      <c r="J4" s="10"/>
      <c r="K4" s="14" t="s">
        <v>83</v>
      </c>
      <c r="L4" s="9"/>
      <c r="M4" s="9"/>
      <c r="N4" s="10"/>
      <c r="O4" s="19"/>
    </row>
    <row r="5" spans="1:15" ht="49.5" customHeight="1" x14ac:dyDescent="0.2">
      <c r="A5" s="21"/>
      <c r="B5" s="21"/>
      <c r="C5" s="15"/>
      <c r="D5" s="8" t="s">
        <v>3</v>
      </c>
      <c r="E5" s="8" t="s">
        <v>2</v>
      </c>
      <c r="F5" s="6" t="s">
        <v>84</v>
      </c>
      <c r="G5" s="15"/>
      <c r="H5" s="8" t="s">
        <v>3</v>
      </c>
      <c r="I5" s="8" t="s">
        <v>2</v>
      </c>
      <c r="J5" s="6" t="s">
        <v>84</v>
      </c>
      <c r="K5" s="15"/>
      <c r="L5" s="8" t="s">
        <v>3</v>
      </c>
      <c r="M5" s="8" t="s">
        <v>2</v>
      </c>
      <c r="N5" s="6" t="s">
        <v>84</v>
      </c>
      <c r="O5" s="19"/>
    </row>
    <row r="6" spans="1:15" s="1" customFormat="1" ht="39.9" customHeight="1" x14ac:dyDescent="0.2">
      <c r="A6" s="4" t="s">
        <v>6</v>
      </c>
      <c r="B6" s="4" t="s">
        <v>7</v>
      </c>
      <c r="C6" s="11">
        <f t="shared" ref="C6:C39" si="0">SUM(D6:F6)</f>
        <v>684000</v>
      </c>
      <c r="D6" s="11">
        <v>282000</v>
      </c>
      <c r="E6" s="11">
        <v>402000</v>
      </c>
      <c r="F6" s="12">
        <v>0</v>
      </c>
      <c r="G6" s="11">
        <f>SUM(H6:J6)</f>
        <v>1890000</v>
      </c>
      <c r="H6" s="11">
        <v>282000</v>
      </c>
      <c r="I6" s="11">
        <v>1608000</v>
      </c>
      <c r="J6" s="11">
        <v>0</v>
      </c>
      <c r="K6" s="11">
        <f>SUM(L6:N6)</f>
        <v>2694000</v>
      </c>
      <c r="L6" s="11">
        <v>282000</v>
      </c>
      <c r="M6" s="11">
        <v>2412000</v>
      </c>
      <c r="N6" s="12">
        <v>0</v>
      </c>
      <c r="O6" s="2" t="s">
        <v>8</v>
      </c>
    </row>
    <row r="7" spans="1:15" s="1" customFormat="1" ht="88.5" customHeight="1" x14ac:dyDescent="0.2">
      <c r="A7" s="4" t="s">
        <v>9</v>
      </c>
      <c r="B7" s="4" t="s">
        <v>10</v>
      </c>
      <c r="C7" s="11">
        <f t="shared" si="0"/>
        <v>1157020</v>
      </c>
      <c r="D7" s="11">
        <v>282000</v>
      </c>
      <c r="E7" s="11">
        <v>804000</v>
      </c>
      <c r="F7" s="12">
        <v>71020</v>
      </c>
      <c r="G7" s="11">
        <f t="shared" ref="G7:G38" si="1">SUM(H7:J7)</f>
        <v>1948030</v>
      </c>
      <c r="H7" s="11">
        <v>282000</v>
      </c>
      <c r="I7" s="11">
        <v>1608000</v>
      </c>
      <c r="J7" s="11">
        <v>58030</v>
      </c>
      <c r="K7" s="11">
        <f t="shared" ref="K7:K39" si="2">SUM(L7:N7)</f>
        <v>2765020</v>
      </c>
      <c r="L7" s="11">
        <v>282000</v>
      </c>
      <c r="M7" s="11">
        <v>2412000</v>
      </c>
      <c r="N7" s="12">
        <v>71020</v>
      </c>
      <c r="O7" s="13" t="s">
        <v>11</v>
      </c>
    </row>
    <row r="8" spans="1:15" s="1" customFormat="1" ht="269.39999999999998" customHeight="1" x14ac:dyDescent="0.2">
      <c r="A8" s="4" t="s">
        <v>12</v>
      </c>
      <c r="B8" s="4" t="s">
        <v>89</v>
      </c>
      <c r="C8" s="11">
        <f t="shared" si="0"/>
        <v>1088090</v>
      </c>
      <c r="D8" s="11">
        <v>282000</v>
      </c>
      <c r="E8" s="11">
        <v>804000</v>
      </c>
      <c r="F8" s="12">
        <v>2090</v>
      </c>
      <c r="G8" s="11">
        <f t="shared" si="1"/>
        <v>1894180</v>
      </c>
      <c r="H8" s="11">
        <v>282000</v>
      </c>
      <c r="I8" s="11">
        <v>1608000</v>
      </c>
      <c r="J8" s="11">
        <v>4180</v>
      </c>
      <c r="K8" s="11">
        <f>SUM(L8:N8)</f>
        <v>2700270</v>
      </c>
      <c r="L8" s="11">
        <v>282000</v>
      </c>
      <c r="M8" s="11">
        <v>2412000</v>
      </c>
      <c r="N8" s="12">
        <v>6270</v>
      </c>
      <c r="O8" s="13" t="s">
        <v>13</v>
      </c>
    </row>
    <row r="9" spans="1:15" s="1" customFormat="1" ht="39.9" customHeight="1" x14ac:dyDescent="0.2">
      <c r="A9" s="4" t="s">
        <v>14</v>
      </c>
      <c r="B9" s="4" t="s">
        <v>15</v>
      </c>
      <c r="C9" s="11">
        <f t="shared" si="0"/>
        <v>1086000</v>
      </c>
      <c r="D9" s="11">
        <v>282000</v>
      </c>
      <c r="E9" s="11">
        <v>804000</v>
      </c>
      <c r="F9" s="12">
        <v>0</v>
      </c>
      <c r="G9" s="11">
        <f t="shared" si="1"/>
        <v>1890000</v>
      </c>
      <c r="H9" s="11">
        <v>282000</v>
      </c>
      <c r="I9" s="11">
        <v>1608000</v>
      </c>
      <c r="J9" s="12">
        <v>0</v>
      </c>
      <c r="K9" s="11">
        <f t="shared" si="2"/>
        <v>2694000</v>
      </c>
      <c r="L9" s="11">
        <v>282000</v>
      </c>
      <c r="M9" s="11">
        <v>2412000</v>
      </c>
      <c r="N9" s="12">
        <v>0</v>
      </c>
      <c r="O9" s="2" t="s">
        <v>8</v>
      </c>
    </row>
    <row r="10" spans="1:15" s="1" customFormat="1" ht="39.9" customHeight="1" x14ac:dyDescent="0.2">
      <c r="A10" s="4" t="s">
        <v>16</v>
      </c>
      <c r="B10" s="4" t="s">
        <v>17</v>
      </c>
      <c r="C10" s="11">
        <f t="shared" si="0"/>
        <v>1086000</v>
      </c>
      <c r="D10" s="11">
        <v>282000</v>
      </c>
      <c r="E10" s="11">
        <v>804000</v>
      </c>
      <c r="F10" s="12">
        <v>0</v>
      </c>
      <c r="G10" s="11">
        <f t="shared" si="1"/>
        <v>1890000</v>
      </c>
      <c r="H10" s="11">
        <v>282000</v>
      </c>
      <c r="I10" s="11">
        <v>1608000</v>
      </c>
      <c r="J10" s="12">
        <v>0</v>
      </c>
      <c r="K10" s="11">
        <f t="shared" si="2"/>
        <v>2694000</v>
      </c>
      <c r="L10" s="11">
        <v>282000</v>
      </c>
      <c r="M10" s="11">
        <v>2412000</v>
      </c>
      <c r="N10" s="12">
        <v>0</v>
      </c>
      <c r="O10" s="2" t="s">
        <v>8</v>
      </c>
    </row>
    <row r="11" spans="1:15" s="1" customFormat="1" ht="39.9" customHeight="1" x14ac:dyDescent="0.2">
      <c r="A11" s="4" t="s">
        <v>18</v>
      </c>
      <c r="B11" s="4" t="s">
        <v>19</v>
      </c>
      <c r="C11" s="11">
        <f t="shared" si="0"/>
        <v>1086000</v>
      </c>
      <c r="D11" s="11">
        <v>282000</v>
      </c>
      <c r="E11" s="11">
        <v>804000</v>
      </c>
      <c r="F11" s="12">
        <v>0</v>
      </c>
      <c r="G11" s="11">
        <f t="shared" si="1"/>
        <v>1890000</v>
      </c>
      <c r="H11" s="11">
        <v>282000</v>
      </c>
      <c r="I11" s="11">
        <v>1608000</v>
      </c>
      <c r="J11" s="11">
        <v>0</v>
      </c>
      <c r="K11" s="11">
        <f t="shared" si="2"/>
        <v>2694000</v>
      </c>
      <c r="L11" s="11">
        <v>282000</v>
      </c>
      <c r="M11" s="11">
        <v>2412000</v>
      </c>
      <c r="N11" s="12">
        <v>0</v>
      </c>
      <c r="O11" s="2" t="s">
        <v>8</v>
      </c>
    </row>
    <row r="12" spans="1:15" s="1" customFormat="1" ht="130.19999999999999" customHeight="1" x14ac:dyDescent="0.2">
      <c r="A12" s="4" t="s">
        <v>20</v>
      </c>
      <c r="B12" s="4" t="s">
        <v>21</v>
      </c>
      <c r="C12" s="11">
        <f t="shared" si="0"/>
        <v>1086000</v>
      </c>
      <c r="D12" s="11">
        <v>282000</v>
      </c>
      <c r="E12" s="11">
        <v>804000</v>
      </c>
      <c r="F12" s="12">
        <v>0</v>
      </c>
      <c r="G12" s="11">
        <f t="shared" si="1"/>
        <v>1608000</v>
      </c>
      <c r="H12" s="12">
        <v>0</v>
      </c>
      <c r="I12" s="11">
        <v>1608000</v>
      </c>
      <c r="J12" s="12">
        <v>0</v>
      </c>
      <c r="K12" s="11">
        <f t="shared" si="2"/>
        <v>2412000</v>
      </c>
      <c r="L12" s="11">
        <v>0</v>
      </c>
      <c r="M12" s="11">
        <v>2412000</v>
      </c>
      <c r="N12" s="12">
        <v>0</v>
      </c>
      <c r="O12" s="2" t="s">
        <v>85</v>
      </c>
    </row>
    <row r="13" spans="1:15" s="1" customFormat="1" ht="39.9" customHeight="1" x14ac:dyDescent="0.2">
      <c r="A13" s="4" t="s">
        <v>22</v>
      </c>
      <c r="B13" s="4" t="s">
        <v>23</v>
      </c>
      <c r="C13" s="11">
        <f t="shared" si="0"/>
        <v>684000</v>
      </c>
      <c r="D13" s="11">
        <v>282000</v>
      </c>
      <c r="E13" s="11">
        <v>402000</v>
      </c>
      <c r="F13" s="12">
        <v>0</v>
      </c>
      <c r="G13" s="11">
        <f t="shared" si="1"/>
        <v>1086000</v>
      </c>
      <c r="H13" s="11">
        <v>282000</v>
      </c>
      <c r="I13" s="11">
        <v>804000</v>
      </c>
      <c r="J13" s="11">
        <v>0</v>
      </c>
      <c r="K13" s="11">
        <f t="shared" si="2"/>
        <v>1488000</v>
      </c>
      <c r="L13" s="11">
        <v>282000</v>
      </c>
      <c r="M13" s="11">
        <v>1206000</v>
      </c>
      <c r="N13" s="12">
        <v>0</v>
      </c>
      <c r="O13" s="2" t="s">
        <v>8</v>
      </c>
    </row>
    <row r="14" spans="1:15" s="1" customFormat="1" ht="55.2" customHeight="1" x14ac:dyDescent="0.2">
      <c r="A14" s="4" t="s">
        <v>24</v>
      </c>
      <c r="B14" s="4" t="s">
        <v>25</v>
      </c>
      <c r="C14" s="11">
        <f t="shared" si="0"/>
        <v>1086000</v>
      </c>
      <c r="D14" s="11">
        <v>282000</v>
      </c>
      <c r="E14" s="11">
        <v>804000</v>
      </c>
      <c r="F14" s="12">
        <v>0</v>
      </c>
      <c r="G14" s="11">
        <f t="shared" si="1"/>
        <v>1895030</v>
      </c>
      <c r="H14" s="11">
        <v>282000</v>
      </c>
      <c r="I14" s="11">
        <v>1608000</v>
      </c>
      <c r="J14" s="11">
        <v>5030</v>
      </c>
      <c r="K14" s="11">
        <f t="shared" si="2"/>
        <v>2701520</v>
      </c>
      <c r="L14" s="11">
        <v>282000</v>
      </c>
      <c r="M14" s="11">
        <v>2412000</v>
      </c>
      <c r="N14" s="12">
        <v>7520</v>
      </c>
      <c r="O14" s="13" t="s">
        <v>95</v>
      </c>
    </row>
    <row r="15" spans="1:15" s="1" customFormat="1" ht="39.9" customHeight="1" x14ac:dyDescent="0.2">
      <c r="A15" s="4" t="s">
        <v>26</v>
      </c>
      <c r="B15" s="4" t="s">
        <v>27</v>
      </c>
      <c r="C15" s="11">
        <f t="shared" si="0"/>
        <v>1086000</v>
      </c>
      <c r="D15" s="11">
        <v>282000</v>
      </c>
      <c r="E15" s="11">
        <v>804000</v>
      </c>
      <c r="F15" s="12">
        <v>0</v>
      </c>
      <c r="G15" s="11">
        <f t="shared" si="1"/>
        <v>1890000</v>
      </c>
      <c r="H15" s="11">
        <v>282000</v>
      </c>
      <c r="I15" s="11">
        <v>1608000</v>
      </c>
      <c r="J15" s="11">
        <v>0</v>
      </c>
      <c r="K15" s="11">
        <f t="shared" si="2"/>
        <v>2694000</v>
      </c>
      <c r="L15" s="11">
        <v>282000</v>
      </c>
      <c r="M15" s="11">
        <v>2412000</v>
      </c>
      <c r="N15" s="12">
        <v>0</v>
      </c>
      <c r="O15" s="2" t="s">
        <v>8</v>
      </c>
    </row>
    <row r="16" spans="1:15" s="1" customFormat="1" ht="39.9" customHeight="1" x14ac:dyDescent="0.2">
      <c r="A16" s="4" t="s">
        <v>28</v>
      </c>
      <c r="B16" s="4" t="s">
        <v>29</v>
      </c>
      <c r="C16" s="11">
        <f t="shared" si="0"/>
        <v>1086000</v>
      </c>
      <c r="D16" s="11">
        <v>282000</v>
      </c>
      <c r="E16" s="11">
        <v>804000</v>
      </c>
      <c r="F16" s="12">
        <v>0</v>
      </c>
      <c r="G16" s="11">
        <f t="shared" si="1"/>
        <v>1890000</v>
      </c>
      <c r="H16" s="11">
        <v>282000</v>
      </c>
      <c r="I16" s="11">
        <v>1608000</v>
      </c>
      <c r="J16" s="12">
        <v>0</v>
      </c>
      <c r="K16" s="11">
        <f t="shared" si="2"/>
        <v>2694000</v>
      </c>
      <c r="L16" s="11">
        <v>282000</v>
      </c>
      <c r="M16" s="11">
        <v>2412000</v>
      </c>
      <c r="N16" s="12">
        <v>0</v>
      </c>
      <c r="O16" s="2" t="s">
        <v>8</v>
      </c>
    </row>
    <row r="17" spans="1:15" s="1" customFormat="1" ht="39.9" customHeight="1" x14ac:dyDescent="0.2">
      <c r="A17" s="4" t="s">
        <v>30</v>
      </c>
      <c r="B17" s="4" t="s">
        <v>21</v>
      </c>
      <c r="C17" s="11">
        <f t="shared" si="0"/>
        <v>1086000</v>
      </c>
      <c r="D17" s="11">
        <v>282000</v>
      </c>
      <c r="E17" s="11">
        <v>804000</v>
      </c>
      <c r="F17" s="12">
        <v>0</v>
      </c>
      <c r="G17" s="11">
        <f t="shared" si="1"/>
        <v>1895030</v>
      </c>
      <c r="H17" s="11">
        <v>282000</v>
      </c>
      <c r="I17" s="11">
        <v>1608000</v>
      </c>
      <c r="J17" s="12">
        <v>5030</v>
      </c>
      <c r="K17" s="11">
        <f t="shared" si="2"/>
        <v>2701520</v>
      </c>
      <c r="L17" s="11">
        <v>282000</v>
      </c>
      <c r="M17" s="11">
        <v>2412000</v>
      </c>
      <c r="N17" s="12">
        <v>7520</v>
      </c>
      <c r="O17" s="2" t="s">
        <v>8</v>
      </c>
    </row>
    <row r="18" spans="1:15" s="1" customFormat="1" ht="39.9" customHeight="1" x14ac:dyDescent="0.2">
      <c r="A18" s="4" t="s">
        <v>31</v>
      </c>
      <c r="B18" s="4" t="s">
        <v>32</v>
      </c>
      <c r="C18" s="11">
        <f t="shared" si="0"/>
        <v>1086000</v>
      </c>
      <c r="D18" s="11">
        <v>282000</v>
      </c>
      <c r="E18" s="11">
        <v>804000</v>
      </c>
      <c r="F18" s="12">
        <v>0</v>
      </c>
      <c r="G18" s="11">
        <f t="shared" si="1"/>
        <v>1890000</v>
      </c>
      <c r="H18" s="11">
        <v>0</v>
      </c>
      <c r="I18" s="11">
        <v>1890000</v>
      </c>
      <c r="J18" s="11">
        <v>0</v>
      </c>
      <c r="K18" s="11">
        <f t="shared" si="2"/>
        <v>2694000</v>
      </c>
      <c r="L18" s="11">
        <v>0</v>
      </c>
      <c r="M18" s="11">
        <v>2694000</v>
      </c>
      <c r="N18" s="12">
        <v>0</v>
      </c>
      <c r="O18" s="2" t="s">
        <v>8</v>
      </c>
    </row>
    <row r="19" spans="1:15" s="1" customFormat="1" ht="39.9" customHeight="1" x14ac:dyDescent="0.2">
      <c r="A19" s="4" t="s">
        <v>33</v>
      </c>
      <c r="B19" s="4" t="s">
        <v>34</v>
      </c>
      <c r="C19" s="11">
        <f t="shared" si="0"/>
        <v>1086000</v>
      </c>
      <c r="D19" s="11">
        <v>282000</v>
      </c>
      <c r="E19" s="11">
        <v>804000</v>
      </c>
      <c r="F19" s="12">
        <v>0</v>
      </c>
      <c r="G19" s="11">
        <f t="shared" si="1"/>
        <v>1890000</v>
      </c>
      <c r="H19" s="11">
        <v>282000</v>
      </c>
      <c r="I19" s="11">
        <v>1608000</v>
      </c>
      <c r="J19" s="11">
        <v>0</v>
      </c>
      <c r="K19" s="11">
        <f t="shared" si="2"/>
        <v>2694000</v>
      </c>
      <c r="L19" s="11">
        <v>282000</v>
      </c>
      <c r="M19" s="11">
        <v>2412000</v>
      </c>
      <c r="N19" s="12">
        <v>0</v>
      </c>
      <c r="O19" s="2" t="s">
        <v>8</v>
      </c>
    </row>
    <row r="20" spans="1:15" s="1" customFormat="1" ht="39.9" customHeight="1" x14ac:dyDescent="0.2">
      <c r="A20" s="4" t="s">
        <v>35</v>
      </c>
      <c r="B20" s="4" t="s">
        <v>21</v>
      </c>
      <c r="C20" s="11">
        <f t="shared" si="0"/>
        <v>1086000</v>
      </c>
      <c r="D20" s="11">
        <v>282000</v>
      </c>
      <c r="E20" s="11">
        <v>804000</v>
      </c>
      <c r="F20" s="12">
        <v>0</v>
      </c>
      <c r="G20" s="11">
        <f t="shared" si="1"/>
        <v>1890000</v>
      </c>
      <c r="H20" s="11">
        <v>282000</v>
      </c>
      <c r="I20" s="11">
        <v>1608000</v>
      </c>
      <c r="J20" s="11">
        <v>0</v>
      </c>
      <c r="K20" s="11">
        <f t="shared" si="2"/>
        <v>2694000</v>
      </c>
      <c r="L20" s="11">
        <v>282000</v>
      </c>
      <c r="M20" s="11">
        <v>2412000</v>
      </c>
      <c r="N20" s="12">
        <v>0</v>
      </c>
      <c r="O20" s="2" t="s">
        <v>8</v>
      </c>
    </row>
    <row r="21" spans="1:15" s="1" customFormat="1" ht="58.2" customHeight="1" x14ac:dyDescent="0.2">
      <c r="A21" s="4" t="s">
        <v>36</v>
      </c>
      <c r="B21" s="4" t="s">
        <v>17</v>
      </c>
      <c r="C21" s="11">
        <f t="shared" si="0"/>
        <v>945000</v>
      </c>
      <c r="D21" s="11">
        <v>282000</v>
      </c>
      <c r="E21" s="11">
        <v>663000</v>
      </c>
      <c r="F21" s="12">
        <v>0</v>
      </c>
      <c r="G21" s="11">
        <f t="shared" si="1"/>
        <v>1608000</v>
      </c>
      <c r="H21" s="11">
        <v>282000</v>
      </c>
      <c r="I21" s="11">
        <v>1326000</v>
      </c>
      <c r="J21" s="12">
        <v>0</v>
      </c>
      <c r="K21" s="11">
        <f t="shared" si="2"/>
        <v>2271000</v>
      </c>
      <c r="L21" s="11">
        <v>282000</v>
      </c>
      <c r="M21" s="11">
        <v>1989000</v>
      </c>
      <c r="N21" s="12">
        <v>0</v>
      </c>
      <c r="O21" s="13" t="s">
        <v>37</v>
      </c>
    </row>
    <row r="22" spans="1:15" s="1" customFormat="1" ht="187.2" customHeight="1" x14ac:dyDescent="0.2">
      <c r="A22" s="4" t="s">
        <v>39</v>
      </c>
      <c r="B22" s="4" t="s">
        <v>38</v>
      </c>
      <c r="C22" s="12">
        <f t="shared" si="0"/>
        <v>1193520</v>
      </c>
      <c r="D22" s="12">
        <v>382000</v>
      </c>
      <c r="E22" s="12">
        <v>804000</v>
      </c>
      <c r="F22" s="12">
        <v>7520</v>
      </c>
      <c r="G22" s="12">
        <f t="shared" si="1"/>
        <v>1995030</v>
      </c>
      <c r="H22" s="12">
        <v>382000</v>
      </c>
      <c r="I22" s="12">
        <v>1608000</v>
      </c>
      <c r="J22" s="12">
        <v>5030</v>
      </c>
      <c r="K22" s="12">
        <f t="shared" si="2"/>
        <v>2801520</v>
      </c>
      <c r="L22" s="12">
        <v>382000</v>
      </c>
      <c r="M22" s="12">
        <v>2412000</v>
      </c>
      <c r="N22" s="12">
        <v>7520</v>
      </c>
      <c r="O22" s="13" t="s">
        <v>92</v>
      </c>
    </row>
    <row r="23" spans="1:15" s="1" customFormat="1" ht="39.9" customHeight="1" x14ac:dyDescent="0.2">
      <c r="A23" s="4" t="s">
        <v>40</v>
      </c>
      <c r="B23" s="4" t="s">
        <v>41</v>
      </c>
      <c r="C23" s="11">
        <f t="shared" si="0"/>
        <v>1451200</v>
      </c>
      <c r="D23" s="11">
        <v>150000</v>
      </c>
      <c r="E23" s="11">
        <v>1114000</v>
      </c>
      <c r="F23" s="12">
        <v>187200</v>
      </c>
      <c r="G23" s="11">
        <f t="shared" si="1"/>
        <v>2752400</v>
      </c>
      <c r="H23" s="11">
        <v>150000</v>
      </c>
      <c r="I23" s="11">
        <v>2228000</v>
      </c>
      <c r="J23" s="11">
        <v>374400</v>
      </c>
      <c r="K23" s="11">
        <f t="shared" si="2"/>
        <v>4053600</v>
      </c>
      <c r="L23" s="11">
        <v>150000</v>
      </c>
      <c r="M23" s="11">
        <v>3342000</v>
      </c>
      <c r="N23" s="12">
        <v>561600</v>
      </c>
      <c r="O23" s="2" t="s">
        <v>8</v>
      </c>
    </row>
    <row r="24" spans="1:15" s="1" customFormat="1" ht="61.8" customHeight="1" x14ac:dyDescent="0.2">
      <c r="A24" s="4" t="s">
        <v>42</v>
      </c>
      <c r="B24" s="4" t="s">
        <v>43</v>
      </c>
      <c r="C24" s="11">
        <f t="shared" si="0"/>
        <v>1762240</v>
      </c>
      <c r="D24" s="11">
        <v>100000</v>
      </c>
      <c r="E24" s="11">
        <v>1140000</v>
      </c>
      <c r="F24" s="12">
        <v>522240</v>
      </c>
      <c r="G24" s="11">
        <f t="shared" si="1"/>
        <v>3424380</v>
      </c>
      <c r="H24" s="11">
        <v>100000</v>
      </c>
      <c r="I24" s="11">
        <v>2280000</v>
      </c>
      <c r="J24" s="11">
        <v>1044380</v>
      </c>
      <c r="K24" s="11">
        <f t="shared" si="2"/>
        <v>5086520</v>
      </c>
      <c r="L24" s="11">
        <v>100000</v>
      </c>
      <c r="M24" s="11">
        <v>3420000</v>
      </c>
      <c r="N24" s="12">
        <v>1566520</v>
      </c>
      <c r="O24" s="13" t="s">
        <v>44</v>
      </c>
    </row>
    <row r="25" spans="1:15" s="1" customFormat="1" ht="225.6" customHeight="1" x14ac:dyDescent="0.2">
      <c r="A25" s="4" t="s">
        <v>45</v>
      </c>
      <c r="B25" s="4" t="s">
        <v>46</v>
      </c>
      <c r="C25" s="11">
        <f t="shared" si="0"/>
        <v>1439000</v>
      </c>
      <c r="D25" s="11">
        <v>270000</v>
      </c>
      <c r="E25" s="11">
        <v>889000</v>
      </c>
      <c r="F25" s="12">
        <v>280000</v>
      </c>
      <c r="G25" s="11">
        <f t="shared" si="1"/>
        <v>2608000</v>
      </c>
      <c r="H25" s="11">
        <v>270000</v>
      </c>
      <c r="I25" s="11">
        <v>1778000</v>
      </c>
      <c r="J25" s="11">
        <v>560000</v>
      </c>
      <c r="K25" s="11">
        <f t="shared" si="2"/>
        <v>3777000</v>
      </c>
      <c r="L25" s="11">
        <v>270000</v>
      </c>
      <c r="M25" s="11">
        <v>2667000</v>
      </c>
      <c r="N25" s="12">
        <v>840000</v>
      </c>
      <c r="O25" s="13" t="s">
        <v>90</v>
      </c>
    </row>
    <row r="26" spans="1:15" s="1" customFormat="1" ht="39.9" customHeight="1" x14ac:dyDescent="0.2">
      <c r="A26" s="4" t="s">
        <v>47</v>
      </c>
      <c r="B26" s="4" t="s">
        <v>21</v>
      </c>
      <c r="C26" s="11">
        <f t="shared" si="0"/>
        <v>1440000</v>
      </c>
      <c r="D26" s="11">
        <v>200000</v>
      </c>
      <c r="E26" s="11">
        <v>950000</v>
      </c>
      <c r="F26" s="12">
        <v>290000</v>
      </c>
      <c r="G26" s="11">
        <f t="shared" si="1"/>
        <v>2670000</v>
      </c>
      <c r="H26" s="11">
        <v>200000</v>
      </c>
      <c r="I26" s="11">
        <v>1900000</v>
      </c>
      <c r="J26" s="11">
        <v>570000</v>
      </c>
      <c r="K26" s="11">
        <f t="shared" si="2"/>
        <v>3900000</v>
      </c>
      <c r="L26" s="11">
        <v>200000</v>
      </c>
      <c r="M26" s="11">
        <v>2850000</v>
      </c>
      <c r="N26" s="12">
        <v>850000</v>
      </c>
      <c r="O26" s="13" t="s">
        <v>48</v>
      </c>
    </row>
    <row r="27" spans="1:15" s="1" customFormat="1" ht="39.9" customHeight="1" x14ac:dyDescent="0.2">
      <c r="A27" s="4" t="s">
        <v>49</v>
      </c>
      <c r="B27" s="4" t="s">
        <v>50</v>
      </c>
      <c r="C27" s="11">
        <f t="shared" si="0"/>
        <v>1480000</v>
      </c>
      <c r="D27" s="11">
        <v>200000</v>
      </c>
      <c r="E27" s="11">
        <v>1280000</v>
      </c>
      <c r="F27" s="12">
        <v>0</v>
      </c>
      <c r="G27" s="11">
        <f t="shared" si="1"/>
        <v>2760000</v>
      </c>
      <c r="H27" s="11">
        <v>200000</v>
      </c>
      <c r="I27" s="11">
        <v>2560000</v>
      </c>
      <c r="J27" s="11">
        <v>0</v>
      </c>
      <c r="K27" s="11">
        <f t="shared" si="2"/>
        <v>4040000</v>
      </c>
      <c r="L27" s="11">
        <v>200000</v>
      </c>
      <c r="M27" s="11">
        <v>3840000</v>
      </c>
      <c r="N27" s="12">
        <v>0</v>
      </c>
      <c r="O27" s="13" t="s">
        <v>51</v>
      </c>
    </row>
    <row r="28" spans="1:15" s="1" customFormat="1" ht="39.9" customHeight="1" x14ac:dyDescent="0.2">
      <c r="A28" s="4" t="s">
        <v>52</v>
      </c>
      <c r="B28" s="4" t="s">
        <v>53</v>
      </c>
      <c r="C28" s="11">
        <f t="shared" si="0"/>
        <v>1600000</v>
      </c>
      <c r="D28" s="11">
        <v>300000</v>
      </c>
      <c r="E28" s="11">
        <v>1000000</v>
      </c>
      <c r="F28" s="12">
        <v>300000</v>
      </c>
      <c r="G28" s="11">
        <f t="shared" si="1"/>
        <v>2900000</v>
      </c>
      <c r="H28" s="11">
        <v>300000</v>
      </c>
      <c r="I28" s="11">
        <v>2000000</v>
      </c>
      <c r="J28" s="11">
        <v>600000</v>
      </c>
      <c r="K28" s="11">
        <f t="shared" si="2"/>
        <v>4200000</v>
      </c>
      <c r="L28" s="11">
        <v>300000</v>
      </c>
      <c r="M28" s="11">
        <v>3000000</v>
      </c>
      <c r="N28" s="12">
        <v>900000</v>
      </c>
      <c r="O28" s="13" t="s">
        <v>54</v>
      </c>
    </row>
    <row r="29" spans="1:15" s="1" customFormat="1" ht="39.9" customHeight="1" x14ac:dyDescent="0.2">
      <c r="A29" s="4" t="s">
        <v>55</v>
      </c>
      <c r="B29" s="4" t="s">
        <v>53</v>
      </c>
      <c r="C29" s="11">
        <f t="shared" si="0"/>
        <v>1330000</v>
      </c>
      <c r="D29" s="11">
        <v>250000</v>
      </c>
      <c r="E29" s="11">
        <v>980000</v>
      </c>
      <c r="F29" s="12">
        <v>100000</v>
      </c>
      <c r="G29" s="11">
        <f t="shared" si="1"/>
        <v>2410000</v>
      </c>
      <c r="H29" s="11">
        <v>250000</v>
      </c>
      <c r="I29" s="11">
        <v>1960000</v>
      </c>
      <c r="J29" s="11">
        <v>200000</v>
      </c>
      <c r="K29" s="11">
        <f t="shared" si="2"/>
        <v>3490000</v>
      </c>
      <c r="L29" s="11">
        <v>250000</v>
      </c>
      <c r="M29" s="11">
        <v>2940000</v>
      </c>
      <c r="N29" s="12">
        <v>300000</v>
      </c>
      <c r="O29" s="13" t="s">
        <v>93</v>
      </c>
    </row>
    <row r="30" spans="1:15" s="1" customFormat="1" ht="74.25" customHeight="1" x14ac:dyDescent="0.2">
      <c r="A30" s="4" t="s">
        <v>56</v>
      </c>
      <c r="B30" s="4" t="s">
        <v>53</v>
      </c>
      <c r="C30" s="11">
        <f t="shared" si="0"/>
        <v>1490000</v>
      </c>
      <c r="D30" s="11">
        <v>270000</v>
      </c>
      <c r="E30" s="11">
        <v>1080000</v>
      </c>
      <c r="F30" s="12">
        <v>140000</v>
      </c>
      <c r="G30" s="11">
        <f t="shared" si="1"/>
        <v>2710000</v>
      </c>
      <c r="H30" s="11">
        <v>270000</v>
      </c>
      <c r="I30" s="11">
        <v>2160000</v>
      </c>
      <c r="J30" s="11">
        <v>280000</v>
      </c>
      <c r="K30" s="11">
        <f t="shared" si="2"/>
        <v>3930000</v>
      </c>
      <c r="L30" s="11">
        <v>270000</v>
      </c>
      <c r="M30" s="11">
        <v>3240000</v>
      </c>
      <c r="N30" s="12">
        <v>420000</v>
      </c>
      <c r="O30" s="13" t="s">
        <v>86</v>
      </c>
    </row>
    <row r="31" spans="1:15" s="1" customFormat="1" ht="39.9" customHeight="1" x14ac:dyDescent="0.2">
      <c r="A31" s="4" t="s">
        <v>57</v>
      </c>
      <c r="B31" s="4" t="s">
        <v>53</v>
      </c>
      <c r="C31" s="11">
        <f t="shared" si="0"/>
        <v>1543000</v>
      </c>
      <c r="D31" s="11">
        <v>200000</v>
      </c>
      <c r="E31" s="11">
        <v>1160000</v>
      </c>
      <c r="F31" s="12">
        <v>183000</v>
      </c>
      <c r="G31" s="11">
        <f t="shared" si="1"/>
        <v>2886000</v>
      </c>
      <c r="H31" s="11">
        <v>200000</v>
      </c>
      <c r="I31" s="11">
        <v>2320000</v>
      </c>
      <c r="J31" s="11">
        <v>366000</v>
      </c>
      <c r="K31" s="11">
        <f t="shared" si="2"/>
        <v>4229000</v>
      </c>
      <c r="L31" s="11">
        <v>200000</v>
      </c>
      <c r="M31" s="11">
        <v>3480000</v>
      </c>
      <c r="N31" s="12">
        <v>549000</v>
      </c>
      <c r="O31" s="13" t="s">
        <v>58</v>
      </c>
    </row>
    <row r="32" spans="1:15" s="1" customFormat="1" ht="74.25" customHeight="1" x14ac:dyDescent="0.2">
      <c r="A32" s="4" t="s">
        <v>59</v>
      </c>
      <c r="B32" s="4" t="s">
        <v>53</v>
      </c>
      <c r="C32" s="11">
        <f t="shared" si="0"/>
        <v>1570000</v>
      </c>
      <c r="D32" s="11">
        <v>300000</v>
      </c>
      <c r="E32" s="11">
        <v>1160000</v>
      </c>
      <c r="F32" s="12">
        <v>110000</v>
      </c>
      <c r="G32" s="11">
        <f t="shared" si="1"/>
        <v>3035000</v>
      </c>
      <c r="H32" s="11">
        <v>300000</v>
      </c>
      <c r="I32" s="11">
        <v>2520000</v>
      </c>
      <c r="J32" s="11">
        <v>215000</v>
      </c>
      <c r="K32" s="11">
        <f t="shared" si="2"/>
        <v>4500000</v>
      </c>
      <c r="L32" s="11">
        <v>300000</v>
      </c>
      <c r="M32" s="11">
        <v>3880000</v>
      </c>
      <c r="N32" s="12">
        <v>320000</v>
      </c>
      <c r="O32" s="13" t="s">
        <v>60</v>
      </c>
    </row>
    <row r="33" spans="1:15" s="1" customFormat="1" ht="39.9" customHeight="1" x14ac:dyDescent="0.2">
      <c r="A33" s="4" t="s">
        <v>61</v>
      </c>
      <c r="B33" s="4" t="s">
        <v>62</v>
      </c>
      <c r="C33" s="11">
        <f t="shared" si="0"/>
        <v>1370000</v>
      </c>
      <c r="D33" s="11">
        <v>200000</v>
      </c>
      <c r="E33" s="11">
        <v>900000</v>
      </c>
      <c r="F33" s="12">
        <v>270000</v>
      </c>
      <c r="G33" s="11">
        <f t="shared" si="1"/>
        <v>2540000</v>
      </c>
      <c r="H33" s="11">
        <v>200000</v>
      </c>
      <c r="I33" s="11">
        <v>1800000</v>
      </c>
      <c r="J33" s="11">
        <v>540000</v>
      </c>
      <c r="K33" s="11">
        <f t="shared" si="2"/>
        <v>3710000</v>
      </c>
      <c r="L33" s="11">
        <v>200000</v>
      </c>
      <c r="M33" s="11">
        <v>2700000</v>
      </c>
      <c r="N33" s="12">
        <v>810000</v>
      </c>
      <c r="O33" s="13" t="s">
        <v>63</v>
      </c>
    </row>
    <row r="34" spans="1:15" s="1" customFormat="1" ht="39.9" customHeight="1" x14ac:dyDescent="0.2">
      <c r="A34" s="4" t="s">
        <v>64</v>
      </c>
      <c r="B34" s="4" t="s">
        <v>62</v>
      </c>
      <c r="C34" s="11">
        <f t="shared" si="0"/>
        <v>1500000</v>
      </c>
      <c r="D34" s="11">
        <v>300000</v>
      </c>
      <c r="E34" s="11">
        <v>1000000</v>
      </c>
      <c r="F34" s="12">
        <v>200000</v>
      </c>
      <c r="G34" s="11">
        <f t="shared" si="1"/>
        <v>2700000</v>
      </c>
      <c r="H34" s="11">
        <v>300000</v>
      </c>
      <c r="I34" s="11">
        <v>2000000</v>
      </c>
      <c r="J34" s="11">
        <v>400000</v>
      </c>
      <c r="K34" s="11">
        <f t="shared" si="2"/>
        <v>3900000</v>
      </c>
      <c r="L34" s="11">
        <v>300000</v>
      </c>
      <c r="M34" s="11">
        <v>3000000</v>
      </c>
      <c r="N34" s="12">
        <v>600000</v>
      </c>
      <c r="O34" s="13" t="s">
        <v>65</v>
      </c>
    </row>
    <row r="35" spans="1:15" s="1" customFormat="1" ht="74.25" customHeight="1" x14ac:dyDescent="0.2">
      <c r="A35" s="4" t="s">
        <v>66</v>
      </c>
      <c r="B35" s="4" t="s">
        <v>67</v>
      </c>
      <c r="C35" s="11">
        <f t="shared" si="0"/>
        <v>1689000</v>
      </c>
      <c r="D35" s="11">
        <v>200000</v>
      </c>
      <c r="E35" s="11">
        <v>1332000</v>
      </c>
      <c r="F35" s="12">
        <v>157000</v>
      </c>
      <c r="G35" s="11">
        <f t="shared" si="1"/>
        <v>514000</v>
      </c>
      <c r="H35" s="11">
        <v>200000</v>
      </c>
      <c r="I35" s="11">
        <v>0</v>
      </c>
      <c r="J35" s="11">
        <v>314000</v>
      </c>
      <c r="K35" s="11">
        <f t="shared" si="2"/>
        <v>4223000</v>
      </c>
      <c r="L35" s="11">
        <v>200000</v>
      </c>
      <c r="M35" s="11">
        <v>3552000</v>
      </c>
      <c r="N35" s="12">
        <v>471000</v>
      </c>
      <c r="O35" s="13" t="s">
        <v>87</v>
      </c>
    </row>
    <row r="36" spans="1:15" s="1" customFormat="1" ht="74.25" customHeight="1" x14ac:dyDescent="0.2">
      <c r="A36" s="4" t="s">
        <v>68</v>
      </c>
      <c r="B36" s="4" t="s">
        <v>69</v>
      </c>
      <c r="C36" s="11">
        <f t="shared" si="0"/>
        <v>1614400</v>
      </c>
      <c r="D36" s="11">
        <v>200000</v>
      </c>
      <c r="E36" s="11">
        <v>1373400</v>
      </c>
      <c r="F36" s="12">
        <v>41000</v>
      </c>
      <c r="G36" s="11">
        <f t="shared" si="1"/>
        <v>2987800</v>
      </c>
      <c r="H36" s="11">
        <v>200000</v>
      </c>
      <c r="I36" s="11">
        <v>2746800</v>
      </c>
      <c r="J36" s="11">
        <v>41000</v>
      </c>
      <c r="K36" s="11">
        <f t="shared" si="2"/>
        <v>4361200</v>
      </c>
      <c r="L36" s="11">
        <v>200000</v>
      </c>
      <c r="M36" s="11">
        <v>4120200</v>
      </c>
      <c r="N36" s="12">
        <v>41000</v>
      </c>
      <c r="O36" s="13" t="s">
        <v>91</v>
      </c>
    </row>
    <row r="37" spans="1:15" s="1" customFormat="1" ht="39.9" customHeight="1" x14ac:dyDescent="0.2">
      <c r="A37" s="4" t="s">
        <v>70</v>
      </c>
      <c r="B37" s="4" t="s">
        <v>71</v>
      </c>
      <c r="C37" s="11">
        <f t="shared" si="0"/>
        <v>1470000</v>
      </c>
      <c r="D37" s="11">
        <v>260000</v>
      </c>
      <c r="E37" s="11">
        <v>1210000</v>
      </c>
      <c r="F37" s="12">
        <v>0</v>
      </c>
      <c r="G37" s="11">
        <f t="shared" si="1"/>
        <v>2830000</v>
      </c>
      <c r="H37" s="11">
        <v>260000</v>
      </c>
      <c r="I37" s="11">
        <v>2570000</v>
      </c>
      <c r="J37" s="12">
        <v>0</v>
      </c>
      <c r="K37" s="11">
        <f t="shared" si="2"/>
        <v>4190000</v>
      </c>
      <c r="L37" s="11">
        <v>260000</v>
      </c>
      <c r="M37" s="11">
        <v>3930000</v>
      </c>
      <c r="N37" s="12">
        <v>0</v>
      </c>
      <c r="O37" s="13" t="s">
        <v>72</v>
      </c>
    </row>
    <row r="38" spans="1:15" s="1" customFormat="1" ht="39.9" customHeight="1" x14ac:dyDescent="0.2">
      <c r="A38" s="4" t="s">
        <v>73</v>
      </c>
      <c r="B38" s="4" t="s">
        <v>74</v>
      </c>
      <c r="C38" s="11">
        <f t="shared" si="0"/>
        <v>1485000</v>
      </c>
      <c r="D38" s="11">
        <v>200000</v>
      </c>
      <c r="E38" s="11">
        <v>1055000</v>
      </c>
      <c r="F38" s="12">
        <v>230000</v>
      </c>
      <c r="G38" s="11">
        <f t="shared" si="1"/>
        <v>2858000</v>
      </c>
      <c r="H38" s="11">
        <v>200000</v>
      </c>
      <c r="I38" s="11">
        <v>2200000</v>
      </c>
      <c r="J38" s="11">
        <v>458000</v>
      </c>
      <c r="K38" s="11">
        <f t="shared" si="2"/>
        <v>4231000</v>
      </c>
      <c r="L38" s="11">
        <v>200000</v>
      </c>
      <c r="M38" s="11">
        <v>3345000</v>
      </c>
      <c r="N38" s="12">
        <v>686000</v>
      </c>
      <c r="O38" s="13" t="s">
        <v>75</v>
      </c>
    </row>
    <row r="39" spans="1:15" s="1" customFormat="1" ht="113.25" customHeight="1" x14ac:dyDescent="0.2">
      <c r="A39" s="4" t="s">
        <v>76</v>
      </c>
      <c r="B39" s="4" t="s">
        <v>77</v>
      </c>
      <c r="C39" s="11">
        <f t="shared" si="0"/>
        <v>848100</v>
      </c>
      <c r="D39" s="11">
        <v>110000</v>
      </c>
      <c r="E39" s="11">
        <v>600000</v>
      </c>
      <c r="F39" s="12">
        <v>138100</v>
      </c>
      <c r="G39" s="11">
        <f>SUM(H39:J39)</f>
        <v>1586100</v>
      </c>
      <c r="H39" s="11">
        <v>110000</v>
      </c>
      <c r="I39" s="11">
        <v>1200000</v>
      </c>
      <c r="J39" s="11">
        <v>276100</v>
      </c>
      <c r="K39" s="11">
        <f t="shared" si="2"/>
        <v>2309100</v>
      </c>
      <c r="L39" s="11">
        <v>110000</v>
      </c>
      <c r="M39" s="11">
        <v>1800000</v>
      </c>
      <c r="N39" s="12">
        <v>399100</v>
      </c>
      <c r="O39" s="13" t="s">
        <v>88</v>
      </c>
    </row>
    <row r="40" spans="1:15" x14ac:dyDescent="0.2">
      <c r="O40" s="3"/>
    </row>
    <row r="41" spans="1:15" x14ac:dyDescent="0.2">
      <c r="A41" t="s">
        <v>78</v>
      </c>
    </row>
    <row r="42" spans="1:15" x14ac:dyDescent="0.2">
      <c r="A42" t="s">
        <v>79</v>
      </c>
    </row>
    <row r="43" spans="1:15" x14ac:dyDescent="0.2">
      <c r="A43" t="s">
        <v>80</v>
      </c>
    </row>
  </sheetData>
  <sheetProtection formatCells="0" formatColumns="0" formatRows="0" insertColumns="0" insertRows="0" insertHyperlinks="0" deleteColumns="0" deleteRows="0" sort="0" autoFilter="0" pivotTables="0"/>
  <mergeCells count="9">
    <mergeCell ref="K4:K5"/>
    <mergeCell ref="G3:J3"/>
    <mergeCell ref="K3:N3"/>
    <mergeCell ref="O3:O5"/>
    <mergeCell ref="A3:A5"/>
    <mergeCell ref="B3:B5"/>
    <mergeCell ref="G4:G5"/>
    <mergeCell ref="C3:F3"/>
    <mergeCell ref="C4:C5"/>
  </mergeCells>
  <phoneticPr fontId="1"/>
  <pageMargins left="0.7" right="0.7" top="0.75" bottom="0.75" header="0.3" footer="0.3"/>
  <pageSetup paperSize="8" scale="57"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10_授業料、入学料その他の徴収する費用</vt:lpstr>
      <vt:lpstr>'10_授業料、入学料その他の徴収する費用'!Print_Area</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10_授業料、入学料その他の徴収する費用</dc:title>
  <dc:subject/>
  <dc:creator>文部科学省</dc:creator>
  <cp:keywords/>
  <dc:description/>
  <cp:lastModifiedBy>荒川賢太</cp:lastModifiedBy>
  <cp:revision/>
  <cp:lastPrinted>2024-07-08T06:37:02Z</cp:lastPrinted>
  <dcterms:created xsi:type="dcterms:W3CDTF">2020-11-04T02:00:11Z</dcterms:created>
  <dcterms:modified xsi:type="dcterms:W3CDTF">2025-02-19T09:06:26Z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2022-09-23T12:18:44Z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8cc3efd0-541b-4690-909c-d0ec1286dcac</vt:lpwstr>
  </property>
  <property fmtid="{D5CDD505-2E9C-101B-9397-08002B2CF9AE}" pid="8" name="MSIP_Label_d899a617-f30e-4fb8-b81c-fb6d0b94ac5b_ContentBits">
    <vt:lpwstr>0</vt:lpwstr>
  </property>
</Properties>
</file>