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-arakawa\Documents\作業用\状況調査HP更新\掲載用\"/>
    </mc:Choice>
  </mc:AlternateContent>
  <xr:revisionPtr revIDLastSave="0" documentId="13_ncr:1_{99600E34-3F20-4CC8-89EE-BE8A7E8EE6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_令和5年度修了認定の実施状況および標準修業年限以内の修了率" sheetId="2" r:id="rId1"/>
  </sheets>
  <definedNames>
    <definedName name="_xlnm.Print_Area" localSheetId="0">'4_令和5年度修了認定の実施状況および標準修業年限以内の修了率'!$A$1:$DR$50</definedName>
    <definedName name="_xlnm.Print_Area">#REF!</definedName>
    <definedName name="_xlnm.Print_Titles" localSheetId="0">'4_令和5年度修了認定の実施状況および標準修業年限以内の修了率'!$A:$B</definedName>
    <definedName name="_xlnm.Print_Titles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2" l="1"/>
  <c r="CZ45" i="2" l="1"/>
  <c r="CY45" i="2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11" i="2"/>
  <c r="AA40" i="2"/>
  <c r="AA41" i="2"/>
  <c r="AA42" i="2"/>
  <c r="AA43" i="2"/>
  <c r="AA44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11" i="2"/>
  <c r="DK12" i="2"/>
  <c r="DK13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K39" i="2"/>
  <c r="DK40" i="2"/>
  <c r="DK41" i="2"/>
  <c r="DK42" i="2"/>
  <c r="DK43" i="2"/>
  <c r="DK44" i="2"/>
  <c r="DK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11" i="2"/>
  <c r="CL12" i="2"/>
  <c r="CM12" i="2"/>
  <c r="CN12" i="2"/>
  <c r="CL13" i="2"/>
  <c r="CM13" i="2"/>
  <c r="CN13" i="2"/>
  <c r="CL14" i="2"/>
  <c r="CM14" i="2"/>
  <c r="CN14" i="2"/>
  <c r="CL15" i="2"/>
  <c r="CM15" i="2"/>
  <c r="CN15" i="2"/>
  <c r="CL16" i="2"/>
  <c r="CM16" i="2"/>
  <c r="CN16" i="2"/>
  <c r="CL17" i="2"/>
  <c r="CM17" i="2"/>
  <c r="CN17" i="2"/>
  <c r="CL18" i="2"/>
  <c r="CM18" i="2"/>
  <c r="CN18" i="2"/>
  <c r="CL19" i="2"/>
  <c r="CM19" i="2"/>
  <c r="CN19" i="2"/>
  <c r="CL20" i="2"/>
  <c r="CM20" i="2"/>
  <c r="CN20" i="2"/>
  <c r="CL21" i="2"/>
  <c r="CM21" i="2"/>
  <c r="CN21" i="2"/>
  <c r="CL22" i="2"/>
  <c r="CM22" i="2"/>
  <c r="CN22" i="2"/>
  <c r="CL23" i="2"/>
  <c r="CM23" i="2"/>
  <c r="CN23" i="2"/>
  <c r="CL24" i="2"/>
  <c r="CM24" i="2"/>
  <c r="CN24" i="2"/>
  <c r="CL25" i="2"/>
  <c r="CM25" i="2"/>
  <c r="CN25" i="2"/>
  <c r="CL26" i="2"/>
  <c r="CM26" i="2"/>
  <c r="CN26" i="2"/>
  <c r="CL27" i="2"/>
  <c r="CM27" i="2"/>
  <c r="CN27" i="2"/>
  <c r="CL28" i="2"/>
  <c r="CM28" i="2"/>
  <c r="CN28" i="2"/>
  <c r="CL29" i="2"/>
  <c r="CM29" i="2"/>
  <c r="CN29" i="2"/>
  <c r="CL30" i="2"/>
  <c r="CM30" i="2"/>
  <c r="CN30" i="2"/>
  <c r="CL31" i="2"/>
  <c r="CM31" i="2"/>
  <c r="CN31" i="2"/>
  <c r="CL32" i="2"/>
  <c r="CM32" i="2"/>
  <c r="CN32" i="2"/>
  <c r="CL33" i="2"/>
  <c r="CM33" i="2"/>
  <c r="CN33" i="2"/>
  <c r="CL34" i="2"/>
  <c r="CM34" i="2"/>
  <c r="CN34" i="2"/>
  <c r="CL35" i="2"/>
  <c r="CM35" i="2"/>
  <c r="CN35" i="2"/>
  <c r="CL36" i="2"/>
  <c r="CM36" i="2"/>
  <c r="CN36" i="2"/>
  <c r="CL37" i="2"/>
  <c r="CM37" i="2"/>
  <c r="CN37" i="2"/>
  <c r="CL38" i="2"/>
  <c r="CM38" i="2"/>
  <c r="CN38" i="2"/>
  <c r="CL39" i="2"/>
  <c r="CM39" i="2"/>
  <c r="CN39" i="2"/>
  <c r="CL40" i="2"/>
  <c r="CM40" i="2"/>
  <c r="CN40" i="2"/>
  <c r="CL41" i="2"/>
  <c r="CM41" i="2"/>
  <c r="CN41" i="2"/>
  <c r="CL42" i="2"/>
  <c r="CM42" i="2"/>
  <c r="CN42" i="2"/>
  <c r="CL43" i="2"/>
  <c r="CM43" i="2"/>
  <c r="CN43" i="2"/>
  <c r="CL44" i="2"/>
  <c r="CM44" i="2"/>
  <c r="CN44" i="2"/>
  <c r="CN11" i="2"/>
  <c r="CM11" i="2"/>
  <c r="CL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11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11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11" i="2"/>
  <c r="Z45" i="2"/>
  <c r="D45" i="2"/>
  <c r="E45" i="2"/>
  <c r="F45" i="2"/>
  <c r="W45" i="2"/>
  <c r="X45" i="2"/>
  <c r="Y45" i="2"/>
  <c r="AB45" i="2"/>
  <c r="AC45" i="2"/>
  <c r="AD45" i="2"/>
  <c r="AE45" i="2"/>
  <c r="AG45" i="2"/>
  <c r="AH45" i="2"/>
  <c r="AI45" i="2"/>
  <c r="AJ45" i="2"/>
  <c r="AL45" i="2"/>
  <c r="AM45" i="2"/>
  <c r="AN45" i="2"/>
  <c r="AO45" i="2"/>
  <c r="AQ45" i="2"/>
  <c r="AR45" i="2"/>
  <c r="AS45" i="2"/>
  <c r="AT45" i="2"/>
  <c r="AV45" i="2"/>
  <c r="AW45" i="2"/>
  <c r="AX45" i="2"/>
  <c r="AY45" i="2"/>
  <c r="BA45" i="2"/>
  <c r="BB45" i="2"/>
  <c r="BC45" i="2"/>
  <c r="BD45" i="2"/>
  <c r="BF45" i="2"/>
  <c r="BG45" i="2"/>
  <c r="BH45" i="2"/>
  <c r="BI45" i="2"/>
  <c r="BN45" i="2"/>
  <c r="BO45" i="2"/>
  <c r="BP45" i="2"/>
  <c r="BQ45" i="2"/>
  <c r="BR45" i="2"/>
  <c r="BS45" i="2"/>
  <c r="BW45" i="2"/>
  <c r="BX45" i="2"/>
  <c r="BY45" i="2"/>
  <c r="BZ45" i="2"/>
  <c r="CA45" i="2"/>
  <c r="CB45" i="2"/>
  <c r="CF45" i="2"/>
  <c r="CG45" i="2"/>
  <c r="CH45" i="2"/>
  <c r="CI45" i="2"/>
  <c r="CJ45" i="2"/>
  <c r="CK45" i="2"/>
  <c r="CO45" i="2"/>
  <c r="CP45" i="2"/>
  <c r="CQ45" i="2"/>
  <c r="CR45" i="2"/>
  <c r="CS45" i="2"/>
  <c r="CT45" i="2"/>
  <c r="CV45" i="2"/>
  <c r="CW45" i="2"/>
  <c r="CX45" i="2"/>
  <c r="DA45" i="2"/>
  <c r="DB45" i="2"/>
  <c r="DD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R45" i="2"/>
  <c r="C45" i="2"/>
  <c r="BK45" i="2" l="1"/>
  <c r="U45" i="2"/>
  <c r="L11" i="2"/>
  <c r="CM45" i="2"/>
  <c r="K45" i="2"/>
  <c r="P45" i="2"/>
  <c r="CE45" i="2"/>
  <c r="CU45" i="2"/>
  <c r="I45" i="2"/>
  <c r="J45" i="2"/>
  <c r="M45" i="2"/>
  <c r="N45" i="2"/>
  <c r="Q45" i="2" s="1"/>
  <c r="O45" i="2"/>
  <c r="R45" i="2"/>
  <c r="S45" i="2"/>
  <c r="T45" i="2"/>
  <c r="BL45" i="2"/>
  <c r="BM45" i="2"/>
  <c r="BT45" i="2"/>
  <c r="BU45" i="2"/>
  <c r="BV45" i="2"/>
  <c r="CC45" i="2"/>
  <c r="CD45" i="2"/>
  <c r="CN45" i="2"/>
  <c r="CL45" i="2"/>
  <c r="DK45" i="2"/>
  <c r="AA45" i="2"/>
  <c r="DC45" i="2"/>
  <c r="BJ45" i="2"/>
  <c r="BE45" i="2"/>
  <c r="AZ45" i="2"/>
  <c r="AU45" i="2"/>
  <c r="AP45" i="2"/>
  <c r="AK45" i="2"/>
  <c r="AF45" i="2"/>
  <c r="H45" i="2"/>
  <c r="L45" i="2"/>
  <c r="G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Q11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45" i="2" l="1"/>
</calcChain>
</file>

<file path=xl/sharedStrings.xml><?xml version="1.0" encoding="utf-8"?>
<sst xmlns="http://schemas.openxmlformats.org/spreadsheetml/2006/main" count="244" uniqueCount="101">
  <si>
    <t>法科大学院を置く大学の名称</t>
    <phoneticPr fontId="2"/>
  </si>
  <si>
    <t>法科大学院の研究科名及び専攻名</t>
    <phoneticPr fontId="2"/>
  </si>
  <si>
    <t>未修</t>
    <rPh sb="0" eb="2">
      <t>ミシュウ</t>
    </rPh>
    <phoneticPr fontId="2"/>
  </si>
  <si>
    <t>既修</t>
    <rPh sb="0" eb="1">
      <t>キ</t>
    </rPh>
    <rPh sb="1" eb="2">
      <t>シュウ</t>
    </rPh>
    <phoneticPr fontId="2"/>
  </si>
  <si>
    <t>H30</t>
    <phoneticPr fontId="2"/>
  </si>
  <si>
    <t>法学以外のうち理系</t>
    <rPh sb="0" eb="2">
      <t>ホウガク</t>
    </rPh>
    <rPh sb="2" eb="4">
      <t>イガイ</t>
    </rPh>
    <rPh sb="7" eb="9">
      <t>リケイ</t>
    </rPh>
    <phoneticPr fontId="2"/>
  </si>
  <si>
    <t>長期履修在学中</t>
  </si>
  <si>
    <t>退学、除籍</t>
    <rPh sb="0" eb="2">
      <t>タイガク</t>
    </rPh>
    <rPh sb="3" eb="5">
      <t>ジョセキ</t>
    </rPh>
    <phoneticPr fontId="2"/>
  </si>
  <si>
    <t>休学中</t>
    <rPh sb="0" eb="3">
      <t>キュウガクチュウ</t>
    </rPh>
    <phoneticPr fontId="2"/>
  </si>
  <si>
    <t>留年</t>
    <rPh sb="0" eb="2">
      <t>リュウネン</t>
    </rPh>
    <phoneticPr fontId="2"/>
  </si>
  <si>
    <t>長期履修者数</t>
    <rPh sb="0" eb="2">
      <t>チョウキ</t>
    </rPh>
    <rPh sb="2" eb="4">
      <t>リシュウ</t>
    </rPh>
    <rPh sb="4" eb="5">
      <t>シャ</t>
    </rPh>
    <rPh sb="5" eb="6">
      <t>スウ</t>
    </rPh>
    <phoneticPr fontId="2"/>
  </si>
  <si>
    <t>その他※</t>
  </si>
  <si>
    <t>司法試験合格</t>
    <rPh sb="0" eb="2">
      <t>シホウ</t>
    </rPh>
    <rPh sb="2" eb="4">
      <t>シケン</t>
    </rPh>
    <rPh sb="4" eb="6">
      <t>ゴウカク</t>
    </rPh>
    <phoneticPr fontId="2"/>
  </si>
  <si>
    <t>その他</t>
  </si>
  <si>
    <t>北海道大学</t>
  </si>
  <si>
    <t>法学研究科 法律実務専攻</t>
  </si>
  <si>
    <t>東北大学</t>
  </si>
  <si>
    <t>法学研究科 総合法制専攻</t>
  </si>
  <si>
    <t>筑波大学</t>
  </si>
  <si>
    <t>人文社会ビジネス科学学術院 法曹専攻</t>
  </si>
  <si>
    <t>千葉大学</t>
  </si>
  <si>
    <t>専門法務研究科 法務専攻</t>
  </si>
  <si>
    <t>東京大学</t>
  </si>
  <si>
    <t>法学政治学研究科 法曹養成専攻</t>
  </si>
  <si>
    <t>一橋大学</t>
  </si>
  <si>
    <t>法学研究科 法務専攻</t>
  </si>
  <si>
    <t>金沢大学</t>
  </si>
  <si>
    <t>法務研究科 法務専攻</t>
  </si>
  <si>
    <t>名古屋大学</t>
  </si>
  <si>
    <t>法学研究科 実務法曹養成専攻</t>
  </si>
  <si>
    <t>京都大学</t>
  </si>
  <si>
    <t>法学研究科 法曹養成専攻</t>
  </si>
  <si>
    <t>大阪大学</t>
  </si>
  <si>
    <t>高等司法研究科 法務専攻</t>
  </si>
  <si>
    <t>神戸大学</t>
  </si>
  <si>
    <t>法学研究科 実務法律専攻</t>
  </si>
  <si>
    <t>岡山大学</t>
  </si>
  <si>
    <t>広島大学</t>
  </si>
  <si>
    <t>人間社会科学研究科 実務法学専攻</t>
  </si>
  <si>
    <t>九州大学</t>
  </si>
  <si>
    <t>法務学府 実務法学専攻</t>
  </si>
  <si>
    <t>琉球大学</t>
  </si>
  <si>
    <t>東京都立大学</t>
  </si>
  <si>
    <t>大阪市立大学</t>
  </si>
  <si>
    <t xml:space="preserve">法学研究科 法曹養成専攻 </t>
  </si>
  <si>
    <t>学習院大学</t>
  </si>
  <si>
    <t xml:space="preserve">法務研究科 法務専攻　　　　  </t>
  </si>
  <si>
    <t>慶應義塾大学</t>
  </si>
  <si>
    <t>法務研究科 法曹養成専攻</t>
  </si>
  <si>
    <t>上智大学</t>
  </si>
  <si>
    <t>法学研究科 法曹養成専攻　　　　　</t>
  </si>
  <si>
    <t>専修大学</t>
  </si>
  <si>
    <t>創価大学</t>
  </si>
  <si>
    <t xml:space="preserve">法務研究科 法務専攻                 </t>
  </si>
  <si>
    <t>中央大学</t>
  </si>
  <si>
    <t xml:space="preserve">法務研究科 法務専攻            </t>
  </si>
  <si>
    <t>日本大学</t>
  </si>
  <si>
    <t>法政大学</t>
  </si>
  <si>
    <t>明治大学</t>
  </si>
  <si>
    <t>早稲田大学</t>
  </si>
  <si>
    <t>愛知大学</t>
  </si>
  <si>
    <t xml:space="preserve">法務研究科 法務専攻               </t>
  </si>
  <si>
    <t>南山大学</t>
  </si>
  <si>
    <t>同志社大学</t>
  </si>
  <si>
    <t xml:space="preserve">司法研究科 法務専攻               </t>
  </si>
  <si>
    <t>立命館大学</t>
  </si>
  <si>
    <t>法務研究科 法曹養成専攻　　　　　</t>
  </si>
  <si>
    <t>関西大学</t>
  </si>
  <si>
    <t xml:space="preserve">法務研究科 法曹養成専攻    </t>
  </si>
  <si>
    <t>関西学院大学</t>
  </si>
  <si>
    <t xml:space="preserve">司法研究科 法務専攻          </t>
  </si>
  <si>
    <t>福岡大学</t>
  </si>
  <si>
    <t>法曹実務研究科 法務専攻　</t>
  </si>
  <si>
    <t>（補足事項）</t>
    <rPh sb="1" eb="3">
      <t>ホソク</t>
    </rPh>
    <rPh sb="3" eb="5">
      <t>ジコウ</t>
    </rPh>
    <phoneticPr fontId="2"/>
  </si>
  <si>
    <t>・本調査の内容は各法科大学院に照会し、得られた回答を取りまとめたものです。個別の情報については、各法科大学院にお問い合わせください。</t>
    <rPh sb="5" eb="7">
      <t>ナイヨウ</t>
    </rPh>
    <rPh sb="8" eb="9">
      <t>カク</t>
    </rPh>
    <rPh sb="15" eb="17">
      <t>ショウカイ</t>
    </rPh>
    <rPh sb="19" eb="20">
      <t>エ</t>
    </rPh>
    <rPh sb="37" eb="39">
      <t>コベツ</t>
    </rPh>
    <rPh sb="40" eb="42">
      <t>ジョウホウ</t>
    </rPh>
    <rPh sb="48" eb="49">
      <t>カク</t>
    </rPh>
    <rPh sb="49" eb="54">
      <t>ホウカダイガクイン</t>
    </rPh>
    <rPh sb="56" eb="57">
      <t>ト</t>
    </rPh>
    <rPh sb="58" eb="59">
      <t>ア</t>
    </rPh>
    <phoneticPr fontId="2"/>
  </si>
  <si>
    <t>・既に学生募集を停止している大学は除いています。</t>
    <phoneticPr fontId="2"/>
  </si>
  <si>
    <t>（入学年度別）入学者のうち、退学者及び標準修了年限で修了していない者についてその理由</t>
  </si>
  <si>
    <t>全体</t>
    <rPh sb="0" eb="2">
      <t>ゼンタイ</t>
    </rPh>
    <phoneticPr fontId="2"/>
  </si>
  <si>
    <t>既修</t>
    <rPh sb="0" eb="2">
      <t>キシュウ</t>
    </rPh>
    <phoneticPr fontId="2"/>
  </si>
  <si>
    <t>合計</t>
    <rPh sb="0" eb="2">
      <t>ゴウケイ</t>
    </rPh>
    <phoneticPr fontId="2"/>
  </si>
  <si>
    <t>法学出身</t>
    <rPh sb="0" eb="2">
      <t>ホウガク</t>
    </rPh>
    <rPh sb="2" eb="4">
      <t>シュッシン</t>
    </rPh>
    <phoneticPr fontId="2"/>
  </si>
  <si>
    <t>法学以外出身</t>
    <rPh sb="0" eb="2">
      <t>ホウガク</t>
    </rPh>
    <rPh sb="2" eb="4">
      <t>イガイ</t>
    </rPh>
    <rPh sb="4" eb="6">
      <t>シュッシン</t>
    </rPh>
    <phoneticPr fontId="2"/>
  </si>
  <si>
    <t>標準修業年限修了者数【B】</t>
    <rPh sb="0" eb="2">
      <t>ヒョウジュン</t>
    </rPh>
    <rPh sb="2" eb="4">
      <t>シュウギョウ</t>
    </rPh>
    <phoneticPr fontId="2"/>
  </si>
  <si>
    <t>標準修業年限修了率【B/A】</t>
    <rPh sb="0" eb="2">
      <t>ヒョウジュン</t>
    </rPh>
    <rPh sb="2" eb="4">
      <t>シュウギョウ</t>
    </rPh>
    <rPh sb="4" eb="6">
      <t>ネンゲン</t>
    </rPh>
    <rPh sb="6" eb="8">
      <t>シュウリョウ</t>
    </rPh>
    <rPh sb="8" eb="9">
      <t>リツ</t>
    </rPh>
    <phoneticPr fontId="2"/>
  </si>
  <si>
    <t>計</t>
    <rPh sb="0" eb="1">
      <t>ケイ</t>
    </rPh>
    <phoneticPr fontId="2"/>
  </si>
  <si>
    <t>長期履修者</t>
    <rPh sb="0" eb="2">
      <t>チョウキ</t>
    </rPh>
    <rPh sb="2" eb="4">
      <t>リシュウ</t>
    </rPh>
    <rPh sb="4" eb="5">
      <t>シャ</t>
    </rPh>
    <phoneticPr fontId="2"/>
  </si>
  <si>
    <t>計画年限での修了</t>
    <rPh sb="0" eb="2">
      <t>ケイカク</t>
    </rPh>
    <rPh sb="2" eb="4">
      <t>ネンゲン</t>
    </rPh>
    <rPh sb="6" eb="8">
      <t>シュウリョウ</t>
    </rPh>
    <phoneticPr fontId="2"/>
  </si>
  <si>
    <t>※令和５年度修了者数の「その他」は、留年等の理由により、標準修業年限を超えて修了した者の数。</t>
    <phoneticPr fontId="2"/>
  </si>
  <si>
    <t>令和５年度修了者数</t>
    <phoneticPr fontId="2"/>
  </si>
  <si>
    <t>未修R3、既修R4入学者数【A】</t>
    <rPh sb="0" eb="2">
      <t>ミシュウ</t>
    </rPh>
    <rPh sb="5" eb="7">
      <t>キシュウ</t>
    </rPh>
    <rPh sb="9" eb="11">
      <t>ニュウガク</t>
    </rPh>
    <rPh sb="11" eb="12">
      <t>シャ</t>
    </rPh>
    <rPh sb="12" eb="13">
      <t>スウ</t>
    </rPh>
    <phoneticPr fontId="2"/>
  </si>
  <si>
    <t>既修R4入学者数【A】</t>
    <rPh sb="0" eb="2">
      <t>キシュウ</t>
    </rPh>
    <rPh sb="4" eb="6">
      <t>ニュウガク</t>
    </rPh>
    <rPh sb="6" eb="7">
      <t>シャ</t>
    </rPh>
    <rPh sb="7" eb="8">
      <t>スウ</t>
    </rPh>
    <phoneticPr fontId="2"/>
  </si>
  <si>
    <t>未修R3入学者数【A】</t>
    <rPh sb="0" eb="2">
      <t>ミシュウ</t>
    </rPh>
    <rPh sb="4" eb="6">
      <t>ニュウガク</t>
    </rPh>
    <rPh sb="6" eb="7">
      <t>シャ</t>
    </rPh>
    <rPh sb="7" eb="8">
      <t>スウ</t>
    </rPh>
    <phoneticPr fontId="2"/>
  </si>
  <si>
    <t>令和5年度修了者数（入学年度別）</t>
    <rPh sb="0" eb="2">
      <t>レイワ</t>
    </rPh>
    <rPh sb="3" eb="5">
      <t>ネンド</t>
    </rPh>
    <rPh sb="5" eb="7">
      <t>シュウリョウ</t>
    </rPh>
    <rPh sb="7" eb="8">
      <t>シャ</t>
    </rPh>
    <rPh sb="8" eb="9">
      <t>スウ</t>
    </rPh>
    <rPh sb="10" eb="12">
      <t>ニュウガク</t>
    </rPh>
    <rPh sb="12" eb="14">
      <t>ネンド</t>
    </rPh>
    <rPh sb="14" eb="15">
      <t>ベツ</t>
    </rPh>
    <phoneticPr fontId="2"/>
  </si>
  <si>
    <t>H29年以前</t>
    <rPh sb="3" eb="6">
      <t>ネンイゼン</t>
    </rPh>
    <phoneticPr fontId="2"/>
  </si>
  <si>
    <t>Ｒ5年度修了者</t>
    <rPh sb="2" eb="4">
      <t>ネンド</t>
    </rPh>
    <rPh sb="4" eb="6">
      <t>シュウリョウ</t>
    </rPh>
    <rPh sb="6" eb="7">
      <t>シャ</t>
    </rPh>
    <phoneticPr fontId="2"/>
  </si>
  <si>
    <t>R1</t>
    <phoneticPr fontId="2"/>
  </si>
  <si>
    <t>Ｒ2年</t>
    <rPh sb="2" eb="3">
      <t>ネン</t>
    </rPh>
    <phoneticPr fontId="2"/>
  </si>
  <si>
    <t>R3年</t>
    <phoneticPr fontId="2"/>
  </si>
  <si>
    <t>Ｒ4年</t>
    <rPh sb="2" eb="3">
      <t>ネン</t>
    </rPh>
    <phoneticPr fontId="2"/>
  </si>
  <si>
    <t>R4年</t>
    <phoneticPr fontId="2"/>
  </si>
  <si>
    <t>4_令和５年度修了認定の実施状況および標準修業年限以内の修了率</t>
    <rPh sb="2" eb="4">
      <t>レイワ</t>
    </rPh>
    <rPh sb="5" eb="7">
      <t>ネンド</t>
    </rPh>
    <rPh sb="7" eb="9">
      <t>シュウリョウ</t>
    </rPh>
    <rPh sb="9" eb="11">
      <t>ニンテイ</t>
    </rPh>
    <rPh sb="12" eb="14">
      <t>ジッシ</t>
    </rPh>
    <rPh sb="14" eb="16">
      <t>ジョウキョウ</t>
    </rPh>
    <rPh sb="19" eb="21">
      <t>ヒョウジュン</t>
    </rPh>
    <rPh sb="21" eb="23">
      <t>シュウギョウ</t>
    </rPh>
    <rPh sb="23" eb="25">
      <t>ネンゲン</t>
    </rPh>
    <rPh sb="25" eb="27">
      <t>イナイ</t>
    </rPh>
    <rPh sb="28" eb="30">
      <t>シュウリョウ</t>
    </rPh>
    <rPh sb="30" eb="31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</si>
</sst>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176" fontId="0" fillId="0" borderId="1" xfId="2" applyNumberFormat="1" applyFont="1" applyBorder="1">
      <alignment vertical="center"/>
    </xf>
    <xf numFmtId="176" fontId="0" fillId="0" borderId="3" xfId="2" applyNumberFormat="1" applyFont="1" applyBorder="1">
      <alignment vertical="center"/>
    </xf>
    <xf numFmtId="0" fontId="0" fillId="2" borderId="8" xfId="0" applyFill="1" applyBorder="1" applyAlignment="1">
      <alignment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2" borderId="10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8" fontId="0" fillId="0" borderId="7" xfId="4" applyFont="1" applyBorder="1">
      <alignment vertical="center"/>
    </xf>
    <xf numFmtId="38" fontId="0" fillId="0" borderId="2" xfId="4" applyFont="1" applyBorder="1" applyAlignment="1">
      <alignment horizontal="right" vertical="center"/>
    </xf>
    <xf numFmtId="38" fontId="0" fillId="0" borderId="0" xfId="4" applyFont="1">
      <alignment vertical="center"/>
    </xf>
    <xf numFmtId="176" fontId="0" fillId="0" borderId="16" xfId="2" applyNumberFormat="1" applyFont="1" applyBorder="1">
      <alignment vertical="center"/>
    </xf>
    <xf numFmtId="176" fontId="0" fillId="0" borderId="2" xfId="2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76" fontId="0" fillId="2" borderId="3" xfId="2" applyNumberFormat="1" applyFont="1" applyFill="1" applyBorder="1" applyAlignment="1">
      <alignment horizontal="center" vertical="center" wrapText="1"/>
    </xf>
    <xf numFmtId="176" fontId="0" fillId="2" borderId="12" xfId="2" applyNumberFormat="1" applyFont="1" applyFill="1" applyBorder="1" applyAlignment="1">
      <alignment horizontal="center" vertical="center" wrapText="1"/>
    </xf>
    <xf numFmtId="176" fontId="0" fillId="2" borderId="2" xfId="2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</cellXfs>
  <cellStyles count="5">
    <cellStyle name="パーセント" xfId="2" builtinId="5"/>
    <cellStyle name="桁区切り" xfId="4" builtinId="6"/>
    <cellStyle name="標準" xfId="0" builtinId="0"/>
    <cellStyle name="標準 2" xfId="3" xr:uid="{B6DFEBB1-4BC8-48BA-8E51-A3C32BBCBC14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D6D6-3BDD-40CE-9268-B1F9655C8BDB}">
  <dimension ref="A1:DR50"/>
  <sheetViews>
    <sheetView tabSelected="1" view="pageBreakPreview" zoomScale="68" zoomScaleNormal="85" zoomScaleSheetLayoutView="68" workbookViewId="0">
      <selection activeCell="A3" sqref="A3:A10"/>
    </sheetView>
  </sheetViews>
  <sheetFormatPr defaultRowHeight="13.2" x14ac:dyDescent="0.2"/>
  <cols>
    <col min="1" max="1" width="18" customWidth="1"/>
    <col min="2" max="2" width="36.109375" customWidth="1"/>
    <col min="3" max="26" width="9.44140625" customWidth="1"/>
    <col min="27" max="27" width="9" customWidth="1"/>
    <col min="28" max="42" width="9.44140625" customWidth="1"/>
    <col min="43" max="62" width="8.77734375" customWidth="1"/>
    <col min="63" max="105" width="5.6640625" customWidth="1"/>
    <col min="106" max="106" width="6.77734375" customWidth="1"/>
    <col min="107" max="107" width="8.33203125" customWidth="1"/>
    <col min="108" max="114" width="6.33203125" customWidth="1"/>
    <col min="115" max="115" width="7.88671875" customWidth="1"/>
    <col min="116" max="122" width="6.44140625" customWidth="1"/>
  </cols>
  <sheetData>
    <row r="1" spans="1:122" ht="14.4" x14ac:dyDescent="0.2">
      <c r="A1" s="34" t="s">
        <v>100</v>
      </c>
    </row>
    <row r="3" spans="1:122" ht="15.75" customHeight="1" x14ac:dyDescent="0.2">
      <c r="A3" s="39" t="s">
        <v>0</v>
      </c>
      <c r="B3" s="39" t="s">
        <v>1</v>
      </c>
      <c r="C3" s="49" t="s">
        <v>88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67"/>
      <c r="BK3" s="49" t="s">
        <v>92</v>
      </c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24" t="s">
        <v>76</v>
      </c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3"/>
    </row>
    <row r="4" spans="1:122" ht="13.5" customHeight="1" x14ac:dyDescent="0.2">
      <c r="A4" s="40"/>
      <c r="B4" s="40"/>
      <c r="C4" s="68" t="s">
        <v>77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0"/>
      <c r="W4" s="56" t="s">
        <v>78</v>
      </c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8"/>
      <c r="AQ4" s="54" t="s">
        <v>2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55"/>
      <c r="BK4" s="37" t="s">
        <v>79</v>
      </c>
      <c r="BL4" s="42"/>
      <c r="BM4" s="42"/>
      <c r="BN4" s="57" t="s">
        <v>93</v>
      </c>
      <c r="BO4" s="57"/>
      <c r="BP4" s="57"/>
      <c r="BQ4" s="57"/>
      <c r="BR4" s="57"/>
      <c r="BS4" s="58"/>
      <c r="BT4" s="51" t="s">
        <v>4</v>
      </c>
      <c r="BU4" s="52"/>
      <c r="BV4" s="52"/>
      <c r="BW4" s="52"/>
      <c r="BX4" s="52"/>
      <c r="BY4" s="52"/>
      <c r="BZ4" s="52"/>
      <c r="CA4" s="52"/>
      <c r="CB4" s="53"/>
      <c r="CC4" s="51" t="s">
        <v>95</v>
      </c>
      <c r="CD4" s="52"/>
      <c r="CE4" s="52"/>
      <c r="CF4" s="52"/>
      <c r="CG4" s="52"/>
      <c r="CH4" s="52"/>
      <c r="CI4" s="52"/>
      <c r="CJ4" s="52"/>
      <c r="CK4" s="53"/>
      <c r="CL4" s="51" t="s">
        <v>96</v>
      </c>
      <c r="CM4" s="52"/>
      <c r="CN4" s="52"/>
      <c r="CO4" s="52"/>
      <c r="CP4" s="52"/>
      <c r="CQ4" s="52"/>
      <c r="CR4" s="52"/>
      <c r="CS4" s="52"/>
      <c r="CT4" s="53"/>
      <c r="CU4" s="51" t="s">
        <v>97</v>
      </c>
      <c r="CV4" s="52"/>
      <c r="CW4" s="52"/>
      <c r="CX4" s="52"/>
      <c r="CY4" s="52"/>
      <c r="CZ4" s="52"/>
      <c r="DA4" s="52"/>
      <c r="DB4" s="13" t="s">
        <v>98</v>
      </c>
      <c r="DC4" s="56" t="s">
        <v>97</v>
      </c>
      <c r="DD4" s="57"/>
      <c r="DE4" s="57"/>
      <c r="DF4" s="57"/>
      <c r="DG4" s="57"/>
      <c r="DH4" s="57"/>
      <c r="DI4" s="57"/>
      <c r="DJ4" s="58"/>
      <c r="DK4" s="56" t="s">
        <v>99</v>
      </c>
      <c r="DL4" s="57"/>
      <c r="DM4" s="57"/>
      <c r="DN4" s="57"/>
      <c r="DO4" s="57"/>
      <c r="DP4" s="57"/>
      <c r="DQ4" s="57"/>
      <c r="DR4" s="58"/>
    </row>
    <row r="5" spans="1:122" ht="15.75" customHeight="1" x14ac:dyDescent="0.2">
      <c r="A5" s="40"/>
      <c r="B5" s="40"/>
      <c r="C5" s="59" t="s">
        <v>79</v>
      </c>
      <c r="D5" s="60"/>
      <c r="E5" s="60"/>
      <c r="F5" s="60"/>
      <c r="G5" s="60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59" t="s">
        <v>79</v>
      </c>
      <c r="X5" s="60"/>
      <c r="Y5" s="60"/>
      <c r="Z5" s="60"/>
      <c r="AA5" s="60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9"/>
      <c r="AQ5" s="59" t="s">
        <v>79</v>
      </c>
      <c r="AR5" s="60"/>
      <c r="AS5" s="60"/>
      <c r="AT5" s="60"/>
      <c r="AU5" s="60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9"/>
      <c r="BK5" s="44"/>
      <c r="BL5" s="45"/>
      <c r="BM5" s="46"/>
      <c r="BN5" s="37" t="s">
        <v>3</v>
      </c>
      <c r="BO5" s="42"/>
      <c r="BP5" s="43"/>
      <c r="BQ5" s="37" t="s">
        <v>2</v>
      </c>
      <c r="BR5" s="42"/>
      <c r="BS5" s="43"/>
      <c r="BT5" s="44" t="s">
        <v>79</v>
      </c>
      <c r="BU5" s="45"/>
      <c r="BV5" s="46"/>
      <c r="BW5" s="37" t="s">
        <v>3</v>
      </c>
      <c r="BX5" s="42"/>
      <c r="BY5" s="43"/>
      <c r="BZ5" s="37" t="s">
        <v>2</v>
      </c>
      <c r="CA5" s="42"/>
      <c r="CB5" s="43"/>
      <c r="CC5" s="44" t="s">
        <v>79</v>
      </c>
      <c r="CD5" s="45"/>
      <c r="CE5" s="46"/>
      <c r="CF5" s="37" t="s">
        <v>3</v>
      </c>
      <c r="CG5" s="42"/>
      <c r="CH5" s="43"/>
      <c r="CI5" s="37" t="s">
        <v>2</v>
      </c>
      <c r="CJ5" s="42"/>
      <c r="CK5" s="43"/>
      <c r="CL5" s="44" t="s">
        <v>79</v>
      </c>
      <c r="CM5" s="45"/>
      <c r="CN5" s="46"/>
      <c r="CO5" s="37" t="s">
        <v>3</v>
      </c>
      <c r="CP5" s="42"/>
      <c r="CQ5" s="43"/>
      <c r="CR5" s="37" t="s">
        <v>2</v>
      </c>
      <c r="CS5" s="42"/>
      <c r="CT5" s="43"/>
      <c r="CU5" s="44" t="s">
        <v>79</v>
      </c>
      <c r="CV5" s="45"/>
      <c r="CW5" s="46"/>
      <c r="CX5" s="37" t="s">
        <v>3</v>
      </c>
      <c r="CY5" s="42"/>
      <c r="CZ5" s="43"/>
      <c r="DA5" s="37" t="s">
        <v>2</v>
      </c>
      <c r="DB5" s="37" t="s">
        <v>3</v>
      </c>
      <c r="DC5" s="37" t="s">
        <v>79</v>
      </c>
      <c r="DD5" s="52"/>
      <c r="DE5" s="52"/>
      <c r="DF5" s="52"/>
      <c r="DG5" s="52"/>
      <c r="DH5" s="52"/>
      <c r="DI5" s="52"/>
      <c r="DJ5" s="53"/>
      <c r="DK5" s="37" t="s">
        <v>79</v>
      </c>
      <c r="DL5" s="52"/>
      <c r="DM5" s="52"/>
      <c r="DN5" s="52"/>
      <c r="DO5" s="52"/>
      <c r="DP5" s="52"/>
      <c r="DQ5" s="52"/>
      <c r="DR5" s="53"/>
    </row>
    <row r="6" spans="1:122" ht="15.75" customHeight="1" x14ac:dyDescent="0.2">
      <c r="A6" s="40"/>
      <c r="B6" s="40"/>
      <c r="C6" s="61"/>
      <c r="D6" s="62"/>
      <c r="E6" s="62"/>
      <c r="F6" s="62"/>
      <c r="G6" s="63"/>
      <c r="H6" s="9" t="s">
        <v>80</v>
      </c>
      <c r="I6" s="10"/>
      <c r="J6" s="10"/>
      <c r="K6" s="10"/>
      <c r="L6" s="8"/>
      <c r="M6" s="80" t="s">
        <v>81</v>
      </c>
      <c r="N6" s="10"/>
      <c r="O6" s="10"/>
      <c r="P6" s="10"/>
      <c r="Q6" s="10"/>
      <c r="R6" s="10"/>
      <c r="S6" s="10"/>
      <c r="T6" s="10"/>
      <c r="U6" s="10"/>
      <c r="V6" s="8"/>
      <c r="W6" s="61"/>
      <c r="X6" s="62"/>
      <c r="Y6" s="62"/>
      <c r="Z6" s="62"/>
      <c r="AA6" s="63"/>
      <c r="AB6" s="9" t="s">
        <v>80</v>
      </c>
      <c r="AC6" s="10"/>
      <c r="AD6" s="10"/>
      <c r="AE6" s="10"/>
      <c r="AF6" s="8"/>
      <c r="AG6" s="80" t="s">
        <v>81</v>
      </c>
      <c r="AH6" s="10"/>
      <c r="AI6" s="10"/>
      <c r="AJ6" s="10"/>
      <c r="AK6" s="10"/>
      <c r="AL6" s="10"/>
      <c r="AM6" s="10"/>
      <c r="AN6" s="10"/>
      <c r="AO6" s="10"/>
      <c r="AP6" s="8"/>
      <c r="AQ6" s="61"/>
      <c r="AR6" s="62"/>
      <c r="AS6" s="62"/>
      <c r="AT6" s="62"/>
      <c r="AU6" s="63"/>
      <c r="AV6" s="80" t="s">
        <v>80</v>
      </c>
      <c r="AW6" s="10"/>
      <c r="AX6" s="10"/>
      <c r="AY6" s="10"/>
      <c r="AZ6" s="8"/>
      <c r="BA6" s="80" t="s">
        <v>81</v>
      </c>
      <c r="BB6" s="10"/>
      <c r="BC6" s="10"/>
      <c r="BD6" s="10"/>
      <c r="BE6" s="10"/>
      <c r="BF6" s="10"/>
      <c r="BG6" s="10"/>
      <c r="BH6" s="10"/>
      <c r="BI6" s="10"/>
      <c r="BJ6" s="8"/>
      <c r="BK6" s="44"/>
      <c r="BL6" s="45"/>
      <c r="BM6" s="46"/>
      <c r="BN6" s="44"/>
      <c r="BO6" s="45"/>
      <c r="BP6" s="46"/>
      <c r="BQ6" s="44"/>
      <c r="BR6" s="45"/>
      <c r="BS6" s="46"/>
      <c r="BT6" s="44"/>
      <c r="BU6" s="45"/>
      <c r="BV6" s="46"/>
      <c r="BW6" s="44"/>
      <c r="BX6" s="45"/>
      <c r="BY6" s="46"/>
      <c r="BZ6" s="44"/>
      <c r="CA6" s="45"/>
      <c r="CB6" s="46"/>
      <c r="CC6" s="44"/>
      <c r="CD6" s="45"/>
      <c r="CE6" s="46"/>
      <c r="CF6" s="44"/>
      <c r="CG6" s="45"/>
      <c r="CH6" s="46"/>
      <c r="CI6" s="44"/>
      <c r="CJ6" s="45"/>
      <c r="CK6" s="46"/>
      <c r="CL6" s="44"/>
      <c r="CM6" s="45"/>
      <c r="CN6" s="46"/>
      <c r="CO6" s="44"/>
      <c r="CP6" s="45"/>
      <c r="CQ6" s="46"/>
      <c r="CR6" s="44"/>
      <c r="CS6" s="45"/>
      <c r="CT6" s="46"/>
      <c r="CU6" s="44"/>
      <c r="CV6" s="45"/>
      <c r="CW6" s="46"/>
      <c r="CX6" s="44"/>
      <c r="CY6" s="45"/>
      <c r="CZ6" s="46"/>
      <c r="DA6" s="44"/>
      <c r="DB6" s="44"/>
      <c r="DC6" s="44"/>
      <c r="DD6" s="17"/>
      <c r="DE6" s="17"/>
      <c r="DF6" s="17"/>
      <c r="DG6" s="17"/>
      <c r="DH6" s="17"/>
      <c r="DI6" s="17"/>
      <c r="DJ6" s="18"/>
      <c r="DK6" s="44"/>
      <c r="DL6" s="17"/>
      <c r="DM6" s="17"/>
      <c r="DN6" s="17"/>
      <c r="DO6" s="17"/>
      <c r="DP6" s="17"/>
      <c r="DQ6" s="17"/>
      <c r="DR6" s="18"/>
    </row>
    <row r="7" spans="1:122" ht="15.75" customHeight="1" x14ac:dyDescent="0.2">
      <c r="A7" s="40"/>
      <c r="B7" s="40"/>
      <c r="C7" s="64"/>
      <c r="D7" s="65"/>
      <c r="E7" s="65"/>
      <c r="F7" s="65"/>
      <c r="G7" s="66"/>
      <c r="H7" s="11"/>
      <c r="I7" s="12"/>
      <c r="J7" s="12"/>
      <c r="K7" s="12"/>
      <c r="L7" s="3"/>
      <c r="M7" s="14"/>
      <c r="N7" s="15"/>
      <c r="O7" s="15"/>
      <c r="P7" s="15"/>
      <c r="Q7" s="16"/>
      <c r="R7" s="72" t="s">
        <v>5</v>
      </c>
      <c r="S7" s="73"/>
      <c r="T7" s="73"/>
      <c r="U7" s="73"/>
      <c r="V7" s="74"/>
      <c r="W7" s="64"/>
      <c r="X7" s="65"/>
      <c r="Y7" s="65"/>
      <c r="Z7" s="65"/>
      <c r="AA7" s="66"/>
      <c r="AB7" s="11"/>
      <c r="AC7" s="12"/>
      <c r="AD7" s="12"/>
      <c r="AE7" s="12"/>
      <c r="AF7" s="3"/>
      <c r="AG7" s="14"/>
      <c r="AH7" s="15"/>
      <c r="AI7" s="15"/>
      <c r="AJ7" s="15"/>
      <c r="AK7" s="16"/>
      <c r="AL7" s="72" t="s">
        <v>5</v>
      </c>
      <c r="AM7" s="73"/>
      <c r="AN7" s="73"/>
      <c r="AO7" s="73"/>
      <c r="AP7" s="74"/>
      <c r="AQ7" s="64"/>
      <c r="AR7" s="65"/>
      <c r="AS7" s="65"/>
      <c r="AT7" s="65"/>
      <c r="AU7" s="66"/>
      <c r="AV7" s="11"/>
      <c r="AW7" s="12"/>
      <c r="AX7" s="12"/>
      <c r="AY7" s="12"/>
      <c r="AZ7" s="3"/>
      <c r="BA7" s="14"/>
      <c r="BB7" s="15"/>
      <c r="BC7" s="15"/>
      <c r="BD7" s="15"/>
      <c r="BE7" s="16"/>
      <c r="BF7" s="72" t="s">
        <v>5</v>
      </c>
      <c r="BG7" s="73"/>
      <c r="BH7" s="73"/>
      <c r="BI7" s="73"/>
      <c r="BJ7" s="74"/>
      <c r="BK7" s="38"/>
      <c r="BL7" s="47"/>
      <c r="BM7" s="48"/>
      <c r="BN7" s="38"/>
      <c r="BO7" s="47"/>
      <c r="BP7" s="48"/>
      <c r="BQ7" s="38"/>
      <c r="BR7" s="47"/>
      <c r="BS7" s="48"/>
      <c r="BT7" s="38"/>
      <c r="BU7" s="47"/>
      <c r="BV7" s="48"/>
      <c r="BW7" s="38"/>
      <c r="BX7" s="47"/>
      <c r="BY7" s="48"/>
      <c r="BZ7" s="38"/>
      <c r="CA7" s="47"/>
      <c r="CB7" s="48"/>
      <c r="CC7" s="38"/>
      <c r="CD7" s="47"/>
      <c r="CE7" s="48"/>
      <c r="CF7" s="38"/>
      <c r="CG7" s="47"/>
      <c r="CH7" s="48"/>
      <c r="CI7" s="38"/>
      <c r="CJ7" s="47"/>
      <c r="CK7" s="48"/>
      <c r="CL7" s="38"/>
      <c r="CM7" s="47"/>
      <c r="CN7" s="48"/>
      <c r="CO7" s="38"/>
      <c r="CP7" s="47"/>
      <c r="CQ7" s="48"/>
      <c r="CR7" s="38"/>
      <c r="CS7" s="47"/>
      <c r="CT7" s="48"/>
      <c r="CU7" s="38"/>
      <c r="CV7" s="47"/>
      <c r="CW7" s="48"/>
      <c r="CX7" s="38"/>
      <c r="CY7" s="47"/>
      <c r="CZ7" s="48"/>
      <c r="DA7" s="38"/>
      <c r="DB7" s="38"/>
      <c r="DC7" s="44"/>
      <c r="DD7" s="39" t="s">
        <v>6</v>
      </c>
      <c r="DE7" s="54" t="s">
        <v>7</v>
      </c>
      <c r="DF7" s="55"/>
      <c r="DG7" s="54" t="s">
        <v>8</v>
      </c>
      <c r="DH7" s="55"/>
      <c r="DI7" s="54" t="s">
        <v>9</v>
      </c>
      <c r="DJ7" s="55"/>
      <c r="DK7" s="44"/>
      <c r="DL7" s="39" t="s">
        <v>6</v>
      </c>
      <c r="DM7" s="54" t="s">
        <v>7</v>
      </c>
      <c r="DN7" s="55"/>
      <c r="DO7" s="54" t="s">
        <v>8</v>
      </c>
      <c r="DP7" s="55"/>
      <c r="DQ7" s="54" t="s">
        <v>9</v>
      </c>
      <c r="DR7" s="55"/>
    </row>
    <row r="8" spans="1:122" s="35" customFormat="1" ht="19.2" customHeight="1" x14ac:dyDescent="0.2">
      <c r="A8" s="40"/>
      <c r="B8" s="40"/>
      <c r="C8" s="39" t="s">
        <v>89</v>
      </c>
      <c r="D8" s="39" t="s">
        <v>82</v>
      </c>
      <c r="E8" s="39" t="s">
        <v>10</v>
      </c>
      <c r="F8" s="39" t="s">
        <v>11</v>
      </c>
      <c r="G8" s="39" t="s">
        <v>83</v>
      </c>
      <c r="H8" s="39" t="s">
        <v>89</v>
      </c>
      <c r="I8" s="39" t="s">
        <v>82</v>
      </c>
      <c r="J8" s="39" t="s">
        <v>10</v>
      </c>
      <c r="K8" s="39" t="s">
        <v>11</v>
      </c>
      <c r="L8" s="39" t="s">
        <v>83</v>
      </c>
      <c r="M8" s="39" t="s">
        <v>89</v>
      </c>
      <c r="N8" s="39" t="s">
        <v>82</v>
      </c>
      <c r="O8" s="39" t="s">
        <v>10</v>
      </c>
      <c r="P8" s="39" t="s">
        <v>11</v>
      </c>
      <c r="Q8" s="39" t="s">
        <v>83</v>
      </c>
      <c r="R8" s="39" t="s">
        <v>89</v>
      </c>
      <c r="S8" s="39" t="s">
        <v>82</v>
      </c>
      <c r="T8" s="39" t="s">
        <v>10</v>
      </c>
      <c r="U8" s="39" t="s">
        <v>11</v>
      </c>
      <c r="V8" s="39" t="s">
        <v>83</v>
      </c>
      <c r="W8" s="39" t="s">
        <v>90</v>
      </c>
      <c r="X8" s="39" t="s">
        <v>82</v>
      </c>
      <c r="Y8" s="39" t="s">
        <v>10</v>
      </c>
      <c r="Z8" s="39" t="s">
        <v>11</v>
      </c>
      <c r="AA8" s="39" t="s">
        <v>83</v>
      </c>
      <c r="AB8" s="39" t="s">
        <v>90</v>
      </c>
      <c r="AC8" s="39" t="s">
        <v>82</v>
      </c>
      <c r="AD8" s="39" t="s">
        <v>10</v>
      </c>
      <c r="AE8" s="39" t="s">
        <v>11</v>
      </c>
      <c r="AF8" s="39" t="s">
        <v>83</v>
      </c>
      <c r="AG8" s="39" t="s">
        <v>90</v>
      </c>
      <c r="AH8" s="39" t="s">
        <v>82</v>
      </c>
      <c r="AI8" s="39" t="s">
        <v>10</v>
      </c>
      <c r="AJ8" s="39" t="s">
        <v>11</v>
      </c>
      <c r="AK8" s="39" t="s">
        <v>83</v>
      </c>
      <c r="AL8" s="39" t="s">
        <v>90</v>
      </c>
      <c r="AM8" s="39" t="s">
        <v>82</v>
      </c>
      <c r="AN8" s="39" t="s">
        <v>10</v>
      </c>
      <c r="AO8" s="39" t="s">
        <v>11</v>
      </c>
      <c r="AP8" s="75" t="s">
        <v>83</v>
      </c>
      <c r="AQ8" s="39" t="s">
        <v>91</v>
      </c>
      <c r="AR8" s="39" t="s">
        <v>82</v>
      </c>
      <c r="AS8" s="39" t="s">
        <v>10</v>
      </c>
      <c r="AT8" s="39" t="s">
        <v>11</v>
      </c>
      <c r="AU8" s="39" t="s">
        <v>83</v>
      </c>
      <c r="AV8" s="39" t="s">
        <v>91</v>
      </c>
      <c r="AW8" s="39" t="s">
        <v>82</v>
      </c>
      <c r="AX8" s="39" t="s">
        <v>10</v>
      </c>
      <c r="AY8" s="39" t="s">
        <v>11</v>
      </c>
      <c r="AZ8" s="39" t="s">
        <v>83</v>
      </c>
      <c r="BA8" s="39" t="s">
        <v>91</v>
      </c>
      <c r="BB8" s="39" t="s">
        <v>82</v>
      </c>
      <c r="BC8" s="39" t="s">
        <v>10</v>
      </c>
      <c r="BD8" s="39" t="s">
        <v>11</v>
      </c>
      <c r="BE8" s="39" t="s">
        <v>83</v>
      </c>
      <c r="BF8" s="39" t="s">
        <v>91</v>
      </c>
      <c r="BG8" s="39" t="s">
        <v>82</v>
      </c>
      <c r="BH8" s="39" t="s">
        <v>10</v>
      </c>
      <c r="BI8" s="39" t="s">
        <v>11</v>
      </c>
      <c r="BJ8" s="39" t="s">
        <v>83</v>
      </c>
      <c r="BK8" s="37" t="s">
        <v>94</v>
      </c>
      <c r="BL8" s="42"/>
      <c r="BM8" s="43"/>
      <c r="BN8" s="37" t="s">
        <v>94</v>
      </c>
      <c r="BO8" s="42"/>
      <c r="BP8" s="43"/>
      <c r="BQ8" s="37" t="s">
        <v>94</v>
      </c>
      <c r="BR8" s="42"/>
      <c r="BS8" s="43"/>
      <c r="BT8" s="37" t="s">
        <v>94</v>
      </c>
      <c r="BU8" s="42"/>
      <c r="BV8" s="43"/>
      <c r="BW8" s="37" t="s">
        <v>94</v>
      </c>
      <c r="BX8" s="42"/>
      <c r="BY8" s="43"/>
      <c r="BZ8" s="37" t="s">
        <v>94</v>
      </c>
      <c r="CA8" s="42"/>
      <c r="CB8" s="43"/>
      <c r="CC8" s="37" t="s">
        <v>94</v>
      </c>
      <c r="CD8" s="42"/>
      <c r="CE8" s="43"/>
      <c r="CF8" s="37" t="s">
        <v>94</v>
      </c>
      <c r="CG8" s="42"/>
      <c r="CH8" s="43"/>
      <c r="CI8" s="37" t="s">
        <v>94</v>
      </c>
      <c r="CJ8" s="42"/>
      <c r="CK8" s="43"/>
      <c r="CL8" s="37" t="s">
        <v>94</v>
      </c>
      <c r="CM8" s="42"/>
      <c r="CN8" s="43"/>
      <c r="CO8" s="37" t="s">
        <v>94</v>
      </c>
      <c r="CP8" s="42"/>
      <c r="CQ8" s="43"/>
      <c r="CR8" s="37" t="s">
        <v>94</v>
      </c>
      <c r="CS8" s="42"/>
      <c r="CT8" s="43"/>
      <c r="CU8" s="37" t="s">
        <v>94</v>
      </c>
      <c r="CV8" s="42"/>
      <c r="CW8" s="43"/>
      <c r="CX8" s="37" t="s">
        <v>94</v>
      </c>
      <c r="CY8" s="42"/>
      <c r="CZ8" s="43"/>
      <c r="DA8" s="39" t="s">
        <v>94</v>
      </c>
      <c r="DB8" s="39" t="s">
        <v>94</v>
      </c>
      <c r="DC8" s="44"/>
      <c r="DD8" s="40"/>
      <c r="DE8" s="39" t="s">
        <v>12</v>
      </c>
      <c r="DF8" s="39" t="s">
        <v>13</v>
      </c>
      <c r="DG8" s="39" t="s">
        <v>12</v>
      </c>
      <c r="DH8" s="39" t="s">
        <v>13</v>
      </c>
      <c r="DI8" s="39" t="s">
        <v>12</v>
      </c>
      <c r="DJ8" s="39" t="s">
        <v>13</v>
      </c>
      <c r="DK8" s="44"/>
      <c r="DL8" s="40"/>
      <c r="DM8" s="39" t="s">
        <v>12</v>
      </c>
      <c r="DN8" s="39" t="s">
        <v>13</v>
      </c>
      <c r="DO8" s="39" t="s">
        <v>12</v>
      </c>
      <c r="DP8" s="39" t="s">
        <v>13</v>
      </c>
      <c r="DQ8" s="39" t="s">
        <v>12</v>
      </c>
      <c r="DR8" s="39" t="s">
        <v>13</v>
      </c>
    </row>
    <row r="9" spans="1:122" s="36" customFormat="1" ht="19.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76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27"/>
      <c r="BL9" s="37" t="s">
        <v>85</v>
      </c>
      <c r="BM9" s="25"/>
      <c r="BN9" s="27"/>
      <c r="BO9" s="37" t="s">
        <v>85</v>
      </c>
      <c r="BP9" s="25"/>
      <c r="BQ9" s="27"/>
      <c r="BR9" s="37" t="s">
        <v>85</v>
      </c>
      <c r="BS9" s="25"/>
      <c r="BT9" s="27"/>
      <c r="BU9" s="37" t="s">
        <v>85</v>
      </c>
      <c r="BV9" s="25"/>
      <c r="BW9" s="27"/>
      <c r="BX9" s="37" t="s">
        <v>85</v>
      </c>
      <c r="BY9" s="25"/>
      <c r="BZ9" s="27"/>
      <c r="CA9" s="37" t="s">
        <v>85</v>
      </c>
      <c r="CB9" s="25"/>
      <c r="CC9" s="27"/>
      <c r="CD9" s="37" t="s">
        <v>85</v>
      </c>
      <c r="CE9" s="25"/>
      <c r="CF9" s="27"/>
      <c r="CG9" s="37" t="s">
        <v>85</v>
      </c>
      <c r="CH9" s="25"/>
      <c r="CI9" s="27"/>
      <c r="CJ9" s="37" t="s">
        <v>85</v>
      </c>
      <c r="CK9" s="25"/>
      <c r="CL9" s="27"/>
      <c r="CM9" s="37" t="s">
        <v>85</v>
      </c>
      <c r="CN9" s="25"/>
      <c r="CO9" s="27"/>
      <c r="CP9" s="37" t="s">
        <v>85</v>
      </c>
      <c r="CQ9" s="25"/>
      <c r="CR9" s="27"/>
      <c r="CS9" s="37" t="s">
        <v>85</v>
      </c>
      <c r="CT9" s="25"/>
      <c r="CU9" s="27"/>
      <c r="CV9" s="37" t="s">
        <v>85</v>
      </c>
      <c r="CW9" s="25"/>
      <c r="CX9" s="27"/>
      <c r="CY9" s="37" t="s">
        <v>85</v>
      </c>
      <c r="CZ9" s="25"/>
      <c r="DA9" s="40"/>
      <c r="DB9" s="40"/>
      <c r="DC9" s="44"/>
      <c r="DD9" s="40"/>
      <c r="DE9" s="40"/>
      <c r="DF9" s="40"/>
      <c r="DG9" s="40"/>
      <c r="DH9" s="40"/>
      <c r="DI9" s="40"/>
      <c r="DJ9" s="40"/>
      <c r="DK9" s="44"/>
      <c r="DL9" s="40"/>
      <c r="DM9" s="40"/>
      <c r="DN9" s="40"/>
      <c r="DO9" s="40"/>
      <c r="DP9" s="40"/>
      <c r="DQ9" s="40"/>
      <c r="DR9" s="40"/>
    </row>
    <row r="10" spans="1:122" s="36" customFormat="1" ht="67.2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77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28"/>
      <c r="BL10" s="38"/>
      <c r="BM10" s="26" t="s">
        <v>86</v>
      </c>
      <c r="BN10" s="28"/>
      <c r="BO10" s="38"/>
      <c r="BP10" s="26" t="s">
        <v>86</v>
      </c>
      <c r="BQ10" s="28"/>
      <c r="BR10" s="38"/>
      <c r="BS10" s="26" t="s">
        <v>86</v>
      </c>
      <c r="BT10" s="28"/>
      <c r="BU10" s="38"/>
      <c r="BV10" s="26" t="s">
        <v>86</v>
      </c>
      <c r="BW10" s="28"/>
      <c r="BX10" s="38"/>
      <c r="BY10" s="26" t="s">
        <v>86</v>
      </c>
      <c r="BZ10" s="28"/>
      <c r="CA10" s="38"/>
      <c r="CB10" s="26" t="s">
        <v>86</v>
      </c>
      <c r="CC10" s="28"/>
      <c r="CD10" s="38"/>
      <c r="CE10" s="26" t="s">
        <v>86</v>
      </c>
      <c r="CF10" s="28"/>
      <c r="CG10" s="38"/>
      <c r="CH10" s="26" t="s">
        <v>86</v>
      </c>
      <c r="CI10" s="28"/>
      <c r="CJ10" s="38"/>
      <c r="CK10" s="26" t="s">
        <v>86</v>
      </c>
      <c r="CL10" s="28"/>
      <c r="CM10" s="38"/>
      <c r="CN10" s="26" t="s">
        <v>86</v>
      </c>
      <c r="CO10" s="28"/>
      <c r="CP10" s="38"/>
      <c r="CQ10" s="26" t="s">
        <v>86</v>
      </c>
      <c r="CR10" s="28"/>
      <c r="CS10" s="38"/>
      <c r="CT10" s="26" t="s">
        <v>86</v>
      </c>
      <c r="CU10" s="28"/>
      <c r="CV10" s="38"/>
      <c r="CW10" s="26" t="s">
        <v>86</v>
      </c>
      <c r="CX10" s="28"/>
      <c r="CY10" s="38"/>
      <c r="CZ10" s="26" t="s">
        <v>86</v>
      </c>
      <c r="DA10" s="41"/>
      <c r="DB10" s="41"/>
      <c r="DC10" s="38"/>
      <c r="DD10" s="41"/>
      <c r="DE10" s="41"/>
      <c r="DF10" s="41"/>
      <c r="DG10" s="41"/>
      <c r="DH10" s="41"/>
      <c r="DI10" s="41"/>
      <c r="DJ10" s="41"/>
      <c r="DK10" s="38"/>
      <c r="DL10" s="41"/>
      <c r="DM10" s="41"/>
      <c r="DN10" s="41"/>
      <c r="DO10" s="41"/>
      <c r="DP10" s="41"/>
      <c r="DQ10" s="41"/>
      <c r="DR10" s="41"/>
    </row>
    <row r="11" spans="1:122" ht="13.5" customHeight="1" x14ac:dyDescent="0.2">
      <c r="A11" s="4" t="s">
        <v>14</v>
      </c>
      <c r="B11" s="4" t="s">
        <v>15</v>
      </c>
      <c r="C11" s="4">
        <v>40</v>
      </c>
      <c r="D11" s="4">
        <v>32</v>
      </c>
      <c r="E11" s="4">
        <v>0</v>
      </c>
      <c r="F11" s="4">
        <v>6</v>
      </c>
      <c r="G11" s="1">
        <f>IFERROR(D11/C11,0)</f>
        <v>0.8</v>
      </c>
      <c r="H11" s="4">
        <f>AB11+AV11</f>
        <v>36</v>
      </c>
      <c r="I11" s="4">
        <f>AC11+AW11</f>
        <v>29</v>
      </c>
      <c r="J11" s="4">
        <f>AD11+AX11</f>
        <v>0</v>
      </c>
      <c r="K11" s="4">
        <f>AE11+AY11</f>
        <v>3</v>
      </c>
      <c r="L11" s="1">
        <f>IFERROR(I11/H11,0)</f>
        <v>0.80555555555555558</v>
      </c>
      <c r="M11" s="4">
        <f>BA11+AG11</f>
        <v>4</v>
      </c>
      <c r="N11" s="4">
        <f>BB11+AH11</f>
        <v>3</v>
      </c>
      <c r="O11" s="4">
        <f>BC11+AI11</f>
        <v>0</v>
      </c>
      <c r="P11" s="4">
        <f>BD11+AJ11</f>
        <v>3</v>
      </c>
      <c r="Q11" s="1">
        <f>IFERROR(N11/M11,0)</f>
        <v>0.75</v>
      </c>
      <c r="R11" s="4">
        <f>AL11+BF11</f>
        <v>2</v>
      </c>
      <c r="S11" s="4">
        <f>AM11+BG11</f>
        <v>1</v>
      </c>
      <c r="T11" s="4">
        <f>AN11+BH11</f>
        <v>0</v>
      </c>
      <c r="U11" s="4">
        <f>AO11+BI11</f>
        <v>0</v>
      </c>
      <c r="V11" s="1">
        <f>IFERROR(S11/R11,0)</f>
        <v>0.5</v>
      </c>
      <c r="W11" s="4">
        <v>28</v>
      </c>
      <c r="X11" s="4">
        <v>24</v>
      </c>
      <c r="Y11" s="4">
        <v>0</v>
      </c>
      <c r="Z11" s="4">
        <v>1</v>
      </c>
      <c r="AA11" s="1">
        <f>IFERROR(X11/W11,0)</f>
        <v>0.8571428571428571</v>
      </c>
      <c r="AB11" s="4">
        <v>26</v>
      </c>
      <c r="AC11" s="4">
        <v>22</v>
      </c>
      <c r="AD11" s="4">
        <v>0</v>
      </c>
      <c r="AE11" s="4">
        <v>1</v>
      </c>
      <c r="AF11" s="1">
        <f t="shared" ref="AF11:AF44" si="0">IFERROR(AC11/AB11,0)</f>
        <v>0.84615384615384615</v>
      </c>
      <c r="AG11" s="4">
        <v>2</v>
      </c>
      <c r="AH11" s="4">
        <v>2</v>
      </c>
      <c r="AI11" s="4">
        <v>0</v>
      </c>
      <c r="AJ11" s="4">
        <v>0</v>
      </c>
      <c r="AK11" s="1">
        <f>IFERROR(AH11/AG11,0)</f>
        <v>1</v>
      </c>
      <c r="AL11" s="4">
        <v>1</v>
      </c>
      <c r="AM11" s="4">
        <v>1</v>
      </c>
      <c r="AN11" s="4">
        <v>0</v>
      </c>
      <c r="AO11" s="4">
        <v>0</v>
      </c>
      <c r="AP11" s="1">
        <f>IFERROR(AM11/AL11,0)</f>
        <v>1</v>
      </c>
      <c r="AQ11" s="4">
        <v>12</v>
      </c>
      <c r="AR11" s="4">
        <v>8</v>
      </c>
      <c r="AS11" s="4">
        <v>0</v>
      </c>
      <c r="AT11" s="4">
        <v>5</v>
      </c>
      <c r="AU11" s="1">
        <f>IFERROR(AR11/AQ11,0)</f>
        <v>0.66666666666666663</v>
      </c>
      <c r="AV11" s="4">
        <v>10</v>
      </c>
      <c r="AW11" s="4">
        <v>7</v>
      </c>
      <c r="AX11" s="4">
        <v>0</v>
      </c>
      <c r="AY11" s="4">
        <v>2</v>
      </c>
      <c r="AZ11" s="1">
        <f>IFERROR(AW11/AV11,0)</f>
        <v>0.7</v>
      </c>
      <c r="BA11" s="4">
        <v>2</v>
      </c>
      <c r="BB11" s="4">
        <v>1</v>
      </c>
      <c r="BC11" s="4">
        <v>0</v>
      </c>
      <c r="BD11" s="4">
        <v>3</v>
      </c>
      <c r="BE11" s="1">
        <f>IFERROR(BB11/BA11,0)</f>
        <v>0.5</v>
      </c>
      <c r="BF11" s="4">
        <v>1</v>
      </c>
      <c r="BG11" s="4">
        <v>0</v>
      </c>
      <c r="BH11" s="4">
        <v>0</v>
      </c>
      <c r="BI11" s="4">
        <v>0</v>
      </c>
      <c r="BJ11" s="1">
        <f>IFERROR(BG11/BF11,0)</f>
        <v>0</v>
      </c>
      <c r="BK11" s="5">
        <f>BN11+BQ11</f>
        <v>1</v>
      </c>
      <c r="BL11" s="5">
        <f>BO11+BR11</f>
        <v>0</v>
      </c>
      <c r="BM11" s="5">
        <f>BP11+BS11</f>
        <v>0</v>
      </c>
      <c r="BN11" s="5">
        <v>0</v>
      </c>
      <c r="BO11" s="5">
        <v>0</v>
      </c>
      <c r="BP11" s="5">
        <v>0</v>
      </c>
      <c r="BQ11" s="5">
        <v>1</v>
      </c>
      <c r="BR11" s="5">
        <v>0</v>
      </c>
      <c r="BS11" s="5">
        <v>0</v>
      </c>
      <c r="BT11" s="5">
        <f>BW11+BZ11</f>
        <v>0</v>
      </c>
      <c r="BU11" s="5">
        <f>BX11+CA11</f>
        <v>0</v>
      </c>
      <c r="BV11" s="5">
        <f>BY11+CB11</f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f>CF11+CI11</f>
        <v>0</v>
      </c>
      <c r="CD11" s="5">
        <f>CG11+CJ11</f>
        <v>0</v>
      </c>
      <c r="CE11" s="5">
        <f>CH11+CK11</f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f>CO11+CR11</f>
        <v>4</v>
      </c>
      <c r="CM11" s="5">
        <f>CP11+CS11</f>
        <v>0</v>
      </c>
      <c r="CN11" s="5">
        <f>CQ11+CT11</f>
        <v>0</v>
      </c>
      <c r="CO11" s="5">
        <v>0</v>
      </c>
      <c r="CP11" s="5">
        <v>0</v>
      </c>
      <c r="CQ11" s="5">
        <v>0</v>
      </c>
      <c r="CR11" s="5">
        <v>4</v>
      </c>
      <c r="CS11" s="5">
        <v>0</v>
      </c>
      <c r="CT11" s="5">
        <v>0</v>
      </c>
      <c r="CU11" s="5">
        <f>CX11+DA11</f>
        <v>9</v>
      </c>
      <c r="CV11" s="5">
        <v>0</v>
      </c>
      <c r="CW11" s="5">
        <v>0</v>
      </c>
      <c r="CX11" s="5">
        <v>1</v>
      </c>
      <c r="CY11" s="5">
        <v>0</v>
      </c>
      <c r="CZ11" s="5">
        <v>0</v>
      </c>
      <c r="DA11" s="5">
        <v>8</v>
      </c>
      <c r="DB11" s="5">
        <v>24</v>
      </c>
      <c r="DC11" s="5">
        <f>SUM(DD11:DJ11)</f>
        <v>4</v>
      </c>
      <c r="DD11" s="5">
        <v>0</v>
      </c>
      <c r="DE11" s="5">
        <v>0</v>
      </c>
      <c r="DF11" s="5">
        <v>2</v>
      </c>
      <c r="DG11" s="5">
        <v>0</v>
      </c>
      <c r="DH11" s="5">
        <v>0</v>
      </c>
      <c r="DI11" s="5">
        <v>0</v>
      </c>
      <c r="DJ11" s="5">
        <v>2</v>
      </c>
      <c r="DK11" s="5">
        <f>SUM(DL11:DR11)</f>
        <v>4</v>
      </c>
      <c r="DL11" s="5">
        <v>0</v>
      </c>
      <c r="DM11" s="5">
        <v>0</v>
      </c>
      <c r="DN11" s="5">
        <v>4</v>
      </c>
      <c r="DO11" s="5">
        <v>0</v>
      </c>
      <c r="DP11" s="5">
        <v>0</v>
      </c>
      <c r="DQ11" s="5">
        <v>0</v>
      </c>
      <c r="DR11" s="5">
        <v>0</v>
      </c>
    </row>
    <row r="12" spans="1:122" ht="13.5" customHeight="1" x14ac:dyDescent="0.2">
      <c r="A12" s="4" t="s">
        <v>16</v>
      </c>
      <c r="B12" s="4" t="s">
        <v>17</v>
      </c>
      <c r="C12" s="4">
        <v>70</v>
      </c>
      <c r="D12" s="4">
        <v>35</v>
      </c>
      <c r="E12" s="4">
        <v>0</v>
      </c>
      <c r="F12" s="4">
        <v>7</v>
      </c>
      <c r="G12" s="1">
        <f t="shared" ref="G12:G44" si="1">IFERROR(D12/C12,0)</f>
        <v>0.5</v>
      </c>
      <c r="H12" s="4">
        <f t="shared" ref="H12:H44" si="2">AB12+AV12</f>
        <v>63</v>
      </c>
      <c r="I12" s="4">
        <f t="shared" ref="I12:I44" si="3">AC12+AW12</f>
        <v>34</v>
      </c>
      <c r="J12" s="4">
        <f t="shared" ref="J12:J44" si="4">AD12+AX12</f>
        <v>0</v>
      </c>
      <c r="K12" s="4">
        <f t="shared" ref="K12:K44" si="5">AE12+AY12</f>
        <v>7</v>
      </c>
      <c r="L12" s="1">
        <f t="shared" ref="L12:L44" si="6">IFERROR(I12/H12,0)</f>
        <v>0.53968253968253965</v>
      </c>
      <c r="M12" s="4">
        <f t="shared" ref="M12:M44" si="7">BA12+AG12</f>
        <v>7</v>
      </c>
      <c r="N12" s="4">
        <f t="shared" ref="N12:N44" si="8">BB12+AH12</f>
        <v>1</v>
      </c>
      <c r="O12" s="4">
        <f t="shared" ref="O12:O44" si="9">BC12+AI12</f>
        <v>0</v>
      </c>
      <c r="P12" s="4">
        <f t="shared" ref="P12:P44" si="10">BD12+AJ12</f>
        <v>0</v>
      </c>
      <c r="Q12" s="1">
        <f t="shared" ref="Q12:Q45" si="11">IFERROR(N12/M12,0)</f>
        <v>0.14285714285714285</v>
      </c>
      <c r="R12" s="4">
        <f t="shared" ref="R12:R44" si="12">AL12+BF12</f>
        <v>2</v>
      </c>
      <c r="S12" s="4">
        <f t="shared" ref="S12:S44" si="13">AM12+BG12</f>
        <v>1</v>
      </c>
      <c r="T12" s="4">
        <f t="shared" ref="T12:T44" si="14">AN12+BH12</f>
        <v>0</v>
      </c>
      <c r="U12" s="4">
        <f t="shared" ref="U12:U44" si="15">AO12+BI12</f>
        <v>0</v>
      </c>
      <c r="V12" s="1">
        <f t="shared" ref="V12:V45" si="16">IFERROR(S12/R12,0)</f>
        <v>0.5</v>
      </c>
      <c r="W12" s="4">
        <v>61</v>
      </c>
      <c r="X12" s="4">
        <v>33</v>
      </c>
      <c r="Y12" s="4">
        <v>0</v>
      </c>
      <c r="Z12" s="4">
        <v>6</v>
      </c>
      <c r="AA12" s="1">
        <f t="shared" ref="AA12:AA44" si="17">IFERROR(X12/W12,0)</f>
        <v>0.54098360655737709</v>
      </c>
      <c r="AB12" s="4">
        <v>55</v>
      </c>
      <c r="AC12" s="4">
        <v>33</v>
      </c>
      <c r="AD12" s="4">
        <v>0</v>
      </c>
      <c r="AE12" s="4">
        <v>6</v>
      </c>
      <c r="AF12" s="1">
        <f t="shared" si="0"/>
        <v>0.6</v>
      </c>
      <c r="AG12" s="4">
        <v>6</v>
      </c>
      <c r="AH12" s="4">
        <v>0</v>
      </c>
      <c r="AI12" s="4">
        <v>0</v>
      </c>
      <c r="AJ12" s="4">
        <v>0</v>
      </c>
      <c r="AK12" s="1">
        <f t="shared" ref="AK12:AK44" si="18">IFERROR(AH12/AG12,0)</f>
        <v>0</v>
      </c>
      <c r="AL12" s="4">
        <v>1</v>
      </c>
      <c r="AM12" s="4">
        <v>0</v>
      </c>
      <c r="AN12" s="4">
        <v>0</v>
      </c>
      <c r="AO12" s="4">
        <v>0</v>
      </c>
      <c r="AP12" s="1">
        <f t="shared" ref="AP12:AP45" si="19">IFERROR(AM12/AL12,0)</f>
        <v>0</v>
      </c>
      <c r="AQ12" s="4">
        <v>9</v>
      </c>
      <c r="AR12" s="4">
        <v>2</v>
      </c>
      <c r="AS12" s="4">
        <v>0</v>
      </c>
      <c r="AT12" s="4">
        <v>1</v>
      </c>
      <c r="AU12" s="1">
        <f t="shared" ref="AU12:AU45" si="20">IFERROR(AR12/AQ12,0)</f>
        <v>0.22222222222222221</v>
      </c>
      <c r="AV12" s="4">
        <v>8</v>
      </c>
      <c r="AW12" s="4">
        <v>1</v>
      </c>
      <c r="AX12" s="4">
        <v>0</v>
      </c>
      <c r="AY12" s="4">
        <v>1</v>
      </c>
      <c r="AZ12" s="1">
        <f t="shared" ref="AZ12:AZ45" si="21">IFERROR(AW12/AV12,0)</f>
        <v>0.125</v>
      </c>
      <c r="BA12" s="4">
        <v>1</v>
      </c>
      <c r="BB12" s="4">
        <v>1</v>
      </c>
      <c r="BC12" s="4">
        <v>0</v>
      </c>
      <c r="BD12" s="4">
        <v>0</v>
      </c>
      <c r="BE12" s="1">
        <f t="shared" ref="BE12:BE45" si="22">IFERROR(BB12/BA12,0)</f>
        <v>1</v>
      </c>
      <c r="BF12" s="4">
        <v>1</v>
      </c>
      <c r="BG12" s="4">
        <v>1</v>
      </c>
      <c r="BH12" s="4">
        <v>0</v>
      </c>
      <c r="BI12" s="4">
        <v>0</v>
      </c>
      <c r="BJ12" s="1">
        <f t="shared" ref="BJ12:BJ45" si="23">IFERROR(BG12/BF12,0)</f>
        <v>1</v>
      </c>
      <c r="BK12" s="5">
        <f t="shared" ref="BK12:BK44" si="24">BN12+BQ12</f>
        <v>0</v>
      </c>
      <c r="BL12" s="5">
        <f t="shared" ref="BL12:BL44" si="25">BO12+BR12</f>
        <v>0</v>
      </c>
      <c r="BM12" s="5">
        <f t="shared" ref="BM12:BM44" si="26">BP12+BS12</f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f t="shared" ref="BT12:BT44" si="27">BW12+BZ12</f>
        <v>0</v>
      </c>
      <c r="BU12" s="5">
        <f t="shared" ref="BU12:BV44" si="28">BX12+CA12</f>
        <v>0</v>
      </c>
      <c r="BV12" s="5">
        <f t="shared" ref="BV12:BV26" si="29">BY12+CB12</f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f t="shared" ref="CC12:CC44" si="30">CF12+CI12</f>
        <v>0</v>
      </c>
      <c r="CD12" s="5">
        <f t="shared" ref="CD12:CD44" si="31">CG12+CJ12</f>
        <v>0</v>
      </c>
      <c r="CE12" s="5">
        <f t="shared" ref="CE12:CE44" si="32">CH12+CK12</f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f t="shared" ref="CL12:CL44" si="33">CO12+CR12</f>
        <v>1</v>
      </c>
      <c r="CM12" s="5">
        <f t="shared" ref="CM12:CM44" si="34">CP12+CS12</f>
        <v>0</v>
      </c>
      <c r="CN12" s="5">
        <f t="shared" ref="CN12:CN44" si="35">CQ12+CT12</f>
        <v>0</v>
      </c>
      <c r="CO12" s="5">
        <v>0</v>
      </c>
      <c r="CP12" s="5">
        <v>0</v>
      </c>
      <c r="CQ12" s="5">
        <v>0</v>
      </c>
      <c r="CR12" s="5">
        <v>1</v>
      </c>
      <c r="CS12" s="5">
        <v>0</v>
      </c>
      <c r="CT12" s="5">
        <v>0</v>
      </c>
      <c r="CU12" s="5">
        <f t="shared" ref="CU12:CU44" si="36">CX12+DA12</f>
        <v>8</v>
      </c>
      <c r="CV12" s="5">
        <v>0</v>
      </c>
      <c r="CW12" s="5">
        <v>0</v>
      </c>
      <c r="CX12" s="5">
        <v>6</v>
      </c>
      <c r="CY12" s="5">
        <v>0</v>
      </c>
      <c r="CZ12" s="5">
        <v>0</v>
      </c>
      <c r="DA12" s="5">
        <v>2</v>
      </c>
      <c r="DB12" s="5">
        <v>33</v>
      </c>
      <c r="DC12" s="5">
        <f t="shared" ref="DC12:DC44" si="37">SUM(DD12:DJ12)</f>
        <v>7</v>
      </c>
      <c r="DD12" s="5">
        <v>0</v>
      </c>
      <c r="DE12" s="5">
        <v>0</v>
      </c>
      <c r="DF12" s="5">
        <v>7</v>
      </c>
      <c r="DG12" s="5">
        <v>0</v>
      </c>
      <c r="DH12" s="5">
        <v>0</v>
      </c>
      <c r="DI12" s="5">
        <v>0</v>
      </c>
      <c r="DJ12" s="5">
        <v>0</v>
      </c>
      <c r="DK12" s="5">
        <f t="shared" ref="DK12:DK44" si="38">SUM(DL12:DR12)</f>
        <v>28</v>
      </c>
      <c r="DL12" s="5">
        <v>0</v>
      </c>
      <c r="DM12" s="5">
        <v>2</v>
      </c>
      <c r="DN12" s="5">
        <v>3</v>
      </c>
      <c r="DO12" s="5">
        <v>0</v>
      </c>
      <c r="DP12" s="5">
        <v>1</v>
      </c>
      <c r="DQ12" s="5">
        <v>0</v>
      </c>
      <c r="DR12" s="5">
        <v>22</v>
      </c>
    </row>
    <row r="13" spans="1:122" ht="13.5" customHeight="1" x14ac:dyDescent="0.2">
      <c r="A13" s="4" t="s">
        <v>18</v>
      </c>
      <c r="B13" s="4" t="s">
        <v>19</v>
      </c>
      <c r="C13" s="4">
        <v>38</v>
      </c>
      <c r="D13" s="4">
        <v>18</v>
      </c>
      <c r="E13" s="4">
        <v>4</v>
      </c>
      <c r="F13" s="4">
        <v>7</v>
      </c>
      <c r="G13" s="1">
        <f t="shared" si="1"/>
        <v>0.47368421052631576</v>
      </c>
      <c r="H13" s="4">
        <f t="shared" si="2"/>
        <v>17</v>
      </c>
      <c r="I13" s="4">
        <f t="shared" si="3"/>
        <v>7</v>
      </c>
      <c r="J13" s="4">
        <f t="shared" si="4"/>
        <v>2</v>
      </c>
      <c r="K13" s="4">
        <f t="shared" si="5"/>
        <v>3</v>
      </c>
      <c r="L13" s="1">
        <f t="shared" si="6"/>
        <v>0.41176470588235292</v>
      </c>
      <c r="M13" s="4">
        <f t="shared" si="7"/>
        <v>21</v>
      </c>
      <c r="N13" s="4">
        <f t="shared" si="8"/>
        <v>11</v>
      </c>
      <c r="O13" s="4">
        <f t="shared" si="9"/>
        <v>2</v>
      </c>
      <c r="P13" s="4">
        <f t="shared" si="10"/>
        <v>4</v>
      </c>
      <c r="Q13" s="1">
        <f t="shared" si="11"/>
        <v>0.52380952380952384</v>
      </c>
      <c r="R13" s="4">
        <f t="shared" si="12"/>
        <v>8</v>
      </c>
      <c r="S13" s="4">
        <f t="shared" si="13"/>
        <v>4</v>
      </c>
      <c r="T13" s="4">
        <f t="shared" si="14"/>
        <v>2</v>
      </c>
      <c r="U13" s="4">
        <f t="shared" si="15"/>
        <v>3</v>
      </c>
      <c r="V13" s="1">
        <f t="shared" si="16"/>
        <v>0.5</v>
      </c>
      <c r="W13" s="4">
        <v>8</v>
      </c>
      <c r="X13" s="4">
        <v>8</v>
      </c>
      <c r="Y13" s="4">
        <v>0</v>
      </c>
      <c r="Z13" s="4">
        <v>2</v>
      </c>
      <c r="AA13" s="1">
        <f t="shared" si="17"/>
        <v>1</v>
      </c>
      <c r="AB13" s="4">
        <v>5</v>
      </c>
      <c r="AC13" s="4">
        <v>5</v>
      </c>
      <c r="AD13" s="4">
        <v>0</v>
      </c>
      <c r="AE13" s="4">
        <v>1</v>
      </c>
      <c r="AF13" s="1">
        <f t="shared" si="0"/>
        <v>1</v>
      </c>
      <c r="AG13" s="4">
        <v>3</v>
      </c>
      <c r="AH13" s="4">
        <v>3</v>
      </c>
      <c r="AI13" s="4">
        <v>0</v>
      </c>
      <c r="AJ13" s="4">
        <v>1</v>
      </c>
      <c r="AK13" s="1">
        <f t="shared" si="18"/>
        <v>1</v>
      </c>
      <c r="AL13" s="4">
        <v>3</v>
      </c>
      <c r="AM13" s="4">
        <v>3</v>
      </c>
      <c r="AN13" s="4">
        <v>0</v>
      </c>
      <c r="AO13" s="4">
        <v>0</v>
      </c>
      <c r="AP13" s="1">
        <f t="shared" si="19"/>
        <v>1</v>
      </c>
      <c r="AQ13" s="4">
        <v>30</v>
      </c>
      <c r="AR13" s="4">
        <v>10</v>
      </c>
      <c r="AS13" s="4">
        <v>4</v>
      </c>
      <c r="AT13" s="4">
        <v>5</v>
      </c>
      <c r="AU13" s="1">
        <f t="shared" si="20"/>
        <v>0.33333333333333331</v>
      </c>
      <c r="AV13" s="4">
        <v>12</v>
      </c>
      <c r="AW13" s="4">
        <v>2</v>
      </c>
      <c r="AX13" s="4">
        <v>2</v>
      </c>
      <c r="AY13" s="4">
        <v>2</v>
      </c>
      <c r="AZ13" s="1">
        <f t="shared" si="21"/>
        <v>0.16666666666666666</v>
      </c>
      <c r="BA13" s="4">
        <v>18</v>
      </c>
      <c r="BB13" s="4">
        <v>8</v>
      </c>
      <c r="BC13" s="4">
        <v>2</v>
      </c>
      <c r="BD13" s="4">
        <v>3</v>
      </c>
      <c r="BE13" s="1">
        <f t="shared" si="22"/>
        <v>0.44444444444444442</v>
      </c>
      <c r="BF13" s="4">
        <v>5</v>
      </c>
      <c r="BG13" s="4">
        <v>1</v>
      </c>
      <c r="BH13" s="4">
        <v>2</v>
      </c>
      <c r="BI13" s="4">
        <v>3</v>
      </c>
      <c r="BJ13" s="1">
        <f t="shared" si="23"/>
        <v>0.2</v>
      </c>
      <c r="BK13" s="5">
        <f t="shared" si="24"/>
        <v>1</v>
      </c>
      <c r="BL13" s="5">
        <f t="shared" si="25"/>
        <v>0</v>
      </c>
      <c r="BM13" s="5">
        <f t="shared" si="26"/>
        <v>0</v>
      </c>
      <c r="BN13" s="5">
        <v>0</v>
      </c>
      <c r="BO13" s="5">
        <v>0</v>
      </c>
      <c r="BP13" s="5">
        <v>0</v>
      </c>
      <c r="BQ13" s="5">
        <v>1</v>
      </c>
      <c r="BR13" s="5">
        <v>0</v>
      </c>
      <c r="BS13" s="5">
        <v>0</v>
      </c>
      <c r="BT13" s="5">
        <f t="shared" si="27"/>
        <v>2</v>
      </c>
      <c r="BU13" s="5">
        <f t="shared" si="28"/>
        <v>1</v>
      </c>
      <c r="BV13" s="5">
        <f t="shared" si="29"/>
        <v>1</v>
      </c>
      <c r="BW13" s="5">
        <v>0</v>
      </c>
      <c r="BX13" s="5">
        <v>0</v>
      </c>
      <c r="BY13" s="5">
        <v>0</v>
      </c>
      <c r="BZ13" s="5">
        <v>2</v>
      </c>
      <c r="CA13" s="5">
        <v>1</v>
      </c>
      <c r="CB13" s="5">
        <v>1</v>
      </c>
      <c r="CC13" s="5">
        <f t="shared" si="30"/>
        <v>0</v>
      </c>
      <c r="CD13" s="5">
        <f t="shared" si="31"/>
        <v>0</v>
      </c>
      <c r="CE13" s="5">
        <f t="shared" si="32"/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f t="shared" si="33"/>
        <v>6</v>
      </c>
      <c r="CM13" s="5">
        <f t="shared" si="34"/>
        <v>3</v>
      </c>
      <c r="CN13" s="5">
        <f t="shared" si="35"/>
        <v>3</v>
      </c>
      <c r="CO13" s="5">
        <v>0</v>
      </c>
      <c r="CP13" s="5">
        <v>0</v>
      </c>
      <c r="CQ13" s="5">
        <v>0</v>
      </c>
      <c r="CR13" s="5">
        <v>6</v>
      </c>
      <c r="CS13" s="5">
        <v>3</v>
      </c>
      <c r="CT13" s="5">
        <v>3</v>
      </c>
      <c r="CU13" s="5">
        <f t="shared" si="36"/>
        <v>11</v>
      </c>
      <c r="CV13" s="5">
        <v>0</v>
      </c>
      <c r="CW13" s="5">
        <v>0</v>
      </c>
      <c r="CX13" s="5">
        <v>1</v>
      </c>
      <c r="CY13" s="5">
        <v>0</v>
      </c>
      <c r="CZ13" s="5">
        <v>0</v>
      </c>
      <c r="DA13" s="5">
        <v>10</v>
      </c>
      <c r="DB13" s="5">
        <v>8</v>
      </c>
      <c r="DC13" s="5">
        <f t="shared" si="37"/>
        <v>20</v>
      </c>
      <c r="DD13" s="5">
        <v>3</v>
      </c>
      <c r="DE13" s="5">
        <v>0</v>
      </c>
      <c r="DF13" s="5">
        <v>8</v>
      </c>
      <c r="DG13" s="5">
        <v>0</v>
      </c>
      <c r="DH13" s="5">
        <v>4</v>
      </c>
      <c r="DI13" s="5">
        <v>0</v>
      </c>
      <c r="DJ13" s="5">
        <v>5</v>
      </c>
      <c r="DK13" s="5">
        <f t="shared" si="38"/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</row>
    <row r="14" spans="1:122" ht="13.5" customHeight="1" x14ac:dyDescent="0.2">
      <c r="A14" s="4" t="s">
        <v>20</v>
      </c>
      <c r="B14" s="4" t="s">
        <v>21</v>
      </c>
      <c r="C14" s="4">
        <v>24</v>
      </c>
      <c r="D14" s="4">
        <v>13</v>
      </c>
      <c r="E14" s="4">
        <v>0</v>
      </c>
      <c r="F14" s="4">
        <v>3</v>
      </c>
      <c r="G14" s="1">
        <f t="shared" si="1"/>
        <v>0.54166666666666663</v>
      </c>
      <c r="H14" s="4">
        <f t="shared" si="2"/>
        <v>21</v>
      </c>
      <c r="I14" s="4">
        <f t="shared" si="3"/>
        <v>12</v>
      </c>
      <c r="J14" s="4">
        <f t="shared" si="4"/>
        <v>0</v>
      </c>
      <c r="K14" s="4">
        <f t="shared" si="5"/>
        <v>1</v>
      </c>
      <c r="L14" s="1">
        <f t="shared" si="6"/>
        <v>0.5714285714285714</v>
      </c>
      <c r="M14" s="4">
        <f t="shared" si="7"/>
        <v>3</v>
      </c>
      <c r="N14" s="4">
        <f t="shared" si="8"/>
        <v>1</v>
      </c>
      <c r="O14" s="4">
        <f t="shared" si="9"/>
        <v>0</v>
      </c>
      <c r="P14" s="4">
        <f t="shared" si="10"/>
        <v>2</v>
      </c>
      <c r="Q14" s="1">
        <f t="shared" si="11"/>
        <v>0.33333333333333331</v>
      </c>
      <c r="R14" s="4">
        <f t="shared" si="12"/>
        <v>2</v>
      </c>
      <c r="S14" s="4">
        <f t="shared" si="13"/>
        <v>1</v>
      </c>
      <c r="T14" s="4">
        <f t="shared" si="14"/>
        <v>0</v>
      </c>
      <c r="U14" s="4">
        <f t="shared" si="15"/>
        <v>0</v>
      </c>
      <c r="V14" s="1">
        <f t="shared" si="16"/>
        <v>0.5</v>
      </c>
      <c r="W14" s="4">
        <v>15</v>
      </c>
      <c r="X14" s="4">
        <v>10</v>
      </c>
      <c r="Y14" s="4">
        <v>0</v>
      </c>
      <c r="Z14" s="4">
        <v>1</v>
      </c>
      <c r="AA14" s="1">
        <f t="shared" si="17"/>
        <v>0.66666666666666663</v>
      </c>
      <c r="AB14" s="4">
        <v>15</v>
      </c>
      <c r="AC14" s="4">
        <v>10</v>
      </c>
      <c r="AD14" s="4">
        <v>0</v>
      </c>
      <c r="AE14" s="4">
        <v>1</v>
      </c>
      <c r="AF14" s="1">
        <f t="shared" si="0"/>
        <v>0.66666666666666663</v>
      </c>
      <c r="AG14" s="4">
        <v>0</v>
      </c>
      <c r="AH14" s="4">
        <v>0</v>
      </c>
      <c r="AI14" s="4">
        <v>0</v>
      </c>
      <c r="AJ14" s="4">
        <v>0</v>
      </c>
      <c r="AK14" s="1">
        <f t="shared" si="18"/>
        <v>0</v>
      </c>
      <c r="AL14" s="4">
        <v>0</v>
      </c>
      <c r="AM14" s="4">
        <v>0</v>
      </c>
      <c r="AN14" s="4">
        <v>0</v>
      </c>
      <c r="AO14" s="4">
        <v>0</v>
      </c>
      <c r="AP14" s="1">
        <f t="shared" si="19"/>
        <v>0</v>
      </c>
      <c r="AQ14" s="4">
        <v>9</v>
      </c>
      <c r="AR14" s="4">
        <v>3</v>
      </c>
      <c r="AS14" s="4">
        <v>0</v>
      </c>
      <c r="AT14" s="4">
        <v>2</v>
      </c>
      <c r="AU14" s="1">
        <f t="shared" si="20"/>
        <v>0.33333333333333331</v>
      </c>
      <c r="AV14" s="4">
        <v>6</v>
      </c>
      <c r="AW14" s="4">
        <v>2</v>
      </c>
      <c r="AX14" s="4">
        <v>0</v>
      </c>
      <c r="AY14" s="4">
        <v>0</v>
      </c>
      <c r="AZ14" s="1">
        <f t="shared" si="21"/>
        <v>0.33333333333333331</v>
      </c>
      <c r="BA14" s="4">
        <v>3</v>
      </c>
      <c r="BB14" s="4">
        <v>1</v>
      </c>
      <c r="BC14" s="4">
        <v>0</v>
      </c>
      <c r="BD14" s="4">
        <v>2</v>
      </c>
      <c r="BE14" s="1">
        <f t="shared" si="22"/>
        <v>0.33333333333333331</v>
      </c>
      <c r="BF14" s="4">
        <v>2</v>
      </c>
      <c r="BG14" s="4">
        <v>1</v>
      </c>
      <c r="BH14" s="4">
        <v>0</v>
      </c>
      <c r="BI14" s="4">
        <v>0</v>
      </c>
      <c r="BJ14" s="1">
        <f t="shared" si="23"/>
        <v>0.5</v>
      </c>
      <c r="BK14" s="5">
        <f t="shared" si="24"/>
        <v>0</v>
      </c>
      <c r="BL14" s="5">
        <f t="shared" si="25"/>
        <v>0</v>
      </c>
      <c r="BM14" s="5">
        <f t="shared" si="26"/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f t="shared" si="27"/>
        <v>0</v>
      </c>
      <c r="BU14" s="5">
        <f t="shared" si="28"/>
        <v>0</v>
      </c>
      <c r="BV14" s="5">
        <f t="shared" si="29"/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f t="shared" si="30"/>
        <v>0</v>
      </c>
      <c r="CD14" s="5">
        <f t="shared" si="31"/>
        <v>0</v>
      </c>
      <c r="CE14" s="5">
        <f t="shared" si="32"/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f t="shared" si="33"/>
        <v>2</v>
      </c>
      <c r="CM14" s="5">
        <f t="shared" si="34"/>
        <v>0</v>
      </c>
      <c r="CN14" s="5">
        <f t="shared" si="35"/>
        <v>0</v>
      </c>
      <c r="CO14" s="5">
        <v>0</v>
      </c>
      <c r="CP14" s="5">
        <v>0</v>
      </c>
      <c r="CQ14" s="5">
        <v>0</v>
      </c>
      <c r="CR14" s="5">
        <v>2</v>
      </c>
      <c r="CS14" s="5">
        <v>0</v>
      </c>
      <c r="CT14" s="5">
        <v>0</v>
      </c>
      <c r="CU14" s="5">
        <f t="shared" si="36"/>
        <v>4</v>
      </c>
      <c r="CV14" s="5">
        <v>0</v>
      </c>
      <c r="CW14" s="5">
        <v>0</v>
      </c>
      <c r="CX14" s="5">
        <v>1</v>
      </c>
      <c r="CY14" s="5">
        <v>0</v>
      </c>
      <c r="CZ14" s="5">
        <v>0</v>
      </c>
      <c r="DA14" s="5">
        <v>3</v>
      </c>
      <c r="DB14" s="5">
        <v>10</v>
      </c>
      <c r="DC14" s="5">
        <f t="shared" si="37"/>
        <v>6</v>
      </c>
      <c r="DD14" s="5">
        <v>0</v>
      </c>
      <c r="DE14" s="5">
        <v>0</v>
      </c>
      <c r="DF14" s="5">
        <v>3</v>
      </c>
      <c r="DG14" s="5">
        <v>0</v>
      </c>
      <c r="DH14" s="5">
        <v>1</v>
      </c>
      <c r="DI14" s="5">
        <v>0</v>
      </c>
      <c r="DJ14" s="5">
        <v>2</v>
      </c>
      <c r="DK14" s="5">
        <f t="shared" si="38"/>
        <v>5</v>
      </c>
      <c r="DL14" s="5">
        <v>0</v>
      </c>
      <c r="DM14" s="5">
        <v>0</v>
      </c>
      <c r="DN14" s="5">
        <v>2</v>
      </c>
      <c r="DO14" s="5">
        <v>0</v>
      </c>
      <c r="DP14" s="5">
        <v>0</v>
      </c>
      <c r="DQ14" s="5">
        <v>0</v>
      </c>
      <c r="DR14" s="5">
        <v>3</v>
      </c>
    </row>
    <row r="15" spans="1:122" ht="13.5" customHeight="1" x14ac:dyDescent="0.2">
      <c r="A15" s="4" t="s">
        <v>22</v>
      </c>
      <c r="B15" s="4" t="s">
        <v>23</v>
      </c>
      <c r="C15" s="4">
        <v>220</v>
      </c>
      <c r="D15" s="4">
        <v>162</v>
      </c>
      <c r="E15" s="4">
        <v>1</v>
      </c>
      <c r="F15" s="4">
        <v>12</v>
      </c>
      <c r="G15" s="1">
        <f t="shared" si="1"/>
        <v>0.73636363636363633</v>
      </c>
      <c r="H15" s="4">
        <f t="shared" si="2"/>
        <v>191</v>
      </c>
      <c r="I15" s="4">
        <f t="shared" si="3"/>
        <v>149</v>
      </c>
      <c r="J15" s="4">
        <f t="shared" si="4"/>
        <v>1</v>
      </c>
      <c r="K15" s="4">
        <f t="shared" si="5"/>
        <v>6</v>
      </c>
      <c r="L15" s="1">
        <f t="shared" si="6"/>
        <v>0.78010471204188481</v>
      </c>
      <c r="M15" s="4">
        <f t="shared" si="7"/>
        <v>29</v>
      </c>
      <c r="N15" s="4">
        <f t="shared" si="8"/>
        <v>13</v>
      </c>
      <c r="O15" s="4">
        <f t="shared" si="9"/>
        <v>0</v>
      </c>
      <c r="P15" s="4">
        <f t="shared" si="10"/>
        <v>6</v>
      </c>
      <c r="Q15" s="1">
        <f t="shared" si="11"/>
        <v>0.44827586206896552</v>
      </c>
      <c r="R15" s="4">
        <f t="shared" si="12"/>
        <v>7</v>
      </c>
      <c r="S15" s="4">
        <f t="shared" si="13"/>
        <v>3</v>
      </c>
      <c r="T15" s="4">
        <f t="shared" si="14"/>
        <v>0</v>
      </c>
      <c r="U15" s="4">
        <f t="shared" si="15"/>
        <v>1</v>
      </c>
      <c r="V15" s="1">
        <f t="shared" si="16"/>
        <v>0.42857142857142855</v>
      </c>
      <c r="W15" s="4">
        <v>161</v>
      </c>
      <c r="X15" s="4">
        <v>129</v>
      </c>
      <c r="Y15" s="4">
        <v>0</v>
      </c>
      <c r="Z15" s="4">
        <v>3</v>
      </c>
      <c r="AA15" s="1">
        <f t="shared" si="17"/>
        <v>0.80124223602484468</v>
      </c>
      <c r="AB15" s="4">
        <v>155</v>
      </c>
      <c r="AC15" s="4">
        <v>126</v>
      </c>
      <c r="AD15" s="4">
        <v>0</v>
      </c>
      <c r="AE15" s="4">
        <v>3</v>
      </c>
      <c r="AF15" s="1">
        <f t="shared" si="0"/>
        <v>0.81290322580645158</v>
      </c>
      <c r="AG15" s="4">
        <v>6</v>
      </c>
      <c r="AH15" s="4">
        <v>3</v>
      </c>
      <c r="AI15" s="4">
        <v>0</v>
      </c>
      <c r="AJ15" s="4">
        <v>0</v>
      </c>
      <c r="AK15" s="1">
        <f t="shared" si="18"/>
        <v>0.5</v>
      </c>
      <c r="AL15" s="4">
        <v>0</v>
      </c>
      <c r="AM15" s="4">
        <v>0</v>
      </c>
      <c r="AN15" s="4">
        <v>0</v>
      </c>
      <c r="AO15" s="4">
        <v>0</v>
      </c>
      <c r="AP15" s="1">
        <f t="shared" si="19"/>
        <v>0</v>
      </c>
      <c r="AQ15" s="4">
        <v>59</v>
      </c>
      <c r="AR15" s="4">
        <v>33</v>
      </c>
      <c r="AS15" s="4">
        <v>1</v>
      </c>
      <c r="AT15" s="4">
        <v>9</v>
      </c>
      <c r="AU15" s="1">
        <f t="shared" si="20"/>
        <v>0.55932203389830504</v>
      </c>
      <c r="AV15" s="4">
        <v>36</v>
      </c>
      <c r="AW15" s="4">
        <v>23</v>
      </c>
      <c r="AX15" s="4">
        <v>1</v>
      </c>
      <c r="AY15" s="4">
        <v>3</v>
      </c>
      <c r="AZ15" s="1">
        <f t="shared" si="21"/>
        <v>0.63888888888888884</v>
      </c>
      <c r="BA15" s="4">
        <v>23</v>
      </c>
      <c r="BB15" s="4">
        <v>10</v>
      </c>
      <c r="BC15" s="4">
        <v>0</v>
      </c>
      <c r="BD15" s="4">
        <v>6</v>
      </c>
      <c r="BE15" s="1">
        <f t="shared" si="22"/>
        <v>0.43478260869565216</v>
      </c>
      <c r="BF15" s="4">
        <v>7</v>
      </c>
      <c r="BG15" s="4">
        <v>3</v>
      </c>
      <c r="BH15" s="4">
        <v>0</v>
      </c>
      <c r="BI15" s="4">
        <v>1</v>
      </c>
      <c r="BJ15" s="1">
        <f t="shared" si="23"/>
        <v>0.42857142857142855</v>
      </c>
      <c r="BK15" s="5">
        <f t="shared" si="24"/>
        <v>1</v>
      </c>
      <c r="BL15" s="5">
        <f t="shared" si="25"/>
        <v>0</v>
      </c>
      <c r="BM15" s="5">
        <f t="shared" si="26"/>
        <v>0</v>
      </c>
      <c r="BN15" s="5">
        <v>0</v>
      </c>
      <c r="BO15" s="5">
        <v>0</v>
      </c>
      <c r="BP15" s="5">
        <v>0</v>
      </c>
      <c r="BQ15" s="5">
        <v>1</v>
      </c>
      <c r="BR15" s="5">
        <v>0</v>
      </c>
      <c r="BS15" s="5">
        <v>0</v>
      </c>
      <c r="BT15" s="5">
        <f t="shared" si="27"/>
        <v>2</v>
      </c>
      <c r="BU15" s="5">
        <f t="shared" si="28"/>
        <v>1</v>
      </c>
      <c r="BV15" s="5">
        <f t="shared" si="29"/>
        <v>1</v>
      </c>
      <c r="BW15" s="5">
        <v>0</v>
      </c>
      <c r="BX15" s="5">
        <v>0</v>
      </c>
      <c r="BY15" s="5">
        <v>0</v>
      </c>
      <c r="BZ15" s="5">
        <v>2</v>
      </c>
      <c r="CA15" s="5">
        <v>1</v>
      </c>
      <c r="CB15" s="5">
        <v>1</v>
      </c>
      <c r="CC15" s="5">
        <f t="shared" si="30"/>
        <v>2</v>
      </c>
      <c r="CD15" s="5">
        <f t="shared" si="31"/>
        <v>0</v>
      </c>
      <c r="CE15" s="5">
        <f t="shared" si="32"/>
        <v>0</v>
      </c>
      <c r="CF15" s="5">
        <v>0</v>
      </c>
      <c r="CG15" s="5">
        <v>0</v>
      </c>
      <c r="CH15" s="5">
        <v>0</v>
      </c>
      <c r="CI15" s="5">
        <v>2</v>
      </c>
      <c r="CJ15" s="5">
        <v>0</v>
      </c>
      <c r="CK15" s="5">
        <v>0</v>
      </c>
      <c r="CL15" s="5">
        <f t="shared" si="33"/>
        <v>5</v>
      </c>
      <c r="CM15" s="5">
        <f t="shared" si="34"/>
        <v>0</v>
      </c>
      <c r="CN15" s="5">
        <f t="shared" si="35"/>
        <v>0</v>
      </c>
      <c r="CO15" s="5">
        <v>0</v>
      </c>
      <c r="CP15" s="5">
        <v>0</v>
      </c>
      <c r="CQ15" s="5">
        <v>0</v>
      </c>
      <c r="CR15" s="5">
        <v>5</v>
      </c>
      <c r="CS15" s="5">
        <v>0</v>
      </c>
      <c r="CT15" s="5">
        <v>0</v>
      </c>
      <c r="CU15" s="5">
        <f t="shared" si="36"/>
        <v>36</v>
      </c>
      <c r="CV15" s="5">
        <v>0</v>
      </c>
      <c r="CW15" s="5">
        <v>0</v>
      </c>
      <c r="CX15" s="5">
        <v>3</v>
      </c>
      <c r="CY15" s="5">
        <v>0</v>
      </c>
      <c r="CZ15" s="5">
        <v>0</v>
      </c>
      <c r="DA15" s="5">
        <v>33</v>
      </c>
      <c r="DB15" s="5">
        <v>129</v>
      </c>
      <c r="DC15" s="5">
        <f t="shared" si="37"/>
        <v>26</v>
      </c>
      <c r="DD15" s="5">
        <v>2</v>
      </c>
      <c r="DE15" s="5">
        <v>0</v>
      </c>
      <c r="DF15" s="5">
        <v>10</v>
      </c>
      <c r="DG15" s="5">
        <v>0</v>
      </c>
      <c r="DH15" s="5">
        <v>3</v>
      </c>
      <c r="DI15" s="5">
        <v>0</v>
      </c>
      <c r="DJ15" s="5">
        <v>11</v>
      </c>
      <c r="DK15" s="5">
        <f t="shared" si="38"/>
        <v>32</v>
      </c>
      <c r="DL15" s="5">
        <v>0</v>
      </c>
      <c r="DM15" s="5">
        <v>13</v>
      </c>
      <c r="DN15" s="5">
        <v>12</v>
      </c>
      <c r="DO15" s="5">
        <v>0</v>
      </c>
      <c r="DP15" s="5">
        <v>3</v>
      </c>
      <c r="DQ15" s="5">
        <v>0</v>
      </c>
      <c r="DR15" s="5">
        <v>4</v>
      </c>
    </row>
    <row r="16" spans="1:122" ht="13.5" customHeight="1" x14ac:dyDescent="0.2">
      <c r="A16" s="4" t="s">
        <v>24</v>
      </c>
      <c r="B16" s="4" t="s">
        <v>25</v>
      </c>
      <c r="C16" s="4">
        <v>86</v>
      </c>
      <c r="D16" s="4">
        <v>82</v>
      </c>
      <c r="E16" s="4">
        <v>0</v>
      </c>
      <c r="F16" s="4">
        <v>2</v>
      </c>
      <c r="G16" s="1">
        <f t="shared" si="1"/>
        <v>0.95348837209302328</v>
      </c>
      <c r="H16" s="4">
        <f t="shared" si="2"/>
        <v>76</v>
      </c>
      <c r="I16" s="4">
        <f t="shared" si="3"/>
        <v>73</v>
      </c>
      <c r="J16" s="4">
        <f t="shared" si="4"/>
        <v>0</v>
      </c>
      <c r="K16" s="4">
        <f t="shared" si="5"/>
        <v>2</v>
      </c>
      <c r="L16" s="1">
        <f t="shared" si="6"/>
        <v>0.96052631578947367</v>
      </c>
      <c r="M16" s="4">
        <f t="shared" si="7"/>
        <v>10</v>
      </c>
      <c r="N16" s="4">
        <f t="shared" si="8"/>
        <v>9</v>
      </c>
      <c r="O16" s="4">
        <f t="shared" si="9"/>
        <v>0</v>
      </c>
      <c r="P16" s="4">
        <f t="shared" si="10"/>
        <v>0</v>
      </c>
      <c r="Q16" s="1">
        <f t="shared" si="11"/>
        <v>0.9</v>
      </c>
      <c r="R16" s="4">
        <f t="shared" si="12"/>
        <v>0</v>
      </c>
      <c r="S16" s="4">
        <f t="shared" si="13"/>
        <v>0</v>
      </c>
      <c r="T16" s="4">
        <f t="shared" si="14"/>
        <v>0</v>
      </c>
      <c r="U16" s="4">
        <f t="shared" si="15"/>
        <v>0</v>
      </c>
      <c r="V16" s="1">
        <f t="shared" si="16"/>
        <v>0</v>
      </c>
      <c r="W16" s="4">
        <v>70</v>
      </c>
      <c r="X16" s="4">
        <v>68</v>
      </c>
      <c r="Y16" s="4">
        <v>0</v>
      </c>
      <c r="Z16" s="4">
        <v>0</v>
      </c>
      <c r="AA16" s="1">
        <f t="shared" si="17"/>
        <v>0.97142857142857142</v>
      </c>
      <c r="AB16" s="4">
        <v>66</v>
      </c>
      <c r="AC16" s="4">
        <v>64</v>
      </c>
      <c r="AD16" s="4">
        <v>0</v>
      </c>
      <c r="AE16" s="4">
        <v>0</v>
      </c>
      <c r="AF16" s="1">
        <f t="shared" si="0"/>
        <v>0.96969696969696972</v>
      </c>
      <c r="AG16" s="4">
        <v>4</v>
      </c>
      <c r="AH16" s="4">
        <v>4</v>
      </c>
      <c r="AI16" s="4">
        <v>0</v>
      </c>
      <c r="AJ16" s="4">
        <v>0</v>
      </c>
      <c r="AK16" s="1">
        <f t="shared" si="18"/>
        <v>1</v>
      </c>
      <c r="AL16" s="4">
        <v>0</v>
      </c>
      <c r="AM16" s="4">
        <v>0</v>
      </c>
      <c r="AN16" s="4">
        <v>0</v>
      </c>
      <c r="AO16" s="4">
        <v>0</v>
      </c>
      <c r="AP16" s="1">
        <f t="shared" si="19"/>
        <v>0</v>
      </c>
      <c r="AQ16" s="4">
        <v>16</v>
      </c>
      <c r="AR16" s="4">
        <v>14</v>
      </c>
      <c r="AS16" s="4">
        <v>0</v>
      </c>
      <c r="AT16" s="4">
        <v>2</v>
      </c>
      <c r="AU16" s="1">
        <f t="shared" si="20"/>
        <v>0.875</v>
      </c>
      <c r="AV16" s="4">
        <v>10</v>
      </c>
      <c r="AW16" s="4">
        <v>9</v>
      </c>
      <c r="AX16" s="4">
        <v>0</v>
      </c>
      <c r="AY16" s="4">
        <v>2</v>
      </c>
      <c r="AZ16" s="1">
        <f t="shared" si="21"/>
        <v>0.9</v>
      </c>
      <c r="BA16" s="4">
        <v>6</v>
      </c>
      <c r="BB16" s="4">
        <v>5</v>
      </c>
      <c r="BC16" s="4">
        <v>0</v>
      </c>
      <c r="BD16" s="4">
        <v>0</v>
      </c>
      <c r="BE16" s="1">
        <f t="shared" si="22"/>
        <v>0.83333333333333337</v>
      </c>
      <c r="BF16" s="4">
        <v>0</v>
      </c>
      <c r="BG16" s="4">
        <v>0</v>
      </c>
      <c r="BH16" s="4">
        <v>0</v>
      </c>
      <c r="BI16" s="4">
        <v>0</v>
      </c>
      <c r="BJ16" s="1">
        <f t="shared" si="23"/>
        <v>0</v>
      </c>
      <c r="BK16" s="5">
        <f t="shared" si="24"/>
        <v>0</v>
      </c>
      <c r="BL16" s="5">
        <f t="shared" si="25"/>
        <v>0</v>
      </c>
      <c r="BM16" s="5">
        <f t="shared" si="26"/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f t="shared" si="27"/>
        <v>0</v>
      </c>
      <c r="BU16" s="5">
        <f t="shared" si="28"/>
        <v>0</v>
      </c>
      <c r="BV16" s="5">
        <f t="shared" si="29"/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f t="shared" si="30"/>
        <v>0</v>
      </c>
      <c r="CD16" s="5">
        <f t="shared" si="31"/>
        <v>0</v>
      </c>
      <c r="CE16" s="5">
        <f t="shared" si="32"/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f t="shared" si="33"/>
        <v>2</v>
      </c>
      <c r="CM16" s="5">
        <f t="shared" si="34"/>
        <v>0</v>
      </c>
      <c r="CN16" s="5">
        <f t="shared" si="35"/>
        <v>0</v>
      </c>
      <c r="CO16" s="5">
        <v>0</v>
      </c>
      <c r="CP16" s="5">
        <v>0</v>
      </c>
      <c r="CQ16" s="5">
        <v>0</v>
      </c>
      <c r="CR16" s="5">
        <v>2</v>
      </c>
      <c r="CS16" s="5">
        <v>0</v>
      </c>
      <c r="CT16" s="5">
        <v>0</v>
      </c>
      <c r="CU16" s="5">
        <f t="shared" si="36"/>
        <v>14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14</v>
      </c>
      <c r="DB16" s="5">
        <v>68</v>
      </c>
      <c r="DC16" s="5">
        <f t="shared" si="37"/>
        <v>2</v>
      </c>
      <c r="DD16" s="5">
        <v>0</v>
      </c>
      <c r="DE16" s="5">
        <v>0</v>
      </c>
      <c r="DF16" s="5">
        <v>2</v>
      </c>
      <c r="DG16" s="5">
        <v>0</v>
      </c>
      <c r="DH16" s="5">
        <v>0</v>
      </c>
      <c r="DI16" s="5">
        <v>0</v>
      </c>
      <c r="DJ16" s="5">
        <v>0</v>
      </c>
      <c r="DK16" s="5">
        <f t="shared" si="38"/>
        <v>2</v>
      </c>
      <c r="DL16" s="5">
        <v>0</v>
      </c>
      <c r="DM16" s="5">
        <v>1</v>
      </c>
      <c r="DN16" s="5">
        <v>1</v>
      </c>
      <c r="DO16" s="5">
        <v>0</v>
      </c>
      <c r="DP16" s="5">
        <v>0</v>
      </c>
      <c r="DQ16" s="5">
        <v>0</v>
      </c>
      <c r="DR16" s="5">
        <v>0</v>
      </c>
    </row>
    <row r="17" spans="1:122" ht="13.5" customHeight="1" x14ac:dyDescent="0.2">
      <c r="A17" s="4" t="s">
        <v>26</v>
      </c>
      <c r="B17" s="4" t="s">
        <v>27</v>
      </c>
      <c r="C17" s="4">
        <v>7</v>
      </c>
      <c r="D17" s="4">
        <v>1</v>
      </c>
      <c r="E17" s="4">
        <v>0</v>
      </c>
      <c r="F17" s="4">
        <v>6</v>
      </c>
      <c r="G17" s="1">
        <f t="shared" si="1"/>
        <v>0.14285714285714285</v>
      </c>
      <c r="H17" s="4">
        <f t="shared" si="2"/>
        <v>5</v>
      </c>
      <c r="I17" s="4">
        <f t="shared" si="3"/>
        <v>1</v>
      </c>
      <c r="J17" s="4">
        <f t="shared" si="4"/>
        <v>0</v>
      </c>
      <c r="K17" s="4">
        <f t="shared" si="5"/>
        <v>4</v>
      </c>
      <c r="L17" s="1">
        <f t="shared" si="6"/>
        <v>0.2</v>
      </c>
      <c r="M17" s="4">
        <f t="shared" si="7"/>
        <v>2</v>
      </c>
      <c r="N17" s="4">
        <f t="shared" si="8"/>
        <v>0</v>
      </c>
      <c r="O17" s="4">
        <f t="shared" si="9"/>
        <v>0</v>
      </c>
      <c r="P17" s="4">
        <f t="shared" si="10"/>
        <v>2</v>
      </c>
      <c r="Q17" s="1">
        <f t="shared" si="11"/>
        <v>0</v>
      </c>
      <c r="R17" s="4">
        <f t="shared" si="12"/>
        <v>2</v>
      </c>
      <c r="S17" s="4">
        <f t="shared" si="13"/>
        <v>0</v>
      </c>
      <c r="T17" s="4">
        <f t="shared" si="14"/>
        <v>0</v>
      </c>
      <c r="U17" s="4">
        <f t="shared" si="15"/>
        <v>1</v>
      </c>
      <c r="V17" s="1">
        <f t="shared" si="16"/>
        <v>0</v>
      </c>
      <c r="W17" s="4">
        <v>4</v>
      </c>
      <c r="X17" s="4">
        <v>1</v>
      </c>
      <c r="Y17" s="4">
        <v>0</v>
      </c>
      <c r="Z17" s="4">
        <v>3</v>
      </c>
      <c r="AA17" s="1">
        <f t="shared" si="17"/>
        <v>0.25</v>
      </c>
      <c r="AB17" s="4">
        <v>3</v>
      </c>
      <c r="AC17" s="4">
        <v>1</v>
      </c>
      <c r="AD17" s="4">
        <v>0</v>
      </c>
      <c r="AE17" s="4">
        <v>2</v>
      </c>
      <c r="AF17" s="1">
        <f t="shared" si="0"/>
        <v>0.33333333333333331</v>
      </c>
      <c r="AG17" s="4">
        <v>1</v>
      </c>
      <c r="AH17" s="4">
        <v>0</v>
      </c>
      <c r="AI17" s="4">
        <v>0</v>
      </c>
      <c r="AJ17" s="4">
        <v>1</v>
      </c>
      <c r="AK17" s="1">
        <f t="shared" si="18"/>
        <v>0</v>
      </c>
      <c r="AL17" s="4">
        <v>1</v>
      </c>
      <c r="AM17" s="4">
        <v>0</v>
      </c>
      <c r="AN17" s="4">
        <v>0</v>
      </c>
      <c r="AO17" s="4">
        <v>1</v>
      </c>
      <c r="AP17" s="1">
        <f t="shared" si="19"/>
        <v>0</v>
      </c>
      <c r="AQ17" s="4">
        <v>3</v>
      </c>
      <c r="AR17" s="4">
        <v>0</v>
      </c>
      <c r="AS17" s="4">
        <v>0</v>
      </c>
      <c r="AT17" s="4">
        <v>3</v>
      </c>
      <c r="AU17" s="1">
        <f t="shared" si="20"/>
        <v>0</v>
      </c>
      <c r="AV17" s="4">
        <v>2</v>
      </c>
      <c r="AW17" s="4">
        <v>0</v>
      </c>
      <c r="AX17" s="4">
        <v>0</v>
      </c>
      <c r="AY17" s="4">
        <v>2</v>
      </c>
      <c r="AZ17" s="1">
        <f t="shared" si="21"/>
        <v>0</v>
      </c>
      <c r="BA17" s="4">
        <v>1</v>
      </c>
      <c r="BB17" s="4">
        <v>0</v>
      </c>
      <c r="BC17" s="4">
        <v>0</v>
      </c>
      <c r="BD17" s="4">
        <v>1</v>
      </c>
      <c r="BE17" s="1">
        <f t="shared" si="22"/>
        <v>0</v>
      </c>
      <c r="BF17" s="4">
        <v>1</v>
      </c>
      <c r="BG17" s="4">
        <v>0</v>
      </c>
      <c r="BH17" s="4">
        <v>0</v>
      </c>
      <c r="BI17" s="4">
        <v>0</v>
      </c>
      <c r="BJ17" s="1">
        <f t="shared" si="23"/>
        <v>0</v>
      </c>
      <c r="BK17" s="5">
        <f t="shared" si="24"/>
        <v>0</v>
      </c>
      <c r="BL17" s="5">
        <f t="shared" si="25"/>
        <v>0</v>
      </c>
      <c r="BM17" s="5">
        <f t="shared" si="26"/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f t="shared" si="27"/>
        <v>0</v>
      </c>
      <c r="BU17" s="5">
        <f t="shared" si="28"/>
        <v>0</v>
      </c>
      <c r="BV17" s="5">
        <f t="shared" si="29"/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f t="shared" si="30"/>
        <v>1</v>
      </c>
      <c r="CD17" s="5">
        <f t="shared" si="31"/>
        <v>0</v>
      </c>
      <c r="CE17" s="5">
        <f t="shared" si="32"/>
        <v>0</v>
      </c>
      <c r="CF17" s="5">
        <v>0</v>
      </c>
      <c r="CG17" s="5">
        <v>0</v>
      </c>
      <c r="CH17" s="5">
        <v>0</v>
      </c>
      <c r="CI17" s="5">
        <v>1</v>
      </c>
      <c r="CJ17" s="5">
        <v>0</v>
      </c>
      <c r="CK17" s="5">
        <v>0</v>
      </c>
      <c r="CL17" s="5">
        <f t="shared" si="33"/>
        <v>1</v>
      </c>
      <c r="CM17" s="5">
        <f t="shared" si="34"/>
        <v>0</v>
      </c>
      <c r="CN17" s="5">
        <f t="shared" si="35"/>
        <v>0</v>
      </c>
      <c r="CO17" s="5">
        <v>0</v>
      </c>
      <c r="CP17" s="5">
        <v>0</v>
      </c>
      <c r="CQ17" s="5">
        <v>0</v>
      </c>
      <c r="CR17" s="5">
        <v>1</v>
      </c>
      <c r="CS17" s="5">
        <v>0</v>
      </c>
      <c r="CT17" s="5">
        <v>0</v>
      </c>
      <c r="CU17" s="5">
        <f t="shared" si="36"/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1</v>
      </c>
      <c r="DC17" s="5">
        <f t="shared" si="37"/>
        <v>3</v>
      </c>
      <c r="DD17" s="5">
        <v>0</v>
      </c>
      <c r="DE17" s="5">
        <v>0</v>
      </c>
      <c r="DF17" s="5">
        <v>1</v>
      </c>
      <c r="DG17" s="5">
        <v>0</v>
      </c>
      <c r="DH17" s="5">
        <v>0</v>
      </c>
      <c r="DI17" s="5">
        <v>0</v>
      </c>
      <c r="DJ17" s="5">
        <v>2</v>
      </c>
      <c r="DK17" s="5">
        <f t="shared" si="38"/>
        <v>3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3</v>
      </c>
    </row>
    <row r="18" spans="1:122" ht="13.5" customHeight="1" x14ac:dyDescent="0.2">
      <c r="A18" s="4" t="s">
        <v>28</v>
      </c>
      <c r="B18" s="4" t="s">
        <v>29</v>
      </c>
      <c r="C18" s="4">
        <v>56</v>
      </c>
      <c r="D18" s="4">
        <v>39</v>
      </c>
      <c r="E18" s="4">
        <v>0</v>
      </c>
      <c r="F18" s="4">
        <v>4</v>
      </c>
      <c r="G18" s="1">
        <f t="shared" si="1"/>
        <v>0.6964285714285714</v>
      </c>
      <c r="H18" s="4">
        <f t="shared" si="2"/>
        <v>47</v>
      </c>
      <c r="I18" s="4">
        <f t="shared" si="3"/>
        <v>35</v>
      </c>
      <c r="J18" s="4">
        <f t="shared" si="4"/>
        <v>0</v>
      </c>
      <c r="K18" s="4">
        <f t="shared" si="5"/>
        <v>3</v>
      </c>
      <c r="L18" s="1">
        <f t="shared" si="6"/>
        <v>0.74468085106382975</v>
      </c>
      <c r="M18" s="4">
        <f t="shared" si="7"/>
        <v>9</v>
      </c>
      <c r="N18" s="4">
        <f t="shared" si="8"/>
        <v>4</v>
      </c>
      <c r="O18" s="4">
        <f t="shared" si="9"/>
        <v>0</v>
      </c>
      <c r="P18" s="4">
        <f t="shared" si="10"/>
        <v>1</v>
      </c>
      <c r="Q18" s="1">
        <f t="shared" si="11"/>
        <v>0.44444444444444442</v>
      </c>
      <c r="R18" s="4">
        <f t="shared" si="12"/>
        <v>1</v>
      </c>
      <c r="S18" s="4">
        <f t="shared" si="13"/>
        <v>0</v>
      </c>
      <c r="T18" s="4">
        <f t="shared" si="14"/>
        <v>0</v>
      </c>
      <c r="U18" s="4">
        <f t="shared" si="15"/>
        <v>0</v>
      </c>
      <c r="V18" s="1">
        <f t="shared" si="16"/>
        <v>0</v>
      </c>
      <c r="W18" s="4">
        <v>43</v>
      </c>
      <c r="X18" s="4">
        <v>35</v>
      </c>
      <c r="Y18" s="4">
        <v>0</v>
      </c>
      <c r="Z18" s="4">
        <v>2</v>
      </c>
      <c r="AA18" s="1">
        <f t="shared" si="17"/>
        <v>0.81395348837209303</v>
      </c>
      <c r="AB18" s="4">
        <v>39</v>
      </c>
      <c r="AC18" s="4">
        <v>32</v>
      </c>
      <c r="AD18" s="4">
        <v>0</v>
      </c>
      <c r="AE18" s="4">
        <v>2</v>
      </c>
      <c r="AF18" s="1">
        <f t="shared" si="0"/>
        <v>0.82051282051282048</v>
      </c>
      <c r="AG18" s="4">
        <v>4</v>
      </c>
      <c r="AH18" s="4">
        <v>3</v>
      </c>
      <c r="AI18" s="4">
        <v>0</v>
      </c>
      <c r="AJ18" s="4">
        <v>0</v>
      </c>
      <c r="AK18" s="1">
        <f t="shared" si="18"/>
        <v>0.75</v>
      </c>
      <c r="AL18" s="4">
        <v>0</v>
      </c>
      <c r="AM18" s="4">
        <v>0</v>
      </c>
      <c r="AN18" s="4">
        <v>0</v>
      </c>
      <c r="AO18" s="4">
        <v>0</v>
      </c>
      <c r="AP18" s="1">
        <f t="shared" si="19"/>
        <v>0</v>
      </c>
      <c r="AQ18" s="4">
        <v>13</v>
      </c>
      <c r="AR18" s="4">
        <v>4</v>
      </c>
      <c r="AS18" s="4">
        <v>0</v>
      </c>
      <c r="AT18" s="4">
        <v>2</v>
      </c>
      <c r="AU18" s="1">
        <f t="shared" si="20"/>
        <v>0.30769230769230771</v>
      </c>
      <c r="AV18" s="4">
        <v>8</v>
      </c>
      <c r="AW18" s="4">
        <v>3</v>
      </c>
      <c r="AX18" s="4">
        <v>0</v>
      </c>
      <c r="AY18" s="4">
        <v>1</v>
      </c>
      <c r="AZ18" s="1">
        <f t="shared" si="21"/>
        <v>0.375</v>
      </c>
      <c r="BA18" s="4">
        <v>5</v>
      </c>
      <c r="BB18" s="4">
        <v>1</v>
      </c>
      <c r="BC18" s="4">
        <v>0</v>
      </c>
      <c r="BD18" s="4">
        <v>1</v>
      </c>
      <c r="BE18" s="1">
        <f t="shared" si="22"/>
        <v>0.2</v>
      </c>
      <c r="BF18" s="4">
        <v>1</v>
      </c>
      <c r="BG18" s="4">
        <v>0</v>
      </c>
      <c r="BH18" s="4">
        <v>0</v>
      </c>
      <c r="BI18" s="4">
        <v>0</v>
      </c>
      <c r="BJ18" s="1">
        <f t="shared" si="23"/>
        <v>0</v>
      </c>
      <c r="BK18" s="5">
        <f t="shared" si="24"/>
        <v>0</v>
      </c>
      <c r="BL18" s="5">
        <f t="shared" si="25"/>
        <v>0</v>
      </c>
      <c r="BM18" s="5">
        <f t="shared" si="26"/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f t="shared" si="27"/>
        <v>0</v>
      </c>
      <c r="BU18" s="5">
        <f t="shared" si="28"/>
        <v>0</v>
      </c>
      <c r="BV18" s="5">
        <f t="shared" si="29"/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f t="shared" si="30"/>
        <v>0</v>
      </c>
      <c r="CD18" s="5">
        <f t="shared" si="31"/>
        <v>0</v>
      </c>
      <c r="CE18" s="5">
        <f t="shared" si="32"/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f t="shared" si="33"/>
        <v>2</v>
      </c>
      <c r="CM18" s="5">
        <f t="shared" si="34"/>
        <v>0</v>
      </c>
      <c r="CN18" s="5">
        <f t="shared" si="35"/>
        <v>0</v>
      </c>
      <c r="CO18" s="5">
        <v>0</v>
      </c>
      <c r="CP18" s="5">
        <v>0</v>
      </c>
      <c r="CQ18" s="5">
        <v>0</v>
      </c>
      <c r="CR18" s="5">
        <v>2</v>
      </c>
      <c r="CS18" s="5">
        <v>0</v>
      </c>
      <c r="CT18" s="5">
        <v>0</v>
      </c>
      <c r="CU18" s="5">
        <f t="shared" si="36"/>
        <v>6</v>
      </c>
      <c r="CV18" s="5">
        <v>0</v>
      </c>
      <c r="CW18" s="5">
        <v>0</v>
      </c>
      <c r="CX18" s="5">
        <v>2</v>
      </c>
      <c r="CY18" s="5">
        <v>0</v>
      </c>
      <c r="CZ18" s="5">
        <v>0</v>
      </c>
      <c r="DA18" s="5">
        <v>4</v>
      </c>
      <c r="DB18" s="5">
        <v>35</v>
      </c>
      <c r="DC18" s="5">
        <f t="shared" si="37"/>
        <v>9</v>
      </c>
      <c r="DD18" s="5">
        <v>0</v>
      </c>
      <c r="DE18" s="5">
        <v>0</v>
      </c>
      <c r="DF18" s="5">
        <v>1</v>
      </c>
      <c r="DG18" s="5">
        <v>0</v>
      </c>
      <c r="DH18" s="5">
        <v>2</v>
      </c>
      <c r="DI18" s="5">
        <v>0</v>
      </c>
      <c r="DJ18" s="5">
        <v>6</v>
      </c>
      <c r="DK18" s="5">
        <f t="shared" si="38"/>
        <v>8</v>
      </c>
      <c r="DL18" s="5">
        <v>0</v>
      </c>
      <c r="DM18" s="5">
        <v>0</v>
      </c>
      <c r="DN18" s="5">
        <v>4</v>
      </c>
      <c r="DO18" s="5">
        <v>0</v>
      </c>
      <c r="DP18" s="5">
        <v>0</v>
      </c>
      <c r="DQ18" s="5">
        <v>0</v>
      </c>
      <c r="DR18" s="5">
        <v>4</v>
      </c>
    </row>
    <row r="19" spans="1:122" ht="13.5" customHeight="1" x14ac:dyDescent="0.2">
      <c r="A19" s="4" t="s">
        <v>30</v>
      </c>
      <c r="B19" s="4" t="s">
        <v>31</v>
      </c>
      <c r="C19" s="4">
        <v>158</v>
      </c>
      <c r="D19" s="4">
        <v>134</v>
      </c>
      <c r="E19" s="4">
        <v>0</v>
      </c>
      <c r="F19" s="4">
        <v>15</v>
      </c>
      <c r="G19" s="1">
        <f t="shared" si="1"/>
        <v>0.84810126582278478</v>
      </c>
      <c r="H19" s="4">
        <f t="shared" si="2"/>
        <v>138</v>
      </c>
      <c r="I19" s="4">
        <f t="shared" si="3"/>
        <v>123</v>
      </c>
      <c r="J19" s="4">
        <f t="shared" si="4"/>
        <v>0</v>
      </c>
      <c r="K19" s="4">
        <f t="shared" si="5"/>
        <v>8</v>
      </c>
      <c r="L19" s="1">
        <f t="shared" si="6"/>
        <v>0.89130434782608692</v>
      </c>
      <c r="M19" s="4">
        <f t="shared" si="7"/>
        <v>20</v>
      </c>
      <c r="N19" s="4">
        <f t="shared" si="8"/>
        <v>11</v>
      </c>
      <c r="O19" s="4">
        <f t="shared" si="9"/>
        <v>0</v>
      </c>
      <c r="P19" s="4">
        <f t="shared" si="10"/>
        <v>7</v>
      </c>
      <c r="Q19" s="1">
        <f t="shared" si="11"/>
        <v>0.55000000000000004</v>
      </c>
      <c r="R19" s="4">
        <f t="shared" si="12"/>
        <v>5</v>
      </c>
      <c r="S19" s="4">
        <f t="shared" si="13"/>
        <v>4</v>
      </c>
      <c r="T19" s="4">
        <f t="shared" si="14"/>
        <v>0</v>
      </c>
      <c r="U19" s="4">
        <f t="shared" si="15"/>
        <v>2</v>
      </c>
      <c r="V19" s="1">
        <f t="shared" si="16"/>
        <v>0.8</v>
      </c>
      <c r="W19" s="4">
        <v>126</v>
      </c>
      <c r="X19" s="4">
        <v>115</v>
      </c>
      <c r="Y19" s="4">
        <v>0</v>
      </c>
      <c r="Z19" s="4">
        <v>1</v>
      </c>
      <c r="AA19" s="1">
        <f t="shared" si="17"/>
        <v>0.91269841269841268</v>
      </c>
      <c r="AB19" s="4">
        <v>124</v>
      </c>
      <c r="AC19" s="4">
        <v>113</v>
      </c>
      <c r="AD19" s="4">
        <v>0</v>
      </c>
      <c r="AE19" s="4">
        <v>1</v>
      </c>
      <c r="AF19" s="1">
        <f t="shared" si="0"/>
        <v>0.91129032258064513</v>
      </c>
      <c r="AG19" s="4">
        <v>2</v>
      </c>
      <c r="AH19" s="4">
        <v>2</v>
      </c>
      <c r="AI19" s="4">
        <v>0</v>
      </c>
      <c r="AJ19" s="4">
        <v>0</v>
      </c>
      <c r="AK19" s="1">
        <f t="shared" si="18"/>
        <v>1</v>
      </c>
      <c r="AL19" s="4">
        <v>1</v>
      </c>
      <c r="AM19" s="4">
        <v>1</v>
      </c>
      <c r="AN19" s="4">
        <v>0</v>
      </c>
      <c r="AO19" s="4">
        <v>0</v>
      </c>
      <c r="AP19" s="1">
        <f t="shared" si="19"/>
        <v>1</v>
      </c>
      <c r="AQ19" s="4">
        <v>32</v>
      </c>
      <c r="AR19" s="4">
        <v>19</v>
      </c>
      <c r="AS19" s="4">
        <v>0</v>
      </c>
      <c r="AT19" s="4">
        <v>14</v>
      </c>
      <c r="AU19" s="1">
        <f t="shared" si="20"/>
        <v>0.59375</v>
      </c>
      <c r="AV19" s="4">
        <v>14</v>
      </c>
      <c r="AW19" s="4">
        <v>10</v>
      </c>
      <c r="AX19" s="4">
        <v>0</v>
      </c>
      <c r="AY19" s="4">
        <v>7</v>
      </c>
      <c r="AZ19" s="1">
        <f t="shared" si="21"/>
        <v>0.7142857142857143</v>
      </c>
      <c r="BA19" s="4">
        <v>18</v>
      </c>
      <c r="BB19" s="4">
        <v>9</v>
      </c>
      <c r="BC19" s="4">
        <v>0</v>
      </c>
      <c r="BD19" s="4">
        <v>7</v>
      </c>
      <c r="BE19" s="1">
        <f t="shared" si="22"/>
        <v>0.5</v>
      </c>
      <c r="BF19" s="4">
        <v>4</v>
      </c>
      <c r="BG19" s="4">
        <v>3</v>
      </c>
      <c r="BH19" s="4">
        <v>0</v>
      </c>
      <c r="BI19" s="4">
        <v>2</v>
      </c>
      <c r="BJ19" s="1">
        <f t="shared" si="23"/>
        <v>0.75</v>
      </c>
      <c r="BK19" s="5">
        <f t="shared" si="24"/>
        <v>3</v>
      </c>
      <c r="BL19" s="5">
        <f t="shared" si="25"/>
        <v>0</v>
      </c>
      <c r="BM19" s="5">
        <f t="shared" si="26"/>
        <v>0</v>
      </c>
      <c r="BN19" s="5">
        <v>0</v>
      </c>
      <c r="BO19" s="5">
        <v>0</v>
      </c>
      <c r="BP19" s="5">
        <v>0</v>
      </c>
      <c r="BQ19" s="5">
        <v>3</v>
      </c>
      <c r="BR19" s="5">
        <v>0</v>
      </c>
      <c r="BS19" s="5">
        <v>0</v>
      </c>
      <c r="BT19" s="5">
        <f t="shared" si="27"/>
        <v>0</v>
      </c>
      <c r="BU19" s="5">
        <f t="shared" si="28"/>
        <v>0</v>
      </c>
      <c r="BV19" s="5">
        <f t="shared" si="29"/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f t="shared" si="30"/>
        <v>4</v>
      </c>
      <c r="CD19" s="5">
        <f t="shared" si="31"/>
        <v>0</v>
      </c>
      <c r="CE19" s="5">
        <f t="shared" si="32"/>
        <v>0</v>
      </c>
      <c r="CF19" s="5">
        <v>0</v>
      </c>
      <c r="CG19" s="5">
        <v>0</v>
      </c>
      <c r="CH19" s="5">
        <v>0</v>
      </c>
      <c r="CI19" s="5">
        <v>4</v>
      </c>
      <c r="CJ19" s="5">
        <v>0</v>
      </c>
      <c r="CK19" s="5">
        <v>0</v>
      </c>
      <c r="CL19" s="5">
        <f t="shared" si="33"/>
        <v>7</v>
      </c>
      <c r="CM19" s="5">
        <f t="shared" si="34"/>
        <v>0</v>
      </c>
      <c r="CN19" s="5">
        <f t="shared" si="35"/>
        <v>0</v>
      </c>
      <c r="CO19" s="5">
        <v>0</v>
      </c>
      <c r="CP19" s="5">
        <v>0</v>
      </c>
      <c r="CQ19" s="5">
        <v>0</v>
      </c>
      <c r="CR19" s="5">
        <v>7</v>
      </c>
      <c r="CS19" s="5">
        <v>0</v>
      </c>
      <c r="CT19" s="5">
        <v>0</v>
      </c>
      <c r="CU19" s="5">
        <f t="shared" si="36"/>
        <v>20</v>
      </c>
      <c r="CV19" s="5">
        <v>0</v>
      </c>
      <c r="CW19" s="5">
        <v>0</v>
      </c>
      <c r="CX19" s="5">
        <v>1</v>
      </c>
      <c r="CY19" s="5">
        <v>0</v>
      </c>
      <c r="CZ19" s="5">
        <v>0</v>
      </c>
      <c r="DA19" s="5">
        <v>19</v>
      </c>
      <c r="DB19" s="5">
        <v>115</v>
      </c>
      <c r="DC19" s="5">
        <f t="shared" si="37"/>
        <v>13</v>
      </c>
      <c r="DD19" s="5">
        <v>0</v>
      </c>
      <c r="DE19" s="5">
        <v>0</v>
      </c>
      <c r="DF19" s="5">
        <v>4</v>
      </c>
      <c r="DG19" s="5">
        <v>0</v>
      </c>
      <c r="DH19" s="5">
        <v>1</v>
      </c>
      <c r="DI19" s="5">
        <v>0</v>
      </c>
      <c r="DJ19" s="5">
        <v>8</v>
      </c>
      <c r="DK19" s="5">
        <f t="shared" si="38"/>
        <v>11</v>
      </c>
      <c r="DL19" s="5">
        <v>0</v>
      </c>
      <c r="DM19" s="5">
        <v>1</v>
      </c>
      <c r="DN19" s="5">
        <v>7</v>
      </c>
      <c r="DO19" s="5">
        <v>0</v>
      </c>
      <c r="DP19" s="5">
        <v>0</v>
      </c>
      <c r="DQ19" s="5">
        <v>0</v>
      </c>
      <c r="DR19" s="5">
        <v>3</v>
      </c>
    </row>
    <row r="20" spans="1:122" ht="13.5" customHeight="1" x14ac:dyDescent="0.2">
      <c r="A20" s="4" t="s">
        <v>32</v>
      </c>
      <c r="B20" s="4" t="s">
        <v>33</v>
      </c>
      <c r="C20" s="4">
        <v>93</v>
      </c>
      <c r="D20" s="4">
        <v>66</v>
      </c>
      <c r="E20" s="4">
        <v>0</v>
      </c>
      <c r="F20" s="4">
        <v>8</v>
      </c>
      <c r="G20" s="1">
        <f t="shared" si="1"/>
        <v>0.70967741935483875</v>
      </c>
      <c r="H20" s="4">
        <f t="shared" si="2"/>
        <v>80</v>
      </c>
      <c r="I20" s="4">
        <f t="shared" si="3"/>
        <v>60</v>
      </c>
      <c r="J20" s="4">
        <f t="shared" si="4"/>
        <v>0</v>
      </c>
      <c r="K20" s="4">
        <f t="shared" si="5"/>
        <v>7</v>
      </c>
      <c r="L20" s="1">
        <f t="shared" si="6"/>
        <v>0.75</v>
      </c>
      <c r="M20" s="4">
        <f t="shared" si="7"/>
        <v>13</v>
      </c>
      <c r="N20" s="4">
        <f t="shared" si="8"/>
        <v>6</v>
      </c>
      <c r="O20" s="4">
        <f t="shared" si="9"/>
        <v>0</v>
      </c>
      <c r="P20" s="4">
        <f t="shared" si="10"/>
        <v>1</v>
      </c>
      <c r="Q20" s="1">
        <f t="shared" si="11"/>
        <v>0.46153846153846156</v>
      </c>
      <c r="R20" s="4">
        <f t="shared" si="12"/>
        <v>2</v>
      </c>
      <c r="S20" s="4">
        <f t="shared" si="13"/>
        <v>2</v>
      </c>
      <c r="T20" s="4">
        <f t="shared" si="14"/>
        <v>0</v>
      </c>
      <c r="U20" s="4">
        <f t="shared" si="15"/>
        <v>0</v>
      </c>
      <c r="V20" s="1">
        <f t="shared" si="16"/>
        <v>1</v>
      </c>
      <c r="W20" s="4">
        <v>68</v>
      </c>
      <c r="X20" s="4">
        <v>59</v>
      </c>
      <c r="Y20" s="4">
        <v>0</v>
      </c>
      <c r="Z20" s="4">
        <v>5</v>
      </c>
      <c r="AA20" s="1">
        <f t="shared" si="17"/>
        <v>0.86764705882352944</v>
      </c>
      <c r="AB20" s="4">
        <v>63</v>
      </c>
      <c r="AC20" s="4">
        <v>55</v>
      </c>
      <c r="AD20" s="4">
        <v>0</v>
      </c>
      <c r="AE20" s="4">
        <v>4</v>
      </c>
      <c r="AF20" s="1">
        <f t="shared" si="0"/>
        <v>0.87301587301587302</v>
      </c>
      <c r="AG20" s="4">
        <v>5</v>
      </c>
      <c r="AH20" s="4">
        <v>4</v>
      </c>
      <c r="AI20" s="4">
        <v>0</v>
      </c>
      <c r="AJ20" s="4">
        <v>1</v>
      </c>
      <c r="AK20" s="1">
        <f t="shared" si="18"/>
        <v>0.8</v>
      </c>
      <c r="AL20" s="4">
        <v>0</v>
      </c>
      <c r="AM20" s="4">
        <v>0</v>
      </c>
      <c r="AN20" s="4">
        <v>0</v>
      </c>
      <c r="AO20" s="4">
        <v>0</v>
      </c>
      <c r="AP20" s="1">
        <f t="shared" si="19"/>
        <v>0</v>
      </c>
      <c r="AQ20" s="4">
        <v>25</v>
      </c>
      <c r="AR20" s="4">
        <v>7</v>
      </c>
      <c r="AS20" s="4">
        <v>0</v>
      </c>
      <c r="AT20" s="4">
        <v>3</v>
      </c>
      <c r="AU20" s="1">
        <f t="shared" si="20"/>
        <v>0.28000000000000003</v>
      </c>
      <c r="AV20" s="4">
        <v>17</v>
      </c>
      <c r="AW20" s="4">
        <v>5</v>
      </c>
      <c r="AX20" s="4">
        <v>0</v>
      </c>
      <c r="AY20" s="4">
        <v>3</v>
      </c>
      <c r="AZ20" s="1">
        <f t="shared" si="21"/>
        <v>0.29411764705882354</v>
      </c>
      <c r="BA20" s="4">
        <v>8</v>
      </c>
      <c r="BB20" s="4">
        <v>2</v>
      </c>
      <c r="BC20" s="4">
        <v>0</v>
      </c>
      <c r="BD20" s="4">
        <v>0</v>
      </c>
      <c r="BE20" s="1">
        <f t="shared" si="22"/>
        <v>0.25</v>
      </c>
      <c r="BF20" s="4">
        <v>2</v>
      </c>
      <c r="BG20" s="4">
        <v>2</v>
      </c>
      <c r="BH20" s="4">
        <v>0</v>
      </c>
      <c r="BI20" s="4">
        <v>0</v>
      </c>
      <c r="BJ20" s="1">
        <f t="shared" si="23"/>
        <v>1</v>
      </c>
      <c r="BK20" s="5">
        <f t="shared" si="24"/>
        <v>0</v>
      </c>
      <c r="BL20" s="5">
        <f t="shared" si="25"/>
        <v>0</v>
      </c>
      <c r="BM20" s="5">
        <f t="shared" si="26"/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f t="shared" si="27"/>
        <v>0</v>
      </c>
      <c r="BU20" s="5">
        <f t="shared" si="28"/>
        <v>0</v>
      </c>
      <c r="BV20" s="5">
        <f t="shared" si="29"/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f t="shared" si="30"/>
        <v>0</v>
      </c>
      <c r="CD20" s="5">
        <f t="shared" si="31"/>
        <v>0</v>
      </c>
      <c r="CE20" s="5">
        <f t="shared" si="32"/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f t="shared" si="33"/>
        <v>3</v>
      </c>
      <c r="CM20" s="5">
        <f t="shared" si="34"/>
        <v>0</v>
      </c>
      <c r="CN20" s="5">
        <f t="shared" si="35"/>
        <v>0</v>
      </c>
      <c r="CO20" s="5">
        <v>0</v>
      </c>
      <c r="CP20" s="5">
        <v>0</v>
      </c>
      <c r="CQ20" s="5">
        <v>0</v>
      </c>
      <c r="CR20" s="5">
        <v>3</v>
      </c>
      <c r="CS20" s="5">
        <v>0</v>
      </c>
      <c r="CT20" s="5">
        <v>0</v>
      </c>
      <c r="CU20" s="5">
        <f t="shared" si="36"/>
        <v>12</v>
      </c>
      <c r="CV20" s="5">
        <v>0</v>
      </c>
      <c r="CW20" s="5">
        <v>0</v>
      </c>
      <c r="CX20" s="5">
        <v>5</v>
      </c>
      <c r="CY20" s="5">
        <v>0</v>
      </c>
      <c r="CZ20" s="5">
        <v>0</v>
      </c>
      <c r="DA20" s="5">
        <v>7</v>
      </c>
      <c r="DB20" s="5">
        <v>59</v>
      </c>
      <c r="DC20" s="5">
        <f t="shared" si="37"/>
        <v>18</v>
      </c>
      <c r="DD20" s="5">
        <v>0</v>
      </c>
      <c r="DE20" s="5">
        <v>0</v>
      </c>
      <c r="DF20" s="5">
        <v>8</v>
      </c>
      <c r="DG20" s="5">
        <v>0</v>
      </c>
      <c r="DH20" s="5">
        <v>2</v>
      </c>
      <c r="DI20" s="5">
        <v>0</v>
      </c>
      <c r="DJ20" s="5">
        <v>8</v>
      </c>
      <c r="DK20" s="5">
        <f t="shared" si="38"/>
        <v>9</v>
      </c>
      <c r="DL20" s="5">
        <v>0</v>
      </c>
      <c r="DM20" s="5">
        <v>0</v>
      </c>
      <c r="DN20" s="5">
        <v>2</v>
      </c>
      <c r="DO20" s="5">
        <v>0</v>
      </c>
      <c r="DP20" s="5">
        <v>1</v>
      </c>
      <c r="DQ20" s="5">
        <v>0</v>
      </c>
      <c r="DR20" s="5">
        <v>6</v>
      </c>
    </row>
    <row r="21" spans="1:122" ht="13.5" customHeight="1" x14ac:dyDescent="0.2">
      <c r="A21" s="4" t="s">
        <v>34</v>
      </c>
      <c r="B21" s="4" t="s">
        <v>35</v>
      </c>
      <c r="C21" s="4">
        <v>69</v>
      </c>
      <c r="D21" s="4">
        <v>53</v>
      </c>
      <c r="E21" s="4">
        <v>0</v>
      </c>
      <c r="F21" s="4">
        <v>10</v>
      </c>
      <c r="G21" s="1">
        <f t="shared" si="1"/>
        <v>0.76811594202898548</v>
      </c>
      <c r="H21" s="4">
        <f t="shared" si="2"/>
        <v>61</v>
      </c>
      <c r="I21" s="4">
        <f t="shared" si="3"/>
        <v>49</v>
      </c>
      <c r="J21" s="4">
        <f t="shared" si="4"/>
        <v>0</v>
      </c>
      <c r="K21" s="4">
        <f t="shared" si="5"/>
        <v>10</v>
      </c>
      <c r="L21" s="1">
        <f t="shared" si="6"/>
        <v>0.80327868852459017</v>
      </c>
      <c r="M21" s="4">
        <f t="shared" si="7"/>
        <v>8</v>
      </c>
      <c r="N21" s="4">
        <f t="shared" si="8"/>
        <v>4</v>
      </c>
      <c r="O21" s="4">
        <f t="shared" si="9"/>
        <v>0</v>
      </c>
      <c r="P21" s="4">
        <f t="shared" si="10"/>
        <v>0</v>
      </c>
      <c r="Q21" s="1">
        <f t="shared" si="11"/>
        <v>0.5</v>
      </c>
      <c r="R21" s="4">
        <f t="shared" si="12"/>
        <v>0</v>
      </c>
      <c r="S21" s="4">
        <f t="shared" si="13"/>
        <v>0</v>
      </c>
      <c r="T21" s="4">
        <f t="shared" si="14"/>
        <v>0</v>
      </c>
      <c r="U21" s="4">
        <f t="shared" si="15"/>
        <v>0</v>
      </c>
      <c r="V21" s="1">
        <f t="shared" si="16"/>
        <v>0</v>
      </c>
      <c r="W21" s="4">
        <v>56</v>
      </c>
      <c r="X21" s="4">
        <v>48</v>
      </c>
      <c r="Y21" s="4">
        <v>0</v>
      </c>
      <c r="Z21" s="4">
        <v>8</v>
      </c>
      <c r="AA21" s="1">
        <f t="shared" si="17"/>
        <v>0.8571428571428571</v>
      </c>
      <c r="AB21" s="4">
        <v>53</v>
      </c>
      <c r="AC21" s="4">
        <v>46</v>
      </c>
      <c r="AD21" s="4">
        <v>0</v>
      </c>
      <c r="AE21" s="4">
        <v>8</v>
      </c>
      <c r="AF21" s="1">
        <f t="shared" si="0"/>
        <v>0.86792452830188682</v>
      </c>
      <c r="AG21" s="4">
        <v>3</v>
      </c>
      <c r="AH21" s="4">
        <v>2</v>
      </c>
      <c r="AI21" s="4">
        <v>0</v>
      </c>
      <c r="AJ21" s="4">
        <v>0</v>
      </c>
      <c r="AK21" s="1">
        <f t="shared" si="18"/>
        <v>0.66666666666666663</v>
      </c>
      <c r="AL21" s="4">
        <v>0</v>
      </c>
      <c r="AM21" s="4">
        <v>0</v>
      </c>
      <c r="AN21" s="4">
        <v>0</v>
      </c>
      <c r="AO21" s="4">
        <v>0</v>
      </c>
      <c r="AP21" s="1">
        <f t="shared" si="19"/>
        <v>0</v>
      </c>
      <c r="AQ21" s="4">
        <v>13</v>
      </c>
      <c r="AR21" s="4">
        <v>5</v>
      </c>
      <c r="AS21" s="4">
        <v>0</v>
      </c>
      <c r="AT21" s="4">
        <v>2</v>
      </c>
      <c r="AU21" s="1">
        <f t="shared" si="20"/>
        <v>0.38461538461538464</v>
      </c>
      <c r="AV21" s="4">
        <v>8</v>
      </c>
      <c r="AW21" s="4">
        <v>3</v>
      </c>
      <c r="AX21" s="4">
        <v>0</v>
      </c>
      <c r="AY21" s="4">
        <v>2</v>
      </c>
      <c r="AZ21" s="1">
        <f t="shared" si="21"/>
        <v>0.375</v>
      </c>
      <c r="BA21" s="4">
        <v>5</v>
      </c>
      <c r="BB21" s="4">
        <v>2</v>
      </c>
      <c r="BC21" s="4">
        <v>0</v>
      </c>
      <c r="BD21" s="4">
        <v>0</v>
      </c>
      <c r="BE21" s="1">
        <f t="shared" si="22"/>
        <v>0.4</v>
      </c>
      <c r="BF21" s="4">
        <v>0</v>
      </c>
      <c r="BG21" s="4">
        <v>0</v>
      </c>
      <c r="BH21" s="4">
        <v>0</v>
      </c>
      <c r="BI21" s="4">
        <v>0</v>
      </c>
      <c r="BJ21" s="1">
        <f t="shared" si="23"/>
        <v>0</v>
      </c>
      <c r="BK21" s="5">
        <f t="shared" si="24"/>
        <v>0</v>
      </c>
      <c r="BL21" s="5">
        <f t="shared" si="25"/>
        <v>0</v>
      </c>
      <c r="BM21" s="5">
        <f t="shared" si="26"/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f t="shared" si="27"/>
        <v>0</v>
      </c>
      <c r="BU21" s="5">
        <f t="shared" si="28"/>
        <v>0</v>
      </c>
      <c r="BV21" s="5">
        <f t="shared" si="29"/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f t="shared" si="30"/>
        <v>1</v>
      </c>
      <c r="CD21" s="5">
        <f t="shared" si="31"/>
        <v>0</v>
      </c>
      <c r="CE21" s="5">
        <f t="shared" si="32"/>
        <v>0</v>
      </c>
      <c r="CF21" s="5">
        <v>0</v>
      </c>
      <c r="CG21" s="5">
        <v>0</v>
      </c>
      <c r="CH21" s="5">
        <v>0</v>
      </c>
      <c r="CI21" s="5">
        <v>1</v>
      </c>
      <c r="CJ21" s="5">
        <v>0</v>
      </c>
      <c r="CK21" s="5">
        <v>0</v>
      </c>
      <c r="CL21" s="5">
        <f t="shared" si="33"/>
        <v>2</v>
      </c>
      <c r="CM21" s="5">
        <f t="shared" si="34"/>
        <v>0</v>
      </c>
      <c r="CN21" s="5">
        <f t="shared" si="35"/>
        <v>0</v>
      </c>
      <c r="CO21" s="5">
        <v>1</v>
      </c>
      <c r="CP21" s="5">
        <v>0</v>
      </c>
      <c r="CQ21" s="5">
        <v>0</v>
      </c>
      <c r="CR21" s="5">
        <v>1</v>
      </c>
      <c r="CS21" s="5">
        <v>0</v>
      </c>
      <c r="CT21" s="5">
        <v>0</v>
      </c>
      <c r="CU21" s="5">
        <f t="shared" si="36"/>
        <v>12</v>
      </c>
      <c r="CV21" s="5">
        <v>0</v>
      </c>
      <c r="CW21" s="5">
        <v>0</v>
      </c>
      <c r="CX21" s="5">
        <v>7</v>
      </c>
      <c r="CY21" s="5">
        <v>0</v>
      </c>
      <c r="CZ21" s="5">
        <v>0</v>
      </c>
      <c r="DA21" s="5">
        <v>5</v>
      </c>
      <c r="DB21" s="5">
        <v>48</v>
      </c>
      <c r="DC21" s="5">
        <f t="shared" si="37"/>
        <v>8</v>
      </c>
      <c r="DD21" s="5">
        <v>0</v>
      </c>
      <c r="DE21" s="5">
        <v>0</v>
      </c>
      <c r="DF21" s="5">
        <v>3</v>
      </c>
      <c r="DG21" s="5">
        <v>0</v>
      </c>
      <c r="DH21" s="5">
        <v>2</v>
      </c>
      <c r="DI21" s="5">
        <v>0</v>
      </c>
      <c r="DJ21" s="5">
        <v>3</v>
      </c>
      <c r="DK21" s="5">
        <f t="shared" si="38"/>
        <v>8</v>
      </c>
      <c r="DL21" s="5">
        <v>0</v>
      </c>
      <c r="DM21" s="5">
        <v>0</v>
      </c>
      <c r="DN21" s="5">
        <v>3</v>
      </c>
      <c r="DO21" s="5">
        <v>0</v>
      </c>
      <c r="DP21" s="5">
        <v>1</v>
      </c>
      <c r="DQ21" s="5">
        <v>0</v>
      </c>
      <c r="DR21" s="5">
        <v>4</v>
      </c>
    </row>
    <row r="22" spans="1:122" ht="13.5" customHeight="1" x14ac:dyDescent="0.2">
      <c r="A22" s="4" t="s">
        <v>36</v>
      </c>
      <c r="B22" s="4" t="s">
        <v>27</v>
      </c>
      <c r="C22" s="4">
        <v>18</v>
      </c>
      <c r="D22" s="4">
        <v>12</v>
      </c>
      <c r="E22" s="4">
        <v>0</v>
      </c>
      <c r="F22" s="4">
        <v>0</v>
      </c>
      <c r="G22" s="1">
        <f t="shared" si="1"/>
        <v>0.66666666666666663</v>
      </c>
      <c r="H22" s="4">
        <f t="shared" si="2"/>
        <v>16</v>
      </c>
      <c r="I22" s="4">
        <f t="shared" si="3"/>
        <v>11</v>
      </c>
      <c r="J22" s="4">
        <f t="shared" si="4"/>
        <v>0</v>
      </c>
      <c r="K22" s="4">
        <f t="shared" si="5"/>
        <v>0</v>
      </c>
      <c r="L22" s="1">
        <f t="shared" si="6"/>
        <v>0.6875</v>
      </c>
      <c r="M22" s="4">
        <f t="shared" si="7"/>
        <v>2</v>
      </c>
      <c r="N22" s="4">
        <f t="shared" si="8"/>
        <v>1</v>
      </c>
      <c r="O22" s="4">
        <f t="shared" si="9"/>
        <v>0</v>
      </c>
      <c r="P22" s="4">
        <f t="shared" si="10"/>
        <v>0</v>
      </c>
      <c r="Q22" s="1">
        <f t="shared" si="11"/>
        <v>0.5</v>
      </c>
      <c r="R22" s="4">
        <f t="shared" si="12"/>
        <v>1</v>
      </c>
      <c r="S22" s="4">
        <f t="shared" si="13"/>
        <v>1</v>
      </c>
      <c r="T22" s="4">
        <f t="shared" si="14"/>
        <v>0</v>
      </c>
      <c r="U22" s="4">
        <f t="shared" si="15"/>
        <v>0</v>
      </c>
      <c r="V22" s="1">
        <f t="shared" si="16"/>
        <v>1</v>
      </c>
      <c r="W22" s="4">
        <v>9</v>
      </c>
      <c r="X22" s="4">
        <v>8</v>
      </c>
      <c r="Y22" s="4">
        <v>0</v>
      </c>
      <c r="Z22" s="4">
        <v>0</v>
      </c>
      <c r="AA22" s="1">
        <f t="shared" si="17"/>
        <v>0.88888888888888884</v>
      </c>
      <c r="AB22" s="4">
        <v>8</v>
      </c>
      <c r="AC22" s="4">
        <v>7</v>
      </c>
      <c r="AD22" s="4">
        <v>0</v>
      </c>
      <c r="AE22" s="4">
        <v>0</v>
      </c>
      <c r="AF22" s="1">
        <f t="shared" si="0"/>
        <v>0.875</v>
      </c>
      <c r="AG22" s="4">
        <v>1</v>
      </c>
      <c r="AH22" s="4">
        <v>1</v>
      </c>
      <c r="AI22" s="4">
        <v>0</v>
      </c>
      <c r="AJ22" s="4">
        <v>0</v>
      </c>
      <c r="AK22" s="1">
        <f t="shared" si="18"/>
        <v>1</v>
      </c>
      <c r="AL22" s="4">
        <v>1</v>
      </c>
      <c r="AM22" s="4">
        <v>1</v>
      </c>
      <c r="AN22" s="4">
        <v>0</v>
      </c>
      <c r="AO22" s="4">
        <v>0</v>
      </c>
      <c r="AP22" s="1">
        <f t="shared" si="19"/>
        <v>1</v>
      </c>
      <c r="AQ22" s="4">
        <v>9</v>
      </c>
      <c r="AR22" s="4">
        <v>4</v>
      </c>
      <c r="AS22" s="4">
        <v>0</v>
      </c>
      <c r="AT22" s="4">
        <v>0</v>
      </c>
      <c r="AU22" s="1">
        <f t="shared" si="20"/>
        <v>0.44444444444444442</v>
      </c>
      <c r="AV22" s="4">
        <v>8</v>
      </c>
      <c r="AW22" s="4">
        <v>4</v>
      </c>
      <c r="AX22" s="4">
        <v>0</v>
      </c>
      <c r="AY22" s="4">
        <v>0</v>
      </c>
      <c r="AZ22" s="1">
        <f t="shared" si="21"/>
        <v>0.5</v>
      </c>
      <c r="BA22" s="4">
        <v>1</v>
      </c>
      <c r="BB22" s="4">
        <v>0</v>
      </c>
      <c r="BC22" s="4">
        <v>0</v>
      </c>
      <c r="BD22" s="4">
        <v>0</v>
      </c>
      <c r="BE22" s="1">
        <f t="shared" si="22"/>
        <v>0</v>
      </c>
      <c r="BF22" s="4">
        <v>0</v>
      </c>
      <c r="BG22" s="4">
        <v>0</v>
      </c>
      <c r="BH22" s="4">
        <v>0</v>
      </c>
      <c r="BI22" s="4">
        <v>0</v>
      </c>
      <c r="BJ22" s="1">
        <f t="shared" si="23"/>
        <v>0</v>
      </c>
      <c r="BK22" s="5">
        <f t="shared" si="24"/>
        <v>0</v>
      </c>
      <c r="BL22" s="5">
        <f t="shared" si="25"/>
        <v>0</v>
      </c>
      <c r="BM22" s="5">
        <f t="shared" si="26"/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f t="shared" si="27"/>
        <v>0</v>
      </c>
      <c r="BU22" s="5">
        <f t="shared" si="28"/>
        <v>0</v>
      </c>
      <c r="BV22" s="5">
        <f t="shared" si="29"/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f t="shared" si="30"/>
        <v>0</v>
      </c>
      <c r="CD22" s="5">
        <f t="shared" si="31"/>
        <v>0</v>
      </c>
      <c r="CE22" s="5">
        <f t="shared" si="32"/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f t="shared" si="33"/>
        <v>0</v>
      </c>
      <c r="CM22" s="5">
        <f t="shared" si="34"/>
        <v>0</v>
      </c>
      <c r="CN22" s="5">
        <f t="shared" si="35"/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f t="shared" si="36"/>
        <v>4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4</v>
      </c>
      <c r="DB22" s="5">
        <v>8</v>
      </c>
      <c r="DC22" s="5">
        <f t="shared" si="37"/>
        <v>5</v>
      </c>
      <c r="DD22" s="5">
        <v>0</v>
      </c>
      <c r="DE22" s="5">
        <v>0</v>
      </c>
      <c r="DF22" s="5">
        <v>4</v>
      </c>
      <c r="DG22" s="5">
        <v>0</v>
      </c>
      <c r="DH22" s="5">
        <v>0</v>
      </c>
      <c r="DI22" s="5">
        <v>0</v>
      </c>
      <c r="DJ22" s="5">
        <v>1</v>
      </c>
      <c r="DK22" s="5">
        <f t="shared" si="38"/>
        <v>1</v>
      </c>
      <c r="DL22" s="5">
        <v>0</v>
      </c>
      <c r="DM22" s="5">
        <v>0</v>
      </c>
      <c r="DN22" s="5">
        <v>1</v>
      </c>
      <c r="DO22" s="5">
        <v>0</v>
      </c>
      <c r="DP22" s="5">
        <v>0</v>
      </c>
      <c r="DQ22" s="5">
        <v>0</v>
      </c>
      <c r="DR22" s="5">
        <v>0</v>
      </c>
    </row>
    <row r="23" spans="1:122" ht="13.5" customHeight="1" x14ac:dyDescent="0.2">
      <c r="A23" s="4" t="s">
        <v>37</v>
      </c>
      <c r="B23" s="4" t="s">
        <v>38</v>
      </c>
      <c r="C23" s="4">
        <v>19</v>
      </c>
      <c r="D23" s="4">
        <v>10</v>
      </c>
      <c r="E23" s="4">
        <v>0</v>
      </c>
      <c r="F23" s="4">
        <v>11</v>
      </c>
      <c r="G23" s="1">
        <f t="shared" si="1"/>
        <v>0.52631578947368418</v>
      </c>
      <c r="H23" s="4">
        <f t="shared" si="2"/>
        <v>15</v>
      </c>
      <c r="I23" s="4">
        <f t="shared" si="3"/>
        <v>7</v>
      </c>
      <c r="J23" s="4">
        <f t="shared" si="4"/>
        <v>0</v>
      </c>
      <c r="K23" s="4">
        <f t="shared" si="5"/>
        <v>11</v>
      </c>
      <c r="L23" s="1">
        <f t="shared" si="6"/>
        <v>0.46666666666666667</v>
      </c>
      <c r="M23" s="4">
        <f t="shared" si="7"/>
        <v>4</v>
      </c>
      <c r="N23" s="4">
        <f t="shared" si="8"/>
        <v>3</v>
      </c>
      <c r="O23" s="4">
        <f t="shared" si="9"/>
        <v>0</v>
      </c>
      <c r="P23" s="4">
        <f t="shared" si="10"/>
        <v>0</v>
      </c>
      <c r="Q23" s="1">
        <f t="shared" si="11"/>
        <v>0.75</v>
      </c>
      <c r="R23" s="4">
        <f t="shared" si="12"/>
        <v>1</v>
      </c>
      <c r="S23" s="4">
        <f t="shared" si="13"/>
        <v>1</v>
      </c>
      <c r="T23" s="4">
        <f t="shared" si="14"/>
        <v>0</v>
      </c>
      <c r="U23" s="4">
        <f t="shared" si="15"/>
        <v>0</v>
      </c>
      <c r="V23" s="1">
        <f t="shared" si="16"/>
        <v>1</v>
      </c>
      <c r="W23" s="4">
        <v>12</v>
      </c>
      <c r="X23" s="4">
        <v>6</v>
      </c>
      <c r="Y23" s="4">
        <v>0</v>
      </c>
      <c r="Z23" s="4">
        <v>2</v>
      </c>
      <c r="AA23" s="1">
        <f t="shared" si="17"/>
        <v>0.5</v>
      </c>
      <c r="AB23" s="4">
        <v>10</v>
      </c>
      <c r="AC23" s="4">
        <v>4</v>
      </c>
      <c r="AD23" s="4">
        <v>0</v>
      </c>
      <c r="AE23" s="4">
        <v>2</v>
      </c>
      <c r="AF23" s="1">
        <f t="shared" si="0"/>
        <v>0.4</v>
      </c>
      <c r="AG23" s="4">
        <v>2</v>
      </c>
      <c r="AH23" s="4">
        <v>2</v>
      </c>
      <c r="AI23" s="4">
        <v>0</v>
      </c>
      <c r="AJ23" s="4">
        <v>0</v>
      </c>
      <c r="AK23" s="1">
        <f t="shared" si="18"/>
        <v>1</v>
      </c>
      <c r="AL23" s="4">
        <v>1</v>
      </c>
      <c r="AM23" s="4">
        <v>1</v>
      </c>
      <c r="AN23" s="4">
        <v>0</v>
      </c>
      <c r="AO23" s="4">
        <v>0</v>
      </c>
      <c r="AP23" s="1">
        <f t="shared" si="19"/>
        <v>1</v>
      </c>
      <c r="AQ23" s="4">
        <v>7</v>
      </c>
      <c r="AR23" s="4">
        <v>4</v>
      </c>
      <c r="AS23" s="4">
        <v>0</v>
      </c>
      <c r="AT23" s="4">
        <v>9</v>
      </c>
      <c r="AU23" s="1">
        <f t="shared" si="20"/>
        <v>0.5714285714285714</v>
      </c>
      <c r="AV23" s="4">
        <v>5</v>
      </c>
      <c r="AW23" s="4">
        <v>3</v>
      </c>
      <c r="AX23" s="4">
        <v>0</v>
      </c>
      <c r="AY23" s="4">
        <v>9</v>
      </c>
      <c r="AZ23" s="1">
        <f t="shared" si="21"/>
        <v>0.6</v>
      </c>
      <c r="BA23" s="4">
        <v>2</v>
      </c>
      <c r="BB23" s="4">
        <v>1</v>
      </c>
      <c r="BC23" s="4">
        <v>0</v>
      </c>
      <c r="BD23" s="4">
        <v>0</v>
      </c>
      <c r="BE23" s="1">
        <f t="shared" si="22"/>
        <v>0.5</v>
      </c>
      <c r="BF23" s="4">
        <v>0</v>
      </c>
      <c r="BG23" s="4">
        <v>0</v>
      </c>
      <c r="BH23" s="4">
        <v>0</v>
      </c>
      <c r="BI23" s="4">
        <v>0</v>
      </c>
      <c r="BJ23" s="1">
        <f t="shared" si="23"/>
        <v>0</v>
      </c>
      <c r="BK23" s="5">
        <f t="shared" si="24"/>
        <v>0</v>
      </c>
      <c r="BL23" s="5">
        <f t="shared" si="25"/>
        <v>0</v>
      </c>
      <c r="BM23" s="5">
        <f t="shared" si="26"/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f t="shared" si="27"/>
        <v>2</v>
      </c>
      <c r="BU23" s="5">
        <f t="shared" si="28"/>
        <v>0</v>
      </c>
      <c r="BV23" s="5">
        <f t="shared" si="29"/>
        <v>0</v>
      </c>
      <c r="BW23" s="5">
        <v>0</v>
      </c>
      <c r="BX23" s="5">
        <v>0</v>
      </c>
      <c r="BY23" s="5">
        <v>0</v>
      </c>
      <c r="BZ23" s="5">
        <v>2</v>
      </c>
      <c r="CA23" s="5">
        <v>0</v>
      </c>
      <c r="CB23" s="5">
        <v>0</v>
      </c>
      <c r="CC23" s="5">
        <f t="shared" si="30"/>
        <v>2</v>
      </c>
      <c r="CD23" s="5">
        <f t="shared" si="31"/>
        <v>0</v>
      </c>
      <c r="CE23" s="5">
        <f t="shared" si="32"/>
        <v>0</v>
      </c>
      <c r="CF23" s="5">
        <v>1</v>
      </c>
      <c r="CG23" s="5">
        <v>0</v>
      </c>
      <c r="CH23" s="5">
        <v>0</v>
      </c>
      <c r="CI23" s="5">
        <v>1</v>
      </c>
      <c r="CJ23" s="5">
        <v>0</v>
      </c>
      <c r="CK23" s="5">
        <v>0</v>
      </c>
      <c r="CL23" s="5">
        <f t="shared" si="33"/>
        <v>6</v>
      </c>
      <c r="CM23" s="5">
        <f t="shared" si="34"/>
        <v>0</v>
      </c>
      <c r="CN23" s="5">
        <f t="shared" si="35"/>
        <v>0</v>
      </c>
      <c r="CO23" s="5">
        <v>0</v>
      </c>
      <c r="CP23" s="5">
        <v>0</v>
      </c>
      <c r="CQ23" s="5">
        <v>0</v>
      </c>
      <c r="CR23" s="5">
        <v>6</v>
      </c>
      <c r="CS23" s="5">
        <v>0</v>
      </c>
      <c r="CT23" s="5">
        <v>0</v>
      </c>
      <c r="CU23" s="5">
        <f t="shared" si="36"/>
        <v>5</v>
      </c>
      <c r="CV23" s="5">
        <v>0</v>
      </c>
      <c r="CW23" s="5">
        <v>0</v>
      </c>
      <c r="CX23" s="5">
        <v>1</v>
      </c>
      <c r="CY23" s="5">
        <v>0</v>
      </c>
      <c r="CZ23" s="5">
        <v>0</v>
      </c>
      <c r="DA23" s="5">
        <v>4</v>
      </c>
      <c r="DB23" s="5">
        <v>6</v>
      </c>
      <c r="DC23" s="5">
        <f t="shared" si="37"/>
        <v>3</v>
      </c>
      <c r="DD23" s="5">
        <v>0</v>
      </c>
      <c r="DE23" s="5">
        <v>0</v>
      </c>
      <c r="DF23" s="5">
        <v>1</v>
      </c>
      <c r="DG23" s="5">
        <v>0</v>
      </c>
      <c r="DH23" s="5">
        <v>0</v>
      </c>
      <c r="DI23" s="5">
        <v>0</v>
      </c>
      <c r="DJ23" s="5">
        <v>2</v>
      </c>
      <c r="DK23" s="5">
        <f t="shared" si="38"/>
        <v>6</v>
      </c>
      <c r="DL23" s="5">
        <v>0</v>
      </c>
      <c r="DM23" s="5">
        <v>0</v>
      </c>
      <c r="DN23" s="5">
        <v>1</v>
      </c>
      <c r="DO23" s="5">
        <v>0</v>
      </c>
      <c r="DP23" s="5">
        <v>1</v>
      </c>
      <c r="DQ23" s="5">
        <v>0</v>
      </c>
      <c r="DR23" s="5">
        <v>4</v>
      </c>
    </row>
    <row r="24" spans="1:122" ht="13.5" customHeight="1" x14ac:dyDescent="0.2">
      <c r="A24" s="4" t="s">
        <v>39</v>
      </c>
      <c r="B24" s="4" t="s">
        <v>40</v>
      </c>
      <c r="C24" s="4">
        <v>39</v>
      </c>
      <c r="D24" s="4">
        <v>27</v>
      </c>
      <c r="E24" s="4">
        <v>0</v>
      </c>
      <c r="F24" s="4">
        <v>1</v>
      </c>
      <c r="G24" s="1">
        <f t="shared" si="1"/>
        <v>0.69230769230769229</v>
      </c>
      <c r="H24" s="4">
        <f t="shared" si="2"/>
        <v>35</v>
      </c>
      <c r="I24" s="4">
        <f t="shared" si="3"/>
        <v>25</v>
      </c>
      <c r="J24" s="4">
        <f t="shared" si="4"/>
        <v>0</v>
      </c>
      <c r="K24" s="4">
        <f t="shared" si="5"/>
        <v>1</v>
      </c>
      <c r="L24" s="1">
        <f t="shared" si="6"/>
        <v>0.7142857142857143</v>
      </c>
      <c r="M24" s="4">
        <f t="shared" si="7"/>
        <v>4</v>
      </c>
      <c r="N24" s="4">
        <f t="shared" si="8"/>
        <v>2</v>
      </c>
      <c r="O24" s="4">
        <f t="shared" si="9"/>
        <v>0</v>
      </c>
      <c r="P24" s="4">
        <f t="shared" si="10"/>
        <v>0</v>
      </c>
      <c r="Q24" s="1">
        <f t="shared" si="11"/>
        <v>0.5</v>
      </c>
      <c r="R24" s="4">
        <f t="shared" si="12"/>
        <v>1</v>
      </c>
      <c r="S24" s="4">
        <f t="shared" si="13"/>
        <v>0</v>
      </c>
      <c r="T24" s="4">
        <f t="shared" si="14"/>
        <v>0</v>
      </c>
      <c r="U24" s="4">
        <f t="shared" si="15"/>
        <v>0</v>
      </c>
      <c r="V24" s="1">
        <f t="shared" si="16"/>
        <v>0</v>
      </c>
      <c r="W24" s="4">
        <v>26</v>
      </c>
      <c r="X24" s="4">
        <v>23</v>
      </c>
      <c r="Y24" s="4">
        <v>0</v>
      </c>
      <c r="Z24" s="4">
        <v>0</v>
      </c>
      <c r="AA24" s="1">
        <f t="shared" si="17"/>
        <v>0.88461538461538458</v>
      </c>
      <c r="AB24" s="4">
        <v>24</v>
      </c>
      <c r="AC24" s="4">
        <v>21</v>
      </c>
      <c r="AD24" s="4">
        <v>0</v>
      </c>
      <c r="AE24" s="4">
        <v>0</v>
      </c>
      <c r="AF24" s="1">
        <f t="shared" si="0"/>
        <v>0.875</v>
      </c>
      <c r="AG24" s="4">
        <v>2</v>
      </c>
      <c r="AH24" s="4">
        <v>2</v>
      </c>
      <c r="AI24" s="4">
        <v>0</v>
      </c>
      <c r="AJ24" s="4">
        <v>0</v>
      </c>
      <c r="AK24" s="1">
        <f t="shared" si="18"/>
        <v>1</v>
      </c>
      <c r="AL24" s="4">
        <v>0</v>
      </c>
      <c r="AM24" s="4">
        <v>0</v>
      </c>
      <c r="AN24" s="4">
        <v>0</v>
      </c>
      <c r="AO24" s="4">
        <v>0</v>
      </c>
      <c r="AP24" s="1">
        <f t="shared" si="19"/>
        <v>0</v>
      </c>
      <c r="AQ24" s="4">
        <v>13</v>
      </c>
      <c r="AR24" s="4">
        <v>4</v>
      </c>
      <c r="AS24" s="4">
        <v>0</v>
      </c>
      <c r="AT24" s="4">
        <v>1</v>
      </c>
      <c r="AU24" s="1">
        <f t="shared" si="20"/>
        <v>0.30769230769230771</v>
      </c>
      <c r="AV24" s="4">
        <v>11</v>
      </c>
      <c r="AW24" s="4">
        <v>4</v>
      </c>
      <c r="AX24" s="4">
        <v>0</v>
      </c>
      <c r="AY24" s="4">
        <v>1</v>
      </c>
      <c r="AZ24" s="1">
        <f t="shared" si="21"/>
        <v>0.36363636363636365</v>
      </c>
      <c r="BA24" s="4">
        <v>2</v>
      </c>
      <c r="BB24" s="4">
        <v>0</v>
      </c>
      <c r="BC24" s="4">
        <v>0</v>
      </c>
      <c r="BD24" s="4">
        <v>0</v>
      </c>
      <c r="BE24" s="1">
        <f t="shared" si="22"/>
        <v>0</v>
      </c>
      <c r="BF24" s="4">
        <v>1</v>
      </c>
      <c r="BG24" s="4">
        <v>0</v>
      </c>
      <c r="BH24" s="4">
        <v>0</v>
      </c>
      <c r="BI24" s="4">
        <v>0</v>
      </c>
      <c r="BJ24" s="1">
        <f t="shared" si="23"/>
        <v>0</v>
      </c>
      <c r="BK24" s="5">
        <f t="shared" si="24"/>
        <v>0</v>
      </c>
      <c r="BL24" s="5">
        <f t="shared" si="25"/>
        <v>0</v>
      </c>
      <c r="BM24" s="5">
        <f t="shared" si="26"/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f t="shared" si="27"/>
        <v>0</v>
      </c>
      <c r="BU24" s="5">
        <f t="shared" si="28"/>
        <v>0</v>
      </c>
      <c r="BV24" s="5">
        <f t="shared" si="29"/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f t="shared" si="30"/>
        <v>0</v>
      </c>
      <c r="CD24" s="5">
        <f t="shared" si="31"/>
        <v>0</v>
      </c>
      <c r="CE24" s="5">
        <f t="shared" si="32"/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f t="shared" si="33"/>
        <v>1</v>
      </c>
      <c r="CM24" s="5">
        <f t="shared" si="34"/>
        <v>0</v>
      </c>
      <c r="CN24" s="5">
        <f t="shared" si="35"/>
        <v>0</v>
      </c>
      <c r="CO24" s="5">
        <v>0</v>
      </c>
      <c r="CP24" s="5">
        <v>0</v>
      </c>
      <c r="CQ24" s="5">
        <v>0</v>
      </c>
      <c r="CR24" s="5">
        <v>1</v>
      </c>
      <c r="CS24" s="5">
        <v>0</v>
      </c>
      <c r="CT24" s="5">
        <v>0</v>
      </c>
      <c r="CU24" s="5">
        <f t="shared" si="36"/>
        <v>4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4</v>
      </c>
      <c r="DB24" s="5">
        <v>23</v>
      </c>
      <c r="DC24" s="5">
        <f t="shared" si="37"/>
        <v>9</v>
      </c>
      <c r="DD24" s="5">
        <v>0</v>
      </c>
      <c r="DE24" s="5">
        <v>0</v>
      </c>
      <c r="DF24" s="5">
        <v>1</v>
      </c>
      <c r="DG24" s="5">
        <v>0</v>
      </c>
      <c r="DH24" s="5">
        <v>1</v>
      </c>
      <c r="DI24" s="5">
        <v>0</v>
      </c>
      <c r="DJ24" s="5">
        <v>7</v>
      </c>
      <c r="DK24" s="5">
        <f t="shared" si="38"/>
        <v>3</v>
      </c>
      <c r="DL24" s="5">
        <v>0</v>
      </c>
      <c r="DM24" s="5">
        <v>3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</row>
    <row r="25" spans="1:122" ht="13.5" customHeight="1" x14ac:dyDescent="0.2">
      <c r="A25" s="4" t="s">
        <v>41</v>
      </c>
      <c r="B25" s="4" t="s">
        <v>27</v>
      </c>
      <c r="C25" s="4">
        <v>15</v>
      </c>
      <c r="D25" s="4">
        <v>7</v>
      </c>
      <c r="E25" s="4">
        <v>2</v>
      </c>
      <c r="F25" s="4">
        <v>1</v>
      </c>
      <c r="G25" s="1">
        <f t="shared" si="1"/>
        <v>0.46666666666666667</v>
      </c>
      <c r="H25" s="4">
        <f t="shared" si="2"/>
        <v>10</v>
      </c>
      <c r="I25" s="4">
        <f t="shared" si="3"/>
        <v>6</v>
      </c>
      <c r="J25" s="4">
        <f t="shared" si="4"/>
        <v>1</v>
      </c>
      <c r="K25" s="4">
        <f t="shared" si="5"/>
        <v>0</v>
      </c>
      <c r="L25" s="1">
        <f t="shared" si="6"/>
        <v>0.6</v>
      </c>
      <c r="M25" s="4">
        <f t="shared" si="7"/>
        <v>5</v>
      </c>
      <c r="N25" s="4">
        <f t="shared" si="8"/>
        <v>1</v>
      </c>
      <c r="O25" s="4">
        <f t="shared" si="9"/>
        <v>1</v>
      </c>
      <c r="P25" s="4">
        <f t="shared" si="10"/>
        <v>1</v>
      </c>
      <c r="Q25" s="1">
        <f t="shared" si="11"/>
        <v>0.2</v>
      </c>
      <c r="R25" s="4">
        <f t="shared" si="12"/>
        <v>2</v>
      </c>
      <c r="S25" s="4">
        <f t="shared" si="13"/>
        <v>0</v>
      </c>
      <c r="T25" s="4">
        <f t="shared" si="14"/>
        <v>1</v>
      </c>
      <c r="U25" s="4">
        <f t="shared" si="15"/>
        <v>0</v>
      </c>
      <c r="V25" s="1">
        <f t="shared" si="16"/>
        <v>0</v>
      </c>
      <c r="W25" s="4">
        <v>4</v>
      </c>
      <c r="X25" s="4">
        <v>3</v>
      </c>
      <c r="Y25" s="4">
        <v>1</v>
      </c>
      <c r="Z25" s="4">
        <v>0</v>
      </c>
      <c r="AA25" s="1">
        <f t="shared" si="17"/>
        <v>0.75</v>
      </c>
      <c r="AB25" s="4">
        <v>3</v>
      </c>
      <c r="AC25" s="4">
        <v>2</v>
      </c>
      <c r="AD25" s="4">
        <v>0</v>
      </c>
      <c r="AE25" s="4">
        <v>0</v>
      </c>
      <c r="AF25" s="1">
        <f t="shared" si="0"/>
        <v>0.66666666666666663</v>
      </c>
      <c r="AG25" s="4">
        <v>1</v>
      </c>
      <c r="AH25" s="4">
        <v>1</v>
      </c>
      <c r="AI25" s="4">
        <v>1</v>
      </c>
      <c r="AJ25" s="4">
        <v>0</v>
      </c>
      <c r="AK25" s="1">
        <f t="shared" si="18"/>
        <v>1</v>
      </c>
      <c r="AL25" s="4">
        <v>0</v>
      </c>
      <c r="AM25" s="4">
        <v>0</v>
      </c>
      <c r="AN25" s="4">
        <v>1</v>
      </c>
      <c r="AO25" s="4">
        <v>0</v>
      </c>
      <c r="AP25" s="1">
        <f t="shared" si="19"/>
        <v>0</v>
      </c>
      <c r="AQ25" s="4">
        <v>11</v>
      </c>
      <c r="AR25" s="4">
        <v>4</v>
      </c>
      <c r="AS25" s="4">
        <v>1</v>
      </c>
      <c r="AT25" s="4">
        <v>1</v>
      </c>
      <c r="AU25" s="1">
        <f t="shared" si="20"/>
        <v>0.36363636363636365</v>
      </c>
      <c r="AV25" s="4">
        <v>7</v>
      </c>
      <c r="AW25" s="4">
        <v>4</v>
      </c>
      <c r="AX25" s="4">
        <v>1</v>
      </c>
      <c r="AY25" s="4">
        <v>0</v>
      </c>
      <c r="AZ25" s="1">
        <f t="shared" si="21"/>
        <v>0.5714285714285714</v>
      </c>
      <c r="BA25" s="4">
        <v>4</v>
      </c>
      <c r="BB25" s="4">
        <v>0</v>
      </c>
      <c r="BC25" s="4">
        <v>0</v>
      </c>
      <c r="BD25" s="4">
        <v>1</v>
      </c>
      <c r="BE25" s="1">
        <f t="shared" si="22"/>
        <v>0</v>
      </c>
      <c r="BF25" s="4">
        <v>2</v>
      </c>
      <c r="BG25" s="4">
        <v>0</v>
      </c>
      <c r="BH25" s="4">
        <v>0</v>
      </c>
      <c r="BI25" s="4">
        <v>0</v>
      </c>
      <c r="BJ25" s="1">
        <f t="shared" si="23"/>
        <v>0</v>
      </c>
      <c r="BK25" s="5">
        <f t="shared" si="24"/>
        <v>0</v>
      </c>
      <c r="BL25" s="5">
        <f t="shared" si="25"/>
        <v>0</v>
      </c>
      <c r="BM25" s="5">
        <f t="shared" si="26"/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f t="shared" si="27"/>
        <v>1</v>
      </c>
      <c r="BU25" s="5">
        <f t="shared" si="28"/>
        <v>1</v>
      </c>
      <c r="BV25" s="5">
        <f t="shared" si="29"/>
        <v>1</v>
      </c>
      <c r="BW25" s="5">
        <v>0</v>
      </c>
      <c r="BX25" s="5">
        <v>0</v>
      </c>
      <c r="BY25" s="5">
        <v>0</v>
      </c>
      <c r="BZ25" s="5">
        <v>1</v>
      </c>
      <c r="CA25" s="5">
        <v>1</v>
      </c>
      <c r="CB25" s="5">
        <v>1</v>
      </c>
      <c r="CC25" s="5">
        <f t="shared" si="30"/>
        <v>0</v>
      </c>
      <c r="CD25" s="5">
        <f t="shared" si="31"/>
        <v>0</v>
      </c>
      <c r="CE25" s="5">
        <f t="shared" si="32"/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f t="shared" si="33"/>
        <v>1</v>
      </c>
      <c r="CM25" s="5">
        <f t="shared" si="34"/>
        <v>0</v>
      </c>
      <c r="CN25" s="5">
        <f t="shared" si="35"/>
        <v>0</v>
      </c>
      <c r="CO25" s="5">
        <v>0</v>
      </c>
      <c r="CP25" s="5">
        <v>0</v>
      </c>
      <c r="CQ25" s="5">
        <v>0</v>
      </c>
      <c r="CR25" s="5">
        <v>1</v>
      </c>
      <c r="CS25" s="5">
        <v>0</v>
      </c>
      <c r="CT25" s="5">
        <v>0</v>
      </c>
      <c r="CU25" s="5">
        <f t="shared" si="36"/>
        <v>5</v>
      </c>
      <c r="CV25" s="5">
        <v>0</v>
      </c>
      <c r="CW25" s="5">
        <v>0</v>
      </c>
      <c r="CX25" s="5">
        <v>1</v>
      </c>
      <c r="CY25" s="5">
        <v>1</v>
      </c>
      <c r="CZ25" s="5">
        <v>0</v>
      </c>
      <c r="DA25" s="5">
        <v>4</v>
      </c>
      <c r="DB25" s="5">
        <v>3</v>
      </c>
      <c r="DC25" s="5">
        <f t="shared" si="37"/>
        <v>7</v>
      </c>
      <c r="DD25" s="5">
        <v>3</v>
      </c>
      <c r="DE25" s="5">
        <v>0</v>
      </c>
      <c r="DF25" s="5">
        <v>2</v>
      </c>
      <c r="DG25" s="5">
        <v>0</v>
      </c>
      <c r="DH25" s="5">
        <v>1</v>
      </c>
      <c r="DI25" s="5">
        <v>0</v>
      </c>
      <c r="DJ25" s="5">
        <v>1</v>
      </c>
      <c r="DK25" s="5">
        <f t="shared" si="38"/>
        <v>1</v>
      </c>
      <c r="DL25" s="5">
        <v>0</v>
      </c>
      <c r="DM25" s="5">
        <v>0</v>
      </c>
      <c r="DN25" s="5">
        <v>1</v>
      </c>
      <c r="DO25" s="5">
        <v>0</v>
      </c>
      <c r="DP25" s="5">
        <v>0</v>
      </c>
      <c r="DQ25" s="5">
        <v>0</v>
      </c>
      <c r="DR25" s="5">
        <v>0</v>
      </c>
    </row>
    <row r="26" spans="1:122" ht="13.5" customHeight="1" x14ac:dyDescent="0.2">
      <c r="A26" s="4" t="s">
        <v>42</v>
      </c>
      <c r="B26" s="4" t="s">
        <v>23</v>
      </c>
      <c r="C26" s="4">
        <v>21</v>
      </c>
      <c r="D26" s="4">
        <v>15</v>
      </c>
      <c r="E26" s="4">
        <v>0</v>
      </c>
      <c r="F26" s="4">
        <v>7</v>
      </c>
      <c r="G26" s="1">
        <f t="shared" si="1"/>
        <v>0.7142857142857143</v>
      </c>
      <c r="H26" s="4">
        <f t="shared" si="2"/>
        <v>18</v>
      </c>
      <c r="I26" s="4">
        <f t="shared" si="3"/>
        <v>13</v>
      </c>
      <c r="J26" s="4">
        <f t="shared" si="4"/>
        <v>0</v>
      </c>
      <c r="K26" s="4">
        <f t="shared" si="5"/>
        <v>7</v>
      </c>
      <c r="L26" s="1">
        <f t="shared" si="6"/>
        <v>0.72222222222222221</v>
      </c>
      <c r="M26" s="4">
        <f t="shared" si="7"/>
        <v>3</v>
      </c>
      <c r="N26" s="4">
        <f t="shared" si="8"/>
        <v>2</v>
      </c>
      <c r="O26" s="4">
        <f t="shared" si="9"/>
        <v>0</v>
      </c>
      <c r="P26" s="4">
        <f t="shared" si="10"/>
        <v>0</v>
      </c>
      <c r="Q26" s="1">
        <f t="shared" si="11"/>
        <v>0.66666666666666663</v>
      </c>
      <c r="R26" s="4">
        <f t="shared" si="12"/>
        <v>0</v>
      </c>
      <c r="S26" s="4">
        <f t="shared" si="13"/>
        <v>0</v>
      </c>
      <c r="T26" s="4">
        <f t="shared" si="14"/>
        <v>0</v>
      </c>
      <c r="U26" s="4">
        <f t="shared" si="15"/>
        <v>0</v>
      </c>
      <c r="V26" s="1">
        <f t="shared" si="16"/>
        <v>0</v>
      </c>
      <c r="W26" s="4">
        <v>17</v>
      </c>
      <c r="X26" s="4">
        <v>14</v>
      </c>
      <c r="Y26" s="4">
        <v>0</v>
      </c>
      <c r="Z26" s="4">
        <v>7</v>
      </c>
      <c r="AA26" s="1">
        <f t="shared" si="17"/>
        <v>0.82352941176470584</v>
      </c>
      <c r="AB26" s="4">
        <v>15</v>
      </c>
      <c r="AC26" s="4">
        <v>12</v>
      </c>
      <c r="AD26" s="4">
        <v>0</v>
      </c>
      <c r="AE26" s="4">
        <v>7</v>
      </c>
      <c r="AF26" s="1">
        <f t="shared" si="0"/>
        <v>0.8</v>
      </c>
      <c r="AG26" s="4">
        <v>2</v>
      </c>
      <c r="AH26" s="4">
        <v>2</v>
      </c>
      <c r="AI26" s="4">
        <v>0</v>
      </c>
      <c r="AJ26" s="4">
        <v>0</v>
      </c>
      <c r="AK26" s="1">
        <f t="shared" si="18"/>
        <v>1</v>
      </c>
      <c r="AL26" s="4">
        <v>0</v>
      </c>
      <c r="AM26" s="4">
        <v>0</v>
      </c>
      <c r="AN26" s="4">
        <v>0</v>
      </c>
      <c r="AO26" s="4">
        <v>0</v>
      </c>
      <c r="AP26" s="1">
        <f t="shared" si="19"/>
        <v>0</v>
      </c>
      <c r="AQ26" s="4">
        <v>4</v>
      </c>
      <c r="AR26" s="4">
        <v>1</v>
      </c>
      <c r="AS26" s="4">
        <v>0</v>
      </c>
      <c r="AT26" s="4">
        <v>0</v>
      </c>
      <c r="AU26" s="1">
        <f t="shared" si="20"/>
        <v>0.25</v>
      </c>
      <c r="AV26" s="4">
        <v>3</v>
      </c>
      <c r="AW26" s="4">
        <v>1</v>
      </c>
      <c r="AX26" s="4">
        <v>0</v>
      </c>
      <c r="AY26" s="4">
        <v>0</v>
      </c>
      <c r="AZ26" s="1">
        <f t="shared" si="21"/>
        <v>0.33333333333333331</v>
      </c>
      <c r="BA26" s="4">
        <v>1</v>
      </c>
      <c r="BB26" s="4">
        <v>0</v>
      </c>
      <c r="BC26" s="4">
        <v>0</v>
      </c>
      <c r="BD26" s="4">
        <v>0</v>
      </c>
      <c r="BE26" s="1">
        <f t="shared" si="22"/>
        <v>0</v>
      </c>
      <c r="BF26" s="4">
        <v>0</v>
      </c>
      <c r="BG26" s="4">
        <v>0</v>
      </c>
      <c r="BH26" s="4">
        <v>0</v>
      </c>
      <c r="BI26" s="4">
        <v>0</v>
      </c>
      <c r="BJ26" s="1">
        <f t="shared" si="23"/>
        <v>0</v>
      </c>
      <c r="BK26" s="5">
        <f t="shared" si="24"/>
        <v>0</v>
      </c>
      <c r="BL26" s="5">
        <f t="shared" si="25"/>
        <v>0</v>
      </c>
      <c r="BM26" s="5">
        <f t="shared" si="26"/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f t="shared" si="27"/>
        <v>0</v>
      </c>
      <c r="BU26" s="5">
        <f t="shared" si="28"/>
        <v>0</v>
      </c>
      <c r="BV26" s="5">
        <f t="shared" si="29"/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f t="shared" si="30"/>
        <v>0</v>
      </c>
      <c r="CD26" s="5">
        <f t="shared" si="31"/>
        <v>0</v>
      </c>
      <c r="CE26" s="5">
        <f t="shared" si="32"/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f t="shared" si="33"/>
        <v>0</v>
      </c>
      <c r="CM26" s="5">
        <f t="shared" si="34"/>
        <v>0</v>
      </c>
      <c r="CN26" s="5">
        <f t="shared" si="35"/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f t="shared" si="36"/>
        <v>8</v>
      </c>
      <c r="CV26" s="5">
        <v>0</v>
      </c>
      <c r="CW26" s="5">
        <v>0</v>
      </c>
      <c r="CX26" s="5">
        <v>7</v>
      </c>
      <c r="CY26" s="5">
        <v>0</v>
      </c>
      <c r="CZ26" s="5">
        <v>0</v>
      </c>
      <c r="DA26" s="5">
        <v>1</v>
      </c>
      <c r="DB26" s="5">
        <v>14</v>
      </c>
      <c r="DC26" s="5">
        <f t="shared" si="37"/>
        <v>3</v>
      </c>
      <c r="DD26" s="5">
        <v>0</v>
      </c>
      <c r="DE26" s="5">
        <v>0</v>
      </c>
      <c r="DF26" s="5">
        <v>3</v>
      </c>
      <c r="DG26" s="5">
        <v>0</v>
      </c>
      <c r="DH26" s="5">
        <v>0</v>
      </c>
      <c r="DI26" s="5">
        <v>0</v>
      </c>
      <c r="DJ26" s="5">
        <v>0</v>
      </c>
      <c r="DK26" s="5">
        <f t="shared" si="38"/>
        <v>3</v>
      </c>
      <c r="DL26" s="5">
        <v>0</v>
      </c>
      <c r="DM26" s="5">
        <v>0</v>
      </c>
      <c r="DN26" s="5">
        <v>2</v>
      </c>
      <c r="DO26" s="5">
        <v>0</v>
      </c>
      <c r="DP26" s="5">
        <v>1</v>
      </c>
      <c r="DQ26" s="5">
        <v>0</v>
      </c>
      <c r="DR26" s="5">
        <v>0</v>
      </c>
    </row>
    <row r="27" spans="1:122" ht="13.5" customHeight="1" x14ac:dyDescent="0.2">
      <c r="A27" s="4" t="s">
        <v>43</v>
      </c>
      <c r="B27" s="4" t="s">
        <v>44</v>
      </c>
      <c r="C27" s="4">
        <v>28</v>
      </c>
      <c r="D27" s="4">
        <v>10</v>
      </c>
      <c r="E27" s="4">
        <v>0</v>
      </c>
      <c r="F27" s="4">
        <v>4</v>
      </c>
      <c r="G27" s="1">
        <f t="shared" si="1"/>
        <v>0.35714285714285715</v>
      </c>
      <c r="H27" s="4">
        <f t="shared" si="2"/>
        <v>20</v>
      </c>
      <c r="I27" s="4">
        <f t="shared" si="3"/>
        <v>9</v>
      </c>
      <c r="J27" s="4">
        <f t="shared" si="4"/>
        <v>0</v>
      </c>
      <c r="K27" s="4">
        <f t="shared" si="5"/>
        <v>4</v>
      </c>
      <c r="L27" s="1">
        <f t="shared" si="6"/>
        <v>0.45</v>
      </c>
      <c r="M27" s="4">
        <f t="shared" si="7"/>
        <v>8</v>
      </c>
      <c r="N27" s="4">
        <f t="shared" si="8"/>
        <v>1</v>
      </c>
      <c r="O27" s="4">
        <f t="shared" si="9"/>
        <v>0</v>
      </c>
      <c r="P27" s="4">
        <f t="shared" si="10"/>
        <v>0</v>
      </c>
      <c r="Q27" s="1">
        <f t="shared" si="11"/>
        <v>0.125</v>
      </c>
      <c r="R27" s="4">
        <f t="shared" si="12"/>
        <v>2</v>
      </c>
      <c r="S27" s="4">
        <f t="shared" si="13"/>
        <v>1</v>
      </c>
      <c r="T27" s="4">
        <f t="shared" si="14"/>
        <v>0</v>
      </c>
      <c r="U27" s="4">
        <f t="shared" si="15"/>
        <v>0</v>
      </c>
      <c r="V27" s="1">
        <f t="shared" si="16"/>
        <v>0.5</v>
      </c>
      <c r="W27" s="4">
        <v>10</v>
      </c>
      <c r="X27" s="4">
        <v>7</v>
      </c>
      <c r="Y27" s="4">
        <v>0</v>
      </c>
      <c r="Z27" s="4">
        <v>1</v>
      </c>
      <c r="AA27" s="1">
        <f t="shared" si="17"/>
        <v>0.7</v>
      </c>
      <c r="AB27" s="4">
        <v>8</v>
      </c>
      <c r="AC27" s="4">
        <v>7</v>
      </c>
      <c r="AD27" s="4">
        <v>0</v>
      </c>
      <c r="AE27" s="4">
        <v>1</v>
      </c>
      <c r="AF27" s="1">
        <f t="shared" si="0"/>
        <v>0.875</v>
      </c>
      <c r="AG27" s="4">
        <v>2</v>
      </c>
      <c r="AH27" s="4">
        <v>0</v>
      </c>
      <c r="AI27" s="4">
        <v>0</v>
      </c>
      <c r="AJ27" s="4">
        <v>0</v>
      </c>
      <c r="AK27" s="1">
        <f t="shared" si="18"/>
        <v>0</v>
      </c>
      <c r="AL27" s="4">
        <v>1</v>
      </c>
      <c r="AM27" s="4">
        <v>0</v>
      </c>
      <c r="AN27" s="4">
        <v>0</v>
      </c>
      <c r="AO27" s="4">
        <v>0</v>
      </c>
      <c r="AP27" s="1">
        <f t="shared" si="19"/>
        <v>0</v>
      </c>
      <c r="AQ27" s="4">
        <v>18</v>
      </c>
      <c r="AR27" s="4">
        <v>3</v>
      </c>
      <c r="AS27" s="4">
        <v>0</v>
      </c>
      <c r="AT27" s="4">
        <v>3</v>
      </c>
      <c r="AU27" s="1">
        <f t="shared" si="20"/>
        <v>0.16666666666666666</v>
      </c>
      <c r="AV27" s="4">
        <v>12</v>
      </c>
      <c r="AW27" s="4">
        <v>2</v>
      </c>
      <c r="AX27" s="4">
        <v>0</v>
      </c>
      <c r="AY27" s="4">
        <v>3</v>
      </c>
      <c r="AZ27" s="1">
        <f t="shared" si="21"/>
        <v>0.16666666666666666</v>
      </c>
      <c r="BA27" s="4">
        <v>6</v>
      </c>
      <c r="BB27" s="4">
        <v>1</v>
      </c>
      <c r="BC27" s="4">
        <v>0</v>
      </c>
      <c r="BD27" s="4">
        <v>0</v>
      </c>
      <c r="BE27" s="1">
        <f t="shared" si="22"/>
        <v>0.16666666666666666</v>
      </c>
      <c r="BF27" s="4">
        <v>1</v>
      </c>
      <c r="BG27" s="4">
        <v>1</v>
      </c>
      <c r="BH27" s="4">
        <v>0</v>
      </c>
      <c r="BI27" s="4">
        <v>0</v>
      </c>
      <c r="BJ27" s="1">
        <f t="shared" si="23"/>
        <v>1</v>
      </c>
      <c r="BK27" s="5">
        <f t="shared" si="24"/>
        <v>0</v>
      </c>
      <c r="BL27" s="5">
        <f t="shared" si="25"/>
        <v>0</v>
      </c>
      <c r="BM27" s="5">
        <f t="shared" si="26"/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f t="shared" si="27"/>
        <v>0</v>
      </c>
      <c r="BU27" s="5">
        <f t="shared" si="28"/>
        <v>0</v>
      </c>
      <c r="BV27" s="5">
        <f t="shared" si="28"/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f t="shared" si="30"/>
        <v>1</v>
      </c>
      <c r="CD27" s="5">
        <f t="shared" si="31"/>
        <v>0</v>
      </c>
      <c r="CE27" s="5">
        <f t="shared" si="32"/>
        <v>0</v>
      </c>
      <c r="CF27" s="5">
        <v>0</v>
      </c>
      <c r="CG27" s="5">
        <v>0</v>
      </c>
      <c r="CH27" s="5">
        <v>0</v>
      </c>
      <c r="CI27" s="5">
        <v>1</v>
      </c>
      <c r="CJ27" s="5">
        <v>0</v>
      </c>
      <c r="CK27" s="5">
        <v>0</v>
      </c>
      <c r="CL27" s="5">
        <f t="shared" si="33"/>
        <v>2</v>
      </c>
      <c r="CM27" s="5">
        <f t="shared" si="34"/>
        <v>0</v>
      </c>
      <c r="CN27" s="5">
        <f t="shared" si="35"/>
        <v>0</v>
      </c>
      <c r="CO27" s="5">
        <v>0</v>
      </c>
      <c r="CP27" s="5">
        <v>0</v>
      </c>
      <c r="CQ27" s="5">
        <v>0</v>
      </c>
      <c r="CR27" s="5">
        <v>2</v>
      </c>
      <c r="CS27" s="5">
        <v>0</v>
      </c>
      <c r="CT27" s="5">
        <v>0</v>
      </c>
      <c r="CU27" s="5">
        <f t="shared" si="36"/>
        <v>4</v>
      </c>
      <c r="CV27" s="5">
        <v>0</v>
      </c>
      <c r="CW27" s="5">
        <v>0</v>
      </c>
      <c r="CX27" s="5">
        <v>1</v>
      </c>
      <c r="CY27" s="5">
        <v>0</v>
      </c>
      <c r="CZ27" s="5">
        <v>0</v>
      </c>
      <c r="DA27" s="5">
        <v>3</v>
      </c>
      <c r="DB27" s="5">
        <v>7</v>
      </c>
      <c r="DC27" s="5">
        <f t="shared" si="37"/>
        <v>15</v>
      </c>
      <c r="DD27" s="5">
        <v>0</v>
      </c>
      <c r="DE27" s="5">
        <v>0</v>
      </c>
      <c r="DF27" s="5">
        <v>7</v>
      </c>
      <c r="DG27" s="5">
        <v>0</v>
      </c>
      <c r="DH27" s="5">
        <v>1</v>
      </c>
      <c r="DI27" s="5">
        <v>0</v>
      </c>
      <c r="DJ27" s="5">
        <v>7</v>
      </c>
      <c r="DK27" s="5">
        <f t="shared" si="38"/>
        <v>3</v>
      </c>
      <c r="DL27" s="5">
        <v>0</v>
      </c>
      <c r="DM27" s="5">
        <v>0</v>
      </c>
      <c r="DN27" s="5">
        <v>2</v>
      </c>
      <c r="DO27" s="5">
        <v>0</v>
      </c>
      <c r="DP27" s="5">
        <v>0</v>
      </c>
      <c r="DQ27" s="5">
        <v>0</v>
      </c>
      <c r="DR27" s="5">
        <v>1</v>
      </c>
    </row>
    <row r="28" spans="1:122" ht="13.5" customHeight="1" x14ac:dyDescent="0.2">
      <c r="A28" s="4" t="s">
        <v>45</v>
      </c>
      <c r="B28" s="4" t="s">
        <v>46</v>
      </c>
      <c r="C28" s="4">
        <v>24</v>
      </c>
      <c r="D28" s="4">
        <v>10</v>
      </c>
      <c r="E28" s="4">
        <v>0</v>
      </c>
      <c r="F28" s="4">
        <v>1</v>
      </c>
      <c r="G28" s="1">
        <f t="shared" si="1"/>
        <v>0.41666666666666669</v>
      </c>
      <c r="H28" s="4">
        <f t="shared" si="2"/>
        <v>14</v>
      </c>
      <c r="I28" s="4">
        <f t="shared" si="3"/>
        <v>4</v>
      </c>
      <c r="J28" s="4">
        <f t="shared" si="4"/>
        <v>0</v>
      </c>
      <c r="K28" s="4">
        <f t="shared" si="5"/>
        <v>1</v>
      </c>
      <c r="L28" s="1">
        <f t="shared" si="6"/>
        <v>0.2857142857142857</v>
      </c>
      <c r="M28" s="4">
        <f t="shared" si="7"/>
        <v>10</v>
      </c>
      <c r="N28" s="4">
        <f t="shared" si="8"/>
        <v>6</v>
      </c>
      <c r="O28" s="4">
        <f t="shared" si="9"/>
        <v>0</v>
      </c>
      <c r="P28" s="4">
        <f t="shared" si="10"/>
        <v>0</v>
      </c>
      <c r="Q28" s="1">
        <f t="shared" si="11"/>
        <v>0.6</v>
      </c>
      <c r="R28" s="4">
        <f t="shared" si="12"/>
        <v>2</v>
      </c>
      <c r="S28" s="4">
        <f t="shared" si="13"/>
        <v>1</v>
      </c>
      <c r="T28" s="4">
        <f t="shared" si="14"/>
        <v>0</v>
      </c>
      <c r="U28" s="4">
        <f t="shared" si="15"/>
        <v>0</v>
      </c>
      <c r="V28" s="1">
        <f t="shared" si="16"/>
        <v>0.5</v>
      </c>
      <c r="W28" s="4">
        <v>15</v>
      </c>
      <c r="X28" s="4">
        <v>7</v>
      </c>
      <c r="Y28" s="4">
        <v>0</v>
      </c>
      <c r="Z28" s="4">
        <v>1</v>
      </c>
      <c r="AA28" s="1">
        <f t="shared" si="17"/>
        <v>0.46666666666666667</v>
      </c>
      <c r="AB28" s="4">
        <v>10</v>
      </c>
      <c r="AC28" s="4">
        <v>3</v>
      </c>
      <c r="AD28" s="4">
        <v>0</v>
      </c>
      <c r="AE28" s="4">
        <v>1</v>
      </c>
      <c r="AF28" s="1">
        <f t="shared" si="0"/>
        <v>0.3</v>
      </c>
      <c r="AG28" s="4">
        <v>5</v>
      </c>
      <c r="AH28" s="4">
        <v>4</v>
      </c>
      <c r="AI28" s="4">
        <v>0</v>
      </c>
      <c r="AJ28" s="4">
        <v>0</v>
      </c>
      <c r="AK28" s="1">
        <f t="shared" si="18"/>
        <v>0.8</v>
      </c>
      <c r="AL28" s="4">
        <v>1</v>
      </c>
      <c r="AM28" s="4">
        <v>1</v>
      </c>
      <c r="AN28" s="4">
        <v>0</v>
      </c>
      <c r="AO28" s="4">
        <v>0</v>
      </c>
      <c r="AP28" s="1">
        <f t="shared" si="19"/>
        <v>1</v>
      </c>
      <c r="AQ28" s="4">
        <v>9</v>
      </c>
      <c r="AR28" s="4">
        <v>3</v>
      </c>
      <c r="AS28" s="4">
        <v>0</v>
      </c>
      <c r="AT28" s="4">
        <v>0</v>
      </c>
      <c r="AU28" s="1">
        <f t="shared" si="20"/>
        <v>0.33333333333333331</v>
      </c>
      <c r="AV28" s="4">
        <v>4</v>
      </c>
      <c r="AW28" s="4">
        <v>1</v>
      </c>
      <c r="AX28" s="4">
        <v>0</v>
      </c>
      <c r="AY28" s="4">
        <v>0</v>
      </c>
      <c r="AZ28" s="1">
        <f t="shared" si="21"/>
        <v>0.25</v>
      </c>
      <c r="BA28" s="4">
        <v>5</v>
      </c>
      <c r="BB28" s="4">
        <v>2</v>
      </c>
      <c r="BC28" s="4">
        <v>0</v>
      </c>
      <c r="BD28" s="4">
        <v>0</v>
      </c>
      <c r="BE28" s="1">
        <f t="shared" si="22"/>
        <v>0.4</v>
      </c>
      <c r="BF28" s="4">
        <v>1</v>
      </c>
      <c r="BG28" s="4">
        <v>0</v>
      </c>
      <c r="BH28" s="4">
        <v>0</v>
      </c>
      <c r="BI28" s="4">
        <v>0</v>
      </c>
      <c r="BJ28" s="1">
        <f t="shared" si="23"/>
        <v>0</v>
      </c>
      <c r="BK28" s="5">
        <f t="shared" si="24"/>
        <v>0</v>
      </c>
      <c r="BL28" s="5">
        <f t="shared" si="25"/>
        <v>0</v>
      </c>
      <c r="BM28" s="5">
        <f t="shared" si="26"/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f t="shared" si="27"/>
        <v>0</v>
      </c>
      <c r="BU28" s="5">
        <f t="shared" si="28"/>
        <v>0</v>
      </c>
      <c r="BV28" s="5">
        <f t="shared" si="28"/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f t="shared" si="30"/>
        <v>0</v>
      </c>
      <c r="CD28" s="5">
        <f t="shared" si="31"/>
        <v>0</v>
      </c>
      <c r="CE28" s="5">
        <f t="shared" si="32"/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f t="shared" si="33"/>
        <v>1</v>
      </c>
      <c r="CM28" s="5">
        <f t="shared" si="34"/>
        <v>0</v>
      </c>
      <c r="CN28" s="5">
        <f t="shared" si="35"/>
        <v>0</v>
      </c>
      <c r="CO28" s="5">
        <v>1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f t="shared" si="36"/>
        <v>3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3</v>
      </c>
      <c r="DB28" s="5">
        <v>7</v>
      </c>
      <c r="DC28" s="5">
        <f t="shared" si="37"/>
        <v>6</v>
      </c>
      <c r="DD28" s="5">
        <v>0</v>
      </c>
      <c r="DE28" s="5">
        <v>0</v>
      </c>
      <c r="DF28" s="5">
        <v>1</v>
      </c>
      <c r="DG28" s="5">
        <v>0</v>
      </c>
      <c r="DH28" s="5">
        <v>1</v>
      </c>
      <c r="DI28" s="5">
        <v>0</v>
      </c>
      <c r="DJ28" s="5">
        <v>4</v>
      </c>
      <c r="DK28" s="5">
        <f t="shared" si="38"/>
        <v>8</v>
      </c>
      <c r="DL28" s="5">
        <v>0</v>
      </c>
      <c r="DM28" s="5">
        <v>0</v>
      </c>
      <c r="DN28" s="5">
        <v>4</v>
      </c>
      <c r="DO28" s="5">
        <v>0</v>
      </c>
      <c r="DP28" s="5">
        <v>2</v>
      </c>
      <c r="DQ28" s="5">
        <v>0</v>
      </c>
      <c r="DR28" s="5">
        <v>2</v>
      </c>
    </row>
    <row r="29" spans="1:122" ht="13.5" customHeight="1" x14ac:dyDescent="0.2">
      <c r="A29" s="4" t="s">
        <v>47</v>
      </c>
      <c r="B29" s="4" t="s">
        <v>48</v>
      </c>
      <c r="C29" s="4">
        <v>164</v>
      </c>
      <c r="D29" s="4">
        <v>138</v>
      </c>
      <c r="E29" s="4">
        <v>0</v>
      </c>
      <c r="F29" s="4">
        <v>5</v>
      </c>
      <c r="G29" s="1">
        <f t="shared" si="1"/>
        <v>0.84146341463414631</v>
      </c>
      <c r="H29" s="4">
        <f t="shared" si="2"/>
        <v>144</v>
      </c>
      <c r="I29" s="4">
        <f t="shared" si="3"/>
        <v>127</v>
      </c>
      <c r="J29" s="4">
        <f t="shared" si="4"/>
        <v>0</v>
      </c>
      <c r="K29" s="4">
        <f t="shared" si="5"/>
        <v>4</v>
      </c>
      <c r="L29" s="1">
        <f t="shared" si="6"/>
        <v>0.88194444444444442</v>
      </c>
      <c r="M29" s="4">
        <f t="shared" si="7"/>
        <v>20</v>
      </c>
      <c r="N29" s="4">
        <f t="shared" si="8"/>
        <v>11</v>
      </c>
      <c r="O29" s="4">
        <f t="shared" si="9"/>
        <v>0</v>
      </c>
      <c r="P29" s="4">
        <f t="shared" si="10"/>
        <v>1</v>
      </c>
      <c r="Q29" s="1">
        <f t="shared" si="11"/>
        <v>0.55000000000000004</v>
      </c>
      <c r="R29" s="4">
        <f t="shared" si="12"/>
        <v>2</v>
      </c>
      <c r="S29" s="4">
        <f t="shared" si="13"/>
        <v>2</v>
      </c>
      <c r="T29" s="4">
        <f t="shared" si="14"/>
        <v>0</v>
      </c>
      <c r="U29" s="4">
        <f t="shared" si="15"/>
        <v>0</v>
      </c>
      <c r="V29" s="1">
        <f t="shared" si="16"/>
        <v>1</v>
      </c>
      <c r="W29" s="4">
        <v>131</v>
      </c>
      <c r="X29" s="4">
        <v>124</v>
      </c>
      <c r="Y29" s="4">
        <v>0</v>
      </c>
      <c r="Z29" s="4">
        <v>4</v>
      </c>
      <c r="AA29" s="1">
        <f t="shared" si="17"/>
        <v>0.94656488549618323</v>
      </c>
      <c r="AB29" s="4">
        <v>124</v>
      </c>
      <c r="AC29" s="4">
        <v>117</v>
      </c>
      <c r="AD29" s="4">
        <v>0</v>
      </c>
      <c r="AE29" s="4">
        <v>3</v>
      </c>
      <c r="AF29" s="1">
        <f t="shared" si="0"/>
        <v>0.94354838709677424</v>
      </c>
      <c r="AG29" s="4">
        <v>7</v>
      </c>
      <c r="AH29" s="4">
        <v>7</v>
      </c>
      <c r="AI29" s="4">
        <v>0</v>
      </c>
      <c r="AJ29" s="4">
        <v>1</v>
      </c>
      <c r="AK29" s="1">
        <f t="shared" si="18"/>
        <v>1</v>
      </c>
      <c r="AL29" s="4">
        <v>0</v>
      </c>
      <c r="AM29" s="4">
        <v>0</v>
      </c>
      <c r="AN29" s="4">
        <v>0</v>
      </c>
      <c r="AO29" s="4">
        <v>0</v>
      </c>
      <c r="AP29" s="1">
        <f t="shared" si="19"/>
        <v>0</v>
      </c>
      <c r="AQ29" s="4">
        <v>33</v>
      </c>
      <c r="AR29" s="4">
        <v>14</v>
      </c>
      <c r="AS29" s="4">
        <v>0</v>
      </c>
      <c r="AT29" s="4">
        <v>1</v>
      </c>
      <c r="AU29" s="1">
        <f t="shared" si="20"/>
        <v>0.42424242424242425</v>
      </c>
      <c r="AV29" s="4">
        <v>20</v>
      </c>
      <c r="AW29" s="4">
        <v>10</v>
      </c>
      <c r="AX29" s="4">
        <v>0</v>
      </c>
      <c r="AY29" s="4">
        <v>1</v>
      </c>
      <c r="AZ29" s="1">
        <f t="shared" si="21"/>
        <v>0.5</v>
      </c>
      <c r="BA29" s="4">
        <v>13</v>
      </c>
      <c r="BB29" s="4">
        <v>4</v>
      </c>
      <c r="BC29" s="4">
        <v>0</v>
      </c>
      <c r="BD29" s="4">
        <v>0</v>
      </c>
      <c r="BE29" s="1">
        <f t="shared" si="22"/>
        <v>0.30769230769230771</v>
      </c>
      <c r="BF29" s="4">
        <v>2</v>
      </c>
      <c r="BG29" s="4">
        <v>2</v>
      </c>
      <c r="BH29" s="4">
        <v>0</v>
      </c>
      <c r="BI29" s="4">
        <v>0</v>
      </c>
      <c r="BJ29" s="1">
        <f t="shared" si="23"/>
        <v>1</v>
      </c>
      <c r="BK29" s="5">
        <f t="shared" si="24"/>
        <v>0</v>
      </c>
      <c r="BL29" s="5">
        <f t="shared" si="25"/>
        <v>0</v>
      </c>
      <c r="BM29" s="5">
        <f t="shared" si="26"/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f t="shared" si="27"/>
        <v>0</v>
      </c>
      <c r="BU29" s="5">
        <f t="shared" si="28"/>
        <v>0</v>
      </c>
      <c r="BV29" s="5">
        <f t="shared" si="28"/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f t="shared" si="30"/>
        <v>0</v>
      </c>
      <c r="CD29" s="5">
        <f t="shared" si="31"/>
        <v>0</v>
      </c>
      <c r="CE29" s="5">
        <f t="shared" si="32"/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f t="shared" si="33"/>
        <v>2</v>
      </c>
      <c r="CM29" s="5">
        <f t="shared" si="34"/>
        <v>0</v>
      </c>
      <c r="CN29" s="5">
        <f t="shared" si="35"/>
        <v>0</v>
      </c>
      <c r="CO29" s="5">
        <v>1</v>
      </c>
      <c r="CP29" s="5">
        <v>0</v>
      </c>
      <c r="CQ29" s="5">
        <v>0</v>
      </c>
      <c r="CR29" s="5">
        <v>1</v>
      </c>
      <c r="CS29" s="5">
        <v>0</v>
      </c>
      <c r="CT29" s="5">
        <v>0</v>
      </c>
      <c r="CU29" s="5">
        <f t="shared" si="36"/>
        <v>17</v>
      </c>
      <c r="CV29" s="5">
        <v>0</v>
      </c>
      <c r="CW29" s="5">
        <v>0</v>
      </c>
      <c r="CX29" s="5">
        <v>3</v>
      </c>
      <c r="CY29" s="5">
        <v>0</v>
      </c>
      <c r="CZ29" s="5">
        <v>0</v>
      </c>
      <c r="DA29" s="5">
        <v>14</v>
      </c>
      <c r="DB29" s="5">
        <v>124</v>
      </c>
      <c r="DC29" s="5">
        <f t="shared" si="37"/>
        <v>19</v>
      </c>
      <c r="DD29" s="5">
        <v>0</v>
      </c>
      <c r="DE29" s="5">
        <v>0</v>
      </c>
      <c r="DF29" s="5">
        <v>8</v>
      </c>
      <c r="DG29" s="5">
        <v>0</v>
      </c>
      <c r="DH29" s="5">
        <v>1</v>
      </c>
      <c r="DI29" s="5">
        <v>0</v>
      </c>
      <c r="DJ29" s="5">
        <v>10</v>
      </c>
      <c r="DK29" s="5">
        <f t="shared" si="38"/>
        <v>7</v>
      </c>
      <c r="DL29" s="5">
        <v>0</v>
      </c>
      <c r="DM29" s="5">
        <v>1</v>
      </c>
      <c r="DN29" s="5">
        <v>1</v>
      </c>
      <c r="DO29" s="5">
        <v>0</v>
      </c>
      <c r="DP29" s="5">
        <v>0</v>
      </c>
      <c r="DQ29" s="5">
        <v>0</v>
      </c>
      <c r="DR29" s="5">
        <v>5</v>
      </c>
    </row>
    <row r="30" spans="1:122" ht="13.5" customHeight="1" x14ac:dyDescent="0.2">
      <c r="A30" s="4" t="s">
        <v>49</v>
      </c>
      <c r="B30" s="4" t="s">
        <v>50</v>
      </c>
      <c r="C30" s="4">
        <v>25</v>
      </c>
      <c r="D30" s="4">
        <v>10</v>
      </c>
      <c r="E30" s="4">
        <v>0</v>
      </c>
      <c r="F30" s="4">
        <v>4</v>
      </c>
      <c r="G30" s="1">
        <f t="shared" si="1"/>
        <v>0.4</v>
      </c>
      <c r="H30" s="4">
        <f t="shared" si="2"/>
        <v>19</v>
      </c>
      <c r="I30" s="4">
        <f t="shared" si="3"/>
        <v>9</v>
      </c>
      <c r="J30" s="4">
        <f t="shared" si="4"/>
        <v>0</v>
      </c>
      <c r="K30" s="4">
        <f t="shared" si="5"/>
        <v>4</v>
      </c>
      <c r="L30" s="1">
        <f t="shared" si="6"/>
        <v>0.47368421052631576</v>
      </c>
      <c r="M30" s="4">
        <f t="shared" si="7"/>
        <v>6</v>
      </c>
      <c r="N30" s="4">
        <f t="shared" si="8"/>
        <v>1</v>
      </c>
      <c r="O30" s="4">
        <f t="shared" si="9"/>
        <v>0</v>
      </c>
      <c r="P30" s="4">
        <f t="shared" si="10"/>
        <v>0</v>
      </c>
      <c r="Q30" s="1">
        <f t="shared" si="11"/>
        <v>0.16666666666666666</v>
      </c>
      <c r="R30" s="4">
        <f t="shared" si="12"/>
        <v>2</v>
      </c>
      <c r="S30" s="4">
        <f t="shared" si="13"/>
        <v>1</v>
      </c>
      <c r="T30" s="4">
        <f t="shared" si="14"/>
        <v>0</v>
      </c>
      <c r="U30" s="4">
        <f t="shared" si="15"/>
        <v>0</v>
      </c>
      <c r="V30" s="1">
        <f t="shared" si="16"/>
        <v>0.5</v>
      </c>
      <c r="W30" s="4">
        <v>12</v>
      </c>
      <c r="X30" s="4">
        <v>9</v>
      </c>
      <c r="Y30" s="4">
        <v>0</v>
      </c>
      <c r="Z30" s="4">
        <v>1</v>
      </c>
      <c r="AA30" s="1">
        <f t="shared" si="17"/>
        <v>0.75</v>
      </c>
      <c r="AB30" s="4">
        <v>11</v>
      </c>
      <c r="AC30" s="4">
        <v>8</v>
      </c>
      <c r="AD30" s="4">
        <v>0</v>
      </c>
      <c r="AE30" s="4">
        <v>1</v>
      </c>
      <c r="AF30" s="1">
        <f t="shared" si="0"/>
        <v>0.72727272727272729</v>
      </c>
      <c r="AG30" s="4">
        <v>1</v>
      </c>
      <c r="AH30" s="4">
        <v>1</v>
      </c>
      <c r="AI30" s="4">
        <v>0</v>
      </c>
      <c r="AJ30" s="4">
        <v>0</v>
      </c>
      <c r="AK30" s="1">
        <f t="shared" si="18"/>
        <v>1</v>
      </c>
      <c r="AL30" s="4">
        <v>1</v>
      </c>
      <c r="AM30" s="4">
        <v>1</v>
      </c>
      <c r="AN30" s="4">
        <v>0</v>
      </c>
      <c r="AO30" s="4">
        <v>0</v>
      </c>
      <c r="AP30" s="1">
        <f t="shared" si="19"/>
        <v>1</v>
      </c>
      <c r="AQ30" s="4">
        <v>13</v>
      </c>
      <c r="AR30" s="4">
        <v>1</v>
      </c>
      <c r="AS30" s="4">
        <v>0</v>
      </c>
      <c r="AT30" s="4">
        <v>3</v>
      </c>
      <c r="AU30" s="1">
        <f t="shared" si="20"/>
        <v>7.6923076923076927E-2</v>
      </c>
      <c r="AV30" s="4">
        <v>8</v>
      </c>
      <c r="AW30" s="4">
        <v>1</v>
      </c>
      <c r="AX30" s="4">
        <v>0</v>
      </c>
      <c r="AY30" s="4">
        <v>3</v>
      </c>
      <c r="AZ30" s="1">
        <f t="shared" si="21"/>
        <v>0.125</v>
      </c>
      <c r="BA30" s="4">
        <v>5</v>
      </c>
      <c r="BB30" s="4">
        <v>0</v>
      </c>
      <c r="BC30" s="4">
        <v>0</v>
      </c>
      <c r="BD30" s="4">
        <v>0</v>
      </c>
      <c r="BE30" s="1">
        <f t="shared" si="22"/>
        <v>0</v>
      </c>
      <c r="BF30" s="4">
        <v>1</v>
      </c>
      <c r="BG30" s="4">
        <v>0</v>
      </c>
      <c r="BH30" s="4">
        <v>0</v>
      </c>
      <c r="BI30" s="4">
        <v>0</v>
      </c>
      <c r="BJ30" s="1">
        <f t="shared" si="23"/>
        <v>0</v>
      </c>
      <c r="BK30" s="5">
        <f t="shared" si="24"/>
        <v>0</v>
      </c>
      <c r="BL30" s="5">
        <f t="shared" si="25"/>
        <v>0</v>
      </c>
      <c r="BM30" s="5">
        <f t="shared" si="26"/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f t="shared" si="27"/>
        <v>0</v>
      </c>
      <c r="BU30" s="5">
        <f t="shared" si="28"/>
        <v>0</v>
      </c>
      <c r="BV30" s="5">
        <f t="shared" si="28"/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f t="shared" si="30"/>
        <v>1</v>
      </c>
      <c r="CD30" s="5">
        <f t="shared" si="31"/>
        <v>0</v>
      </c>
      <c r="CE30" s="5">
        <f t="shared" si="32"/>
        <v>0</v>
      </c>
      <c r="CF30" s="5">
        <v>0</v>
      </c>
      <c r="CG30" s="5">
        <v>0</v>
      </c>
      <c r="CH30" s="5">
        <v>0</v>
      </c>
      <c r="CI30" s="5">
        <v>1</v>
      </c>
      <c r="CJ30" s="5">
        <v>0</v>
      </c>
      <c r="CK30" s="5">
        <v>0</v>
      </c>
      <c r="CL30" s="5">
        <f t="shared" si="33"/>
        <v>2</v>
      </c>
      <c r="CM30" s="5">
        <f t="shared" si="34"/>
        <v>0</v>
      </c>
      <c r="CN30" s="5">
        <f t="shared" si="35"/>
        <v>0</v>
      </c>
      <c r="CO30" s="5">
        <v>0</v>
      </c>
      <c r="CP30" s="5">
        <v>0</v>
      </c>
      <c r="CQ30" s="5">
        <v>0</v>
      </c>
      <c r="CR30" s="5">
        <v>2</v>
      </c>
      <c r="CS30" s="5">
        <v>0</v>
      </c>
      <c r="CT30" s="5">
        <v>0</v>
      </c>
      <c r="CU30" s="5">
        <f t="shared" si="36"/>
        <v>2</v>
      </c>
      <c r="CV30" s="5">
        <v>0</v>
      </c>
      <c r="CW30" s="5">
        <v>0</v>
      </c>
      <c r="CX30" s="5">
        <v>1</v>
      </c>
      <c r="CY30" s="5">
        <v>0</v>
      </c>
      <c r="CZ30" s="5">
        <v>0</v>
      </c>
      <c r="DA30" s="5">
        <v>1</v>
      </c>
      <c r="DB30" s="5">
        <v>9</v>
      </c>
      <c r="DC30" s="5">
        <f t="shared" si="37"/>
        <v>12</v>
      </c>
      <c r="DD30" s="5">
        <v>0</v>
      </c>
      <c r="DE30" s="5">
        <v>0</v>
      </c>
      <c r="DF30" s="5">
        <v>10</v>
      </c>
      <c r="DG30" s="5">
        <v>0</v>
      </c>
      <c r="DH30" s="5">
        <v>0</v>
      </c>
      <c r="DI30" s="5">
        <v>0</v>
      </c>
      <c r="DJ30" s="5">
        <v>2</v>
      </c>
      <c r="DK30" s="5">
        <f t="shared" si="38"/>
        <v>3</v>
      </c>
      <c r="DL30" s="5">
        <v>0</v>
      </c>
      <c r="DM30" s="5">
        <v>0</v>
      </c>
      <c r="DN30" s="5">
        <v>1</v>
      </c>
      <c r="DO30" s="5">
        <v>0</v>
      </c>
      <c r="DP30" s="5">
        <v>0</v>
      </c>
      <c r="DQ30" s="5">
        <v>0</v>
      </c>
      <c r="DR30" s="5">
        <v>2</v>
      </c>
    </row>
    <row r="31" spans="1:122" ht="13.5" customHeight="1" x14ac:dyDescent="0.2">
      <c r="A31" s="4" t="s">
        <v>51</v>
      </c>
      <c r="B31" s="4" t="s">
        <v>27</v>
      </c>
      <c r="C31" s="4">
        <v>24</v>
      </c>
      <c r="D31" s="4">
        <v>13</v>
      </c>
      <c r="E31" s="4">
        <v>0</v>
      </c>
      <c r="F31" s="4">
        <v>1</v>
      </c>
      <c r="G31" s="1">
        <f t="shared" si="1"/>
        <v>0.54166666666666663</v>
      </c>
      <c r="H31" s="4">
        <f t="shared" si="2"/>
        <v>18</v>
      </c>
      <c r="I31" s="4">
        <f t="shared" si="3"/>
        <v>11</v>
      </c>
      <c r="J31" s="4">
        <f t="shared" si="4"/>
        <v>0</v>
      </c>
      <c r="K31" s="4">
        <f t="shared" si="5"/>
        <v>1</v>
      </c>
      <c r="L31" s="1">
        <f t="shared" si="6"/>
        <v>0.61111111111111116</v>
      </c>
      <c r="M31" s="4">
        <f t="shared" si="7"/>
        <v>6</v>
      </c>
      <c r="N31" s="4">
        <f t="shared" si="8"/>
        <v>2</v>
      </c>
      <c r="O31" s="4">
        <f t="shared" si="9"/>
        <v>0</v>
      </c>
      <c r="P31" s="4">
        <f t="shared" si="10"/>
        <v>0</v>
      </c>
      <c r="Q31" s="1">
        <f t="shared" si="11"/>
        <v>0.33333333333333331</v>
      </c>
      <c r="R31" s="4">
        <f t="shared" si="12"/>
        <v>0</v>
      </c>
      <c r="S31" s="4">
        <f t="shared" si="13"/>
        <v>0</v>
      </c>
      <c r="T31" s="4">
        <f t="shared" si="14"/>
        <v>0</v>
      </c>
      <c r="U31" s="4">
        <f t="shared" si="15"/>
        <v>0</v>
      </c>
      <c r="V31" s="1">
        <f t="shared" si="16"/>
        <v>0</v>
      </c>
      <c r="W31" s="4">
        <v>9</v>
      </c>
      <c r="X31" s="4">
        <v>8</v>
      </c>
      <c r="Y31" s="4">
        <v>0</v>
      </c>
      <c r="Z31" s="4">
        <v>1</v>
      </c>
      <c r="AA31" s="1">
        <f t="shared" si="17"/>
        <v>0.88888888888888884</v>
      </c>
      <c r="AB31" s="4">
        <v>6</v>
      </c>
      <c r="AC31" s="4">
        <v>6</v>
      </c>
      <c r="AD31" s="4">
        <v>0</v>
      </c>
      <c r="AE31" s="4">
        <v>1</v>
      </c>
      <c r="AF31" s="1">
        <f t="shared" si="0"/>
        <v>1</v>
      </c>
      <c r="AG31" s="4">
        <v>3</v>
      </c>
      <c r="AH31" s="4">
        <v>2</v>
      </c>
      <c r="AI31" s="4">
        <v>0</v>
      </c>
      <c r="AJ31" s="4">
        <v>0</v>
      </c>
      <c r="AK31" s="1">
        <f t="shared" si="18"/>
        <v>0.66666666666666663</v>
      </c>
      <c r="AL31" s="4">
        <v>0</v>
      </c>
      <c r="AM31" s="4">
        <v>0</v>
      </c>
      <c r="AN31" s="4">
        <v>0</v>
      </c>
      <c r="AO31" s="4">
        <v>0</v>
      </c>
      <c r="AP31" s="1">
        <f t="shared" si="19"/>
        <v>0</v>
      </c>
      <c r="AQ31" s="4">
        <v>15</v>
      </c>
      <c r="AR31" s="4">
        <v>5</v>
      </c>
      <c r="AS31" s="4">
        <v>0</v>
      </c>
      <c r="AT31" s="4">
        <v>0</v>
      </c>
      <c r="AU31" s="1">
        <f t="shared" si="20"/>
        <v>0.33333333333333331</v>
      </c>
      <c r="AV31" s="4">
        <v>12</v>
      </c>
      <c r="AW31" s="4">
        <v>5</v>
      </c>
      <c r="AX31" s="4">
        <v>0</v>
      </c>
      <c r="AY31" s="4">
        <v>0</v>
      </c>
      <c r="AZ31" s="1">
        <f t="shared" si="21"/>
        <v>0.41666666666666669</v>
      </c>
      <c r="BA31" s="4">
        <v>3</v>
      </c>
      <c r="BB31" s="4">
        <v>0</v>
      </c>
      <c r="BC31" s="4">
        <v>0</v>
      </c>
      <c r="BD31" s="4">
        <v>0</v>
      </c>
      <c r="BE31" s="1">
        <f t="shared" si="22"/>
        <v>0</v>
      </c>
      <c r="BF31" s="4">
        <v>0</v>
      </c>
      <c r="BG31" s="4">
        <v>0</v>
      </c>
      <c r="BH31" s="4">
        <v>0</v>
      </c>
      <c r="BI31" s="4">
        <v>0</v>
      </c>
      <c r="BJ31" s="1">
        <f t="shared" si="23"/>
        <v>0</v>
      </c>
      <c r="BK31" s="5">
        <f t="shared" si="24"/>
        <v>0</v>
      </c>
      <c r="BL31" s="5">
        <f t="shared" si="25"/>
        <v>0</v>
      </c>
      <c r="BM31" s="5">
        <f t="shared" si="26"/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f t="shared" si="27"/>
        <v>0</v>
      </c>
      <c r="BU31" s="5">
        <f t="shared" si="28"/>
        <v>0</v>
      </c>
      <c r="BV31" s="5">
        <f t="shared" si="28"/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f t="shared" si="30"/>
        <v>0</v>
      </c>
      <c r="CD31" s="5">
        <f t="shared" si="31"/>
        <v>0</v>
      </c>
      <c r="CE31" s="5">
        <f t="shared" si="32"/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f t="shared" si="33"/>
        <v>0</v>
      </c>
      <c r="CM31" s="5">
        <f t="shared" si="34"/>
        <v>0</v>
      </c>
      <c r="CN31" s="5">
        <f t="shared" si="35"/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f t="shared" si="36"/>
        <v>6</v>
      </c>
      <c r="CV31" s="5">
        <v>0</v>
      </c>
      <c r="CW31" s="5">
        <v>0</v>
      </c>
      <c r="CX31" s="5">
        <v>1</v>
      </c>
      <c r="CY31" s="5">
        <v>0</v>
      </c>
      <c r="CZ31" s="5">
        <v>0</v>
      </c>
      <c r="DA31" s="5">
        <v>5</v>
      </c>
      <c r="DB31" s="5">
        <v>8</v>
      </c>
      <c r="DC31" s="5">
        <f t="shared" si="37"/>
        <v>10</v>
      </c>
      <c r="DD31" s="5">
        <v>0</v>
      </c>
      <c r="DE31" s="5">
        <v>0</v>
      </c>
      <c r="DF31" s="5">
        <v>9</v>
      </c>
      <c r="DG31" s="5">
        <v>0</v>
      </c>
      <c r="DH31" s="5">
        <v>1</v>
      </c>
      <c r="DI31" s="5">
        <v>0</v>
      </c>
      <c r="DJ31" s="5">
        <v>0</v>
      </c>
      <c r="DK31" s="5">
        <f t="shared" si="38"/>
        <v>1</v>
      </c>
      <c r="DL31" s="5">
        <v>0</v>
      </c>
      <c r="DM31" s="5">
        <v>0</v>
      </c>
      <c r="DN31" s="5">
        <v>1</v>
      </c>
      <c r="DO31" s="5">
        <v>0</v>
      </c>
      <c r="DP31" s="5">
        <v>0</v>
      </c>
      <c r="DQ31" s="5">
        <v>0</v>
      </c>
      <c r="DR31" s="5">
        <v>0</v>
      </c>
    </row>
    <row r="32" spans="1:122" ht="13.5" customHeight="1" x14ac:dyDescent="0.2">
      <c r="A32" s="4" t="s">
        <v>52</v>
      </c>
      <c r="B32" s="4" t="s">
        <v>53</v>
      </c>
      <c r="C32" s="4">
        <v>18</v>
      </c>
      <c r="D32" s="4">
        <v>10</v>
      </c>
      <c r="E32" s="4">
        <v>0</v>
      </c>
      <c r="F32" s="4">
        <v>1</v>
      </c>
      <c r="G32" s="1">
        <f t="shared" si="1"/>
        <v>0.55555555555555558</v>
      </c>
      <c r="H32" s="4">
        <f t="shared" si="2"/>
        <v>18</v>
      </c>
      <c r="I32" s="4">
        <f t="shared" si="3"/>
        <v>10</v>
      </c>
      <c r="J32" s="4">
        <f t="shared" si="4"/>
        <v>0</v>
      </c>
      <c r="K32" s="4">
        <f t="shared" si="5"/>
        <v>1</v>
      </c>
      <c r="L32" s="1">
        <f t="shared" si="6"/>
        <v>0.55555555555555558</v>
      </c>
      <c r="M32" s="4">
        <f t="shared" si="7"/>
        <v>0</v>
      </c>
      <c r="N32" s="4">
        <f t="shared" si="8"/>
        <v>0</v>
      </c>
      <c r="O32" s="4">
        <f t="shared" si="9"/>
        <v>0</v>
      </c>
      <c r="P32" s="4">
        <f t="shared" si="10"/>
        <v>0</v>
      </c>
      <c r="Q32" s="1">
        <f t="shared" si="11"/>
        <v>0</v>
      </c>
      <c r="R32" s="4">
        <f t="shared" si="12"/>
        <v>0</v>
      </c>
      <c r="S32" s="4">
        <f t="shared" si="13"/>
        <v>0</v>
      </c>
      <c r="T32" s="4">
        <f t="shared" si="14"/>
        <v>0</v>
      </c>
      <c r="U32" s="4">
        <f t="shared" si="15"/>
        <v>0</v>
      </c>
      <c r="V32" s="1">
        <f t="shared" si="16"/>
        <v>0</v>
      </c>
      <c r="W32" s="4">
        <v>9</v>
      </c>
      <c r="X32" s="4">
        <v>6</v>
      </c>
      <c r="Y32" s="4">
        <v>0</v>
      </c>
      <c r="Z32" s="4">
        <v>1</v>
      </c>
      <c r="AA32" s="1">
        <f t="shared" si="17"/>
        <v>0.66666666666666663</v>
      </c>
      <c r="AB32" s="4">
        <v>9</v>
      </c>
      <c r="AC32" s="4">
        <v>6</v>
      </c>
      <c r="AD32" s="4">
        <v>0</v>
      </c>
      <c r="AE32" s="4">
        <v>1</v>
      </c>
      <c r="AF32" s="1">
        <f t="shared" si="0"/>
        <v>0.66666666666666663</v>
      </c>
      <c r="AG32" s="4">
        <v>0</v>
      </c>
      <c r="AH32" s="4">
        <v>0</v>
      </c>
      <c r="AI32" s="4">
        <v>0</v>
      </c>
      <c r="AJ32" s="4">
        <v>0</v>
      </c>
      <c r="AK32" s="1">
        <f t="shared" si="18"/>
        <v>0</v>
      </c>
      <c r="AL32" s="4">
        <v>0</v>
      </c>
      <c r="AM32" s="4">
        <v>0</v>
      </c>
      <c r="AN32" s="4">
        <v>0</v>
      </c>
      <c r="AO32" s="4">
        <v>0</v>
      </c>
      <c r="AP32" s="1">
        <f t="shared" si="19"/>
        <v>0</v>
      </c>
      <c r="AQ32" s="4">
        <v>9</v>
      </c>
      <c r="AR32" s="4">
        <v>4</v>
      </c>
      <c r="AS32" s="4">
        <v>0</v>
      </c>
      <c r="AT32" s="4">
        <v>0</v>
      </c>
      <c r="AU32" s="1">
        <f t="shared" si="20"/>
        <v>0.44444444444444442</v>
      </c>
      <c r="AV32" s="4">
        <v>9</v>
      </c>
      <c r="AW32" s="4">
        <v>4</v>
      </c>
      <c r="AX32" s="4">
        <v>0</v>
      </c>
      <c r="AY32" s="4">
        <v>0</v>
      </c>
      <c r="AZ32" s="1">
        <f t="shared" si="21"/>
        <v>0.44444444444444442</v>
      </c>
      <c r="BA32" s="4">
        <v>0</v>
      </c>
      <c r="BB32" s="4">
        <v>0</v>
      </c>
      <c r="BC32" s="4">
        <v>0</v>
      </c>
      <c r="BD32" s="4">
        <v>0</v>
      </c>
      <c r="BE32" s="1">
        <f t="shared" si="22"/>
        <v>0</v>
      </c>
      <c r="BF32" s="4">
        <v>0</v>
      </c>
      <c r="BG32" s="4">
        <v>0</v>
      </c>
      <c r="BH32" s="4">
        <v>0</v>
      </c>
      <c r="BI32" s="4">
        <v>0</v>
      </c>
      <c r="BJ32" s="1">
        <f t="shared" si="23"/>
        <v>0</v>
      </c>
      <c r="BK32" s="5">
        <f t="shared" si="24"/>
        <v>0</v>
      </c>
      <c r="BL32" s="5">
        <f t="shared" si="25"/>
        <v>0</v>
      </c>
      <c r="BM32" s="5">
        <f t="shared" si="26"/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f t="shared" si="27"/>
        <v>0</v>
      </c>
      <c r="BU32" s="5">
        <f t="shared" si="28"/>
        <v>0</v>
      </c>
      <c r="BV32" s="5">
        <f t="shared" si="28"/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f t="shared" si="30"/>
        <v>0</v>
      </c>
      <c r="CD32" s="5">
        <f t="shared" si="31"/>
        <v>0</v>
      </c>
      <c r="CE32" s="5">
        <f t="shared" si="32"/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f t="shared" si="33"/>
        <v>1</v>
      </c>
      <c r="CM32" s="5">
        <f t="shared" si="34"/>
        <v>0</v>
      </c>
      <c r="CN32" s="5">
        <f t="shared" si="35"/>
        <v>0</v>
      </c>
      <c r="CO32" s="5">
        <v>1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f t="shared" si="36"/>
        <v>4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4</v>
      </c>
      <c r="DB32" s="5">
        <v>6</v>
      </c>
      <c r="DC32" s="5">
        <f t="shared" si="37"/>
        <v>5</v>
      </c>
      <c r="DD32" s="5">
        <v>0</v>
      </c>
      <c r="DE32" s="5">
        <v>0</v>
      </c>
      <c r="DF32" s="5">
        <v>4</v>
      </c>
      <c r="DG32" s="5">
        <v>0</v>
      </c>
      <c r="DH32" s="5">
        <v>0</v>
      </c>
      <c r="DI32" s="5">
        <v>0</v>
      </c>
      <c r="DJ32" s="5">
        <v>1</v>
      </c>
      <c r="DK32" s="5">
        <f t="shared" si="38"/>
        <v>3</v>
      </c>
      <c r="DL32" s="5">
        <v>0</v>
      </c>
      <c r="DM32" s="5">
        <v>0</v>
      </c>
      <c r="DN32" s="5">
        <v>2</v>
      </c>
      <c r="DO32" s="5">
        <v>0</v>
      </c>
      <c r="DP32" s="5">
        <v>0</v>
      </c>
      <c r="DQ32" s="5">
        <v>0</v>
      </c>
      <c r="DR32" s="5">
        <v>1</v>
      </c>
    </row>
    <row r="33" spans="1:122" ht="13.5" customHeight="1" x14ac:dyDescent="0.2">
      <c r="A33" s="4" t="s">
        <v>54</v>
      </c>
      <c r="B33" s="4" t="s">
        <v>55</v>
      </c>
      <c r="C33" s="4">
        <v>136</v>
      </c>
      <c r="D33" s="4">
        <v>69</v>
      </c>
      <c r="E33" s="4">
        <v>0</v>
      </c>
      <c r="F33" s="4">
        <v>16</v>
      </c>
      <c r="G33" s="1">
        <f t="shared" si="1"/>
        <v>0.50735294117647056</v>
      </c>
      <c r="H33" s="4">
        <f t="shared" si="2"/>
        <v>118</v>
      </c>
      <c r="I33" s="4">
        <f t="shared" si="3"/>
        <v>64</v>
      </c>
      <c r="J33" s="4">
        <f t="shared" si="4"/>
        <v>0</v>
      </c>
      <c r="K33" s="4">
        <f t="shared" si="5"/>
        <v>12</v>
      </c>
      <c r="L33" s="1">
        <f t="shared" si="6"/>
        <v>0.5423728813559322</v>
      </c>
      <c r="M33" s="4">
        <f t="shared" si="7"/>
        <v>18</v>
      </c>
      <c r="N33" s="4">
        <f t="shared" si="8"/>
        <v>5</v>
      </c>
      <c r="O33" s="4">
        <f t="shared" si="9"/>
        <v>0</v>
      </c>
      <c r="P33" s="4">
        <f t="shared" si="10"/>
        <v>4</v>
      </c>
      <c r="Q33" s="1">
        <f t="shared" si="11"/>
        <v>0.27777777777777779</v>
      </c>
      <c r="R33" s="4">
        <f t="shared" si="12"/>
        <v>0</v>
      </c>
      <c r="S33" s="4">
        <f t="shared" si="13"/>
        <v>0</v>
      </c>
      <c r="T33" s="4">
        <f t="shared" si="14"/>
        <v>0</v>
      </c>
      <c r="U33" s="4">
        <f t="shared" si="15"/>
        <v>0</v>
      </c>
      <c r="V33" s="1">
        <f t="shared" si="16"/>
        <v>0</v>
      </c>
      <c r="W33" s="4">
        <v>104</v>
      </c>
      <c r="X33" s="4">
        <v>63</v>
      </c>
      <c r="Y33" s="4">
        <v>0</v>
      </c>
      <c r="Z33" s="4">
        <v>14</v>
      </c>
      <c r="AA33" s="1">
        <f t="shared" si="17"/>
        <v>0.60576923076923073</v>
      </c>
      <c r="AB33" s="4">
        <v>93</v>
      </c>
      <c r="AC33" s="4">
        <v>59</v>
      </c>
      <c r="AD33" s="4">
        <v>0</v>
      </c>
      <c r="AE33" s="4">
        <v>12</v>
      </c>
      <c r="AF33" s="1">
        <f t="shared" si="0"/>
        <v>0.63440860215053763</v>
      </c>
      <c r="AG33" s="4">
        <v>11</v>
      </c>
      <c r="AH33" s="4">
        <v>4</v>
      </c>
      <c r="AI33" s="4">
        <v>0</v>
      </c>
      <c r="AJ33" s="4">
        <v>2</v>
      </c>
      <c r="AK33" s="1">
        <f t="shared" si="18"/>
        <v>0.36363636363636365</v>
      </c>
      <c r="AL33" s="4">
        <v>0</v>
      </c>
      <c r="AM33" s="4">
        <v>0</v>
      </c>
      <c r="AN33" s="4">
        <v>0</v>
      </c>
      <c r="AO33" s="4">
        <v>0</v>
      </c>
      <c r="AP33" s="1">
        <f t="shared" si="19"/>
        <v>0</v>
      </c>
      <c r="AQ33" s="4">
        <v>32</v>
      </c>
      <c r="AR33" s="4">
        <v>6</v>
      </c>
      <c r="AS33" s="4">
        <v>0</v>
      </c>
      <c r="AT33" s="4">
        <v>2</v>
      </c>
      <c r="AU33" s="1">
        <f t="shared" si="20"/>
        <v>0.1875</v>
      </c>
      <c r="AV33" s="4">
        <v>25</v>
      </c>
      <c r="AW33" s="4">
        <v>5</v>
      </c>
      <c r="AX33" s="4">
        <v>0</v>
      </c>
      <c r="AY33" s="4">
        <v>0</v>
      </c>
      <c r="AZ33" s="1">
        <f t="shared" si="21"/>
        <v>0.2</v>
      </c>
      <c r="BA33" s="4">
        <v>7</v>
      </c>
      <c r="BB33" s="4">
        <v>1</v>
      </c>
      <c r="BC33" s="4">
        <v>0</v>
      </c>
      <c r="BD33" s="4">
        <v>2</v>
      </c>
      <c r="BE33" s="1">
        <f t="shared" si="22"/>
        <v>0.14285714285714285</v>
      </c>
      <c r="BF33" s="4">
        <v>0</v>
      </c>
      <c r="BG33" s="4">
        <v>0</v>
      </c>
      <c r="BH33" s="4">
        <v>0</v>
      </c>
      <c r="BI33" s="4">
        <v>0</v>
      </c>
      <c r="BJ33" s="1">
        <f t="shared" si="23"/>
        <v>0</v>
      </c>
      <c r="BK33" s="5">
        <f t="shared" si="24"/>
        <v>0</v>
      </c>
      <c r="BL33" s="5">
        <f t="shared" si="25"/>
        <v>0</v>
      </c>
      <c r="BM33" s="5">
        <f t="shared" si="26"/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f t="shared" si="27"/>
        <v>0</v>
      </c>
      <c r="BU33" s="5">
        <f t="shared" si="28"/>
        <v>0</v>
      </c>
      <c r="BV33" s="5">
        <f t="shared" si="28"/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f t="shared" si="30"/>
        <v>1</v>
      </c>
      <c r="CD33" s="5">
        <f t="shared" si="31"/>
        <v>0</v>
      </c>
      <c r="CE33" s="5">
        <f t="shared" si="32"/>
        <v>0</v>
      </c>
      <c r="CF33" s="5">
        <v>0</v>
      </c>
      <c r="CG33" s="5">
        <v>0</v>
      </c>
      <c r="CH33" s="5">
        <v>0</v>
      </c>
      <c r="CI33" s="5">
        <v>1</v>
      </c>
      <c r="CJ33" s="5">
        <v>0</v>
      </c>
      <c r="CK33" s="5">
        <v>0</v>
      </c>
      <c r="CL33" s="5">
        <f t="shared" si="33"/>
        <v>2</v>
      </c>
      <c r="CM33" s="5">
        <f t="shared" si="34"/>
        <v>0</v>
      </c>
      <c r="CN33" s="5">
        <f t="shared" si="35"/>
        <v>0</v>
      </c>
      <c r="CO33" s="5">
        <v>1</v>
      </c>
      <c r="CP33" s="5">
        <v>0</v>
      </c>
      <c r="CQ33" s="5">
        <v>0</v>
      </c>
      <c r="CR33" s="5">
        <v>1</v>
      </c>
      <c r="CS33" s="5">
        <v>0</v>
      </c>
      <c r="CT33" s="5">
        <v>0</v>
      </c>
      <c r="CU33" s="5">
        <f t="shared" si="36"/>
        <v>19</v>
      </c>
      <c r="CV33" s="5">
        <v>0</v>
      </c>
      <c r="CW33" s="5">
        <v>0</v>
      </c>
      <c r="CX33" s="5">
        <v>13</v>
      </c>
      <c r="CY33" s="5">
        <v>0</v>
      </c>
      <c r="CZ33" s="5">
        <v>0</v>
      </c>
      <c r="DA33" s="5">
        <v>6</v>
      </c>
      <c r="DB33" s="5">
        <v>63</v>
      </c>
      <c r="DC33" s="5">
        <f t="shared" si="37"/>
        <v>26</v>
      </c>
      <c r="DD33" s="5">
        <v>0</v>
      </c>
      <c r="DE33" s="5">
        <v>0</v>
      </c>
      <c r="DF33" s="5">
        <v>23</v>
      </c>
      <c r="DG33" s="5">
        <v>0</v>
      </c>
      <c r="DH33" s="5">
        <v>0</v>
      </c>
      <c r="DI33" s="5">
        <v>0</v>
      </c>
      <c r="DJ33" s="5">
        <v>3</v>
      </c>
      <c r="DK33" s="5">
        <f t="shared" si="38"/>
        <v>41</v>
      </c>
      <c r="DL33" s="5">
        <v>0</v>
      </c>
      <c r="DM33" s="5">
        <v>1</v>
      </c>
      <c r="DN33" s="5">
        <v>17</v>
      </c>
      <c r="DO33" s="5">
        <v>0</v>
      </c>
      <c r="DP33" s="5">
        <v>3</v>
      </c>
      <c r="DQ33" s="5">
        <v>0</v>
      </c>
      <c r="DR33" s="5">
        <v>20</v>
      </c>
    </row>
    <row r="34" spans="1:122" ht="13.5" customHeight="1" x14ac:dyDescent="0.2">
      <c r="A34" s="4" t="s">
        <v>56</v>
      </c>
      <c r="B34" s="4" t="s">
        <v>55</v>
      </c>
      <c r="C34" s="4">
        <v>45</v>
      </c>
      <c r="D34" s="4">
        <v>34</v>
      </c>
      <c r="E34" s="4">
        <v>1</v>
      </c>
      <c r="F34" s="4">
        <v>1</v>
      </c>
      <c r="G34" s="1">
        <f t="shared" si="1"/>
        <v>0.75555555555555554</v>
      </c>
      <c r="H34" s="4">
        <f t="shared" si="2"/>
        <v>29</v>
      </c>
      <c r="I34" s="4">
        <f t="shared" si="3"/>
        <v>21</v>
      </c>
      <c r="J34" s="4">
        <f t="shared" si="4"/>
        <v>1</v>
      </c>
      <c r="K34" s="4">
        <f t="shared" si="5"/>
        <v>1</v>
      </c>
      <c r="L34" s="1">
        <f t="shared" si="6"/>
        <v>0.72413793103448276</v>
      </c>
      <c r="M34" s="4">
        <f t="shared" si="7"/>
        <v>16</v>
      </c>
      <c r="N34" s="4">
        <f t="shared" si="8"/>
        <v>13</v>
      </c>
      <c r="O34" s="4">
        <f t="shared" si="9"/>
        <v>0</v>
      </c>
      <c r="P34" s="4">
        <f t="shared" si="10"/>
        <v>0</v>
      </c>
      <c r="Q34" s="1">
        <f t="shared" si="11"/>
        <v>0.8125</v>
      </c>
      <c r="R34" s="4">
        <f t="shared" si="12"/>
        <v>4</v>
      </c>
      <c r="S34" s="4">
        <f t="shared" si="13"/>
        <v>2</v>
      </c>
      <c r="T34" s="4">
        <f t="shared" si="14"/>
        <v>0</v>
      </c>
      <c r="U34" s="4">
        <f t="shared" si="15"/>
        <v>0</v>
      </c>
      <c r="V34" s="1">
        <f t="shared" si="16"/>
        <v>0.5</v>
      </c>
      <c r="W34" s="4">
        <v>30</v>
      </c>
      <c r="X34" s="4">
        <v>26</v>
      </c>
      <c r="Y34" s="4">
        <v>1</v>
      </c>
      <c r="Z34" s="4">
        <v>0</v>
      </c>
      <c r="AA34" s="1">
        <f t="shared" si="17"/>
        <v>0.8666666666666667</v>
      </c>
      <c r="AB34" s="4">
        <v>16</v>
      </c>
      <c r="AC34" s="4">
        <v>14</v>
      </c>
      <c r="AD34" s="4">
        <v>1</v>
      </c>
      <c r="AE34" s="4">
        <v>0</v>
      </c>
      <c r="AF34" s="1">
        <f t="shared" si="0"/>
        <v>0.875</v>
      </c>
      <c r="AG34" s="4">
        <v>14</v>
      </c>
      <c r="AH34" s="4">
        <v>12</v>
      </c>
      <c r="AI34" s="4">
        <v>0</v>
      </c>
      <c r="AJ34" s="4">
        <v>0</v>
      </c>
      <c r="AK34" s="1">
        <f t="shared" si="18"/>
        <v>0.8571428571428571</v>
      </c>
      <c r="AL34" s="4">
        <v>3</v>
      </c>
      <c r="AM34" s="4">
        <v>2</v>
      </c>
      <c r="AN34" s="4">
        <v>0</v>
      </c>
      <c r="AO34" s="4">
        <v>0</v>
      </c>
      <c r="AP34" s="1">
        <f t="shared" si="19"/>
        <v>0.66666666666666663</v>
      </c>
      <c r="AQ34" s="4">
        <v>15</v>
      </c>
      <c r="AR34" s="4">
        <v>8</v>
      </c>
      <c r="AS34" s="4">
        <v>0</v>
      </c>
      <c r="AT34" s="4">
        <v>1</v>
      </c>
      <c r="AU34" s="1">
        <f t="shared" si="20"/>
        <v>0.53333333333333333</v>
      </c>
      <c r="AV34" s="4">
        <v>13</v>
      </c>
      <c r="AW34" s="4">
        <v>7</v>
      </c>
      <c r="AX34" s="4">
        <v>0</v>
      </c>
      <c r="AY34" s="4">
        <v>1</v>
      </c>
      <c r="AZ34" s="1">
        <f t="shared" si="21"/>
        <v>0.53846153846153844</v>
      </c>
      <c r="BA34" s="4">
        <v>2</v>
      </c>
      <c r="BB34" s="4">
        <v>1</v>
      </c>
      <c r="BC34" s="4">
        <v>0</v>
      </c>
      <c r="BD34" s="4">
        <v>0</v>
      </c>
      <c r="BE34" s="1">
        <f t="shared" si="22"/>
        <v>0.5</v>
      </c>
      <c r="BF34" s="4">
        <v>1</v>
      </c>
      <c r="BG34" s="4">
        <v>0</v>
      </c>
      <c r="BH34" s="4">
        <v>0</v>
      </c>
      <c r="BI34" s="4">
        <v>0</v>
      </c>
      <c r="BJ34" s="1">
        <f t="shared" si="23"/>
        <v>0</v>
      </c>
      <c r="BK34" s="5">
        <f t="shared" si="24"/>
        <v>0</v>
      </c>
      <c r="BL34" s="5">
        <f t="shared" si="25"/>
        <v>0</v>
      </c>
      <c r="BM34" s="5">
        <f t="shared" si="26"/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f t="shared" si="27"/>
        <v>0</v>
      </c>
      <c r="BU34" s="5">
        <f t="shared" si="28"/>
        <v>0</v>
      </c>
      <c r="BV34" s="5">
        <f t="shared" si="28"/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f t="shared" si="30"/>
        <v>0</v>
      </c>
      <c r="CD34" s="5">
        <f t="shared" si="31"/>
        <v>0</v>
      </c>
      <c r="CE34" s="5">
        <f t="shared" si="32"/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f t="shared" si="33"/>
        <v>1</v>
      </c>
      <c r="CM34" s="5">
        <f t="shared" si="34"/>
        <v>0</v>
      </c>
      <c r="CN34" s="5">
        <f t="shared" si="35"/>
        <v>0</v>
      </c>
      <c r="CO34" s="5">
        <v>0</v>
      </c>
      <c r="CP34" s="5">
        <v>0</v>
      </c>
      <c r="CQ34" s="5">
        <v>0</v>
      </c>
      <c r="CR34" s="5">
        <v>1</v>
      </c>
      <c r="CS34" s="5">
        <v>0</v>
      </c>
      <c r="CT34" s="5">
        <v>0</v>
      </c>
      <c r="CU34" s="5">
        <f t="shared" si="36"/>
        <v>9</v>
      </c>
      <c r="CV34" s="5">
        <v>0</v>
      </c>
      <c r="CW34" s="5">
        <v>0</v>
      </c>
      <c r="CX34" s="5">
        <v>1</v>
      </c>
      <c r="CY34" s="5">
        <v>1</v>
      </c>
      <c r="CZ34" s="5">
        <v>1</v>
      </c>
      <c r="DA34" s="5">
        <v>8</v>
      </c>
      <c r="DB34" s="5">
        <v>26</v>
      </c>
      <c r="DC34" s="5">
        <f t="shared" si="37"/>
        <v>7</v>
      </c>
      <c r="DD34" s="5">
        <v>0</v>
      </c>
      <c r="DE34" s="5">
        <v>0</v>
      </c>
      <c r="DF34" s="5">
        <v>2</v>
      </c>
      <c r="DG34" s="5">
        <v>0</v>
      </c>
      <c r="DH34" s="5">
        <v>3</v>
      </c>
      <c r="DI34" s="5">
        <v>0</v>
      </c>
      <c r="DJ34" s="5">
        <v>2</v>
      </c>
      <c r="DK34" s="5">
        <f t="shared" si="38"/>
        <v>4</v>
      </c>
      <c r="DL34" s="5">
        <v>2</v>
      </c>
      <c r="DM34" s="5">
        <v>0</v>
      </c>
      <c r="DN34" s="5">
        <v>0</v>
      </c>
      <c r="DO34" s="5">
        <v>0</v>
      </c>
      <c r="DP34" s="5">
        <v>1</v>
      </c>
      <c r="DQ34" s="5">
        <v>0</v>
      </c>
      <c r="DR34" s="5">
        <v>1</v>
      </c>
    </row>
    <row r="35" spans="1:122" ht="13.5" customHeight="1" x14ac:dyDescent="0.2">
      <c r="A35" s="4" t="s">
        <v>57</v>
      </c>
      <c r="B35" s="4" t="s">
        <v>55</v>
      </c>
      <c r="C35" s="4">
        <v>30</v>
      </c>
      <c r="D35" s="4">
        <v>22</v>
      </c>
      <c r="E35" s="4">
        <v>0</v>
      </c>
      <c r="F35" s="4">
        <v>5</v>
      </c>
      <c r="G35" s="1">
        <f t="shared" si="1"/>
        <v>0.73333333333333328</v>
      </c>
      <c r="H35" s="4">
        <f t="shared" si="2"/>
        <v>22</v>
      </c>
      <c r="I35" s="4">
        <f t="shared" si="3"/>
        <v>17</v>
      </c>
      <c r="J35" s="4">
        <f t="shared" si="4"/>
        <v>0</v>
      </c>
      <c r="K35" s="4">
        <f t="shared" si="5"/>
        <v>3</v>
      </c>
      <c r="L35" s="1">
        <f t="shared" si="6"/>
        <v>0.77272727272727271</v>
      </c>
      <c r="M35" s="4">
        <f t="shared" si="7"/>
        <v>8</v>
      </c>
      <c r="N35" s="4">
        <f t="shared" si="8"/>
        <v>5</v>
      </c>
      <c r="O35" s="4">
        <f t="shared" si="9"/>
        <v>0</v>
      </c>
      <c r="P35" s="4">
        <f t="shared" si="10"/>
        <v>2</v>
      </c>
      <c r="Q35" s="1">
        <f t="shared" si="11"/>
        <v>0.625</v>
      </c>
      <c r="R35" s="4">
        <f t="shared" si="12"/>
        <v>2</v>
      </c>
      <c r="S35" s="4">
        <f t="shared" si="13"/>
        <v>2</v>
      </c>
      <c r="T35" s="4">
        <f t="shared" si="14"/>
        <v>0</v>
      </c>
      <c r="U35" s="4">
        <f t="shared" si="15"/>
        <v>0</v>
      </c>
      <c r="V35" s="1">
        <f t="shared" si="16"/>
        <v>1</v>
      </c>
      <c r="W35" s="4">
        <v>21</v>
      </c>
      <c r="X35" s="4">
        <v>18</v>
      </c>
      <c r="Y35" s="4">
        <v>0</v>
      </c>
      <c r="Z35" s="4">
        <v>4</v>
      </c>
      <c r="AA35" s="1">
        <f t="shared" si="17"/>
        <v>0.8571428571428571</v>
      </c>
      <c r="AB35" s="4">
        <v>17</v>
      </c>
      <c r="AC35" s="4">
        <v>14</v>
      </c>
      <c r="AD35" s="4">
        <v>0</v>
      </c>
      <c r="AE35" s="4">
        <v>2</v>
      </c>
      <c r="AF35" s="1">
        <f t="shared" si="0"/>
        <v>0.82352941176470584</v>
      </c>
      <c r="AG35" s="4">
        <v>4</v>
      </c>
      <c r="AH35" s="4">
        <v>4</v>
      </c>
      <c r="AI35" s="4">
        <v>0</v>
      </c>
      <c r="AJ35" s="4">
        <v>2</v>
      </c>
      <c r="AK35" s="1">
        <f t="shared" si="18"/>
        <v>1</v>
      </c>
      <c r="AL35" s="4">
        <v>2</v>
      </c>
      <c r="AM35" s="4">
        <v>2</v>
      </c>
      <c r="AN35" s="4">
        <v>0</v>
      </c>
      <c r="AO35" s="4">
        <v>0</v>
      </c>
      <c r="AP35" s="1">
        <f t="shared" si="19"/>
        <v>1</v>
      </c>
      <c r="AQ35" s="4">
        <v>9</v>
      </c>
      <c r="AR35" s="4">
        <v>4</v>
      </c>
      <c r="AS35" s="4">
        <v>0</v>
      </c>
      <c r="AT35" s="4">
        <v>1</v>
      </c>
      <c r="AU35" s="1">
        <f t="shared" si="20"/>
        <v>0.44444444444444442</v>
      </c>
      <c r="AV35" s="4">
        <v>5</v>
      </c>
      <c r="AW35" s="4">
        <v>3</v>
      </c>
      <c r="AX35" s="4">
        <v>0</v>
      </c>
      <c r="AY35" s="4">
        <v>1</v>
      </c>
      <c r="AZ35" s="1">
        <f t="shared" si="21"/>
        <v>0.6</v>
      </c>
      <c r="BA35" s="4">
        <v>4</v>
      </c>
      <c r="BB35" s="4">
        <v>1</v>
      </c>
      <c r="BC35" s="4">
        <v>0</v>
      </c>
      <c r="BD35" s="4">
        <v>0</v>
      </c>
      <c r="BE35" s="1">
        <f t="shared" si="22"/>
        <v>0.25</v>
      </c>
      <c r="BF35" s="4">
        <v>0</v>
      </c>
      <c r="BG35" s="4">
        <v>0</v>
      </c>
      <c r="BH35" s="4">
        <v>0</v>
      </c>
      <c r="BI35" s="4">
        <v>0</v>
      </c>
      <c r="BJ35" s="1">
        <f t="shared" si="23"/>
        <v>0</v>
      </c>
      <c r="BK35" s="5">
        <f t="shared" si="24"/>
        <v>0</v>
      </c>
      <c r="BL35" s="5">
        <f t="shared" si="25"/>
        <v>0</v>
      </c>
      <c r="BM35" s="5">
        <f t="shared" si="26"/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f t="shared" si="27"/>
        <v>0</v>
      </c>
      <c r="BU35" s="5">
        <f t="shared" si="28"/>
        <v>0</v>
      </c>
      <c r="BV35" s="5">
        <f t="shared" si="28"/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f t="shared" si="30"/>
        <v>0</v>
      </c>
      <c r="CD35" s="5">
        <f t="shared" si="31"/>
        <v>0</v>
      </c>
      <c r="CE35" s="5">
        <f t="shared" si="32"/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f t="shared" si="33"/>
        <v>2</v>
      </c>
      <c r="CM35" s="5">
        <f t="shared" si="34"/>
        <v>0</v>
      </c>
      <c r="CN35" s="5">
        <f t="shared" si="35"/>
        <v>0</v>
      </c>
      <c r="CO35" s="5">
        <v>1</v>
      </c>
      <c r="CP35" s="5">
        <v>0</v>
      </c>
      <c r="CQ35" s="5">
        <v>0</v>
      </c>
      <c r="CR35" s="5">
        <v>1</v>
      </c>
      <c r="CS35" s="5">
        <v>0</v>
      </c>
      <c r="CT35" s="5">
        <v>0</v>
      </c>
      <c r="CU35" s="5">
        <f t="shared" si="36"/>
        <v>7</v>
      </c>
      <c r="CV35" s="5">
        <v>0</v>
      </c>
      <c r="CW35" s="5">
        <v>0</v>
      </c>
      <c r="CX35" s="5">
        <v>3</v>
      </c>
      <c r="CY35" s="5">
        <v>0</v>
      </c>
      <c r="CZ35" s="5">
        <v>0</v>
      </c>
      <c r="DA35" s="5">
        <v>4</v>
      </c>
      <c r="DB35" s="5">
        <v>18</v>
      </c>
      <c r="DC35" s="5">
        <f t="shared" si="37"/>
        <v>5</v>
      </c>
      <c r="DD35" s="5">
        <v>0</v>
      </c>
      <c r="DE35" s="5">
        <v>0</v>
      </c>
      <c r="DF35" s="5">
        <v>0</v>
      </c>
      <c r="DG35" s="5">
        <v>0</v>
      </c>
      <c r="DH35" s="5">
        <v>1</v>
      </c>
      <c r="DI35" s="5">
        <v>0</v>
      </c>
      <c r="DJ35" s="5">
        <v>4</v>
      </c>
      <c r="DK35" s="5">
        <f t="shared" si="38"/>
        <v>3</v>
      </c>
      <c r="DL35" s="5">
        <v>0</v>
      </c>
      <c r="DM35" s="5">
        <v>0</v>
      </c>
      <c r="DN35" s="5">
        <v>2</v>
      </c>
      <c r="DO35" s="5">
        <v>0</v>
      </c>
      <c r="DP35" s="5">
        <v>0</v>
      </c>
      <c r="DQ35" s="5">
        <v>0</v>
      </c>
      <c r="DR35" s="5">
        <v>1</v>
      </c>
    </row>
    <row r="36" spans="1:122" ht="13.5" customHeight="1" x14ac:dyDescent="0.2">
      <c r="A36" s="4" t="s">
        <v>58</v>
      </c>
      <c r="B36" s="4" t="s">
        <v>55</v>
      </c>
      <c r="C36" s="4">
        <v>47</v>
      </c>
      <c r="D36" s="4">
        <v>38</v>
      </c>
      <c r="E36" s="4">
        <v>0</v>
      </c>
      <c r="F36" s="4">
        <v>6</v>
      </c>
      <c r="G36" s="1">
        <f t="shared" si="1"/>
        <v>0.80851063829787229</v>
      </c>
      <c r="H36" s="4">
        <f t="shared" si="2"/>
        <v>43</v>
      </c>
      <c r="I36" s="4">
        <f t="shared" si="3"/>
        <v>35</v>
      </c>
      <c r="J36" s="4">
        <f t="shared" si="4"/>
        <v>0</v>
      </c>
      <c r="K36" s="4">
        <f t="shared" si="5"/>
        <v>4</v>
      </c>
      <c r="L36" s="1">
        <f t="shared" si="6"/>
        <v>0.81395348837209303</v>
      </c>
      <c r="M36" s="4">
        <f t="shared" si="7"/>
        <v>4</v>
      </c>
      <c r="N36" s="4">
        <f t="shared" si="8"/>
        <v>3</v>
      </c>
      <c r="O36" s="4">
        <f t="shared" si="9"/>
        <v>0</v>
      </c>
      <c r="P36" s="4">
        <f t="shared" si="10"/>
        <v>2</v>
      </c>
      <c r="Q36" s="1">
        <f t="shared" si="11"/>
        <v>0.75</v>
      </c>
      <c r="R36" s="4">
        <f t="shared" si="12"/>
        <v>0</v>
      </c>
      <c r="S36" s="4">
        <f t="shared" si="13"/>
        <v>0</v>
      </c>
      <c r="T36" s="4">
        <f t="shared" si="14"/>
        <v>0</v>
      </c>
      <c r="U36" s="4">
        <f t="shared" si="15"/>
        <v>0</v>
      </c>
      <c r="V36" s="1">
        <f t="shared" si="16"/>
        <v>0</v>
      </c>
      <c r="W36" s="4">
        <v>38</v>
      </c>
      <c r="X36" s="4">
        <v>36</v>
      </c>
      <c r="Y36" s="4">
        <v>0</v>
      </c>
      <c r="Z36" s="4">
        <v>3</v>
      </c>
      <c r="AA36" s="1">
        <f t="shared" si="17"/>
        <v>0.94736842105263153</v>
      </c>
      <c r="AB36" s="4">
        <v>35</v>
      </c>
      <c r="AC36" s="4">
        <v>33</v>
      </c>
      <c r="AD36" s="4">
        <v>0</v>
      </c>
      <c r="AE36" s="4">
        <v>3</v>
      </c>
      <c r="AF36" s="1">
        <f t="shared" si="0"/>
        <v>0.94285714285714284</v>
      </c>
      <c r="AG36" s="4">
        <v>3</v>
      </c>
      <c r="AH36" s="4">
        <v>3</v>
      </c>
      <c r="AI36" s="4">
        <v>0</v>
      </c>
      <c r="AJ36" s="4">
        <v>0</v>
      </c>
      <c r="AK36" s="1">
        <f t="shared" si="18"/>
        <v>1</v>
      </c>
      <c r="AL36" s="4">
        <v>0</v>
      </c>
      <c r="AM36" s="4">
        <v>0</v>
      </c>
      <c r="AN36" s="4">
        <v>0</v>
      </c>
      <c r="AO36" s="4">
        <v>0</v>
      </c>
      <c r="AP36" s="1">
        <f t="shared" si="19"/>
        <v>0</v>
      </c>
      <c r="AQ36" s="4">
        <v>9</v>
      </c>
      <c r="AR36" s="4">
        <v>2</v>
      </c>
      <c r="AS36" s="4">
        <v>0</v>
      </c>
      <c r="AT36" s="4">
        <v>3</v>
      </c>
      <c r="AU36" s="1">
        <f t="shared" si="20"/>
        <v>0.22222222222222221</v>
      </c>
      <c r="AV36" s="4">
        <v>8</v>
      </c>
      <c r="AW36" s="4">
        <v>2</v>
      </c>
      <c r="AX36" s="4">
        <v>0</v>
      </c>
      <c r="AY36" s="4">
        <v>1</v>
      </c>
      <c r="AZ36" s="1">
        <f t="shared" si="21"/>
        <v>0.25</v>
      </c>
      <c r="BA36" s="4">
        <v>1</v>
      </c>
      <c r="BB36" s="4">
        <v>0</v>
      </c>
      <c r="BC36" s="4">
        <v>0</v>
      </c>
      <c r="BD36" s="4">
        <v>2</v>
      </c>
      <c r="BE36" s="1">
        <f t="shared" si="22"/>
        <v>0</v>
      </c>
      <c r="BF36" s="4">
        <v>0</v>
      </c>
      <c r="BG36" s="4">
        <v>0</v>
      </c>
      <c r="BH36" s="4">
        <v>0</v>
      </c>
      <c r="BI36" s="4">
        <v>0</v>
      </c>
      <c r="BJ36" s="1">
        <f t="shared" si="23"/>
        <v>0</v>
      </c>
      <c r="BK36" s="5">
        <f t="shared" si="24"/>
        <v>0</v>
      </c>
      <c r="BL36" s="5">
        <f t="shared" si="25"/>
        <v>0</v>
      </c>
      <c r="BM36" s="5">
        <f t="shared" si="26"/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f t="shared" si="27"/>
        <v>0</v>
      </c>
      <c r="BU36" s="5">
        <f t="shared" si="28"/>
        <v>0</v>
      </c>
      <c r="BV36" s="5">
        <f t="shared" si="28"/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f t="shared" si="30"/>
        <v>2</v>
      </c>
      <c r="CD36" s="5">
        <f t="shared" si="31"/>
        <v>0</v>
      </c>
      <c r="CE36" s="5">
        <f t="shared" si="32"/>
        <v>0</v>
      </c>
      <c r="CF36" s="5">
        <v>0</v>
      </c>
      <c r="CG36" s="5">
        <v>0</v>
      </c>
      <c r="CH36" s="5">
        <v>0</v>
      </c>
      <c r="CI36" s="5">
        <v>2</v>
      </c>
      <c r="CJ36" s="5">
        <v>0</v>
      </c>
      <c r="CK36" s="5">
        <v>0</v>
      </c>
      <c r="CL36" s="5">
        <f t="shared" si="33"/>
        <v>1</v>
      </c>
      <c r="CM36" s="5">
        <f t="shared" si="34"/>
        <v>0</v>
      </c>
      <c r="CN36" s="5">
        <f t="shared" si="35"/>
        <v>0</v>
      </c>
      <c r="CO36" s="5">
        <v>0</v>
      </c>
      <c r="CP36" s="5">
        <v>0</v>
      </c>
      <c r="CQ36" s="5">
        <v>0</v>
      </c>
      <c r="CR36" s="5">
        <v>1</v>
      </c>
      <c r="CS36" s="5">
        <v>0</v>
      </c>
      <c r="CT36" s="5">
        <v>0</v>
      </c>
      <c r="CU36" s="5">
        <f t="shared" si="36"/>
        <v>5</v>
      </c>
      <c r="CV36" s="5">
        <v>0</v>
      </c>
      <c r="CW36" s="5">
        <v>0</v>
      </c>
      <c r="CX36" s="5">
        <v>3</v>
      </c>
      <c r="CY36" s="5">
        <v>0</v>
      </c>
      <c r="CZ36" s="5">
        <v>0</v>
      </c>
      <c r="DA36" s="5">
        <v>2</v>
      </c>
      <c r="DB36" s="5">
        <v>36</v>
      </c>
      <c r="DC36" s="5">
        <f t="shared" si="37"/>
        <v>7</v>
      </c>
      <c r="DD36" s="5">
        <v>0</v>
      </c>
      <c r="DE36" s="5">
        <v>0</v>
      </c>
      <c r="DF36" s="5">
        <v>4</v>
      </c>
      <c r="DG36" s="5">
        <v>0</v>
      </c>
      <c r="DH36" s="5">
        <v>0</v>
      </c>
      <c r="DI36" s="5">
        <v>0</v>
      </c>
      <c r="DJ36" s="5">
        <v>3</v>
      </c>
      <c r="DK36" s="5">
        <f t="shared" si="38"/>
        <v>2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2</v>
      </c>
    </row>
    <row r="37" spans="1:122" ht="13.5" customHeight="1" x14ac:dyDescent="0.2">
      <c r="A37" s="4" t="s">
        <v>59</v>
      </c>
      <c r="B37" s="4" t="s">
        <v>55</v>
      </c>
      <c r="C37" s="4">
        <v>196</v>
      </c>
      <c r="D37" s="4">
        <v>150</v>
      </c>
      <c r="E37" s="4">
        <v>0</v>
      </c>
      <c r="F37" s="4">
        <v>24</v>
      </c>
      <c r="G37" s="1">
        <f t="shared" si="1"/>
        <v>0.76530612244897955</v>
      </c>
      <c r="H37" s="4">
        <f t="shared" si="2"/>
        <v>172</v>
      </c>
      <c r="I37" s="4">
        <f t="shared" si="3"/>
        <v>134</v>
      </c>
      <c r="J37" s="4">
        <f t="shared" si="4"/>
        <v>0</v>
      </c>
      <c r="K37" s="4">
        <f t="shared" si="5"/>
        <v>21</v>
      </c>
      <c r="L37" s="1">
        <f t="shared" si="6"/>
        <v>0.77906976744186052</v>
      </c>
      <c r="M37" s="4">
        <f t="shared" si="7"/>
        <v>24</v>
      </c>
      <c r="N37" s="4">
        <f t="shared" si="8"/>
        <v>16</v>
      </c>
      <c r="O37" s="4">
        <f t="shared" si="9"/>
        <v>0</v>
      </c>
      <c r="P37" s="4">
        <f t="shared" si="10"/>
        <v>3</v>
      </c>
      <c r="Q37" s="1">
        <f t="shared" si="11"/>
        <v>0.66666666666666663</v>
      </c>
      <c r="R37" s="4">
        <f t="shared" si="12"/>
        <v>4</v>
      </c>
      <c r="S37" s="4">
        <f t="shared" si="13"/>
        <v>4</v>
      </c>
      <c r="T37" s="4">
        <f t="shared" si="14"/>
        <v>0</v>
      </c>
      <c r="U37" s="4">
        <f t="shared" si="15"/>
        <v>0</v>
      </c>
      <c r="V37" s="1">
        <f t="shared" si="16"/>
        <v>1</v>
      </c>
      <c r="W37" s="4">
        <v>164</v>
      </c>
      <c r="X37" s="4">
        <v>134</v>
      </c>
      <c r="Y37" s="4">
        <v>0</v>
      </c>
      <c r="Z37" s="4">
        <v>20</v>
      </c>
      <c r="AA37" s="1">
        <f t="shared" si="17"/>
        <v>0.81707317073170727</v>
      </c>
      <c r="AB37" s="4">
        <v>153</v>
      </c>
      <c r="AC37" s="4">
        <v>125</v>
      </c>
      <c r="AD37" s="4">
        <v>0</v>
      </c>
      <c r="AE37" s="4">
        <v>18</v>
      </c>
      <c r="AF37" s="1">
        <f t="shared" si="0"/>
        <v>0.81699346405228757</v>
      </c>
      <c r="AG37" s="4">
        <v>11</v>
      </c>
      <c r="AH37" s="4">
        <v>9</v>
      </c>
      <c r="AI37" s="4">
        <v>0</v>
      </c>
      <c r="AJ37" s="4">
        <v>2</v>
      </c>
      <c r="AK37" s="1">
        <f t="shared" si="18"/>
        <v>0.81818181818181823</v>
      </c>
      <c r="AL37" s="4">
        <v>1</v>
      </c>
      <c r="AM37" s="4">
        <v>1</v>
      </c>
      <c r="AN37" s="4">
        <v>0</v>
      </c>
      <c r="AO37" s="4">
        <v>0</v>
      </c>
      <c r="AP37" s="1">
        <f t="shared" si="19"/>
        <v>1</v>
      </c>
      <c r="AQ37" s="4">
        <v>32</v>
      </c>
      <c r="AR37" s="4">
        <v>16</v>
      </c>
      <c r="AS37" s="4">
        <v>0</v>
      </c>
      <c r="AT37" s="4">
        <v>4</v>
      </c>
      <c r="AU37" s="1">
        <f t="shared" si="20"/>
        <v>0.5</v>
      </c>
      <c r="AV37" s="4">
        <v>19</v>
      </c>
      <c r="AW37" s="4">
        <v>9</v>
      </c>
      <c r="AX37" s="4">
        <v>0</v>
      </c>
      <c r="AY37" s="4">
        <v>3</v>
      </c>
      <c r="AZ37" s="1">
        <f t="shared" si="21"/>
        <v>0.47368421052631576</v>
      </c>
      <c r="BA37" s="4">
        <v>13</v>
      </c>
      <c r="BB37" s="4">
        <v>7</v>
      </c>
      <c r="BC37" s="4">
        <v>0</v>
      </c>
      <c r="BD37" s="4">
        <v>1</v>
      </c>
      <c r="BE37" s="1">
        <f t="shared" si="22"/>
        <v>0.53846153846153844</v>
      </c>
      <c r="BF37" s="4">
        <v>3</v>
      </c>
      <c r="BG37" s="4">
        <v>3</v>
      </c>
      <c r="BH37" s="4">
        <v>0</v>
      </c>
      <c r="BI37" s="4">
        <v>0</v>
      </c>
      <c r="BJ37" s="1">
        <f t="shared" si="23"/>
        <v>1</v>
      </c>
      <c r="BK37" s="5">
        <f t="shared" si="24"/>
        <v>0</v>
      </c>
      <c r="BL37" s="5">
        <f t="shared" si="25"/>
        <v>0</v>
      </c>
      <c r="BM37" s="5">
        <f t="shared" si="26"/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f t="shared" si="27"/>
        <v>0</v>
      </c>
      <c r="BU37" s="5">
        <f t="shared" si="28"/>
        <v>0</v>
      </c>
      <c r="BV37" s="5">
        <f t="shared" si="28"/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f t="shared" si="30"/>
        <v>1</v>
      </c>
      <c r="CD37" s="5">
        <f t="shared" si="31"/>
        <v>0</v>
      </c>
      <c r="CE37" s="5">
        <f t="shared" si="32"/>
        <v>0</v>
      </c>
      <c r="CF37" s="5">
        <v>0</v>
      </c>
      <c r="CG37" s="5">
        <v>0</v>
      </c>
      <c r="CH37" s="5">
        <v>0</v>
      </c>
      <c r="CI37" s="5">
        <v>1</v>
      </c>
      <c r="CJ37" s="5">
        <v>0</v>
      </c>
      <c r="CK37" s="5">
        <v>0</v>
      </c>
      <c r="CL37" s="5">
        <f t="shared" si="33"/>
        <v>5</v>
      </c>
      <c r="CM37" s="5">
        <f t="shared" si="34"/>
        <v>0</v>
      </c>
      <c r="CN37" s="5">
        <f t="shared" si="35"/>
        <v>0</v>
      </c>
      <c r="CO37" s="5">
        <v>2</v>
      </c>
      <c r="CP37" s="5">
        <v>0</v>
      </c>
      <c r="CQ37" s="5">
        <v>0</v>
      </c>
      <c r="CR37" s="5">
        <v>3</v>
      </c>
      <c r="CS37" s="5">
        <v>0</v>
      </c>
      <c r="CT37" s="5">
        <v>0</v>
      </c>
      <c r="CU37" s="5">
        <f t="shared" si="36"/>
        <v>34</v>
      </c>
      <c r="CV37" s="5">
        <v>0</v>
      </c>
      <c r="CW37" s="5">
        <v>0</v>
      </c>
      <c r="CX37" s="5">
        <v>18</v>
      </c>
      <c r="CY37" s="5">
        <v>0</v>
      </c>
      <c r="CZ37" s="5">
        <v>0</v>
      </c>
      <c r="DA37" s="5">
        <v>16</v>
      </c>
      <c r="DB37" s="5">
        <v>134</v>
      </c>
      <c r="DC37" s="5">
        <f t="shared" si="37"/>
        <v>16</v>
      </c>
      <c r="DD37" s="5">
        <v>0</v>
      </c>
      <c r="DE37" s="5">
        <v>0</v>
      </c>
      <c r="DF37" s="5">
        <v>9</v>
      </c>
      <c r="DG37" s="5">
        <v>0</v>
      </c>
      <c r="DH37" s="5">
        <v>5</v>
      </c>
      <c r="DI37" s="5">
        <v>0</v>
      </c>
      <c r="DJ37" s="5">
        <v>2</v>
      </c>
      <c r="DK37" s="5">
        <f t="shared" si="38"/>
        <v>30</v>
      </c>
      <c r="DL37" s="5">
        <v>0</v>
      </c>
      <c r="DM37" s="5">
        <v>2</v>
      </c>
      <c r="DN37" s="5">
        <v>17</v>
      </c>
      <c r="DO37" s="5">
        <v>0</v>
      </c>
      <c r="DP37" s="5">
        <v>1</v>
      </c>
      <c r="DQ37" s="5">
        <v>0</v>
      </c>
      <c r="DR37" s="5">
        <v>10</v>
      </c>
    </row>
    <row r="38" spans="1:122" ht="13.5" customHeight="1" x14ac:dyDescent="0.2">
      <c r="A38" s="4" t="s">
        <v>60</v>
      </c>
      <c r="B38" s="4" t="s">
        <v>61</v>
      </c>
      <c r="C38" s="4">
        <v>13</v>
      </c>
      <c r="D38" s="4">
        <v>1</v>
      </c>
      <c r="E38" s="4">
        <v>0</v>
      </c>
      <c r="F38" s="4">
        <v>2</v>
      </c>
      <c r="G38" s="1">
        <f t="shared" si="1"/>
        <v>7.6923076923076927E-2</v>
      </c>
      <c r="H38" s="4">
        <f t="shared" si="2"/>
        <v>12</v>
      </c>
      <c r="I38" s="4">
        <f t="shared" si="3"/>
        <v>1</v>
      </c>
      <c r="J38" s="4">
        <f t="shared" si="4"/>
        <v>0</v>
      </c>
      <c r="K38" s="4">
        <f t="shared" si="5"/>
        <v>2</v>
      </c>
      <c r="L38" s="1">
        <f t="shared" si="6"/>
        <v>8.3333333333333329E-2</v>
      </c>
      <c r="M38" s="4">
        <f t="shared" si="7"/>
        <v>1</v>
      </c>
      <c r="N38" s="4">
        <f t="shared" si="8"/>
        <v>0</v>
      </c>
      <c r="O38" s="4">
        <f t="shared" si="9"/>
        <v>0</v>
      </c>
      <c r="P38" s="4">
        <f t="shared" si="10"/>
        <v>0</v>
      </c>
      <c r="Q38" s="1">
        <f t="shared" si="11"/>
        <v>0</v>
      </c>
      <c r="R38" s="4">
        <f t="shared" si="12"/>
        <v>0</v>
      </c>
      <c r="S38" s="4">
        <f t="shared" si="13"/>
        <v>0</v>
      </c>
      <c r="T38" s="4">
        <f t="shared" si="14"/>
        <v>0</v>
      </c>
      <c r="U38" s="4">
        <f t="shared" si="15"/>
        <v>0</v>
      </c>
      <c r="V38" s="1">
        <f t="shared" si="16"/>
        <v>0</v>
      </c>
      <c r="W38" s="4">
        <v>2</v>
      </c>
      <c r="X38" s="4">
        <v>1</v>
      </c>
      <c r="Y38" s="4">
        <v>0</v>
      </c>
      <c r="Z38" s="4">
        <v>0</v>
      </c>
      <c r="AA38" s="1">
        <f t="shared" si="17"/>
        <v>0.5</v>
      </c>
      <c r="AB38" s="4">
        <v>2</v>
      </c>
      <c r="AC38" s="4">
        <v>1</v>
      </c>
      <c r="AD38" s="4">
        <v>0</v>
      </c>
      <c r="AE38" s="4">
        <v>0</v>
      </c>
      <c r="AF38" s="1">
        <f t="shared" si="0"/>
        <v>0.5</v>
      </c>
      <c r="AG38" s="4">
        <v>0</v>
      </c>
      <c r="AH38" s="4">
        <v>0</v>
      </c>
      <c r="AI38" s="4">
        <v>0</v>
      </c>
      <c r="AJ38" s="4">
        <v>0</v>
      </c>
      <c r="AK38" s="1">
        <f t="shared" si="18"/>
        <v>0</v>
      </c>
      <c r="AL38" s="4">
        <v>0</v>
      </c>
      <c r="AM38" s="4">
        <v>0</v>
      </c>
      <c r="AN38" s="4">
        <v>0</v>
      </c>
      <c r="AO38" s="4">
        <v>0</v>
      </c>
      <c r="AP38" s="1">
        <f t="shared" si="19"/>
        <v>0</v>
      </c>
      <c r="AQ38" s="4">
        <v>11</v>
      </c>
      <c r="AR38" s="4">
        <v>0</v>
      </c>
      <c r="AS38" s="4">
        <v>0</v>
      </c>
      <c r="AT38" s="4">
        <v>2</v>
      </c>
      <c r="AU38" s="1">
        <f t="shared" si="20"/>
        <v>0</v>
      </c>
      <c r="AV38" s="4">
        <v>10</v>
      </c>
      <c r="AW38" s="4">
        <v>0</v>
      </c>
      <c r="AX38" s="4">
        <v>0</v>
      </c>
      <c r="AY38" s="4">
        <v>2</v>
      </c>
      <c r="AZ38" s="1">
        <f t="shared" si="21"/>
        <v>0</v>
      </c>
      <c r="BA38" s="4">
        <v>1</v>
      </c>
      <c r="BB38" s="4">
        <v>0</v>
      </c>
      <c r="BC38" s="4">
        <v>0</v>
      </c>
      <c r="BD38" s="4">
        <v>0</v>
      </c>
      <c r="BE38" s="1">
        <f t="shared" si="22"/>
        <v>0</v>
      </c>
      <c r="BF38" s="4">
        <v>0</v>
      </c>
      <c r="BG38" s="4">
        <v>0</v>
      </c>
      <c r="BH38" s="4">
        <v>0</v>
      </c>
      <c r="BI38" s="4">
        <v>0</v>
      </c>
      <c r="BJ38" s="1">
        <f t="shared" si="23"/>
        <v>0</v>
      </c>
      <c r="BK38" s="5">
        <f t="shared" si="24"/>
        <v>0</v>
      </c>
      <c r="BL38" s="5">
        <f t="shared" si="25"/>
        <v>0</v>
      </c>
      <c r="BM38" s="5">
        <f t="shared" si="26"/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f t="shared" si="27"/>
        <v>0</v>
      </c>
      <c r="BU38" s="5">
        <f t="shared" si="28"/>
        <v>0</v>
      </c>
      <c r="BV38" s="5">
        <f t="shared" si="28"/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f t="shared" si="30"/>
        <v>1</v>
      </c>
      <c r="CD38" s="5">
        <f t="shared" si="31"/>
        <v>0</v>
      </c>
      <c r="CE38" s="5">
        <f t="shared" si="32"/>
        <v>0</v>
      </c>
      <c r="CF38" s="5">
        <v>0</v>
      </c>
      <c r="CG38" s="5">
        <v>0</v>
      </c>
      <c r="CH38" s="5">
        <v>0</v>
      </c>
      <c r="CI38" s="5">
        <v>1</v>
      </c>
      <c r="CJ38" s="5">
        <v>0</v>
      </c>
      <c r="CK38" s="5">
        <v>0</v>
      </c>
      <c r="CL38" s="5">
        <f t="shared" si="33"/>
        <v>1</v>
      </c>
      <c r="CM38" s="5">
        <f t="shared" si="34"/>
        <v>0</v>
      </c>
      <c r="CN38" s="5">
        <f t="shared" si="35"/>
        <v>0</v>
      </c>
      <c r="CO38" s="5">
        <v>0</v>
      </c>
      <c r="CP38" s="5">
        <v>0</v>
      </c>
      <c r="CQ38" s="5">
        <v>0</v>
      </c>
      <c r="CR38" s="5">
        <v>1</v>
      </c>
      <c r="CS38" s="5">
        <v>0</v>
      </c>
      <c r="CT38" s="5">
        <v>0</v>
      </c>
      <c r="CU38" s="5">
        <f t="shared" si="36"/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1</v>
      </c>
      <c r="DC38" s="5">
        <f t="shared" si="37"/>
        <v>11</v>
      </c>
      <c r="DD38" s="5">
        <v>0</v>
      </c>
      <c r="DE38" s="5">
        <v>0</v>
      </c>
      <c r="DF38" s="5">
        <v>6</v>
      </c>
      <c r="DG38" s="5">
        <v>0</v>
      </c>
      <c r="DH38" s="5">
        <v>2</v>
      </c>
      <c r="DI38" s="5">
        <v>0</v>
      </c>
      <c r="DJ38" s="5">
        <v>3</v>
      </c>
      <c r="DK38" s="5">
        <f t="shared" si="38"/>
        <v>1</v>
      </c>
      <c r="DL38" s="5">
        <v>0</v>
      </c>
      <c r="DM38" s="5">
        <v>0</v>
      </c>
      <c r="DN38" s="5">
        <v>0</v>
      </c>
      <c r="DO38" s="5">
        <v>0</v>
      </c>
      <c r="DP38" s="5">
        <v>1</v>
      </c>
      <c r="DQ38" s="5">
        <v>0</v>
      </c>
      <c r="DR38" s="5">
        <v>0</v>
      </c>
    </row>
    <row r="39" spans="1:122" ht="13.5" customHeight="1" x14ac:dyDescent="0.2">
      <c r="A39" s="4" t="s">
        <v>62</v>
      </c>
      <c r="B39" s="4" t="s">
        <v>61</v>
      </c>
      <c r="C39" s="4">
        <v>7</v>
      </c>
      <c r="D39" s="4">
        <v>3</v>
      </c>
      <c r="E39" s="4">
        <v>0</v>
      </c>
      <c r="F39" s="4">
        <v>0</v>
      </c>
      <c r="G39" s="1">
        <f t="shared" si="1"/>
        <v>0.42857142857142855</v>
      </c>
      <c r="H39" s="4">
        <f t="shared" si="2"/>
        <v>5</v>
      </c>
      <c r="I39" s="4">
        <f t="shared" si="3"/>
        <v>3</v>
      </c>
      <c r="J39" s="4">
        <f t="shared" si="4"/>
        <v>0</v>
      </c>
      <c r="K39" s="4">
        <f t="shared" si="5"/>
        <v>0</v>
      </c>
      <c r="L39" s="1">
        <f t="shared" si="6"/>
        <v>0.6</v>
      </c>
      <c r="M39" s="4">
        <f t="shared" si="7"/>
        <v>2</v>
      </c>
      <c r="N39" s="4">
        <f t="shared" si="8"/>
        <v>0</v>
      </c>
      <c r="O39" s="4">
        <f t="shared" si="9"/>
        <v>0</v>
      </c>
      <c r="P39" s="4">
        <f t="shared" si="10"/>
        <v>0</v>
      </c>
      <c r="Q39" s="1">
        <f t="shared" si="11"/>
        <v>0</v>
      </c>
      <c r="R39" s="4">
        <f t="shared" si="12"/>
        <v>0</v>
      </c>
      <c r="S39" s="4">
        <f t="shared" si="13"/>
        <v>0</v>
      </c>
      <c r="T39" s="4">
        <f t="shared" si="14"/>
        <v>0</v>
      </c>
      <c r="U39" s="4">
        <f t="shared" si="15"/>
        <v>0</v>
      </c>
      <c r="V39" s="1">
        <f t="shared" si="16"/>
        <v>0</v>
      </c>
      <c r="W39" s="4">
        <v>2</v>
      </c>
      <c r="X39" s="4">
        <v>2</v>
      </c>
      <c r="Y39" s="4">
        <v>0</v>
      </c>
      <c r="Z39" s="4">
        <v>0</v>
      </c>
      <c r="AA39" s="1">
        <f t="shared" si="17"/>
        <v>1</v>
      </c>
      <c r="AB39" s="4">
        <v>2</v>
      </c>
      <c r="AC39" s="4">
        <v>2</v>
      </c>
      <c r="AD39" s="4">
        <v>0</v>
      </c>
      <c r="AE39" s="4">
        <v>0</v>
      </c>
      <c r="AF39" s="1">
        <f t="shared" si="0"/>
        <v>1</v>
      </c>
      <c r="AG39" s="4">
        <v>0</v>
      </c>
      <c r="AH39" s="4">
        <v>0</v>
      </c>
      <c r="AI39" s="4">
        <v>0</v>
      </c>
      <c r="AJ39" s="4">
        <v>0</v>
      </c>
      <c r="AK39" s="1">
        <f t="shared" si="18"/>
        <v>0</v>
      </c>
      <c r="AL39" s="4">
        <v>0</v>
      </c>
      <c r="AM39" s="4">
        <v>0</v>
      </c>
      <c r="AN39" s="4">
        <v>0</v>
      </c>
      <c r="AO39" s="4">
        <v>0</v>
      </c>
      <c r="AP39" s="1">
        <f t="shared" si="19"/>
        <v>0</v>
      </c>
      <c r="AQ39" s="4">
        <v>5</v>
      </c>
      <c r="AR39" s="4">
        <v>1</v>
      </c>
      <c r="AS39" s="4">
        <v>0</v>
      </c>
      <c r="AT39" s="4">
        <v>0</v>
      </c>
      <c r="AU39" s="1">
        <f t="shared" si="20"/>
        <v>0.2</v>
      </c>
      <c r="AV39" s="4">
        <v>3</v>
      </c>
      <c r="AW39" s="4">
        <v>1</v>
      </c>
      <c r="AX39" s="4">
        <v>0</v>
      </c>
      <c r="AY39" s="4">
        <v>0</v>
      </c>
      <c r="AZ39" s="1">
        <f t="shared" si="21"/>
        <v>0.33333333333333331</v>
      </c>
      <c r="BA39" s="4">
        <v>2</v>
      </c>
      <c r="BB39" s="4">
        <v>0</v>
      </c>
      <c r="BC39" s="4">
        <v>0</v>
      </c>
      <c r="BD39" s="4">
        <v>0</v>
      </c>
      <c r="BE39" s="1">
        <f t="shared" si="22"/>
        <v>0</v>
      </c>
      <c r="BF39" s="4">
        <v>0</v>
      </c>
      <c r="BG39" s="4">
        <v>0</v>
      </c>
      <c r="BH39" s="4">
        <v>0</v>
      </c>
      <c r="BI39" s="4">
        <v>0</v>
      </c>
      <c r="BJ39" s="1">
        <f t="shared" si="23"/>
        <v>0</v>
      </c>
      <c r="BK39" s="5">
        <f t="shared" si="24"/>
        <v>0</v>
      </c>
      <c r="BL39" s="5">
        <f t="shared" si="25"/>
        <v>0</v>
      </c>
      <c r="BM39" s="5">
        <f t="shared" si="26"/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f t="shared" si="27"/>
        <v>0</v>
      </c>
      <c r="BU39" s="5">
        <f t="shared" si="28"/>
        <v>0</v>
      </c>
      <c r="BV39" s="5">
        <f t="shared" si="28"/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f t="shared" si="30"/>
        <v>0</v>
      </c>
      <c r="CD39" s="5">
        <f t="shared" si="31"/>
        <v>0</v>
      </c>
      <c r="CE39" s="5">
        <f t="shared" si="32"/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f t="shared" si="33"/>
        <v>0</v>
      </c>
      <c r="CM39" s="5">
        <f t="shared" si="34"/>
        <v>0</v>
      </c>
      <c r="CN39" s="5">
        <f t="shared" si="35"/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f t="shared" si="36"/>
        <v>1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1</v>
      </c>
      <c r="DB39" s="5">
        <v>2</v>
      </c>
      <c r="DC39" s="5">
        <f t="shared" si="37"/>
        <v>4</v>
      </c>
      <c r="DD39" s="5">
        <v>0</v>
      </c>
      <c r="DE39" s="5">
        <v>0</v>
      </c>
      <c r="DF39" s="5">
        <v>3</v>
      </c>
      <c r="DG39" s="5">
        <v>0</v>
      </c>
      <c r="DH39" s="5">
        <v>0</v>
      </c>
      <c r="DI39" s="5">
        <v>0</v>
      </c>
      <c r="DJ39" s="5">
        <v>1</v>
      </c>
      <c r="DK39" s="5">
        <f t="shared" si="38"/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</row>
    <row r="40" spans="1:122" ht="13.5" customHeight="1" x14ac:dyDescent="0.2">
      <c r="A40" s="4" t="s">
        <v>63</v>
      </c>
      <c r="B40" s="4" t="s">
        <v>64</v>
      </c>
      <c r="C40" s="4">
        <v>71</v>
      </c>
      <c r="D40" s="4">
        <v>46</v>
      </c>
      <c r="E40" s="4">
        <v>0</v>
      </c>
      <c r="F40" s="4">
        <v>7</v>
      </c>
      <c r="G40" s="1">
        <f t="shared" si="1"/>
        <v>0.647887323943662</v>
      </c>
      <c r="H40" s="4">
        <f t="shared" si="2"/>
        <v>65</v>
      </c>
      <c r="I40" s="4">
        <f t="shared" si="3"/>
        <v>45</v>
      </c>
      <c r="J40" s="4">
        <f t="shared" si="4"/>
        <v>0</v>
      </c>
      <c r="K40" s="4">
        <f t="shared" si="5"/>
        <v>6</v>
      </c>
      <c r="L40" s="1">
        <f t="shared" si="6"/>
        <v>0.69230769230769229</v>
      </c>
      <c r="M40" s="4">
        <f t="shared" si="7"/>
        <v>6</v>
      </c>
      <c r="N40" s="4">
        <f t="shared" si="8"/>
        <v>1</v>
      </c>
      <c r="O40" s="4">
        <f t="shared" si="9"/>
        <v>0</v>
      </c>
      <c r="P40" s="4">
        <f t="shared" si="10"/>
        <v>1</v>
      </c>
      <c r="Q40" s="1">
        <f t="shared" si="11"/>
        <v>0.16666666666666666</v>
      </c>
      <c r="R40" s="4">
        <f t="shared" si="12"/>
        <v>0</v>
      </c>
      <c r="S40" s="4">
        <f t="shared" si="13"/>
        <v>0</v>
      </c>
      <c r="T40" s="4">
        <f t="shared" si="14"/>
        <v>0</v>
      </c>
      <c r="U40" s="4">
        <f t="shared" si="15"/>
        <v>0</v>
      </c>
      <c r="V40" s="1">
        <f t="shared" si="16"/>
        <v>0</v>
      </c>
      <c r="W40" s="4">
        <v>55</v>
      </c>
      <c r="X40" s="4">
        <v>41</v>
      </c>
      <c r="Y40" s="4">
        <v>0</v>
      </c>
      <c r="Z40" s="4">
        <v>5</v>
      </c>
      <c r="AA40" s="1">
        <f>IFERROR(X40/W40,0)</f>
        <v>0.74545454545454548</v>
      </c>
      <c r="AB40" s="4">
        <v>52</v>
      </c>
      <c r="AC40" s="4">
        <v>40</v>
      </c>
      <c r="AD40" s="4">
        <v>0</v>
      </c>
      <c r="AE40" s="4">
        <v>5</v>
      </c>
      <c r="AF40" s="1">
        <f t="shared" si="0"/>
        <v>0.76923076923076927</v>
      </c>
      <c r="AG40" s="4">
        <v>3</v>
      </c>
      <c r="AH40" s="4">
        <v>1</v>
      </c>
      <c r="AI40" s="4">
        <v>0</v>
      </c>
      <c r="AJ40" s="4">
        <v>0</v>
      </c>
      <c r="AK40" s="1">
        <f t="shared" si="18"/>
        <v>0.33333333333333331</v>
      </c>
      <c r="AL40" s="4">
        <v>0</v>
      </c>
      <c r="AM40" s="4">
        <v>0</v>
      </c>
      <c r="AN40" s="4">
        <v>0</v>
      </c>
      <c r="AO40" s="4">
        <v>0</v>
      </c>
      <c r="AP40" s="1">
        <f t="shared" si="19"/>
        <v>0</v>
      </c>
      <c r="AQ40" s="4">
        <v>16</v>
      </c>
      <c r="AR40" s="4">
        <v>5</v>
      </c>
      <c r="AS40" s="4">
        <v>0</v>
      </c>
      <c r="AT40" s="4">
        <v>2</v>
      </c>
      <c r="AU40" s="1">
        <f t="shared" si="20"/>
        <v>0.3125</v>
      </c>
      <c r="AV40" s="4">
        <v>13</v>
      </c>
      <c r="AW40" s="4">
        <v>5</v>
      </c>
      <c r="AX40" s="4">
        <v>0</v>
      </c>
      <c r="AY40" s="4">
        <v>1</v>
      </c>
      <c r="AZ40" s="1">
        <f t="shared" si="21"/>
        <v>0.38461538461538464</v>
      </c>
      <c r="BA40" s="4">
        <v>3</v>
      </c>
      <c r="BB40" s="4">
        <v>0</v>
      </c>
      <c r="BC40" s="4">
        <v>0</v>
      </c>
      <c r="BD40" s="4">
        <v>1</v>
      </c>
      <c r="BE40" s="1">
        <f t="shared" si="22"/>
        <v>0</v>
      </c>
      <c r="BF40" s="4">
        <v>0</v>
      </c>
      <c r="BG40" s="4">
        <v>0</v>
      </c>
      <c r="BH40" s="4">
        <v>0</v>
      </c>
      <c r="BI40" s="4">
        <v>0</v>
      </c>
      <c r="BJ40" s="1">
        <f t="shared" si="23"/>
        <v>0</v>
      </c>
      <c r="BK40" s="5">
        <f t="shared" si="24"/>
        <v>0</v>
      </c>
      <c r="BL40" s="5">
        <f t="shared" si="25"/>
        <v>0</v>
      </c>
      <c r="BM40" s="5">
        <f t="shared" si="26"/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f t="shared" si="27"/>
        <v>0</v>
      </c>
      <c r="BU40" s="5">
        <f t="shared" si="28"/>
        <v>0</v>
      </c>
      <c r="BV40" s="5">
        <f t="shared" si="28"/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f t="shared" si="30"/>
        <v>2</v>
      </c>
      <c r="CD40" s="5">
        <f t="shared" si="31"/>
        <v>0</v>
      </c>
      <c r="CE40" s="5">
        <f t="shared" si="32"/>
        <v>0</v>
      </c>
      <c r="CF40" s="5">
        <v>1</v>
      </c>
      <c r="CG40" s="5">
        <v>0</v>
      </c>
      <c r="CH40" s="5">
        <v>0</v>
      </c>
      <c r="CI40" s="5">
        <v>1</v>
      </c>
      <c r="CJ40" s="5">
        <v>0</v>
      </c>
      <c r="CK40" s="5">
        <v>0</v>
      </c>
      <c r="CL40" s="5">
        <f t="shared" si="33"/>
        <v>1</v>
      </c>
      <c r="CM40" s="5">
        <f t="shared" si="34"/>
        <v>0</v>
      </c>
      <c r="CN40" s="5">
        <f t="shared" si="35"/>
        <v>0</v>
      </c>
      <c r="CO40" s="5">
        <v>0</v>
      </c>
      <c r="CP40" s="5">
        <v>0</v>
      </c>
      <c r="CQ40" s="5">
        <v>0</v>
      </c>
      <c r="CR40" s="5">
        <v>1</v>
      </c>
      <c r="CS40" s="5">
        <v>0</v>
      </c>
      <c r="CT40" s="5">
        <v>0</v>
      </c>
      <c r="CU40" s="5">
        <f t="shared" si="36"/>
        <v>9</v>
      </c>
      <c r="CV40" s="5">
        <v>0</v>
      </c>
      <c r="CW40" s="5">
        <v>0</v>
      </c>
      <c r="CX40" s="5">
        <v>4</v>
      </c>
      <c r="CY40" s="5">
        <v>0</v>
      </c>
      <c r="CZ40" s="5">
        <v>0</v>
      </c>
      <c r="DA40" s="5">
        <v>5</v>
      </c>
      <c r="DB40" s="5">
        <v>41</v>
      </c>
      <c r="DC40" s="5">
        <f t="shared" si="37"/>
        <v>11</v>
      </c>
      <c r="DD40" s="5">
        <v>0</v>
      </c>
      <c r="DE40" s="5">
        <v>0</v>
      </c>
      <c r="DF40" s="5">
        <v>4</v>
      </c>
      <c r="DG40" s="5">
        <v>0</v>
      </c>
      <c r="DH40" s="5">
        <v>1</v>
      </c>
      <c r="DI40" s="5">
        <v>0</v>
      </c>
      <c r="DJ40" s="5">
        <v>6</v>
      </c>
      <c r="DK40" s="5">
        <f t="shared" si="38"/>
        <v>14</v>
      </c>
      <c r="DL40" s="5">
        <v>0</v>
      </c>
      <c r="DM40" s="5">
        <v>1</v>
      </c>
      <c r="DN40" s="5">
        <v>4</v>
      </c>
      <c r="DO40" s="5">
        <v>0</v>
      </c>
      <c r="DP40" s="5">
        <v>1</v>
      </c>
      <c r="DQ40" s="5">
        <v>0</v>
      </c>
      <c r="DR40" s="5">
        <v>8</v>
      </c>
    </row>
    <row r="41" spans="1:122" ht="13.5" customHeight="1" x14ac:dyDescent="0.2">
      <c r="A41" s="4" t="s">
        <v>65</v>
      </c>
      <c r="B41" s="4" t="s">
        <v>66</v>
      </c>
      <c r="C41" s="4">
        <v>55</v>
      </c>
      <c r="D41" s="4">
        <v>36</v>
      </c>
      <c r="E41" s="4">
        <v>0</v>
      </c>
      <c r="F41" s="4">
        <v>8</v>
      </c>
      <c r="G41" s="1">
        <f t="shared" si="1"/>
        <v>0.65454545454545454</v>
      </c>
      <c r="H41" s="4">
        <f t="shared" si="2"/>
        <v>50</v>
      </c>
      <c r="I41" s="4">
        <f t="shared" si="3"/>
        <v>33</v>
      </c>
      <c r="J41" s="4">
        <f t="shared" si="4"/>
        <v>0</v>
      </c>
      <c r="K41" s="4">
        <f t="shared" si="5"/>
        <v>8</v>
      </c>
      <c r="L41" s="1">
        <f t="shared" si="6"/>
        <v>0.66</v>
      </c>
      <c r="M41" s="4">
        <f t="shared" si="7"/>
        <v>5</v>
      </c>
      <c r="N41" s="4">
        <f t="shared" si="8"/>
        <v>3</v>
      </c>
      <c r="O41" s="4">
        <f t="shared" si="9"/>
        <v>0</v>
      </c>
      <c r="P41" s="4">
        <f t="shared" si="10"/>
        <v>0</v>
      </c>
      <c r="Q41" s="1">
        <f t="shared" si="11"/>
        <v>0.6</v>
      </c>
      <c r="R41" s="4">
        <f t="shared" si="12"/>
        <v>0</v>
      </c>
      <c r="S41" s="4">
        <f t="shared" si="13"/>
        <v>0</v>
      </c>
      <c r="T41" s="4">
        <f t="shared" si="14"/>
        <v>0</v>
      </c>
      <c r="U41" s="4">
        <f t="shared" si="15"/>
        <v>0</v>
      </c>
      <c r="V41" s="1">
        <f t="shared" si="16"/>
        <v>0</v>
      </c>
      <c r="W41" s="4">
        <v>43</v>
      </c>
      <c r="X41" s="4">
        <v>32</v>
      </c>
      <c r="Y41" s="4">
        <v>0</v>
      </c>
      <c r="Z41" s="4">
        <v>6</v>
      </c>
      <c r="AA41" s="1">
        <f t="shared" si="17"/>
        <v>0.7441860465116279</v>
      </c>
      <c r="AB41" s="4">
        <v>40</v>
      </c>
      <c r="AC41" s="4">
        <v>30</v>
      </c>
      <c r="AD41" s="4">
        <v>0</v>
      </c>
      <c r="AE41" s="4">
        <v>6</v>
      </c>
      <c r="AF41" s="1">
        <f t="shared" si="0"/>
        <v>0.75</v>
      </c>
      <c r="AG41" s="4">
        <v>3</v>
      </c>
      <c r="AH41" s="4">
        <v>2</v>
      </c>
      <c r="AI41" s="4">
        <v>0</v>
      </c>
      <c r="AJ41" s="4">
        <v>0</v>
      </c>
      <c r="AK41" s="1">
        <f t="shared" si="18"/>
        <v>0.66666666666666663</v>
      </c>
      <c r="AL41" s="4">
        <v>0</v>
      </c>
      <c r="AM41" s="4">
        <v>0</v>
      </c>
      <c r="AN41" s="4">
        <v>0</v>
      </c>
      <c r="AO41" s="4">
        <v>0</v>
      </c>
      <c r="AP41" s="1">
        <f t="shared" si="19"/>
        <v>0</v>
      </c>
      <c r="AQ41" s="4">
        <v>12</v>
      </c>
      <c r="AR41" s="4">
        <v>4</v>
      </c>
      <c r="AS41" s="4">
        <v>0</v>
      </c>
      <c r="AT41" s="4">
        <v>2</v>
      </c>
      <c r="AU41" s="1">
        <f t="shared" si="20"/>
        <v>0.33333333333333331</v>
      </c>
      <c r="AV41" s="4">
        <v>10</v>
      </c>
      <c r="AW41" s="4">
        <v>3</v>
      </c>
      <c r="AX41" s="4">
        <v>0</v>
      </c>
      <c r="AY41" s="4">
        <v>2</v>
      </c>
      <c r="AZ41" s="1">
        <f t="shared" si="21"/>
        <v>0.3</v>
      </c>
      <c r="BA41" s="4">
        <v>2</v>
      </c>
      <c r="BB41" s="4">
        <v>1</v>
      </c>
      <c r="BC41" s="4">
        <v>0</v>
      </c>
      <c r="BD41" s="4">
        <v>0</v>
      </c>
      <c r="BE41" s="1">
        <f t="shared" si="22"/>
        <v>0.5</v>
      </c>
      <c r="BF41" s="4">
        <v>0</v>
      </c>
      <c r="BG41" s="4">
        <v>0</v>
      </c>
      <c r="BH41" s="4">
        <v>0</v>
      </c>
      <c r="BI41" s="4">
        <v>0</v>
      </c>
      <c r="BJ41" s="1">
        <f t="shared" si="23"/>
        <v>0</v>
      </c>
      <c r="BK41" s="5">
        <f t="shared" si="24"/>
        <v>0</v>
      </c>
      <c r="BL41" s="5">
        <f t="shared" si="25"/>
        <v>0</v>
      </c>
      <c r="BM41" s="5">
        <f t="shared" si="26"/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f t="shared" si="27"/>
        <v>0</v>
      </c>
      <c r="BU41" s="5">
        <f t="shared" si="28"/>
        <v>0</v>
      </c>
      <c r="BV41" s="5">
        <f t="shared" si="28"/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f t="shared" si="30"/>
        <v>1</v>
      </c>
      <c r="CD41" s="5">
        <f t="shared" si="31"/>
        <v>0</v>
      </c>
      <c r="CE41" s="5">
        <f t="shared" si="32"/>
        <v>0</v>
      </c>
      <c r="CF41" s="5">
        <v>0</v>
      </c>
      <c r="CG41" s="5">
        <v>0</v>
      </c>
      <c r="CH41" s="5">
        <v>0</v>
      </c>
      <c r="CI41" s="5">
        <v>1</v>
      </c>
      <c r="CJ41" s="5">
        <v>0</v>
      </c>
      <c r="CK41" s="5">
        <v>0</v>
      </c>
      <c r="CL41" s="5">
        <f t="shared" si="33"/>
        <v>3</v>
      </c>
      <c r="CM41" s="5">
        <f t="shared" si="34"/>
        <v>0</v>
      </c>
      <c r="CN41" s="5">
        <f t="shared" si="35"/>
        <v>0</v>
      </c>
      <c r="CO41" s="5">
        <v>2</v>
      </c>
      <c r="CP41" s="5">
        <v>0</v>
      </c>
      <c r="CQ41" s="5">
        <v>0</v>
      </c>
      <c r="CR41" s="5">
        <v>1</v>
      </c>
      <c r="CS41" s="5">
        <v>0</v>
      </c>
      <c r="CT41" s="5">
        <v>0</v>
      </c>
      <c r="CU41" s="5">
        <f t="shared" si="36"/>
        <v>8</v>
      </c>
      <c r="CV41" s="5">
        <v>0</v>
      </c>
      <c r="CW41" s="5">
        <v>0</v>
      </c>
      <c r="CX41" s="5">
        <v>4</v>
      </c>
      <c r="CY41" s="5">
        <v>0</v>
      </c>
      <c r="CZ41" s="5">
        <v>0</v>
      </c>
      <c r="DA41" s="5">
        <v>4</v>
      </c>
      <c r="DB41" s="5">
        <v>31</v>
      </c>
      <c r="DC41" s="5">
        <f t="shared" si="37"/>
        <v>8</v>
      </c>
      <c r="DD41" s="5">
        <v>0</v>
      </c>
      <c r="DE41" s="5">
        <v>0</v>
      </c>
      <c r="DF41" s="5">
        <v>6</v>
      </c>
      <c r="DG41" s="5">
        <v>0</v>
      </c>
      <c r="DH41" s="5">
        <v>0</v>
      </c>
      <c r="DI41" s="5">
        <v>0</v>
      </c>
      <c r="DJ41" s="5">
        <v>2</v>
      </c>
      <c r="DK41" s="5">
        <f t="shared" si="38"/>
        <v>11</v>
      </c>
      <c r="DL41" s="5">
        <v>0</v>
      </c>
      <c r="DM41" s="5">
        <v>0</v>
      </c>
      <c r="DN41" s="5">
        <v>6</v>
      </c>
      <c r="DO41" s="5">
        <v>0</v>
      </c>
      <c r="DP41" s="5">
        <v>1</v>
      </c>
      <c r="DQ41" s="5">
        <v>0</v>
      </c>
      <c r="DR41" s="5">
        <v>4</v>
      </c>
    </row>
    <row r="42" spans="1:122" ht="13.5" customHeight="1" x14ac:dyDescent="0.2">
      <c r="A42" s="4" t="s">
        <v>67</v>
      </c>
      <c r="B42" s="4" t="s">
        <v>68</v>
      </c>
      <c r="C42" s="4">
        <v>38</v>
      </c>
      <c r="D42" s="4">
        <v>23</v>
      </c>
      <c r="E42" s="4">
        <v>0</v>
      </c>
      <c r="F42" s="4">
        <v>6</v>
      </c>
      <c r="G42" s="1">
        <f t="shared" si="1"/>
        <v>0.60526315789473684</v>
      </c>
      <c r="H42" s="4">
        <f t="shared" si="2"/>
        <v>32</v>
      </c>
      <c r="I42" s="4">
        <f t="shared" si="3"/>
        <v>21</v>
      </c>
      <c r="J42" s="4">
        <f t="shared" si="4"/>
        <v>0</v>
      </c>
      <c r="K42" s="4">
        <f t="shared" si="5"/>
        <v>4</v>
      </c>
      <c r="L42" s="1">
        <f t="shared" si="6"/>
        <v>0.65625</v>
      </c>
      <c r="M42" s="4">
        <f t="shared" si="7"/>
        <v>6</v>
      </c>
      <c r="N42" s="4">
        <f t="shared" si="8"/>
        <v>2</v>
      </c>
      <c r="O42" s="4">
        <f t="shared" si="9"/>
        <v>0</v>
      </c>
      <c r="P42" s="4">
        <f t="shared" si="10"/>
        <v>2</v>
      </c>
      <c r="Q42" s="1">
        <f t="shared" si="11"/>
        <v>0.33333333333333331</v>
      </c>
      <c r="R42" s="4">
        <f t="shared" si="12"/>
        <v>1</v>
      </c>
      <c r="S42" s="4">
        <f t="shared" si="13"/>
        <v>1</v>
      </c>
      <c r="T42" s="4">
        <f t="shared" si="14"/>
        <v>0</v>
      </c>
      <c r="U42" s="4">
        <f t="shared" si="15"/>
        <v>0</v>
      </c>
      <c r="V42" s="1">
        <f t="shared" si="16"/>
        <v>1</v>
      </c>
      <c r="W42" s="4">
        <v>24</v>
      </c>
      <c r="X42" s="4">
        <v>20</v>
      </c>
      <c r="Y42" s="4">
        <v>0</v>
      </c>
      <c r="Z42" s="4">
        <v>4</v>
      </c>
      <c r="AA42" s="1">
        <f t="shared" si="17"/>
        <v>0.83333333333333337</v>
      </c>
      <c r="AB42" s="4">
        <v>23</v>
      </c>
      <c r="AC42" s="4">
        <v>19</v>
      </c>
      <c r="AD42" s="4">
        <v>0</v>
      </c>
      <c r="AE42" s="4">
        <v>3</v>
      </c>
      <c r="AF42" s="1">
        <f t="shared" si="0"/>
        <v>0.82608695652173914</v>
      </c>
      <c r="AG42" s="4">
        <v>1</v>
      </c>
      <c r="AH42" s="4">
        <v>1</v>
      </c>
      <c r="AI42" s="4">
        <v>0</v>
      </c>
      <c r="AJ42" s="4">
        <v>1</v>
      </c>
      <c r="AK42" s="1">
        <f t="shared" si="18"/>
        <v>1</v>
      </c>
      <c r="AL42" s="4">
        <v>1</v>
      </c>
      <c r="AM42" s="4">
        <v>1</v>
      </c>
      <c r="AN42" s="4">
        <v>0</v>
      </c>
      <c r="AO42" s="4">
        <v>0</v>
      </c>
      <c r="AP42" s="1">
        <f t="shared" si="19"/>
        <v>1</v>
      </c>
      <c r="AQ42" s="4">
        <v>14</v>
      </c>
      <c r="AR42" s="4">
        <v>3</v>
      </c>
      <c r="AS42" s="4">
        <v>0</v>
      </c>
      <c r="AT42" s="4">
        <v>2</v>
      </c>
      <c r="AU42" s="1">
        <f t="shared" si="20"/>
        <v>0.21428571428571427</v>
      </c>
      <c r="AV42" s="4">
        <v>9</v>
      </c>
      <c r="AW42" s="4">
        <v>2</v>
      </c>
      <c r="AX42" s="4">
        <v>0</v>
      </c>
      <c r="AY42" s="4">
        <v>1</v>
      </c>
      <c r="AZ42" s="1">
        <f t="shared" si="21"/>
        <v>0.22222222222222221</v>
      </c>
      <c r="BA42" s="4">
        <v>5</v>
      </c>
      <c r="BB42" s="4">
        <v>1</v>
      </c>
      <c r="BC42" s="4">
        <v>0</v>
      </c>
      <c r="BD42" s="4">
        <v>1</v>
      </c>
      <c r="BE42" s="1">
        <f t="shared" si="22"/>
        <v>0.2</v>
      </c>
      <c r="BF42" s="4">
        <v>0</v>
      </c>
      <c r="BG42" s="4">
        <v>0</v>
      </c>
      <c r="BH42" s="4">
        <v>0</v>
      </c>
      <c r="BI42" s="4">
        <v>0</v>
      </c>
      <c r="BJ42" s="1">
        <f t="shared" si="23"/>
        <v>0</v>
      </c>
      <c r="BK42" s="5">
        <f t="shared" si="24"/>
        <v>0</v>
      </c>
      <c r="BL42" s="5">
        <f t="shared" si="25"/>
        <v>0</v>
      </c>
      <c r="BM42" s="5">
        <f t="shared" si="26"/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f t="shared" si="27"/>
        <v>0</v>
      </c>
      <c r="BU42" s="5">
        <f t="shared" si="28"/>
        <v>0</v>
      </c>
      <c r="BV42" s="5">
        <f t="shared" si="28"/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f t="shared" si="30"/>
        <v>1</v>
      </c>
      <c r="CD42" s="5">
        <f t="shared" si="31"/>
        <v>0</v>
      </c>
      <c r="CE42" s="5">
        <f t="shared" si="32"/>
        <v>0</v>
      </c>
      <c r="CF42" s="5">
        <v>0</v>
      </c>
      <c r="CG42" s="5">
        <v>0</v>
      </c>
      <c r="CH42" s="5">
        <v>0</v>
      </c>
      <c r="CI42" s="5">
        <v>1</v>
      </c>
      <c r="CJ42" s="5">
        <v>0</v>
      </c>
      <c r="CK42" s="5">
        <v>0</v>
      </c>
      <c r="CL42" s="5">
        <f t="shared" si="33"/>
        <v>1</v>
      </c>
      <c r="CM42" s="5">
        <f t="shared" si="34"/>
        <v>0</v>
      </c>
      <c r="CN42" s="5">
        <f t="shared" si="35"/>
        <v>0</v>
      </c>
      <c r="CO42" s="5">
        <v>0</v>
      </c>
      <c r="CP42" s="5">
        <v>0</v>
      </c>
      <c r="CQ42" s="5">
        <v>0</v>
      </c>
      <c r="CR42" s="5">
        <v>1</v>
      </c>
      <c r="CS42" s="5">
        <v>0</v>
      </c>
      <c r="CT42" s="5">
        <v>0</v>
      </c>
      <c r="CU42" s="5">
        <f t="shared" si="36"/>
        <v>7</v>
      </c>
      <c r="CV42" s="5">
        <v>0</v>
      </c>
      <c r="CW42" s="5">
        <v>0</v>
      </c>
      <c r="CX42" s="5">
        <v>4</v>
      </c>
      <c r="CY42" s="5">
        <v>0</v>
      </c>
      <c r="CZ42" s="5">
        <v>0</v>
      </c>
      <c r="DA42" s="5">
        <v>3</v>
      </c>
      <c r="DB42" s="5">
        <v>20</v>
      </c>
      <c r="DC42" s="5">
        <f t="shared" si="37"/>
        <v>11</v>
      </c>
      <c r="DD42" s="5">
        <v>0</v>
      </c>
      <c r="DE42" s="5">
        <v>0</v>
      </c>
      <c r="DF42" s="5">
        <v>8</v>
      </c>
      <c r="DG42" s="5">
        <v>0</v>
      </c>
      <c r="DH42" s="5">
        <v>2</v>
      </c>
      <c r="DI42" s="5">
        <v>0</v>
      </c>
      <c r="DJ42" s="5">
        <v>1</v>
      </c>
      <c r="DK42" s="5">
        <f t="shared" si="38"/>
        <v>4</v>
      </c>
      <c r="DL42" s="5">
        <v>0</v>
      </c>
      <c r="DM42" s="5">
        <v>0</v>
      </c>
      <c r="DN42" s="5">
        <v>3</v>
      </c>
      <c r="DO42" s="5">
        <v>0</v>
      </c>
      <c r="DP42" s="5">
        <v>1</v>
      </c>
      <c r="DQ42" s="5">
        <v>0</v>
      </c>
      <c r="DR42" s="5">
        <v>0</v>
      </c>
    </row>
    <row r="43" spans="1:122" ht="13.5" customHeight="1" x14ac:dyDescent="0.2">
      <c r="A43" s="6" t="s">
        <v>69</v>
      </c>
      <c r="B43" s="6" t="s">
        <v>70</v>
      </c>
      <c r="C43" s="6">
        <v>33</v>
      </c>
      <c r="D43" s="6">
        <v>11</v>
      </c>
      <c r="E43" s="6">
        <v>0</v>
      </c>
      <c r="F43" s="6">
        <v>10</v>
      </c>
      <c r="G43" s="2">
        <f t="shared" si="1"/>
        <v>0.33333333333333331</v>
      </c>
      <c r="H43" s="6">
        <f t="shared" si="2"/>
        <v>30</v>
      </c>
      <c r="I43" s="6">
        <f t="shared" si="3"/>
        <v>10</v>
      </c>
      <c r="J43" s="6">
        <f t="shared" si="4"/>
        <v>0</v>
      </c>
      <c r="K43" s="6">
        <f t="shared" si="5"/>
        <v>10</v>
      </c>
      <c r="L43" s="2">
        <f t="shared" si="6"/>
        <v>0.33333333333333331</v>
      </c>
      <c r="M43" s="6">
        <f t="shared" si="7"/>
        <v>3</v>
      </c>
      <c r="N43" s="6">
        <f t="shared" si="8"/>
        <v>1</v>
      </c>
      <c r="O43" s="6">
        <f t="shared" si="9"/>
        <v>0</v>
      </c>
      <c r="P43" s="6">
        <f t="shared" si="10"/>
        <v>0</v>
      </c>
      <c r="Q43" s="2">
        <f t="shared" si="11"/>
        <v>0.33333333333333331</v>
      </c>
      <c r="R43" s="6">
        <f t="shared" si="12"/>
        <v>0</v>
      </c>
      <c r="S43" s="6">
        <f t="shared" si="13"/>
        <v>0</v>
      </c>
      <c r="T43" s="6">
        <f t="shared" si="14"/>
        <v>0</v>
      </c>
      <c r="U43" s="6">
        <f t="shared" si="15"/>
        <v>0</v>
      </c>
      <c r="V43" s="2">
        <f t="shared" si="16"/>
        <v>0</v>
      </c>
      <c r="W43" s="6">
        <v>16</v>
      </c>
      <c r="X43" s="6">
        <v>6</v>
      </c>
      <c r="Y43" s="6">
        <v>0</v>
      </c>
      <c r="Z43" s="6">
        <v>7</v>
      </c>
      <c r="AA43" s="2">
        <f t="shared" si="17"/>
        <v>0.375</v>
      </c>
      <c r="AB43" s="6">
        <v>15</v>
      </c>
      <c r="AC43" s="6">
        <v>6</v>
      </c>
      <c r="AD43" s="6">
        <v>0</v>
      </c>
      <c r="AE43" s="6">
        <v>7</v>
      </c>
      <c r="AF43" s="2">
        <f t="shared" si="0"/>
        <v>0.4</v>
      </c>
      <c r="AG43" s="6">
        <v>1</v>
      </c>
      <c r="AH43" s="6">
        <v>0</v>
      </c>
      <c r="AI43" s="6">
        <v>0</v>
      </c>
      <c r="AJ43" s="6">
        <v>0</v>
      </c>
      <c r="AK43" s="2">
        <f t="shared" si="18"/>
        <v>0</v>
      </c>
      <c r="AL43" s="6">
        <v>0</v>
      </c>
      <c r="AM43" s="6">
        <v>0</v>
      </c>
      <c r="AN43" s="6">
        <v>0</v>
      </c>
      <c r="AO43" s="6">
        <v>0</v>
      </c>
      <c r="AP43" s="2">
        <f t="shared" si="19"/>
        <v>0</v>
      </c>
      <c r="AQ43" s="6">
        <v>17</v>
      </c>
      <c r="AR43" s="6">
        <v>5</v>
      </c>
      <c r="AS43" s="6">
        <v>0</v>
      </c>
      <c r="AT43" s="6">
        <v>3</v>
      </c>
      <c r="AU43" s="2">
        <f t="shared" si="20"/>
        <v>0.29411764705882354</v>
      </c>
      <c r="AV43" s="6">
        <v>15</v>
      </c>
      <c r="AW43" s="6">
        <v>4</v>
      </c>
      <c r="AX43" s="6">
        <v>0</v>
      </c>
      <c r="AY43" s="6">
        <v>3</v>
      </c>
      <c r="AZ43" s="2">
        <f t="shared" si="21"/>
        <v>0.26666666666666666</v>
      </c>
      <c r="BA43" s="6">
        <v>2</v>
      </c>
      <c r="BB43" s="6">
        <v>1</v>
      </c>
      <c r="BC43" s="6">
        <v>0</v>
      </c>
      <c r="BD43" s="6">
        <v>0</v>
      </c>
      <c r="BE43" s="2">
        <f t="shared" si="22"/>
        <v>0.5</v>
      </c>
      <c r="BF43" s="6">
        <v>0</v>
      </c>
      <c r="BG43" s="6">
        <v>0</v>
      </c>
      <c r="BH43" s="6">
        <v>0</v>
      </c>
      <c r="BI43" s="6">
        <v>0</v>
      </c>
      <c r="BJ43" s="2">
        <f t="shared" si="23"/>
        <v>0</v>
      </c>
      <c r="BK43" s="21">
        <f t="shared" si="24"/>
        <v>0</v>
      </c>
      <c r="BL43" s="21">
        <f t="shared" si="25"/>
        <v>0</v>
      </c>
      <c r="BM43" s="21">
        <f t="shared" si="26"/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f t="shared" si="27"/>
        <v>0</v>
      </c>
      <c r="BU43" s="21">
        <f t="shared" si="28"/>
        <v>0</v>
      </c>
      <c r="BV43" s="21">
        <f t="shared" si="28"/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f t="shared" si="30"/>
        <v>1</v>
      </c>
      <c r="CD43" s="21">
        <f t="shared" si="31"/>
        <v>0</v>
      </c>
      <c r="CE43" s="21">
        <f t="shared" si="32"/>
        <v>0</v>
      </c>
      <c r="CF43" s="21">
        <v>0</v>
      </c>
      <c r="CG43" s="21">
        <v>0</v>
      </c>
      <c r="CH43" s="21">
        <v>0</v>
      </c>
      <c r="CI43" s="21">
        <v>1</v>
      </c>
      <c r="CJ43" s="21">
        <v>0</v>
      </c>
      <c r="CK43" s="21">
        <v>0</v>
      </c>
      <c r="CL43" s="21">
        <f t="shared" si="33"/>
        <v>3</v>
      </c>
      <c r="CM43" s="21">
        <f t="shared" si="34"/>
        <v>0</v>
      </c>
      <c r="CN43" s="21">
        <f t="shared" si="35"/>
        <v>0</v>
      </c>
      <c r="CO43" s="21">
        <v>1</v>
      </c>
      <c r="CP43" s="21">
        <v>0</v>
      </c>
      <c r="CQ43" s="21">
        <v>0</v>
      </c>
      <c r="CR43" s="21">
        <v>2</v>
      </c>
      <c r="CS43" s="21">
        <v>0</v>
      </c>
      <c r="CT43" s="21">
        <v>0</v>
      </c>
      <c r="CU43" s="21">
        <f t="shared" si="36"/>
        <v>11</v>
      </c>
      <c r="CV43" s="21">
        <v>0</v>
      </c>
      <c r="CW43" s="21">
        <v>0</v>
      </c>
      <c r="CX43" s="21">
        <v>6</v>
      </c>
      <c r="CY43" s="21">
        <v>0</v>
      </c>
      <c r="CZ43" s="21">
        <v>0</v>
      </c>
      <c r="DA43" s="21">
        <v>5</v>
      </c>
      <c r="DB43" s="21">
        <v>6</v>
      </c>
      <c r="DC43" s="21">
        <f t="shared" si="37"/>
        <v>12</v>
      </c>
      <c r="DD43" s="21">
        <v>0</v>
      </c>
      <c r="DE43" s="21">
        <v>0</v>
      </c>
      <c r="DF43" s="21">
        <v>8</v>
      </c>
      <c r="DG43" s="21">
        <v>0</v>
      </c>
      <c r="DH43" s="21">
        <v>0</v>
      </c>
      <c r="DI43" s="21">
        <v>0</v>
      </c>
      <c r="DJ43" s="21">
        <v>4</v>
      </c>
      <c r="DK43" s="21">
        <f t="shared" si="38"/>
        <v>10</v>
      </c>
      <c r="DL43" s="21">
        <v>0</v>
      </c>
      <c r="DM43" s="21">
        <v>0</v>
      </c>
      <c r="DN43" s="21">
        <v>4</v>
      </c>
      <c r="DO43" s="21">
        <v>0</v>
      </c>
      <c r="DP43" s="21">
        <v>0</v>
      </c>
      <c r="DQ43" s="21">
        <v>0</v>
      </c>
      <c r="DR43" s="21">
        <v>6</v>
      </c>
    </row>
    <row r="44" spans="1:122" ht="13.5" customHeight="1" thickBot="1" x14ac:dyDescent="0.25">
      <c r="A44" s="19" t="s">
        <v>71</v>
      </c>
      <c r="B44" s="19" t="s">
        <v>72</v>
      </c>
      <c r="C44" s="19">
        <v>13</v>
      </c>
      <c r="D44" s="19">
        <v>8</v>
      </c>
      <c r="E44" s="19">
        <v>1</v>
      </c>
      <c r="F44" s="19">
        <v>1</v>
      </c>
      <c r="G44" s="32">
        <f t="shared" si="1"/>
        <v>0.61538461538461542</v>
      </c>
      <c r="H44" s="19">
        <f t="shared" si="2"/>
        <v>10</v>
      </c>
      <c r="I44" s="19">
        <f t="shared" si="3"/>
        <v>6</v>
      </c>
      <c r="J44" s="19">
        <f t="shared" si="4"/>
        <v>1</v>
      </c>
      <c r="K44" s="19">
        <f t="shared" si="5"/>
        <v>1</v>
      </c>
      <c r="L44" s="32">
        <f t="shared" si="6"/>
        <v>0.6</v>
      </c>
      <c r="M44" s="19">
        <f t="shared" si="7"/>
        <v>3</v>
      </c>
      <c r="N44" s="19">
        <f t="shared" si="8"/>
        <v>2</v>
      </c>
      <c r="O44" s="19">
        <f t="shared" si="9"/>
        <v>0</v>
      </c>
      <c r="P44" s="19">
        <f t="shared" si="10"/>
        <v>0</v>
      </c>
      <c r="Q44" s="32">
        <f t="shared" si="11"/>
        <v>0.66666666666666663</v>
      </c>
      <c r="R44" s="19">
        <f t="shared" si="12"/>
        <v>1</v>
      </c>
      <c r="S44" s="19">
        <f t="shared" si="13"/>
        <v>0</v>
      </c>
      <c r="T44" s="19">
        <f t="shared" si="14"/>
        <v>0</v>
      </c>
      <c r="U44" s="19">
        <f t="shared" si="15"/>
        <v>0</v>
      </c>
      <c r="V44" s="32">
        <f t="shared" si="16"/>
        <v>0</v>
      </c>
      <c r="W44" s="19">
        <v>0</v>
      </c>
      <c r="X44" s="19">
        <v>0</v>
      </c>
      <c r="Y44" s="19">
        <v>0</v>
      </c>
      <c r="Z44" s="19">
        <v>0</v>
      </c>
      <c r="AA44" s="32">
        <f t="shared" si="17"/>
        <v>0</v>
      </c>
      <c r="AB44" s="19">
        <v>0</v>
      </c>
      <c r="AC44" s="19">
        <v>0</v>
      </c>
      <c r="AD44" s="19">
        <v>0</v>
      </c>
      <c r="AE44" s="19">
        <v>0</v>
      </c>
      <c r="AF44" s="32">
        <f t="shared" si="0"/>
        <v>0</v>
      </c>
      <c r="AG44" s="19">
        <v>0</v>
      </c>
      <c r="AH44" s="19">
        <v>0</v>
      </c>
      <c r="AI44" s="19">
        <v>0</v>
      </c>
      <c r="AJ44" s="19">
        <v>0</v>
      </c>
      <c r="AK44" s="32">
        <f t="shared" si="18"/>
        <v>0</v>
      </c>
      <c r="AL44" s="19">
        <v>0</v>
      </c>
      <c r="AM44" s="19">
        <v>0</v>
      </c>
      <c r="AN44" s="19">
        <v>0</v>
      </c>
      <c r="AO44" s="19">
        <v>0</v>
      </c>
      <c r="AP44" s="32">
        <f t="shared" si="19"/>
        <v>0</v>
      </c>
      <c r="AQ44" s="19">
        <v>13</v>
      </c>
      <c r="AR44" s="19">
        <v>8</v>
      </c>
      <c r="AS44" s="19">
        <v>1</v>
      </c>
      <c r="AT44" s="19">
        <v>1</v>
      </c>
      <c r="AU44" s="32">
        <f t="shared" si="20"/>
        <v>0.61538461538461542</v>
      </c>
      <c r="AV44" s="19">
        <v>10</v>
      </c>
      <c r="AW44" s="19">
        <v>6</v>
      </c>
      <c r="AX44" s="19">
        <v>1</v>
      </c>
      <c r="AY44" s="19">
        <v>1</v>
      </c>
      <c r="AZ44" s="32">
        <f t="shared" si="21"/>
        <v>0.6</v>
      </c>
      <c r="BA44" s="19">
        <v>3</v>
      </c>
      <c r="BB44" s="19">
        <v>2</v>
      </c>
      <c r="BC44" s="19">
        <v>0</v>
      </c>
      <c r="BD44" s="19">
        <v>0</v>
      </c>
      <c r="BE44" s="32">
        <f t="shared" si="22"/>
        <v>0.66666666666666663</v>
      </c>
      <c r="BF44" s="19">
        <v>1</v>
      </c>
      <c r="BG44" s="19">
        <v>0</v>
      </c>
      <c r="BH44" s="19">
        <v>0</v>
      </c>
      <c r="BI44" s="19">
        <v>0</v>
      </c>
      <c r="BJ44" s="32">
        <f t="shared" si="23"/>
        <v>0</v>
      </c>
      <c r="BK44" s="20">
        <f t="shared" si="24"/>
        <v>0</v>
      </c>
      <c r="BL44" s="20">
        <f t="shared" si="25"/>
        <v>0</v>
      </c>
      <c r="BM44" s="20">
        <f t="shared" si="26"/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f t="shared" si="27"/>
        <v>0</v>
      </c>
      <c r="BU44" s="20">
        <f t="shared" si="28"/>
        <v>0</v>
      </c>
      <c r="BV44" s="20">
        <f t="shared" si="28"/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f t="shared" si="30"/>
        <v>2</v>
      </c>
      <c r="CD44" s="20">
        <f t="shared" si="31"/>
        <v>1</v>
      </c>
      <c r="CE44" s="20">
        <f t="shared" si="32"/>
        <v>1</v>
      </c>
      <c r="CF44" s="20">
        <v>0</v>
      </c>
      <c r="CG44" s="20">
        <v>0</v>
      </c>
      <c r="CH44" s="20">
        <v>0</v>
      </c>
      <c r="CI44" s="20">
        <v>2</v>
      </c>
      <c r="CJ44" s="20">
        <v>1</v>
      </c>
      <c r="CK44" s="20">
        <v>1</v>
      </c>
      <c r="CL44" s="20">
        <f t="shared" si="33"/>
        <v>0</v>
      </c>
      <c r="CM44" s="20">
        <f t="shared" si="34"/>
        <v>0</v>
      </c>
      <c r="CN44" s="20">
        <f t="shared" si="35"/>
        <v>0</v>
      </c>
      <c r="CO44" s="20">
        <v>0</v>
      </c>
      <c r="CP44" s="20">
        <v>0</v>
      </c>
      <c r="CQ44" s="20">
        <v>0</v>
      </c>
      <c r="CR44" s="20">
        <v>0</v>
      </c>
      <c r="CS44" s="20">
        <v>0</v>
      </c>
      <c r="CT44" s="20">
        <v>0</v>
      </c>
      <c r="CU44" s="20">
        <f t="shared" si="36"/>
        <v>8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8</v>
      </c>
      <c r="DB44" s="20">
        <v>0</v>
      </c>
      <c r="DC44" s="20">
        <f t="shared" si="37"/>
        <v>5</v>
      </c>
      <c r="DD44" s="20">
        <v>0</v>
      </c>
      <c r="DE44" s="20">
        <v>0</v>
      </c>
      <c r="DF44" s="20">
        <v>4</v>
      </c>
      <c r="DG44" s="20">
        <v>0</v>
      </c>
      <c r="DH44" s="20">
        <v>0</v>
      </c>
      <c r="DI44" s="20">
        <v>0</v>
      </c>
      <c r="DJ44" s="20">
        <v>1</v>
      </c>
      <c r="DK44" s="20">
        <f t="shared" si="38"/>
        <v>0</v>
      </c>
      <c r="DL44" s="20">
        <v>0</v>
      </c>
      <c r="DM44" s="20">
        <v>0</v>
      </c>
      <c r="DN44" s="20">
        <v>0</v>
      </c>
      <c r="DO44" s="20">
        <v>0</v>
      </c>
      <c r="DP44" s="20">
        <v>0</v>
      </c>
      <c r="DQ44" s="20">
        <v>0</v>
      </c>
      <c r="DR44" s="20">
        <v>0</v>
      </c>
    </row>
    <row r="45" spans="1:122" s="31" customFormat="1" ht="13.5" customHeight="1" thickTop="1" x14ac:dyDescent="0.2">
      <c r="A45" s="29"/>
      <c r="B45" s="30" t="s">
        <v>84</v>
      </c>
      <c r="C45" s="30">
        <f>SUM(C11:C44)</f>
        <v>1940</v>
      </c>
      <c r="D45" s="30">
        <f t="shared" ref="D45:BO45" si="39">SUM(D11:D44)</f>
        <v>1338</v>
      </c>
      <c r="E45" s="30">
        <f t="shared" si="39"/>
        <v>9</v>
      </c>
      <c r="F45" s="30">
        <f t="shared" si="39"/>
        <v>202</v>
      </c>
      <c r="G45" s="33">
        <f>IFERROR(D45/C45,0)</f>
        <v>0.68969072164948453</v>
      </c>
      <c r="H45" s="30">
        <f t="shared" si="39"/>
        <v>1650</v>
      </c>
      <c r="I45" s="30">
        <f t="shared" si="39"/>
        <v>1194</v>
      </c>
      <c r="J45" s="30">
        <f t="shared" si="39"/>
        <v>6</v>
      </c>
      <c r="K45" s="30">
        <f t="shared" si="39"/>
        <v>160</v>
      </c>
      <c r="L45" s="33">
        <f>IFERROR(I45/H45,0)</f>
        <v>0.72363636363636363</v>
      </c>
      <c r="M45" s="30">
        <f t="shared" si="39"/>
        <v>290</v>
      </c>
      <c r="N45" s="30">
        <f t="shared" si="39"/>
        <v>144</v>
      </c>
      <c r="O45" s="30">
        <f t="shared" si="39"/>
        <v>3</v>
      </c>
      <c r="P45" s="30">
        <f t="shared" si="39"/>
        <v>42</v>
      </c>
      <c r="Q45" s="33">
        <f t="shared" si="11"/>
        <v>0.49655172413793103</v>
      </c>
      <c r="R45" s="30">
        <f t="shared" si="39"/>
        <v>56</v>
      </c>
      <c r="S45" s="30">
        <f t="shared" si="39"/>
        <v>32</v>
      </c>
      <c r="T45" s="30">
        <f t="shared" si="39"/>
        <v>3</v>
      </c>
      <c r="U45" s="30">
        <f t="shared" si="39"/>
        <v>7</v>
      </c>
      <c r="V45" s="33">
        <f t="shared" si="16"/>
        <v>0.5714285714285714</v>
      </c>
      <c r="W45" s="30">
        <f t="shared" si="39"/>
        <v>1393</v>
      </c>
      <c r="X45" s="30">
        <f t="shared" si="39"/>
        <v>1124</v>
      </c>
      <c r="Y45" s="30">
        <f t="shared" si="39"/>
        <v>2</v>
      </c>
      <c r="Z45" s="30">
        <f>SUM(Z11:Z44)</f>
        <v>113</v>
      </c>
      <c r="AA45" s="33">
        <f>IFERROR(X45/W45,0)</f>
        <v>0.80689160086145006</v>
      </c>
      <c r="AB45" s="30">
        <f t="shared" si="39"/>
        <v>1280</v>
      </c>
      <c r="AC45" s="30">
        <f t="shared" si="39"/>
        <v>1043</v>
      </c>
      <c r="AD45" s="30">
        <f t="shared" si="39"/>
        <v>1</v>
      </c>
      <c r="AE45" s="30">
        <f t="shared" si="39"/>
        <v>102</v>
      </c>
      <c r="AF45" s="33">
        <f>IFERROR(AC45/AB45,0)</f>
        <v>0.81484374999999998</v>
      </c>
      <c r="AG45" s="30">
        <f t="shared" si="39"/>
        <v>113</v>
      </c>
      <c r="AH45" s="30">
        <f t="shared" si="39"/>
        <v>81</v>
      </c>
      <c r="AI45" s="30">
        <f t="shared" si="39"/>
        <v>1</v>
      </c>
      <c r="AJ45" s="30">
        <f t="shared" si="39"/>
        <v>11</v>
      </c>
      <c r="AK45" s="33">
        <f>IFERROR(AH45/AG45,0)</f>
        <v>0.7168141592920354</v>
      </c>
      <c r="AL45" s="30">
        <f t="shared" si="39"/>
        <v>19</v>
      </c>
      <c r="AM45" s="30">
        <f t="shared" si="39"/>
        <v>15</v>
      </c>
      <c r="AN45" s="30">
        <f t="shared" si="39"/>
        <v>1</v>
      </c>
      <c r="AO45" s="30">
        <f t="shared" si="39"/>
        <v>1</v>
      </c>
      <c r="AP45" s="33">
        <f t="shared" si="19"/>
        <v>0.78947368421052633</v>
      </c>
      <c r="AQ45" s="30">
        <f t="shared" si="39"/>
        <v>547</v>
      </c>
      <c r="AR45" s="30">
        <f t="shared" si="39"/>
        <v>214</v>
      </c>
      <c r="AS45" s="30">
        <f t="shared" si="39"/>
        <v>7</v>
      </c>
      <c r="AT45" s="30">
        <f t="shared" si="39"/>
        <v>89</v>
      </c>
      <c r="AU45" s="33">
        <f t="shared" si="20"/>
        <v>0.39122486288848263</v>
      </c>
      <c r="AV45" s="30">
        <f t="shared" si="39"/>
        <v>370</v>
      </c>
      <c r="AW45" s="30">
        <f t="shared" si="39"/>
        <v>151</v>
      </c>
      <c r="AX45" s="30">
        <f t="shared" si="39"/>
        <v>5</v>
      </c>
      <c r="AY45" s="30">
        <f t="shared" si="39"/>
        <v>58</v>
      </c>
      <c r="AZ45" s="33">
        <f t="shared" si="21"/>
        <v>0.4081081081081081</v>
      </c>
      <c r="BA45" s="30">
        <f t="shared" si="39"/>
        <v>177</v>
      </c>
      <c r="BB45" s="30">
        <f t="shared" si="39"/>
        <v>63</v>
      </c>
      <c r="BC45" s="30">
        <f t="shared" si="39"/>
        <v>2</v>
      </c>
      <c r="BD45" s="30">
        <f t="shared" si="39"/>
        <v>31</v>
      </c>
      <c r="BE45" s="33">
        <f t="shared" si="22"/>
        <v>0.3559322033898305</v>
      </c>
      <c r="BF45" s="30">
        <f t="shared" si="39"/>
        <v>37</v>
      </c>
      <c r="BG45" s="30">
        <f t="shared" si="39"/>
        <v>17</v>
      </c>
      <c r="BH45" s="30">
        <f t="shared" si="39"/>
        <v>2</v>
      </c>
      <c r="BI45" s="30">
        <f t="shared" si="39"/>
        <v>6</v>
      </c>
      <c r="BJ45" s="33">
        <f t="shared" si="23"/>
        <v>0.45945945945945948</v>
      </c>
      <c r="BK45" s="30">
        <f t="shared" si="39"/>
        <v>6</v>
      </c>
      <c r="BL45" s="30">
        <f t="shared" si="39"/>
        <v>0</v>
      </c>
      <c r="BM45" s="30">
        <f t="shared" si="39"/>
        <v>0</v>
      </c>
      <c r="BN45" s="30">
        <f t="shared" si="39"/>
        <v>0</v>
      </c>
      <c r="BO45" s="30">
        <f t="shared" si="39"/>
        <v>0</v>
      </c>
      <c r="BP45" s="30">
        <f t="shared" ref="BP45:DB45" si="40">SUM(BP11:BP44)</f>
        <v>0</v>
      </c>
      <c r="BQ45" s="30">
        <f t="shared" si="40"/>
        <v>6</v>
      </c>
      <c r="BR45" s="30">
        <f t="shared" si="40"/>
        <v>0</v>
      </c>
      <c r="BS45" s="30">
        <f t="shared" si="40"/>
        <v>0</v>
      </c>
      <c r="BT45" s="30">
        <f t="shared" si="40"/>
        <v>7</v>
      </c>
      <c r="BU45" s="30">
        <f t="shared" si="40"/>
        <v>3</v>
      </c>
      <c r="BV45" s="30">
        <f t="shared" si="40"/>
        <v>3</v>
      </c>
      <c r="BW45" s="30">
        <f t="shared" si="40"/>
        <v>0</v>
      </c>
      <c r="BX45" s="30">
        <f t="shared" si="40"/>
        <v>0</v>
      </c>
      <c r="BY45" s="30">
        <f t="shared" si="40"/>
        <v>0</v>
      </c>
      <c r="BZ45" s="30">
        <f t="shared" si="40"/>
        <v>7</v>
      </c>
      <c r="CA45" s="30">
        <f t="shared" si="40"/>
        <v>3</v>
      </c>
      <c r="CB45" s="30">
        <f t="shared" si="40"/>
        <v>3</v>
      </c>
      <c r="CC45" s="30">
        <f t="shared" si="40"/>
        <v>24</v>
      </c>
      <c r="CD45" s="30">
        <f t="shared" si="40"/>
        <v>1</v>
      </c>
      <c r="CE45" s="30">
        <f t="shared" si="40"/>
        <v>1</v>
      </c>
      <c r="CF45" s="30">
        <f t="shared" si="40"/>
        <v>2</v>
      </c>
      <c r="CG45" s="30">
        <f t="shared" si="40"/>
        <v>0</v>
      </c>
      <c r="CH45" s="30">
        <f t="shared" si="40"/>
        <v>0</v>
      </c>
      <c r="CI45" s="30">
        <f t="shared" si="40"/>
        <v>22</v>
      </c>
      <c r="CJ45" s="30">
        <f t="shared" si="40"/>
        <v>1</v>
      </c>
      <c r="CK45" s="30">
        <f t="shared" si="40"/>
        <v>1</v>
      </c>
      <c r="CL45" s="30">
        <f t="shared" si="40"/>
        <v>71</v>
      </c>
      <c r="CM45" s="30">
        <f t="shared" si="40"/>
        <v>3</v>
      </c>
      <c r="CN45" s="30">
        <f t="shared" si="40"/>
        <v>3</v>
      </c>
      <c r="CO45" s="30">
        <f t="shared" si="40"/>
        <v>11</v>
      </c>
      <c r="CP45" s="30">
        <f t="shared" si="40"/>
        <v>0</v>
      </c>
      <c r="CQ45" s="30">
        <f t="shared" si="40"/>
        <v>0</v>
      </c>
      <c r="CR45" s="30">
        <f t="shared" si="40"/>
        <v>60</v>
      </c>
      <c r="CS45" s="30">
        <f t="shared" si="40"/>
        <v>3</v>
      </c>
      <c r="CT45" s="30">
        <f t="shared" si="40"/>
        <v>3</v>
      </c>
      <c r="CU45" s="30">
        <f t="shared" si="40"/>
        <v>312</v>
      </c>
      <c r="CV45" s="30">
        <f t="shared" si="40"/>
        <v>0</v>
      </c>
      <c r="CW45" s="30">
        <f t="shared" si="40"/>
        <v>0</v>
      </c>
      <c r="CX45" s="30">
        <f t="shared" si="40"/>
        <v>98</v>
      </c>
      <c r="CY45" s="30">
        <f t="shared" ref="CY45:CZ45" si="41">SUM(CY11:CY44)</f>
        <v>2</v>
      </c>
      <c r="CZ45" s="30">
        <f t="shared" si="41"/>
        <v>1</v>
      </c>
      <c r="DA45" s="30">
        <f t="shared" si="40"/>
        <v>214</v>
      </c>
      <c r="DB45" s="30">
        <f t="shared" si="40"/>
        <v>1123</v>
      </c>
      <c r="DC45" s="30">
        <f>SUM(DC11:DC44)</f>
        <v>333</v>
      </c>
      <c r="DD45" s="30">
        <f t="shared" ref="DD45:DR45" si="42">SUM(DD11:DD44)</f>
        <v>8</v>
      </c>
      <c r="DE45" s="30">
        <f t="shared" si="42"/>
        <v>0</v>
      </c>
      <c r="DF45" s="30">
        <f t="shared" si="42"/>
        <v>176</v>
      </c>
      <c r="DG45" s="30">
        <f t="shared" si="42"/>
        <v>0</v>
      </c>
      <c r="DH45" s="30">
        <f t="shared" si="42"/>
        <v>35</v>
      </c>
      <c r="DI45" s="30">
        <f t="shared" si="42"/>
        <v>0</v>
      </c>
      <c r="DJ45" s="30">
        <f t="shared" si="42"/>
        <v>114</v>
      </c>
      <c r="DK45" s="30">
        <f t="shared" si="42"/>
        <v>269</v>
      </c>
      <c r="DL45" s="30">
        <f t="shared" si="42"/>
        <v>2</v>
      </c>
      <c r="DM45" s="30">
        <f t="shared" si="42"/>
        <v>25</v>
      </c>
      <c r="DN45" s="30">
        <f t="shared" si="42"/>
        <v>107</v>
      </c>
      <c r="DO45" s="30">
        <f t="shared" si="42"/>
        <v>0</v>
      </c>
      <c r="DP45" s="30">
        <f t="shared" si="42"/>
        <v>19</v>
      </c>
      <c r="DQ45" s="30">
        <f t="shared" si="42"/>
        <v>0</v>
      </c>
      <c r="DR45" s="30">
        <f t="shared" si="42"/>
        <v>116</v>
      </c>
    </row>
    <row r="46" spans="1:122" ht="13.5" customHeight="1" x14ac:dyDescent="0.2">
      <c r="A46" s="7"/>
      <c r="B46" s="7"/>
      <c r="C46" s="7"/>
      <c r="H46" s="7"/>
      <c r="W46" s="7"/>
      <c r="AQ46" s="7"/>
    </row>
    <row r="47" spans="1:122" ht="13.5" customHeight="1" x14ac:dyDescent="0.2">
      <c r="A47" t="s">
        <v>73</v>
      </c>
    </row>
    <row r="48" spans="1:122" ht="13.5" customHeight="1" x14ac:dyDescent="0.2">
      <c r="A48" t="s">
        <v>74</v>
      </c>
    </row>
    <row r="49" spans="1:1" ht="13.5" customHeight="1" x14ac:dyDescent="0.2">
      <c r="A49" t="s">
        <v>75</v>
      </c>
    </row>
    <row r="50" spans="1:1" x14ac:dyDescent="0.2">
      <c r="A50" t="s">
        <v>87</v>
      </c>
    </row>
  </sheetData>
  <sheetProtection formatCells="0" formatColumns="0" formatRows="0" insertColumns="0" insertRows="0" insertHyperlinks="0" deleteColumns="0" deleteRows="0" sort="0" autoFilter="0" pivotTables="0"/>
  <mergeCells count="153">
    <mergeCell ref="BN8:BP8"/>
    <mergeCell ref="BQ8:BS8"/>
    <mergeCell ref="BW8:BY8"/>
    <mergeCell ref="AX8:AX10"/>
    <mergeCell ref="AI8:AI10"/>
    <mergeCell ref="AJ8:AJ10"/>
    <mergeCell ref="AK8:AK10"/>
    <mergeCell ref="AL8:AL10"/>
    <mergeCell ref="AB5:AP5"/>
    <mergeCell ref="AV5:BJ5"/>
    <mergeCell ref="K8:K10"/>
    <mergeCell ref="N8:N10"/>
    <mergeCell ref="O8:O10"/>
    <mergeCell ref="P8:P10"/>
    <mergeCell ref="S8:S10"/>
    <mergeCell ref="T8:T10"/>
    <mergeCell ref="AQ8:AQ10"/>
    <mergeCell ref="AR8:AR10"/>
    <mergeCell ref="AS8:AS10"/>
    <mergeCell ref="AT8:AT10"/>
    <mergeCell ref="AU8:AU10"/>
    <mergeCell ref="DM8:DM10"/>
    <mergeCell ref="DN8:DN10"/>
    <mergeCell ref="BN5:BP7"/>
    <mergeCell ref="BQ5:BS7"/>
    <mergeCell ref="BW5:BY7"/>
    <mergeCell ref="DA5:DA7"/>
    <mergeCell ref="DB5:DB7"/>
    <mergeCell ref="BO9:BO10"/>
    <mergeCell ref="BR9:BR10"/>
    <mergeCell ref="BX9:BX10"/>
    <mergeCell ref="CA9:CA10"/>
    <mergeCell ref="CG9:CG10"/>
    <mergeCell ref="CJ9:CJ10"/>
    <mergeCell ref="DB8:DB10"/>
    <mergeCell ref="CP9:CP10"/>
    <mergeCell ref="CS9:CS10"/>
    <mergeCell ref="BZ8:CB8"/>
    <mergeCell ref="CF8:CH8"/>
    <mergeCell ref="CI8:CK8"/>
    <mergeCell ref="DK5:DK10"/>
    <mergeCell ref="DL5:DR5"/>
    <mergeCell ref="DL7:DL10"/>
    <mergeCell ref="CO8:CQ8"/>
    <mergeCell ref="CR8:CT8"/>
    <mergeCell ref="AM8:AM10"/>
    <mergeCell ref="AN8:AN10"/>
    <mergeCell ref="AO8:AO10"/>
    <mergeCell ref="AP8:AP10"/>
    <mergeCell ref="A3:A10"/>
    <mergeCell ref="B3:B10"/>
    <mergeCell ref="AB8:AB10"/>
    <mergeCell ref="AC8:AC10"/>
    <mergeCell ref="AD8:AD10"/>
    <mergeCell ref="AE8:AE10"/>
    <mergeCell ref="AF8:AF10"/>
    <mergeCell ref="AG8:AG10"/>
    <mergeCell ref="AH8:AH10"/>
    <mergeCell ref="V8:V10"/>
    <mergeCell ref="H8:H10"/>
    <mergeCell ref="M8:M10"/>
    <mergeCell ref="R8:R10"/>
    <mergeCell ref="R7:V7"/>
    <mergeCell ref="I8:I10"/>
    <mergeCell ref="J8:J10"/>
    <mergeCell ref="U8:U10"/>
    <mergeCell ref="L8:L10"/>
    <mergeCell ref="Q8:Q10"/>
    <mergeCell ref="H5:V5"/>
    <mergeCell ref="C3:BJ3"/>
    <mergeCell ref="C4:V4"/>
    <mergeCell ref="W5:AA7"/>
    <mergeCell ref="W8:W10"/>
    <mergeCell ref="X8:X10"/>
    <mergeCell ref="Y8:Y10"/>
    <mergeCell ref="Z8:Z10"/>
    <mergeCell ref="AA8:AA10"/>
    <mergeCell ref="W4:AP4"/>
    <mergeCell ref="AQ5:AU7"/>
    <mergeCell ref="AQ4:BJ4"/>
    <mergeCell ref="AV8:AV10"/>
    <mergeCell ref="BF7:BJ7"/>
    <mergeCell ref="AL7:AP7"/>
    <mergeCell ref="AY8:AY10"/>
    <mergeCell ref="AZ8:AZ10"/>
    <mergeCell ref="BA8:BA10"/>
    <mergeCell ref="BB8:BB10"/>
    <mergeCell ref="BC8:BC10"/>
    <mergeCell ref="BD8:BD10"/>
    <mergeCell ref="BE8:BE10"/>
    <mergeCell ref="BF8:BF10"/>
    <mergeCell ref="BG8:BG10"/>
    <mergeCell ref="BH8:BH10"/>
    <mergeCell ref="DM7:DN7"/>
    <mergeCell ref="DO7:DP7"/>
    <mergeCell ref="DQ7:DR7"/>
    <mergeCell ref="DK4:DR4"/>
    <mergeCell ref="C5:G7"/>
    <mergeCell ref="C8:C10"/>
    <mergeCell ref="D8:D10"/>
    <mergeCell ref="E8:E10"/>
    <mergeCell ref="F8:F10"/>
    <mergeCell ref="G8:G10"/>
    <mergeCell ref="BK8:BM8"/>
    <mergeCell ref="BL9:BL10"/>
    <mergeCell ref="BI8:BI10"/>
    <mergeCell ref="BJ8:BJ10"/>
    <mergeCell ref="DO8:DO10"/>
    <mergeCell ref="DP8:DP10"/>
    <mergeCell ref="DQ8:DQ10"/>
    <mergeCell ref="DR8:DR10"/>
    <mergeCell ref="DJ8:DJ10"/>
    <mergeCell ref="BN4:BS4"/>
    <mergeCell ref="AW8:AW10"/>
    <mergeCell ref="DC5:DC10"/>
    <mergeCell ref="DD5:DJ5"/>
    <mergeCell ref="DD7:DD10"/>
    <mergeCell ref="CI5:CK7"/>
    <mergeCell ref="CO5:CQ7"/>
    <mergeCell ref="CR5:CT7"/>
    <mergeCell ref="DE7:DF7"/>
    <mergeCell ref="DG7:DH7"/>
    <mergeCell ref="DI7:DJ7"/>
    <mergeCell ref="DC4:DJ4"/>
    <mergeCell ref="DE8:DE10"/>
    <mergeCell ref="DF8:DF10"/>
    <mergeCell ref="DG8:DG10"/>
    <mergeCell ref="DH8:DH10"/>
    <mergeCell ref="DI8:DI10"/>
    <mergeCell ref="CY9:CY10"/>
    <mergeCell ref="DA8:DA10"/>
    <mergeCell ref="CX5:CZ7"/>
    <mergeCell ref="CX8:CZ8"/>
    <mergeCell ref="BK3:DB3"/>
    <mergeCell ref="BK4:BM7"/>
    <mergeCell ref="BT8:BV8"/>
    <mergeCell ref="BU9:BU10"/>
    <mergeCell ref="BT4:CB4"/>
    <mergeCell ref="BT5:BV7"/>
    <mergeCell ref="CC5:CE7"/>
    <mergeCell ref="CC8:CE8"/>
    <mergeCell ref="CD9:CD10"/>
    <mergeCell ref="CC4:CK4"/>
    <mergeCell ref="CL5:CN7"/>
    <mergeCell ref="CL8:CN8"/>
    <mergeCell ref="CM9:CM10"/>
    <mergeCell ref="CL4:CT4"/>
    <mergeCell ref="CU5:CW7"/>
    <mergeCell ref="CU8:CW8"/>
    <mergeCell ref="CV9:CV10"/>
    <mergeCell ref="CU4:DA4"/>
    <mergeCell ref="BZ5:CB7"/>
    <mergeCell ref="CF5:CH7"/>
  </mergeCells>
  <phoneticPr fontId="2"/>
  <pageMargins left="0.70866141732283472" right="0.70866141732283472" top="0.74803149606299213" bottom="0.74803149606299213" header="0.31496062992125984" footer="0.31496062992125984"/>
  <pageSetup paperSize="8" scale="70" fitToWidth="0" orientation="landscape" horizontalDpi="300" verticalDpi="300" r:id="rId1"/>
  <colBreaks count="4" manualBreakCount="4">
    <brk id="22" max="49" man="1"/>
    <brk id="42" max="49" man="1"/>
    <brk id="62" max="50" man="1"/>
    <brk id="8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4_令和5年度修了認定の実施状況および標準修業年限以内の修了率</vt:lpstr>
      <vt:lpstr>'4_令和5年度修了認定の実施状況および標準修業年限以内の修了率'!Print_Area</vt:lpstr>
      <vt:lpstr>'4_令和5年度修了認定の実施状況および標準修業年限以内の修了率'!Print_Titles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8_修了認定の実施状況および標準修業年限以内の修了率</dc:title>
  <dc:subject/>
  <dc:creator>文部科学省</dc:creator>
  <cp:keywords/>
  <dc:description/>
  <cp:lastModifiedBy>荒川賢太</cp:lastModifiedBy>
  <cp:revision/>
  <dcterms:created xsi:type="dcterms:W3CDTF">2020-11-04T02:00:11Z</dcterms:created>
  <dcterms:modified xsi:type="dcterms:W3CDTF">2025-02-19T07:09:54Z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2022-09-24T13:09:05Z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dac126b2-3454-44de-a0a7-d2b059a45256</vt:lpwstr>
  </property>
  <property fmtid="{D5CDD505-2E9C-101B-9397-08002B2CF9AE}" pid="8" name="MSIP_Label_d899a617-f30e-4fb8-b81c-fb6d0b94ac5b_ContentBits">
    <vt:lpwstr>0</vt:lpwstr>
  </property>
</Properties>
</file>