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DB54ACE0-CDDC-4CC1-B703-0C35E96929F4}"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令和５年度!$A$1:$AY$332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3" i="6" l="1"/>
  <c r="AN192" i="6"/>
  <c r="AH157" i="6"/>
  <c r="AW169" i="6"/>
  <c r="AQ154" i="6" l="1"/>
  <c r="AN188" i="6" l="1"/>
  <c r="R189" i="6" l="1"/>
  <c r="AQ160" i="6"/>
  <c r="AH160" i="6"/>
  <c r="X160" i="6"/>
  <c r="O160" i="6"/>
  <c r="AH154" i="6"/>
  <c r="X154" i="6"/>
  <c r="O154" i="6"/>
  <c r="AQ149" i="6"/>
  <c r="AH149" i="6"/>
  <c r="X149" i="6"/>
  <c r="O149" i="6"/>
  <c r="O156" i="6" l="1"/>
  <c r="AV281" i="6" l="1"/>
  <c r="AV270" i="6"/>
  <c r="AV259" i="6"/>
  <c r="Y281" i="6"/>
  <c r="Y270" i="6"/>
  <c r="Y259" i="6"/>
  <c r="Y248" i="6"/>
  <c r="AB175" i="6"/>
  <c r="AL175" i="6" s="1"/>
  <c r="AU175" i="6" s="1"/>
  <c r="X142" i="6" l="1"/>
  <c r="X156" i="6" s="1"/>
  <c r="AV248" i="6"/>
  <c r="AB187" i="6"/>
  <c r="AL187" i="6" s="1"/>
  <c r="AU187" i="6" s="1"/>
  <c r="AB181" i="6"/>
  <c r="AL181" i="6" s="1"/>
  <c r="AU181" i="6" s="1"/>
  <c r="AH142" i="6" l="1"/>
  <c r="AH156" i="6" s="1"/>
  <c r="AQ142" i="6" s="1"/>
  <c r="AQ156" i="6" s="1"/>
  <c r="AQ157" i="6" s="1"/>
</calcChain>
</file>

<file path=xl/sharedStrings.xml><?xml version="1.0" encoding="utf-8"?>
<sst xmlns="http://schemas.openxmlformats.org/spreadsheetml/2006/main" count="867" uniqueCount="397">
  <si>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</si>
  <si>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</si>
  <si>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　　文部科学省）</t>
    <rPh sb="6" eb="7">
      <t>ガク</t>
    </rPh>
    <rPh sb="7" eb="8">
      <t>ショウ</t>
    </rPh>
    <phoneticPr fontId="3"/>
  </si>
  <si>
    <t>基金の名称</t>
    <rPh sb="0" eb="2">
      <t>キキン</t>
    </rPh>
    <rPh sb="3" eb="5">
      <t>メイショウ</t>
    </rPh>
    <phoneticPr fontId="3"/>
  </si>
  <si>
    <t>革新的GX技術創出事業基金</t>
    <phoneticPr fontId="3"/>
  </si>
  <si>
    <t>担当部局</t>
    <rPh sb="0" eb="2">
      <t>タントウ</t>
    </rPh>
    <rPh sb="2" eb="4">
      <t>ブキョク</t>
    </rPh>
    <phoneticPr fontId="3"/>
  </si>
  <si>
    <t>研究開発局</t>
    <rPh sb="0" eb="5">
      <t>ケンキュウカイハツキョク</t>
    </rPh>
    <phoneticPr fontId="3"/>
  </si>
  <si>
    <t>基金事業の名称</t>
    <rPh sb="0" eb="2">
      <t>キキン</t>
    </rPh>
    <rPh sb="2" eb="4">
      <t>ジギョウ</t>
    </rPh>
    <rPh sb="5" eb="7">
      <t>メイショウ</t>
    </rPh>
    <phoneticPr fontId="3"/>
  </si>
  <si>
    <t>革新的GX技術創出事業（GteX）</t>
  </si>
  <si>
    <t>担当課室</t>
    <phoneticPr fontId="3"/>
  </si>
  <si>
    <t>環境エネルギー課</t>
    <rPh sb="0" eb="2">
      <t>カンキョウ</t>
    </rPh>
    <rPh sb="7" eb="8">
      <t>カ</t>
    </rPh>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</si>
  <si>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</si>
  <si>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</si>
  <si>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</si>
  <si>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t>環境エネルギー課長　轟 渉</t>
    <rPh sb="0" eb="2">
      <t>カンキョウ</t>
    </rPh>
    <rPh sb="7" eb="9">
      <t>カチョウ</t>
    </rPh>
    <rPh sb="10" eb="11">
      <t>トドロキ</t>
    </rPh>
    <rPh sb="12" eb="13">
      <t>ワタル</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</si>
  <si>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</si>
  <si>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「国立研究開発法人科学技術振興機構法」第25条第2項
「科学技術・イノベーション創出の活性化に関する法律」第27条の2
「脱炭素成長型経済構造への円滑な移行の推進に関する法律」附則第3条
「特別会計に関する法律」第85条第3項</t>
    <rPh sb="23" eb="24">
      <t>ダイ</t>
    </rPh>
    <rPh sb="25" eb="26">
      <t>コウ</t>
    </rPh>
    <rPh sb="110" eb="111">
      <t>ダイ</t>
    </rPh>
    <rPh sb="112" eb="113">
      <t>コウ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</si>
  <si>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</si>
  <si>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</si>
  <si>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</si>
  <si>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GX実現に向けた基本方針(令和5年2月10日閣議決定)
フォローアップ（令和4年6月7日閣議決定）
新しい資本主義のグランドデザイン及び実行計画（令和4年6月7日閣議決定）
経済財政運営と改革の基本方針2022（令和4年6月7日閣議決定）</t>
    <phoneticPr fontId="3"/>
  </si>
  <si>
    <t>事業の目的</t>
    <rPh sb="0" eb="2">
      <t>ジギョウ</t>
    </rPh>
    <rPh sb="3" eb="5">
      <t>モクテキ</t>
    </rPh>
    <phoneticPr fontId="3"/>
  </si>
  <si>
    <t>2050年カーボンニュートラル実現の達成や将来産業の創出に向けて、我が国のアカデミアにおける基礎研究力の高いポテンシャルと蓄積を最大限活用し、大学・国研等における研究開発及び人材育成を支援することにより、革新的な技術シーズの創出や人材輩出の観点からグリーントランスフォーメーション（GX）の実現への貢献を目指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</si>
  <si>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</si>
  <si>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世界各国においてカーボンニュートラルの実現に向けた動きが加速し、GX関連投資も急速に拡大している。我が国においても、2050年カーボンニュートラル宣言（2020年10月）、2030年度温室効果ガス排出量46％削減目標（2021年4月）を掲げている。GXの実現のためには、2050年のカーボンニュートラル等の脱炭素を実現するとともに、産業競争力の強化、経済成長・発展が必要不可欠である。2050年時点の削減目標の達成や将来産業の創出に向けては、既存技術の導入だけでなく新規技術の創出が必要であり、そうした技術（革新的GX技術※）を継続的に生み出すためには、産業界における実証や技術開発と並行してアカデミアにおける研究開発と人材育成への支援、企業とアカデミアの真の連携に取り組むことが重要である。
※　革新的GX技術：将来の重要産業のグリーン成長（温室効果ガス排出削減や資源循環等の環境負荷低減と経済成長の両立）に資する革新技術</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</si>
  <si>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</si>
  <si>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</si>
  <si>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</si>
  <si>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</si>
  <si>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</si>
  <si>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</si>
  <si>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</si>
  <si>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</si>
  <si>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</si>
  <si>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</si>
  <si>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</si>
  <si>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</si>
  <si>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</si>
  <si>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</si>
  <si>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</si>
  <si>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GX実現に向けた基本方針」において、今後10年を見据えた対応方針が示されている中で、日本のアカデミアの将来的な貢献が特に期待できる領域として「蓄電池」「水素」「バイオものづくり」を設定し、大学等のトップレベルの研究者がオールジャパンの統合的な「チーム型」で行う研究開発を支援する。各領域において、基礎研究の成果を挙げるにとどまらず、将来的に、GHG削減効果・経済波及効果に対して量的な貢献が期待でき、産業界の抱えるボトルネックの解決と、それによる研究開発等への投資拡大への貢献が期待できる技術課題を特定した上で研究開発を実施する。</t>
    <phoneticPr fontId="3"/>
  </si>
  <si>
    <t>事業概要URL</t>
    <rPh sb="0" eb="4">
      <t>ジギョウガイヨウ</t>
    </rPh>
    <phoneticPr fontId="3"/>
  </si>
  <si>
    <t>https://www.mext.go.jp/a_menu/kaihatu/kankyouene/detail/1417737_00003.htm
https://www.jst.go.jp/gtex/</t>
    <phoneticPr fontId="3"/>
  </si>
  <si>
    <t>基金事業の
これまでの取組とその成果</t>
    <rPh sb="0" eb="2">
      <t>キキン</t>
    </rPh>
    <rPh sb="2" eb="4">
      <t>ジギョウ</t>
    </rPh>
    <rPh sb="11" eb="13">
      <t>トリクミ</t>
    </rPh>
    <rPh sb="16" eb="18">
      <t>セイカ</t>
    </rPh>
    <phoneticPr fontId="3"/>
  </si>
  <si>
    <t>我が国の将来の産業成長と2050 年カーボンニュートラルを達成する上で重要な技術領域において、分野や組織を横断した全国のトップ研究者の連携体制を構築し、 革新的GX技術の創出に向けた研究開発を推進するため、国立研究開発法人科学技術振興機構に基金を造成した（令和5年3月）。基金創設後、令和5年5月より公募を開始。</t>
    <rPh sb="103" eb="111">
      <t>コクリツケンキュウカイハツホウジン</t>
    </rPh>
    <rPh sb="111" eb="115">
      <t>カガクギジュツ</t>
    </rPh>
    <rPh sb="115" eb="119">
      <t>シンコウキコウ</t>
    </rPh>
    <rPh sb="128" eb="130">
      <t>レイワ</t>
    </rPh>
    <rPh sb="131" eb="132">
      <t>ネン</t>
    </rPh>
    <rPh sb="133" eb="134">
      <t>ガツ</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</si>
  <si>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</si>
  <si>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</si>
  <si>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</si>
  <si>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</si>
  <si>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</si>
  <si>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本事業は、2050 年のカーボンニュートラルの実現に向けて、研究の実施状況や産業動向、技術動向を適切に取り入れながら、機動的に研究課題やチーム体制、各課題の予算額等を見直すこととしており、毎年度の執行額を見込むことが困難なため。</t>
    <rPh sb="0" eb="3">
      <t>ホンジギョウ</t>
    </rPh>
    <rPh sb="26" eb="27">
      <t>ム</t>
    </rPh>
    <rPh sb="81" eb="82">
      <t>トウ</t>
    </rPh>
    <rPh sb="83" eb="85">
      <t>ミナオ</t>
    </rPh>
    <rPh sb="100" eb="101">
      <t>ガク</t>
    </rPh>
    <rPh sb="102" eb="104">
      <t>ミコ</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</si>
  <si>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</si>
  <si>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</si>
  <si>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</si>
  <si>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第２７条の２に以下のとおり規定されている。
第２７条の二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また、国立研究開発法人科学技術振興機構法（平成十四年法律第百五十八号）第２５条に以下のとおり規定されている。
第25条 　機構は、文部科学大臣が通則法第35条の4第1項に規定する中長期目標において第23条第1項各号に掲げる業務のうち科学技術・イノベーション創出の活性化に関する法律第27条の2第1項に規定する特定公募型研究開発業務として行うものに関する事項を定めた場合には、同項に規定する基金(次項及び第31条第3項において「基金」という。)を設け、次項の規定により交付を受けた補助金をもってこれに充てるものとする。
２　政府は、予算の範囲内において、機構に対し、基金に充てる資金を補助することができる。</t>
    <rPh sb="66" eb="67">
      <t>ニ</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</si>
  <si>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</si>
  <si>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</si>
  <si>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</si>
  <si>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</si>
  <si>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</si>
  <si>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</si>
  <si>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</si>
  <si>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</si>
  <si>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</si>
  <si>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</si>
  <si>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</si>
  <si>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（項）脱炭素化産業成長促進対策費
（目）脱炭素化産業成長促進対策費補助金</t>
    <rPh sb="1" eb="2">
      <t>コウ</t>
    </rPh>
    <rPh sb="18" eb="19">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</si>
  <si>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</si>
  <si>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</si>
  <si>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</si>
  <si>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</si>
  <si>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</si>
  <si>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</si>
  <si>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革新的GX技術創出事業（GteX）</t>
    <phoneticPr fontId="3"/>
  </si>
  <si>
    <t>事業番号</t>
    <rPh sb="0" eb="2">
      <t>ジギョウ</t>
    </rPh>
    <rPh sb="2" eb="4">
      <t>バンゴウ</t>
    </rPh>
    <phoneticPr fontId="3"/>
  </si>
  <si>
    <t>2023-文科-22-0290</t>
    <rPh sb="5" eb="7">
      <t>モンカ</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</si>
  <si>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</si>
  <si>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</si>
  <si>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</si>
  <si>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</si>
  <si>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</si>
  <si>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</si>
  <si>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</si>
  <si>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</si>
  <si>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</si>
  <si>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</si>
  <si>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</si>
  <si>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</si>
  <si>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</si>
  <si>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</si>
  <si>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</si>
  <si>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脱炭素化産業成長促進対策費補助金交付要綱（令和5年3月15日文部科学大臣決定）　第５条に以下の通り規定されている。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 20 年法律第 63 号。以下「科技イノベ活性化法」という。）第 27 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 27 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</si>
  <si>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r>
      <t xml:space="preserve">活動内容①
</t>
    </r>
    <r>
      <rPr>
        <sz val="9"/>
        <color theme="1"/>
        <rFont val="ＭＳ Ｐゴシック"/>
        <family val="3"/>
        <charset val="128"/>
      </rPr>
      <t>（アクティビティ）</t>
    </r>
    <phoneticPr fontId="3"/>
  </si>
  <si>
    <t>日本のアカデミアが強みを持つ重要技術領域「蓄電池」「水素」「バイオものづくり」において、大学等のトップレベルの研究者がオールジャパンの統合的な「チーム型」で行う研究開発を支援する。また、学術的な優れた成果を挙げることにとどまらず、国内外のアカデミアの研究者のネットワークや研究環境の強化、社会実装に向けた技術成熟度（TRL）の向上や、企業等との連携、将来の産業を担う人材の輩出を目指す。</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</si>
  <si>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</si>
  <si>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</si>
  <si>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</si>
  <si>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</si>
  <si>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</si>
  <si>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</si>
  <si>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</si>
  <si>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</si>
  <si>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</si>
  <si>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革新的GX技術創出に資する研究開発の実施</t>
    <phoneticPr fontId="3"/>
  </si>
  <si>
    <t>本事業で支援する研究開発テーマ数（チーム数）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</si>
  <si>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</si>
  <si>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</si>
  <si>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</si>
  <si>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</si>
  <si>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研究初期の段階として、研究開発体制が構築された後に、まずは論文等による個々の研究者もしくはグループの基礎的な研究成果の創出が見込まれることから、成果目標を革新的GX技術創出に資する基礎的な研究開発成果の創出とし、論文数を成果指標として設定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</si>
  <si>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</si>
  <si>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</si>
  <si>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</si>
  <si>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</si>
  <si>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</si>
  <si>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革新的GX技術創出に資する基礎的な研究開発成果の創出</t>
    <phoneticPr fontId="3"/>
  </si>
  <si>
    <t>論文数</t>
    <phoneticPr fontId="3"/>
  </si>
  <si>
    <t>成果実績</t>
    <rPh sb="0" eb="2">
      <t>セイカ</t>
    </rPh>
    <rPh sb="2" eb="4">
      <t>ジッセキ</t>
    </rPh>
    <phoneticPr fontId="3"/>
  </si>
  <si>
    <t>本</t>
    <rPh sb="0" eb="1">
      <t>ホン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</si>
  <si>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</si>
  <si>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</si>
  <si>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</si>
  <si>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</si>
  <si>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科学技術振興機構調べ</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</si>
  <si>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</si>
  <si>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生み出された基礎的な研究成果をチーム内で深化させることで、一層質の高い研究開発が加速すると見込まれる。最終的には、本事業で科学的に優れた研究成果が創出されることが重要であり、長期アウトカムの成果目標を、革新的GX技術創出に資する優れた研究成果の創出とし、1論文当たりの平均被引用件数を成果指標として設定する。</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</si>
  <si>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</si>
  <si>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</si>
  <si>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</si>
  <si>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</si>
  <si>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革新的GX技術創出に資する優れた研究成果の創出</t>
    <phoneticPr fontId="3"/>
  </si>
  <si>
    <t>１論文あたりの平均被引用数</t>
    <phoneticPr fontId="3"/>
  </si>
  <si>
    <t>本</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</si>
  <si>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</si>
  <si>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</si>
  <si>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ー</t>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</si>
  <si>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</si>
  <si>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</si>
  <si>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</si>
  <si>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</si>
  <si>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本事業は、カーボンニュートラルと産業競争力向上を両立するGXに資する技術を開発することを目的としている。このうち、産業競争力向上の貢献に関連する指標を設定する。
研究初期の段階として、社会実装に向けた研究開発を推進するにあたり企業等の参画が見込まれることから、短期のアウトカムの成果目標を企業等の事業への参画とし、企業等が参画している数を成果指標とす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</si>
  <si>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</si>
  <si>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企業等の事業への積極的な参画</t>
    <phoneticPr fontId="3"/>
  </si>
  <si>
    <t>企業等が参画している数</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</si>
  <si>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</si>
  <si>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事業へ参画した企業等と密に連携しながら研究開発を推進することによって、実用化への確度が高い技術の創出が見込まれることから、中期のアウトカムの成果目標を実用化に資する研究成果の創出とし、特許出願件数を成果指標とする。</t>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</si>
  <si>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</si>
  <si>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令和3年度</t>
    <phoneticPr fontId="3"/>
  </si>
  <si>
    <t>実用化に資する研究成果の創出</t>
    <phoneticPr fontId="3"/>
  </si>
  <si>
    <t>特許出願件数</t>
    <phoneticPr fontId="3"/>
  </si>
  <si>
    <t>件</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</si>
  <si>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</si>
  <si>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</si>
  <si>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創出された技術の出口事業や企業への橋渡し</t>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</si>
  <si>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</si>
  <si>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</si>
  <si>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</si>
  <si>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r>
      <t xml:space="preserve">活動目標及び
活動実績③
</t>
    </r>
    <r>
      <rPr>
        <sz val="9"/>
        <color theme="1"/>
        <rFont val="ＭＳ Ｐゴシック"/>
        <family val="3"/>
        <charset val="128"/>
      </rPr>
      <t>（アウトプット）</t>
    </r>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</si>
  <si>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</si>
  <si>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</si>
  <si>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</si>
  <si>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成果実績③-1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</si>
  <si>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温室効果ガスの量的削減に資する研究開発の進展</t>
    <phoneticPr fontId="3"/>
  </si>
  <si>
    <t>アクティビティ③について定性的なアウトカムを設定している理由</t>
  </si>
  <si>
    <t>アクティビティ③についてアウトカムが複数設定できない場合の理由</t>
  </si>
  <si>
    <t>本活動に関しては、当該事業で創出された技術が温室効果ガスの量的な貢献に資することで達成されるものであるから、他の指標を設定することは困難。また、本指標は長期的な視点で達成すべき指標となっていることから短期・中期に設定することは相応しくない。</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</si>
  <si>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</si>
  <si>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</si>
  <si>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</si>
  <si>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</si>
  <si>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</si>
  <si>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</si>
  <si>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</si>
  <si>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</si>
  <si>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</si>
  <si>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</si>
  <si>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</si>
  <si>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</si>
  <si>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</si>
  <si>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</si>
  <si>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</si>
  <si>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</si>
  <si>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</si>
  <si>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</si>
  <si>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</si>
  <si>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</si>
  <si>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</si>
  <si>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</si>
  <si>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</si>
  <si>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</si>
  <si>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</si>
  <si>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</si>
  <si>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</si>
  <si>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</si>
  <si>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</si>
  <si>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</si>
  <si>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</si>
  <si>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</si>
  <si>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</si>
  <si>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</si>
  <si>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</si>
  <si>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</si>
  <si>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</si>
  <si>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</si>
  <si>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</si>
  <si>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</si>
  <si>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</si>
  <si>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</si>
  <si>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</si>
  <si>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</si>
  <si>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</si>
  <si>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</si>
  <si>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</si>
  <si>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</si>
  <si>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</si>
  <si>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</si>
  <si>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</si>
  <si>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</si>
  <si>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</si>
  <si>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</si>
  <si>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</si>
  <si>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</si>
  <si>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</si>
  <si>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</si>
  <si>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</si>
  <si>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</si>
  <si>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</si>
  <si>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</si>
  <si>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</si>
  <si>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</si>
  <si>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</si>
  <si>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</si>
  <si>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</si>
  <si>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保有割合＝①49,580百万円／②49,580百万円</t>
    <phoneticPr fontId="3"/>
  </si>
  <si>
    <t>各項の
内容</t>
    <rPh sb="0" eb="1">
      <t>カク</t>
    </rPh>
    <rPh sb="1" eb="2">
      <t>コウ</t>
    </rPh>
    <rPh sb="4" eb="6">
      <t>ナイヨウ</t>
    </rPh>
    <phoneticPr fontId="3"/>
  </si>
  <si>
    <t>①令和4年度末基金残高
②基金事業として必要な額（令和5年度以降支出見込み額）</t>
    <rPh sb="30" eb="32">
      <t>イコウ</t>
    </rPh>
    <rPh sb="34" eb="36">
      <t>ミコ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</si>
  <si>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</si>
  <si>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令和5年度以降支出見込み額=研究開発課題及びその支援に係る経費</t>
    <rPh sb="18" eb="20">
      <t>カダイ</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</si>
  <si>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</si>
  <si>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</si>
  <si>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</si>
  <si>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〇領域運営に係る経費.：465億円
　【内訳】
　　・蓄電池領域：170億円
　　・水素領域：175億円
　　・バイオものづくり領域：120億円
〇領域運営の支援に係る経費：30.8億円</t>
    <rPh sb="1" eb="3">
      <t>リョウイキ</t>
    </rPh>
    <rPh sb="3" eb="5">
      <t>ウンエイ</t>
    </rPh>
    <rPh sb="6" eb="7">
      <t>カカ</t>
    </rPh>
    <rPh sb="8" eb="10">
      <t>ケイヒ</t>
    </rPh>
    <rPh sb="15" eb="17">
      <t>オクエン</t>
    </rPh>
    <rPh sb="19" eb="21">
      <t>ウチワケ</t>
    </rPh>
    <rPh sb="26" eb="29">
      <t>チクデンチ</t>
    </rPh>
    <rPh sb="29" eb="31">
      <t>リョウイキ</t>
    </rPh>
    <rPh sb="37" eb="38">
      <t>エン</t>
    </rPh>
    <rPh sb="41" eb="43">
      <t>スイソ</t>
    </rPh>
    <rPh sb="43" eb="45">
      <t>リョウイキ</t>
    </rPh>
    <rPh sb="51" eb="52">
      <t>エン</t>
    </rPh>
    <rPh sb="63" eb="65">
      <t>リョウイキ</t>
    </rPh>
    <rPh sb="70" eb="71">
      <t>オク</t>
    </rPh>
    <rPh sb="71" eb="72">
      <t>エン</t>
    </rPh>
    <rPh sb="91" eb="93">
      <t>オクエン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</si>
  <si>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</si>
  <si>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</si>
  <si>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</si>
  <si>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</si>
  <si>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</si>
  <si>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</si>
  <si>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</si>
  <si>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</si>
  <si>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</si>
  <si>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</si>
  <si>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</si>
  <si>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</si>
  <si>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</si>
  <si>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2050年カーボンニュートラルの実現に向けて、研究の実施状況や産業動向、技術動向を適切に取り入れながら、機動的に研究課題やチーム体制、各課題の予算額等を見直すこととしており、各年度の所要額をあらかじめ見込み難く、弾力的な支出が必要となるため、あらかじめ複数年度にわたる財源を確保しておくことがその安定的かつ効率的な実施に必要となるため。</t>
    <rPh sb="9" eb="10">
      <t>ネン</t>
    </rPh>
    <rPh sb="21" eb="23">
      <t>ジツゲン</t>
    </rPh>
    <rPh sb="24" eb="25">
      <t>ム</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</si>
  <si>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</si>
  <si>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</si>
  <si>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業務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</si>
  <si>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</si>
  <si>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</si>
  <si>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本基金事業を安定的かつ効率的に実施する観点から、科学技術イノベーション活性化法第27条の2に基づき、基金設置法人を選定した。</t>
  </si>
  <si>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</si>
  <si>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基金管理に関する実績や他基金事業の実施実績を踏まえれば適当であると考えられる。</t>
  </si>
  <si>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</si>
  <si>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</si>
  <si>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令和４年度においては、科学技術振興機構に基金を造成した。科学技術振興機構は、令和５年度以降、透明性かつ公正性に十分に留意し、適正に事業を実施する必要がある。</t>
    <phoneticPr fontId="3"/>
  </si>
  <si>
    <t>目標年度（令和○年度）における効果測定に関する評価</t>
  </si>
  <si>
    <t>改善の方向性</t>
    <rPh sb="0" eb="2">
      <t>カイゼン</t>
    </rPh>
    <rPh sb="3" eb="6">
      <t>ホウコウセイ</t>
    </rPh>
    <phoneticPr fontId="3"/>
  </si>
  <si>
    <t>文部科学省において決定した「革新的GX技術創出事業（GteX）」基本方針等に基づき、引き続き適正な事業実施をするよう努める。
また、必要性を精査し使用見込みが無いと判断した額については、速やかに国庫へ返納し、適切な基金の管理・運用に努める。</t>
    <rPh sb="0" eb="5">
      <t>モンブカガクショウ</t>
    </rPh>
    <rPh sb="9" eb="11">
      <t>ケッテイ</t>
    </rPh>
    <rPh sb="14" eb="17">
      <t>カクシンテキ</t>
    </rPh>
    <rPh sb="19" eb="21">
      <t>ギジュツ</t>
    </rPh>
    <rPh sb="21" eb="25">
      <t>ソウシュツジギョウ</t>
    </rPh>
    <rPh sb="32" eb="36">
      <t>キホンホウシン</t>
    </rPh>
    <rPh sb="36" eb="37">
      <t>トウ</t>
    </rPh>
    <rPh sb="38" eb="39">
      <t>モト</t>
    </rPh>
    <phoneticPr fontId="3"/>
  </si>
  <si>
    <t>外部有識者の所見</t>
    <rPh sb="0" eb="2">
      <t>ガイブ</t>
    </rPh>
    <rPh sb="2" eb="5">
      <t>ユウシキシャ</t>
    </rPh>
    <rPh sb="6" eb="8">
      <t>ショケン</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</si>
  <si>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GteXに関しては、他省庁においても重要な政策テーマとして位置付けられており、さまざまな事業が展開されている。このことから、政府全体の観点で他省庁との関連事業を整理することが重要になってくる。重複している事業はないのか、連携することでより効果的な事業執行ができるのではないかなど、レビューシートの記載を工夫することが求められ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</si>
  <si>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</si>
  <si>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</si>
  <si>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外部有識者及び行政事業レビュー推進チームの所見を踏まえ、経年実績に基づく保有割合の積算方法や他のGX関連事業との連携による効果的な執行について一層の工夫・改善に取り組むとともに、事業については、引き続き、透明性・公正性に十分に留意しつつ、適正かつ効果的・効率的な実施に努めることとしたい。なお、基金については、保有割合の積算根拠の情報の更なる充実化を検討するなどし、使用見込みが無いと判断したものについては、速やかに国庫へ返納するなど、適切な管理・運用に努めることとする。</t>
    <rPh sb="50" eb="52">
      <t>カンレン</t>
    </rPh>
    <rPh sb="125" eb="126">
      <t>テキ</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</si>
  <si>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</si>
  <si>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</si>
  <si>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</si>
  <si>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</si>
  <si>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</si>
  <si>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国立研究開発法人科学技術振興機構</t>
  </si>
  <si>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</si>
  <si>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</si>
  <si>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</si>
  <si>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</si>
  <si>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</si>
  <si>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研究関係費</t>
    <rPh sb="0" eb="5">
      <t>ケンキュウカンケイヒ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</si>
  <si>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</si>
  <si>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</si>
  <si>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</si>
  <si>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</si>
  <si>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</si>
  <si>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</si>
  <si>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</si>
  <si>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</si>
  <si>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</si>
  <si>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</si>
  <si>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</si>
  <si>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</si>
  <si>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</si>
  <si>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</si>
  <si>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</si>
  <si>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</si>
  <si>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</si>
  <si>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</si>
  <si>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</si>
  <si>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</si>
  <si>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</si>
  <si>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</si>
  <si>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</si>
  <si>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</si>
  <si>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</si>
  <si>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</si>
  <si>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</si>
  <si>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</si>
  <si>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</si>
  <si>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</si>
  <si>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</si>
  <si>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</si>
  <si>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</si>
  <si>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</si>
  <si>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</si>
  <si>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</si>
  <si>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</si>
  <si>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</si>
  <si>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</si>
  <si>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</si>
  <si>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</si>
  <si>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</si>
  <si>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</si>
  <si>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</si>
  <si>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</si>
  <si>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</si>
  <si>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</si>
  <si>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</si>
  <si>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</si>
  <si>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</si>
  <si>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</si>
  <si>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</si>
  <si>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</si>
  <si>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</si>
  <si>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</si>
  <si>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</si>
  <si>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</si>
  <si>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</si>
  <si>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</si>
  <si>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</si>
  <si>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</si>
  <si>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</si>
  <si>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</si>
  <si>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</si>
  <si>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</si>
  <si>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</si>
  <si>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</si>
  <si>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</si>
  <si>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</si>
  <si>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</si>
  <si>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</si>
  <si>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</si>
  <si>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</si>
  <si>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</si>
  <si>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</si>
  <si>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</si>
  <si>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</si>
  <si>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</si>
  <si>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</si>
  <si>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</si>
  <si>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</si>
  <si>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</si>
  <si>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</si>
  <si>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</si>
  <si>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</si>
  <si>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</si>
  <si>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</si>
  <si>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</si>
  <si>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</si>
  <si>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</si>
  <si>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</si>
  <si>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</si>
  <si>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</si>
  <si>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</si>
  <si>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</si>
  <si>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</si>
  <si>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</si>
  <si>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</si>
  <si>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</si>
  <si>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</si>
  <si>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</si>
  <si>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</si>
  <si>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</si>
  <si>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令和15年3月</t>
    <rPh sb="6" eb="7">
      <t>ガツ</t>
    </rPh>
    <phoneticPr fontId="3"/>
  </si>
  <si>
    <t>令和14年3月</t>
    <rPh sb="0" eb="2">
      <t>レイワ</t>
    </rPh>
    <rPh sb="4" eb="5">
      <t>ネン</t>
    </rPh>
    <rPh sb="6" eb="7">
      <t>ガツ</t>
    </rPh>
    <phoneticPr fontId="3"/>
  </si>
  <si>
    <r>
      <rPr>
        <sz val="11"/>
        <rFont val="ＭＳ Ｐゴシック"/>
        <family val="3"/>
        <charset val="128"/>
      </rPr>
      <t>出口事業もしくは出口企業への橋渡しがなされたと認められる件数</t>
    </r>
  </si>
  <si>
    <r>
      <t>適切な特許の取得が進むことによって、社会実装に向けた企業との連携が一層加速することが見込まれる。最終的には、技術の実用性や将来性を検討したうえで、開発された技術が将来的に民間企業等の産業に組み込まれることが必要である。長期のアウトカムの成果目標を、創出された技術の出口事業や企業への橋渡し、とし、出口事業もしくは出口企業への橋渡しがなされた</t>
    </r>
    <r>
      <rPr>
        <sz val="11"/>
        <rFont val="ＭＳ Ｐゴシック"/>
        <family val="3"/>
        <charset val="128"/>
      </rPr>
      <t>と認められる件数を成果指標とする。</t>
    </r>
    <rPh sb="171" eb="172">
      <t>ミト</t>
    </rPh>
    <rPh sb="176" eb="178">
      <t>ケンスウ</t>
    </rPh>
    <phoneticPr fontId="3"/>
  </si>
  <si>
    <r>
      <t>本事業は、カーボンニュートラルと産業競争力向上を両立するGXに資する技術を開発することを目的としている。このうち、カーボンニュートラルの貢献に関連する指標を設定する。
本事業で研究開発を実施することによって、将来のカーボンニュートラルに資することが重要であり、長期アウトカムの目標を、温室効果ガスの量的削減に貢献する研究開発の進展とし、温室効果ガスの量的削減に資する進展が認められる</t>
    </r>
    <r>
      <rPr>
        <sz val="11"/>
        <rFont val="ＭＳ Ｐゴシック"/>
        <family val="3"/>
        <charset val="128"/>
      </rPr>
      <t>領域数を成果指標として設定する。</t>
    </r>
    <rPh sb="175" eb="177">
      <t>リョウテキ</t>
    </rPh>
    <rPh sb="191" eb="194">
      <t>リョウイキスウ</t>
    </rPh>
    <phoneticPr fontId="3"/>
  </si>
  <si>
    <t>温室効果ガスの量的削減に資する進展が認められる領域（*）数
*領域：日本のアカデミアの将来的な貢献が特に期待できる領域として設定した3つの領域（「蓄電池」「水素」「バイオものづくり」）</t>
    <rPh sb="23" eb="25">
      <t>リョウイキ</t>
    </rPh>
    <rPh sb="31" eb="33">
      <t>リョウイキ</t>
    </rPh>
    <rPh sb="62" eb="64">
      <t>セッテイ</t>
    </rPh>
    <rPh sb="69" eb="71">
      <t>リョウイキ</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</si>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</sst>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trike/>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8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3" xfId="1" quotePrefix="1" applyFont="1" applyFill="1" applyBorder="1">
      <alignment vertical="center"/>
    </xf>
    <xf numFmtId="0" fontId="5" fillId="6" borderId="0" xfId="1" applyFont="1" applyFill="1" applyAlignment="1">
      <alignment vertical="center" wrapText="1"/>
    </xf>
    <xf numFmtId="41" fontId="0" fillId="6" borderId="36" xfId="0" applyNumberFormat="1" applyFill="1" applyBorder="1">
      <alignment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5" fillId="6" borderId="5"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8" fillId="3" borderId="172" xfId="0" applyFont="1" applyFill="1" applyBorder="1" applyAlignment="1">
      <alignment horizontal="center" vertical="center" wrapText="1"/>
    </xf>
    <xf numFmtId="0" fontId="18" fillId="3" borderId="27" xfId="0" applyFont="1" applyFill="1" applyBorder="1" applyAlignment="1">
      <alignment horizontal="center" vertical="center"/>
    </xf>
    <xf numFmtId="0" fontId="18" fillId="3" borderId="173" xfId="0" applyFont="1" applyFill="1" applyBorder="1" applyAlignment="1">
      <alignment horizontal="center" vertical="center"/>
    </xf>
    <xf numFmtId="0" fontId="18" fillId="3" borderId="174" xfId="0" applyFont="1" applyFill="1" applyBorder="1" applyAlignment="1">
      <alignment horizontal="center" vertical="center" wrapText="1"/>
    </xf>
    <xf numFmtId="0" fontId="18" fillId="3" borderId="9" xfId="0" applyFont="1" applyFill="1" applyBorder="1" applyAlignment="1">
      <alignment horizontal="center" vertical="center"/>
    </xf>
    <xf numFmtId="0" fontId="18" fillId="3" borderId="175" xfId="0" applyFont="1" applyFill="1" applyBorder="1" applyAlignment="1">
      <alignment horizontal="center" vertical="center"/>
    </xf>
    <xf numFmtId="0" fontId="18" fillId="3" borderId="174" xfId="0" applyFont="1" applyFill="1" applyBorder="1" applyAlignment="1">
      <alignment horizontal="center" vertical="center"/>
    </xf>
    <xf numFmtId="0" fontId="18" fillId="3" borderId="176" xfId="0" applyFont="1" applyFill="1" applyBorder="1" applyAlignment="1">
      <alignment horizontal="center" vertical="center"/>
    </xf>
    <xf numFmtId="0" fontId="18" fillId="3" borderId="103" xfId="0" applyFont="1" applyFill="1" applyBorder="1" applyAlignment="1">
      <alignment horizontal="center" vertical="center"/>
    </xf>
    <xf numFmtId="0" fontId="1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59"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0" fontId="0" fillId="6" borderId="9" xfId="0" applyNumberFormat="1" applyFill="1" applyBorder="1" applyAlignment="1" applyProtection="1">
      <alignment horizontal="center" vertical="center" shrinkToFi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59" xfId="0"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181" fontId="0" fillId="6" borderId="41" xfId="0" applyNumberFormat="1" applyFill="1" applyBorder="1" applyAlignment="1" applyProtection="1">
      <alignment horizontal="center" vertical="center" shrinkToFit="1"/>
      <protection locked="0"/>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20" fillId="6" borderId="116" xfId="0" applyFont="1" applyFill="1" applyBorder="1" applyAlignment="1">
      <alignment horizontal="left" vertical="center" wrapText="1" shrinkToFit="1"/>
    </xf>
    <xf numFmtId="0" fontId="2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0" fillId="6" borderId="107" xfId="0" applyNumberFormat="1" applyFill="1" applyBorder="1" applyAlignment="1">
      <alignment horizontal="right" vertical="center"/>
    </xf>
    <xf numFmtId="41" fontId="0" fillId="6" borderId="109" xfId="0" applyNumberForma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1"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4" xfId="0"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20" fillId="6" borderId="142" xfId="0" applyFont="1" applyFill="1" applyBorder="1" applyAlignment="1">
      <alignment horizontal="left" vertical="center" wrapText="1" shrinkToFit="1"/>
    </xf>
    <xf numFmtId="0" fontId="20" fillId="6" borderId="142" xfId="0" applyFont="1" applyFill="1" applyBorder="1" applyAlignment="1">
      <alignment horizontal="left" vertical="center" shrinkToFit="1"/>
    </xf>
    <xf numFmtId="0" fontId="2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1" fillId="6" borderId="110" xfId="1" applyFont="1" applyFill="1" applyBorder="1" applyAlignment="1">
      <alignment horizontal="center" vertical="center" wrapText="1"/>
    </xf>
    <xf numFmtId="0" fontId="1" fillId="6" borderId="111" xfId="1" applyFont="1" applyFill="1" applyBorder="1" applyAlignment="1">
      <alignment horizontal="center" vertical="center" wrapText="1"/>
    </xf>
    <xf numFmtId="0" fontId="1"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 fillId="6" borderId="98" xfId="1" applyFont="1" applyFill="1" applyBorder="1" applyAlignment="1">
      <alignment horizontal="center" vertical="center" wrapText="1"/>
    </xf>
    <xf numFmtId="0" fontId="1" fillId="6" borderId="1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6" borderId="39"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0" fillId="6" borderId="35" xfId="0" applyNumberFormat="1" applyFill="1" applyBorder="1" applyAlignment="1">
      <alignment horizontal="center" vertical="center"/>
    </xf>
    <xf numFmtId="41" fontId="0" fillId="6" borderId="36" xfId="0" applyNumberFormat="1" applyFill="1" applyBorder="1" applyAlignment="1">
      <alignment horizontal="center" vertical="center"/>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121" xfId="0" applyNumberForma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0" fillId="6" borderId="54" xfId="0" applyNumberFormat="1" applyFill="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0" fillId="6" borderId="86" xfId="0" applyFill="1" applyBorder="1" applyAlignment="1">
      <alignment horizontal="left" vertical="center" wrapText="1"/>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7"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182" fontId="0" fillId="6" borderId="24" xfId="0" applyNumberFormat="1" applyFill="1" applyBorder="1" applyAlignment="1" applyProtection="1">
      <alignment horizontal="center" vertical="center" shrinkToFit="1"/>
      <protection locked="0"/>
    </xf>
    <xf numFmtId="182" fontId="0" fillId="6" borderId="25" xfId="0" applyNumberFormat="1" applyFill="1" applyBorder="1" applyAlignment="1" applyProtection="1">
      <alignment horizontal="center" vertical="center" shrinkToFit="1"/>
      <protection locked="0"/>
    </xf>
    <xf numFmtId="182" fontId="0" fillId="6" borderId="44" xfId="0" applyNumberForma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8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02">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78619</xdr:colOff>
      <xdr:row>227</xdr:row>
      <xdr:rowOff>1552575</xdr:rowOff>
    </xdr:from>
    <xdr:to>
      <xdr:col>49</xdr:col>
      <xdr:colOff>133787</xdr:colOff>
      <xdr:row>228</xdr:row>
      <xdr:rowOff>819150</xdr:rowOff>
    </xdr:to>
    <xdr:sp macro="" textlink="">
      <xdr:nvSpPr>
        <xdr:cNvPr id="14" name="大かっこ 13">
          <a:extLst>
            <a:ext uri="{FF2B5EF4-FFF2-40B4-BE49-F238E27FC236}">
              <a16:creationId xmlns:a16="http://schemas.microsoft.com/office/drawing/2014/main" id="{00000000-0008-0000-0000-00000E000000}"/>
            </a:ext>
            <a:ext uri="{147F2762-F138-4A5C-976F-8EAC2B608ADB}">
              <a16:predDERef xmlns:a16="http://schemas.microsoft.com/office/drawing/2014/main" pred="{AD994478-78EF-D06E-CEAF-AC7F4CBA7A8E}"/>
            </a:ext>
          </a:extLst>
        </xdr:cNvPr>
        <xdr:cNvSpPr/>
      </xdr:nvSpPr>
      <xdr:spPr>
        <a:xfrm>
          <a:off x="6389840" y="98704667"/>
          <a:ext cx="2649458" cy="1552575"/>
        </a:xfrm>
        <a:prstGeom prst="bracketPair">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121920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157371</xdr:colOff>
      <xdr:row>226</xdr:row>
      <xdr:rowOff>257703</xdr:rowOff>
    </xdr:from>
    <xdr:to>
      <xdr:col>30</xdr:col>
      <xdr:colOff>51567</xdr:colOff>
      <xdr:row>227</xdr:row>
      <xdr:rowOff>322639</xdr:rowOff>
    </xdr:to>
    <xdr:sp macro="" textlink="">
      <xdr:nvSpPr>
        <xdr:cNvPr id="2" name="テキスト ボックス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33040000}"/>
            </a:ext>
          </a:extLst>
        </xdr:cNvPr>
        <xdr:cNvSpPr txBox="1"/>
      </xdr:nvSpPr>
      <xdr:spPr>
        <a:xfrm>
          <a:off x="2697371" y="96420893"/>
          <a:ext cx="2797053" cy="102046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aseline="0"/>
            <a:t>文部科学省</a:t>
          </a:r>
          <a:endParaRPr kumimoji="1" lang="en-US" altLang="ja-JP" sz="1600" baseline="0"/>
        </a:p>
        <a:p>
          <a:pPr algn="ctr"/>
          <a:r>
            <a:rPr kumimoji="1" lang="en-US" altLang="ja-JP" sz="1600" baseline="0"/>
            <a:t>49,580</a:t>
          </a:r>
          <a:r>
            <a:rPr kumimoji="1" lang="ja-JP" altLang="en-US" sz="1600" baseline="0"/>
            <a:t>百万円</a:t>
          </a:r>
          <a:endParaRPr kumimoji="1" lang="en-US" altLang="ja-JP" sz="1600" baseline="0"/>
        </a:p>
      </xdr:txBody>
    </xdr:sp>
    <xdr:clientData/>
  </xdr:twoCellAnchor>
  <xdr:twoCellAnchor>
    <xdr:from>
      <xdr:col>22</xdr:col>
      <xdr:colOff>104469</xdr:colOff>
      <xdr:row>227</xdr:row>
      <xdr:rowOff>322639</xdr:rowOff>
    </xdr:from>
    <xdr:to>
      <xdr:col>22</xdr:col>
      <xdr:colOff>107194</xdr:colOff>
      <xdr:row>227</xdr:row>
      <xdr:rowOff>1333500</xdr:rowOff>
    </xdr:to>
    <xdr:cxnSp macro="">
      <xdr:nvCxnSpPr>
        <xdr:cNvPr id="3" name="直線矢印コネクタ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CxnSpPr>
          <a:cxnSpLocks/>
          <a:stCxn id="2" idx="2"/>
          <a:endCxn id="4" idx="0"/>
          <a:extLst>
            <a:ext uri="{5F17804C-33F3-41E3-A699-7DCFA2EF7971}">
              <a16:cxnDERefs xmlns:a16="http://schemas.microsoft.com/office/drawing/2014/main" st="{00000000-0008-0000-0000-000002000000}" end="{00000000-0008-0000-0000-000004000000}"/>
            </a:ext>
          </a:extLst>
        </xdr:cNvCxnSpPr>
      </xdr:nvCxnSpPr>
      <xdr:spPr>
        <a:xfrm>
          <a:off x="4095898" y="97441353"/>
          <a:ext cx="2725" cy="1010861"/>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157238</xdr:colOff>
      <xdr:row>227</xdr:row>
      <xdr:rowOff>1333500</xdr:rowOff>
    </xdr:from>
    <xdr:to>
      <xdr:col>35</xdr:col>
      <xdr:colOff>57150</xdr:colOff>
      <xdr:row>229</xdr:row>
      <xdr:rowOff>85725</xdr:rowOff>
    </xdr:to>
    <xdr:sp macro="" textlink="">
      <xdr:nvSpPr>
        <xdr:cNvPr id="4" name="テキスト ボックス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1790095" y="98452214"/>
          <a:ext cx="4617055" cy="195746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GX</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技術創出事業基金</a:t>
          </a:r>
          <a:endParaRPr kumimoji="1" lang="en-US" altLang="ja-JP" sz="1800">
            <a:solidFill>
              <a:sysClr val="windowText" lastClr="000000"/>
            </a:solidFill>
          </a:endParaRPr>
        </a:p>
      </xdr:txBody>
    </xdr:sp>
    <xdr:clientData/>
  </xdr:twoCellAnchor>
  <xdr:twoCellAnchor>
    <xdr:from>
      <xdr:col>8</xdr:col>
      <xdr:colOff>163286</xdr:colOff>
      <xdr:row>227</xdr:row>
      <xdr:rowOff>458561</xdr:rowOff>
    </xdr:from>
    <xdr:to>
      <xdr:col>21</xdr:col>
      <xdr:colOff>58813</xdr:colOff>
      <xdr:row>227</xdr:row>
      <xdr:rowOff>1233714</xdr:rowOff>
    </xdr:to>
    <xdr:sp macro="" textlink="">
      <xdr:nvSpPr>
        <xdr:cNvPr id="10" name="Text Box 7">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4000000}"/>
            </a:ext>
          </a:extLst>
        </xdr:cNvPr>
        <xdr:cNvSpPr txBox="1">
          <a:spLocks noChangeArrowheads="1"/>
        </xdr:cNvSpPr>
      </xdr:nvSpPr>
      <xdr:spPr bwMode="auto">
        <a:xfrm>
          <a:off x="1614715" y="97577275"/>
          <a:ext cx="2254098" cy="775153"/>
        </a:xfrm>
        <a:prstGeom prst="rect">
          <a:avLst/>
        </a:prstGeom>
        <a:noFill/>
        <a:ln w="9525">
          <a:noFill/>
          <a:miter lim="800000"/>
          <a:headEnd/>
          <a:tailEnd/>
        </a:ln>
      </xdr:spPr>
      <xdr:txBody>
        <a:bodyPr vertOverflow="clip" wrap="square" lIns="27432" tIns="18288" rIns="27432" bIns="0" anchor="ctr" upright="1"/>
        <a:lstStyle/>
        <a:p>
          <a:pPr algn="ctr" rtl="0">
            <a:lnSpc>
              <a:spcPts val="14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補助金等交付</a:t>
          </a:r>
          <a:endPar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ctr" rtl="0">
            <a:lnSpc>
              <a:spcPts val="14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令和</a:t>
          </a:r>
          <a:r>
            <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4</a:t>
          </a: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年度：</a:t>
          </a:r>
          <a:r>
            <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49,580</a:t>
          </a: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百万円</a:t>
          </a:r>
        </a:p>
      </xdr:txBody>
    </xdr:sp>
    <xdr:clientData/>
  </xdr:twoCellAnchor>
  <xdr:twoCellAnchor>
    <xdr:from>
      <xdr:col>35</xdr:col>
      <xdr:colOff>152398</xdr:colOff>
      <xdr:row>227</xdr:row>
      <xdr:rowOff>2047875</xdr:rowOff>
    </xdr:from>
    <xdr:to>
      <xdr:col>43</xdr:col>
      <xdr:colOff>60475</xdr:colOff>
      <xdr:row>228</xdr:row>
      <xdr:rowOff>714375</xdr:rowOff>
    </xdr:to>
    <xdr:sp macro="" textlink="">
      <xdr:nvSpPr>
        <xdr:cNvPr id="5" name="テキスト ボックス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A000000}"/>
            </a:ext>
          </a:extLst>
        </xdr:cNvPr>
        <xdr:cNvSpPr txBox="1"/>
      </xdr:nvSpPr>
      <xdr:spPr>
        <a:xfrm>
          <a:off x="6502398" y="98797685"/>
          <a:ext cx="1432077"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altLang="ja-JP" sz="1100">
              <a:latin typeface="+mn-lt"/>
              <a:ea typeface="+mn-lt"/>
              <a:cs typeface="+mn-lt"/>
            </a:rPr>
            <a:t>【</a:t>
          </a:r>
          <a:r>
            <a:rPr lang="ja-JP" altLang="en-US" sz="1100">
              <a:latin typeface="+mn-lt"/>
              <a:ea typeface="+mn-lt"/>
              <a:cs typeface="+mn-lt"/>
            </a:rPr>
            <a:t>収入</a:t>
          </a:r>
          <a:r>
            <a:rPr lang="en-US" altLang="ja-JP" sz="1100">
              <a:latin typeface="+mn-lt"/>
              <a:ea typeface="+mn-lt"/>
              <a:cs typeface="+mn-lt"/>
            </a:rPr>
            <a:t>】</a:t>
          </a:r>
        </a:p>
        <a:p>
          <a:pPr marL="0" indent="0" algn="l"/>
          <a:r>
            <a:rPr lang="ja-JP" altLang="en-US" sz="1100">
              <a:latin typeface="+mn-lt"/>
              <a:ea typeface="+mn-lt"/>
              <a:cs typeface="+mn-lt"/>
            </a:rPr>
            <a:t>補助金</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a:latin typeface="+mn-lt"/>
              <a:ea typeface="+mn-lt"/>
              <a:cs typeface="+mn-lt"/>
            </a:rPr>
            <a:t>百万円</a:t>
          </a:r>
        </a:p>
        <a:p>
          <a:pPr marL="0" indent="0" algn="l"/>
          <a:r>
            <a:rPr lang="ja-JP" altLang="en-US" sz="1100">
              <a:latin typeface="+mn-lt"/>
              <a:ea typeface="+mn-lt"/>
              <a:cs typeface="+mn-lt"/>
            </a:rPr>
            <a:t>運用益</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a:latin typeface="+mn-lt"/>
              <a:ea typeface="+mn-lt"/>
              <a:cs typeface="+mn-lt"/>
            </a:rPr>
            <a:t>百万円</a:t>
          </a:r>
        </a:p>
        <a:p>
          <a:pPr marL="0" marR="0" indent="0" algn="l">
            <a:lnSpc>
              <a:spcPct val="100000"/>
            </a:lnSpc>
            <a:spcBef>
              <a:spcPts val="0"/>
            </a:spcBef>
            <a:spcAft>
              <a:spcPts val="0"/>
            </a:spcAft>
          </a:pPr>
          <a:r>
            <a:rPr lang="ja-JP" altLang="en-US" sz="1100">
              <a:latin typeface="+mn-lt"/>
              <a:ea typeface="+mn-lt"/>
              <a:cs typeface="+mn-lt"/>
            </a:rPr>
            <a:t>合計</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a:latin typeface="+mn-lt"/>
              <a:ea typeface="+mn-lt"/>
              <a:cs typeface="+mn-lt"/>
            </a:rPr>
            <a:t>百万円</a:t>
          </a:r>
        </a:p>
        <a:p>
          <a:pPr marL="0" indent="0" algn="l"/>
          <a:endParaRPr lang="ja-JP" altLang="en-US" sz="1100">
            <a:latin typeface="+mn-lt"/>
            <a:ea typeface="+mn-lt"/>
            <a:cs typeface="+mn-lt"/>
          </a:endParaRPr>
        </a:p>
      </xdr:txBody>
    </xdr:sp>
    <xdr:clientData/>
  </xdr:twoCellAnchor>
  <xdr:twoCellAnchor>
    <xdr:from>
      <xdr:col>42</xdr:col>
      <xdr:colOff>122408</xdr:colOff>
      <xdr:row>227</xdr:row>
      <xdr:rowOff>2053922</xdr:rowOff>
    </xdr:from>
    <xdr:to>
      <xdr:col>49</xdr:col>
      <xdr:colOff>75618</xdr:colOff>
      <xdr:row>228</xdr:row>
      <xdr:rowOff>720422</xdr:rowOff>
    </xdr:to>
    <xdr:sp macro="" textlink="">
      <xdr:nvSpPr>
        <xdr:cNvPr id="9" name="テキスト ボックス 8">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5000000}"/>
            </a:ext>
          </a:extLst>
        </xdr:cNvPr>
        <xdr:cNvSpPr txBox="1"/>
      </xdr:nvSpPr>
      <xdr:spPr>
        <a:xfrm>
          <a:off x="7765675" y="99206014"/>
          <a:ext cx="1215454"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altLang="ja-JP" sz="1100" b="0" i="0" u="none" strike="noStrike">
              <a:solidFill>
                <a:srgbClr val="000000"/>
              </a:solidFill>
              <a:latin typeface="Calibri" panose="020F0502020204030204" pitchFamily="34" charset="0"/>
              <a:cs typeface="Calibri" panose="020F0502020204030204" pitchFamily="34" charset="0"/>
            </a:rPr>
            <a:t>【</a:t>
          </a:r>
          <a:r>
            <a:rPr lang="ja-JP" altLang="en-US" sz="1100" b="0" i="0" u="none" strike="noStrike">
              <a:solidFill>
                <a:srgbClr val="000000"/>
              </a:solidFill>
              <a:latin typeface="Calibri" panose="020F0502020204030204" pitchFamily="34" charset="0"/>
              <a:cs typeface="Calibri" panose="020F0502020204030204" pitchFamily="34" charset="0"/>
            </a:rPr>
            <a:t>支出</a:t>
          </a:r>
          <a:r>
            <a:rPr lang="en-US" altLang="ja-JP" sz="1100" b="0" i="0" u="none" strike="noStrike">
              <a:solidFill>
                <a:srgbClr val="000000"/>
              </a:solidFill>
              <a:latin typeface="Calibri" panose="020F0502020204030204" pitchFamily="34" charset="0"/>
              <a:cs typeface="Calibri" panose="020F0502020204030204" pitchFamily="34" charset="0"/>
            </a:rPr>
            <a:t>】</a:t>
          </a:r>
        </a:p>
        <a:p>
          <a:pPr marL="0" marR="0" indent="0" algn="l">
            <a:lnSpc>
              <a:spcPct val="100000"/>
            </a:lnSpc>
            <a:spcBef>
              <a:spcPts val="0"/>
            </a:spcBef>
            <a:spcAft>
              <a:spcPts val="0"/>
            </a:spcAft>
          </a:pPr>
          <a:r>
            <a:rPr lang="ja-JP" altLang="en-US" sz="1100" b="0" i="0" u="none" strike="noStrike">
              <a:solidFill>
                <a:srgbClr val="000000"/>
              </a:solidFill>
              <a:latin typeface="Calibri" panose="020F0502020204030204" pitchFamily="34" charset="0"/>
              <a:cs typeface="Calibri" panose="020F0502020204030204" pitchFamily="34" charset="0"/>
            </a:rPr>
            <a:t>事業費</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b="0" i="0" u="none" strike="noStrike">
              <a:solidFill>
                <a:srgbClr val="000000"/>
              </a:solidFill>
              <a:latin typeface="Calibri" panose="020F0502020204030204" pitchFamily="34" charset="0"/>
              <a:cs typeface="Calibri" panose="020F0502020204030204" pitchFamily="34" charset="0"/>
            </a:rPr>
            <a:t>百万円</a:t>
          </a:r>
        </a:p>
        <a:p>
          <a:pPr marL="0" marR="0" indent="0" algn="l">
            <a:lnSpc>
              <a:spcPct val="100000"/>
            </a:lnSpc>
            <a:spcBef>
              <a:spcPts val="0"/>
            </a:spcBef>
            <a:spcAft>
              <a:spcPts val="0"/>
            </a:spcAft>
          </a:pPr>
          <a:endParaRPr lang="ja-JP" alt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ja-JP" altLang="en-US" sz="1100" b="0" i="0" u="none" strike="noStrike">
              <a:solidFill>
                <a:srgbClr val="000000"/>
              </a:solidFill>
              <a:latin typeface="Calibri" panose="020F0502020204030204" pitchFamily="34" charset="0"/>
              <a:cs typeface="Calibri" panose="020F0502020204030204" pitchFamily="34" charset="0"/>
            </a:rPr>
            <a:t>合計</a:t>
          </a:r>
          <a:r>
            <a:rPr lang="en-US" altLang="ja-JP" sz="1100" b="0" i="0" u="none" strike="noStrike">
              <a:solidFill>
                <a:srgbClr val="000000"/>
              </a:solidFill>
              <a:latin typeface="Calibri" panose="020F0502020204030204" pitchFamily="34" charset="0"/>
              <a:cs typeface="Calibri" panose="020F0502020204030204" pitchFamily="34" charset="0"/>
            </a:rPr>
            <a:t>0</a:t>
          </a:r>
          <a:r>
            <a:rPr lang="ja-JP" altLang="en-US" sz="1100" b="0" i="0" u="none" strike="noStrike">
              <a:solidFill>
                <a:srgbClr val="000000"/>
              </a:solidFill>
              <a:latin typeface="Calibri" panose="020F0502020204030204" pitchFamily="34" charset="0"/>
              <a:cs typeface="Calibri" panose="020F0502020204030204" pitchFamily="34" charset="0"/>
            </a:rPr>
            <a:t>百万円</a:t>
          </a:r>
        </a:p>
      </xdr:txBody>
    </xdr:sp>
    <xdr:clientData/>
  </xdr:twoCellAnchor>
  <xdr:twoCellAnchor>
    <xdr:from>
      <xdr:col>35</xdr:col>
      <xdr:colOff>180974</xdr:colOff>
      <xdr:row>227</xdr:row>
      <xdr:rowOff>1666875</xdr:rowOff>
    </xdr:from>
    <xdr:to>
      <xdr:col>48</xdr:col>
      <xdr:colOff>175381</xdr:colOff>
      <xdr:row>227</xdr:row>
      <xdr:rowOff>1933575</xdr:rowOff>
    </xdr:to>
    <xdr:sp macro="" textlink="">
      <xdr:nvSpPr>
        <xdr:cNvPr id="11" name="テキスト ボックス 10">
          <a:extLst>
            <a:ext uri="{FF2B5EF4-FFF2-40B4-BE49-F238E27FC236}">
              <a16:creationId xmlns:a16="http://schemas.microsoft.com/office/drawing/2014/main" id="{00000000-0008-0000-0000-00000B000000}"/>
            </a:ext>
            <a:ext uri="{147F2762-F138-4A5C-976F-8EAC2B608ADB}">
              <a16:predDERef xmlns:a16="http://schemas.microsoft.com/office/drawing/2014/main" pred="{D2675BE5-69EF-8D4C-4D53-292BD18BDC5D}"/>
            </a:ext>
          </a:extLst>
        </xdr:cNvPr>
        <xdr:cNvSpPr txBox="1"/>
      </xdr:nvSpPr>
      <xdr:spPr>
        <a:xfrm>
          <a:off x="6530974" y="98416685"/>
          <a:ext cx="2425550" cy="266700"/>
        </a:xfrm>
        <a:prstGeom prst="rect">
          <a:avLst/>
        </a:prstGeom>
        <a:solidFill>
          <a:schemeClr val="lt1"/>
        </a:solid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0" i="0" u="none" strike="noStrike">
              <a:solidFill>
                <a:srgbClr val="000000"/>
              </a:solidFill>
              <a:latin typeface="Calibri" panose="020F0502020204030204" pitchFamily="34" charset="0"/>
              <a:cs typeface="Calibri" panose="020F0502020204030204" pitchFamily="34" charset="0"/>
            </a:rPr>
            <a:t>令和</a:t>
          </a:r>
          <a:r>
            <a:rPr lang="en-US" altLang="ja-JP" sz="1100" b="0" i="0" u="none" strike="noStrike">
              <a:solidFill>
                <a:srgbClr val="000000"/>
              </a:solidFill>
              <a:latin typeface="Calibri" panose="020F0502020204030204" pitchFamily="34" charset="0"/>
              <a:cs typeface="Calibri" panose="020F0502020204030204" pitchFamily="34" charset="0"/>
            </a:rPr>
            <a:t>4</a:t>
          </a:r>
          <a:r>
            <a:rPr lang="ja-JP" altLang="en-US" sz="1100" b="0" i="0" u="none" strike="noStrike">
              <a:solidFill>
                <a:srgbClr val="000000"/>
              </a:solidFill>
              <a:latin typeface="Calibri" panose="020F0502020204030204" pitchFamily="34" charset="0"/>
              <a:cs typeface="Calibri" panose="020F0502020204030204" pitchFamily="34" charset="0"/>
            </a:rPr>
            <a:t>年度末基金残高：</a:t>
          </a:r>
          <a:r>
            <a:rPr lang="en-US" altLang="ja-JP" sz="1100" b="0" i="0" u="none" strike="noStrike">
              <a:solidFill>
                <a:srgbClr val="000000"/>
              </a:solidFill>
              <a:latin typeface="Calibri" panose="020F0502020204030204" pitchFamily="34" charset="0"/>
              <a:cs typeface="Calibri" panose="020F0502020204030204" pitchFamily="34" charset="0"/>
            </a:rPr>
            <a:t>49,580</a:t>
          </a:r>
          <a:r>
            <a:rPr lang="ja-JP" altLang="en-US" sz="1100" b="0" i="0" u="none" strike="noStrike">
              <a:solidFill>
                <a:srgbClr val="000000"/>
              </a:solidFill>
              <a:latin typeface="Calibri" panose="020F0502020204030204" pitchFamily="34" charset="0"/>
              <a:cs typeface="Calibri" panose="020F0502020204030204" pitchFamily="34" charset="0"/>
            </a:rPr>
            <a:t>百万円</a:t>
          </a:r>
        </a:p>
      </xdr:txBody>
    </xdr:sp>
    <xdr:clientData/>
  </xdr:twoCellAnchor>
  <xdr:twoCellAnchor>
    <xdr:from>
      <xdr:col>35</xdr:col>
      <xdr:colOff>152400</xdr:colOff>
      <xdr:row>228</xdr:row>
      <xdr:rowOff>361950</xdr:rowOff>
    </xdr:from>
    <xdr:to>
      <xdr:col>48</xdr:col>
      <xdr:colOff>95250</xdr:colOff>
      <xdr:row>228</xdr:row>
      <xdr:rowOff>361950</xdr:rowOff>
    </xdr:to>
    <xdr:cxnSp macro="">
      <xdr:nvCxnSpPr>
        <xdr:cNvPr id="12" name="直線コネクタ 11">
          <a:extLst>
            <a:ext uri="{FF2B5EF4-FFF2-40B4-BE49-F238E27FC236}">
              <a16:creationId xmlns:a16="http://schemas.microsoft.com/office/drawing/2014/main" id="{00000000-0008-0000-0000-00000C000000}"/>
            </a:ext>
            <a:ext uri="{147F2762-F138-4A5C-976F-8EAC2B608ADB}">
              <a16:predDERef xmlns:a16="http://schemas.microsoft.com/office/drawing/2014/main" pred="{6733D6CD-7BA2-478C-B4B2-38E5A6A8E052}"/>
            </a:ext>
          </a:extLst>
        </xdr:cNvPr>
        <xdr:cNvCxnSpPr>
          <a:cxnSpLocks/>
          <a:extLst>
            <a:ext uri="{5F17804C-33F3-41E3-A699-7DCFA2EF7971}">
              <a16:cxnDERefs xmlns:a16="http://schemas.microsoft.com/office/drawing/2014/main" st="{D3F3B33F-2E27-1121-84D7-45029AE28672}" end="{D2675BE5-69EF-8D4C-4D53-292BD18BDC5D}"/>
            </a:ext>
          </a:extLst>
        </xdr:cNvCxnSpPr>
      </xdr:nvCxnSpPr>
      <xdr:spPr>
        <a:xfrm>
          <a:off x="7153275" y="93383100"/>
          <a:ext cx="2628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32"/>
  <sheetViews>
    <sheetView tabSelected="1" view="pageBreakPreview" topLeftCell="A217" zoomScale="80" zoomScaleNormal="10" zoomScaleSheetLayoutView="80" zoomScalePageLayoutView="70" workbookViewId="0">
      <selection activeCell="A221" sqref="A221:AY221"/>
    </sheetView>
  </sheetViews>
  <sheetFormatPr defaultColWidth="9" defaultRowHeight="13.2" x14ac:dyDescent="0.2"/>
  <cols>
    <col min="1" max="36" width="2.6640625" style="10" customWidth="1"/>
    <col min="37" max="39" width="3" style="10" customWidth="1"/>
    <col min="40" max="50" width="2.6640625" style="10" customWidth="1"/>
    <col min="51" max="51" width="3.8867187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08" t="s">
        <v>0</v>
      </c>
      <c r="AK2" s="609"/>
      <c r="AL2" s="609"/>
      <c r="AM2" s="609"/>
      <c r="AN2" s="609"/>
      <c r="AO2" s="609"/>
      <c r="AP2" s="609"/>
      <c r="AQ2" s="609"/>
      <c r="AR2" s="608">
        <v>12</v>
      </c>
      <c r="AS2" s="608"/>
      <c r="AT2" s="608"/>
      <c r="AU2" s="608"/>
      <c r="AV2" s="608"/>
      <c r="AW2" s="608"/>
      <c r="AX2" s="608"/>
      <c r="AY2" s="608"/>
    </row>
    <row r="3" spans="1:51" ht="32.1" customHeight="1" thickBot="1" x14ac:dyDescent="0.25">
      <c r="A3" s="660" t="s">
        <v>1</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59"/>
      <c r="AM3" s="659"/>
      <c r="AN3" s="659"/>
      <c r="AO3" s="659"/>
      <c r="AP3" s="610" t="s">
        <v>2</v>
      </c>
      <c r="AQ3" s="611"/>
      <c r="AR3" s="611"/>
      <c r="AS3" s="611"/>
      <c r="AT3" s="611"/>
      <c r="AU3" s="611"/>
      <c r="AV3" s="611"/>
      <c r="AW3" s="611"/>
      <c r="AX3" s="611"/>
      <c r="AY3" s="612"/>
    </row>
    <row r="4" spans="1:51" ht="28.5" customHeight="1" x14ac:dyDescent="0.2">
      <c r="A4" s="613" t="s">
        <v>3</v>
      </c>
      <c r="B4" s="614"/>
      <c r="C4" s="614"/>
      <c r="D4" s="614"/>
      <c r="E4" s="614"/>
      <c r="F4" s="614"/>
      <c r="G4" s="615" t="s">
        <v>4</v>
      </c>
      <c r="H4" s="616"/>
      <c r="I4" s="616"/>
      <c r="J4" s="616"/>
      <c r="K4" s="616"/>
      <c r="L4" s="616"/>
      <c r="M4" s="616"/>
      <c r="N4" s="616"/>
      <c r="O4" s="616"/>
      <c r="P4" s="616"/>
      <c r="Q4" s="616"/>
      <c r="R4" s="616"/>
      <c r="S4" s="616"/>
      <c r="T4" s="616"/>
      <c r="U4" s="616"/>
      <c r="V4" s="616"/>
      <c r="W4" s="616"/>
      <c r="X4" s="616"/>
      <c r="Y4" s="616"/>
      <c r="Z4" s="617"/>
      <c r="AA4" s="618" t="s">
        <v>5</v>
      </c>
      <c r="AB4" s="619"/>
      <c r="AC4" s="619"/>
      <c r="AD4" s="619"/>
      <c r="AE4" s="619"/>
      <c r="AF4" s="619"/>
      <c r="AG4" s="306" t="s">
        <v>6</v>
      </c>
      <c r="AH4" s="307"/>
      <c r="AI4" s="307"/>
      <c r="AJ4" s="307"/>
      <c r="AK4" s="307"/>
      <c r="AL4" s="307"/>
      <c r="AM4" s="307"/>
      <c r="AN4" s="307"/>
      <c r="AO4" s="307"/>
      <c r="AP4" s="307"/>
      <c r="AQ4" s="307"/>
      <c r="AR4" s="307"/>
      <c r="AS4" s="307"/>
      <c r="AT4" s="307"/>
      <c r="AU4" s="307"/>
      <c r="AV4" s="307"/>
      <c r="AW4" s="307"/>
      <c r="AX4" s="307"/>
      <c r="AY4" s="308"/>
    </row>
    <row r="5" spans="1:51" ht="28.5" customHeight="1" x14ac:dyDescent="0.2">
      <c r="A5" s="674" t="s">
        <v>7</v>
      </c>
      <c r="B5" s="675"/>
      <c r="C5" s="675"/>
      <c r="D5" s="675"/>
      <c r="E5" s="675"/>
      <c r="F5" s="676"/>
      <c r="G5" s="677" t="s">
        <v>8</v>
      </c>
      <c r="H5" s="678"/>
      <c r="I5" s="678"/>
      <c r="J5" s="678"/>
      <c r="K5" s="678"/>
      <c r="L5" s="678"/>
      <c r="M5" s="678"/>
      <c r="N5" s="678"/>
      <c r="O5" s="678"/>
      <c r="P5" s="678"/>
      <c r="Q5" s="678"/>
      <c r="R5" s="678"/>
      <c r="S5" s="678"/>
      <c r="T5" s="678"/>
      <c r="U5" s="678"/>
      <c r="V5" s="678"/>
      <c r="W5" s="678"/>
      <c r="X5" s="678"/>
      <c r="Y5" s="678"/>
      <c r="Z5" s="679"/>
      <c r="AA5" s="503" t="s">
        <v>9</v>
      </c>
      <c r="AB5" s="504"/>
      <c r="AC5" s="504"/>
      <c r="AD5" s="504"/>
      <c r="AE5" s="504"/>
      <c r="AF5" s="505"/>
      <c r="AG5" s="506" t="s">
        <v>10</v>
      </c>
      <c r="AH5" s="507"/>
      <c r="AI5" s="507"/>
      <c r="AJ5" s="507"/>
      <c r="AK5" s="507"/>
      <c r="AL5" s="507"/>
      <c r="AM5" s="507"/>
      <c r="AN5" s="507"/>
      <c r="AO5" s="507"/>
      <c r="AP5" s="507"/>
      <c r="AQ5" s="507"/>
      <c r="AR5" s="507"/>
      <c r="AS5" s="507"/>
      <c r="AT5" s="507"/>
      <c r="AU5" s="507"/>
      <c r="AV5" s="507"/>
      <c r="AW5" s="507"/>
      <c r="AX5" s="507"/>
      <c r="AY5" s="508"/>
    </row>
    <row r="6" spans="1:51" ht="28.5" customHeight="1" x14ac:dyDescent="0.2">
      <c r="A6" s="509" t="s">
        <v>11</v>
      </c>
      <c r="B6" s="510"/>
      <c r="C6" s="510"/>
      <c r="D6" s="510"/>
      <c r="E6" s="510"/>
      <c r="F6" s="511"/>
      <c r="G6" s="512" t="s">
        <v>12</v>
      </c>
      <c r="H6" s="513"/>
      <c r="I6" s="513"/>
      <c r="J6" s="513"/>
      <c r="K6" s="513"/>
      <c r="L6" s="513"/>
      <c r="M6" s="513"/>
      <c r="N6" s="513"/>
      <c r="O6" s="513"/>
      <c r="P6" s="513"/>
      <c r="Q6" s="513"/>
      <c r="R6" s="513"/>
      <c r="S6" s="513"/>
      <c r="T6" s="513"/>
      <c r="U6" s="513"/>
      <c r="V6" s="513"/>
      <c r="W6" s="513"/>
      <c r="X6" s="513"/>
      <c r="Y6" s="513"/>
      <c r="Z6" s="514"/>
      <c r="AA6" s="503" t="s">
        <v>13</v>
      </c>
      <c r="AB6" s="504"/>
      <c r="AC6" s="504"/>
      <c r="AD6" s="504"/>
      <c r="AE6" s="504"/>
      <c r="AF6" s="505"/>
      <c r="AG6" s="515" t="s">
        <v>14</v>
      </c>
      <c r="AH6" s="516"/>
      <c r="AI6" s="516"/>
      <c r="AJ6" s="516"/>
      <c r="AK6" s="516"/>
      <c r="AL6" s="516"/>
      <c r="AM6" s="516"/>
      <c r="AN6" s="516"/>
      <c r="AO6" s="516"/>
      <c r="AP6" s="516"/>
      <c r="AQ6" s="516"/>
      <c r="AR6" s="516"/>
      <c r="AS6" s="516"/>
      <c r="AT6" s="516"/>
      <c r="AU6" s="516"/>
      <c r="AV6" s="516"/>
      <c r="AW6" s="516"/>
      <c r="AX6" s="516"/>
      <c r="AY6" s="517"/>
    </row>
    <row r="7" spans="1:51" ht="87" customHeight="1" x14ac:dyDescent="0.2">
      <c r="A7" s="653" t="s">
        <v>15</v>
      </c>
      <c r="B7" s="654"/>
      <c r="C7" s="654"/>
      <c r="D7" s="654"/>
      <c r="E7" s="654"/>
      <c r="F7" s="655"/>
      <c r="G7" s="656" t="s">
        <v>16</v>
      </c>
      <c r="H7" s="657"/>
      <c r="I7" s="657"/>
      <c r="J7" s="657"/>
      <c r="K7" s="657"/>
      <c r="L7" s="657"/>
      <c r="M7" s="657"/>
      <c r="N7" s="657"/>
      <c r="O7" s="657"/>
      <c r="P7" s="657"/>
      <c r="Q7" s="657"/>
      <c r="R7" s="657"/>
      <c r="S7" s="657"/>
      <c r="T7" s="657"/>
      <c r="U7" s="657"/>
      <c r="V7" s="657"/>
      <c r="W7" s="657"/>
      <c r="X7" s="657"/>
      <c r="Y7" s="657"/>
      <c r="Z7" s="658"/>
      <c r="AA7" s="921" t="s">
        <v>17</v>
      </c>
      <c r="AB7" s="922"/>
      <c r="AC7" s="922"/>
      <c r="AD7" s="922"/>
      <c r="AE7" s="922"/>
      <c r="AF7" s="923"/>
      <c r="AG7" s="927" t="s">
        <v>18</v>
      </c>
      <c r="AH7" s="928"/>
      <c r="AI7" s="928"/>
      <c r="AJ7" s="928"/>
      <c r="AK7" s="928"/>
      <c r="AL7" s="928"/>
      <c r="AM7" s="928"/>
      <c r="AN7" s="928"/>
      <c r="AO7" s="928"/>
      <c r="AP7" s="928"/>
      <c r="AQ7" s="928"/>
      <c r="AR7" s="928"/>
      <c r="AS7" s="928"/>
      <c r="AT7" s="928"/>
      <c r="AU7" s="928"/>
      <c r="AV7" s="928"/>
      <c r="AW7" s="928"/>
      <c r="AX7" s="928"/>
      <c r="AY7" s="929"/>
    </row>
    <row r="8" spans="1:51" ht="83.4" customHeight="1" x14ac:dyDescent="0.2">
      <c r="A8" s="62" t="s">
        <v>19</v>
      </c>
      <c r="B8" s="63"/>
      <c r="C8" s="63"/>
      <c r="D8" s="63"/>
      <c r="E8" s="63"/>
      <c r="F8" s="64"/>
      <c r="G8" s="656" t="s">
        <v>20</v>
      </c>
      <c r="H8" s="657"/>
      <c r="I8" s="657"/>
      <c r="J8" s="657"/>
      <c r="K8" s="657"/>
      <c r="L8" s="657"/>
      <c r="M8" s="657"/>
      <c r="N8" s="657"/>
      <c r="O8" s="657"/>
      <c r="P8" s="657"/>
      <c r="Q8" s="657"/>
      <c r="R8" s="657"/>
      <c r="S8" s="657"/>
      <c r="T8" s="657"/>
      <c r="U8" s="657"/>
      <c r="V8" s="657"/>
      <c r="W8" s="657"/>
      <c r="X8" s="657"/>
      <c r="Y8" s="657"/>
      <c r="Z8" s="658"/>
      <c r="AA8" s="924"/>
      <c r="AB8" s="925"/>
      <c r="AC8" s="925"/>
      <c r="AD8" s="925"/>
      <c r="AE8" s="925"/>
      <c r="AF8" s="926"/>
      <c r="AG8" s="930"/>
      <c r="AH8" s="931"/>
      <c r="AI8" s="931"/>
      <c r="AJ8" s="931"/>
      <c r="AK8" s="931"/>
      <c r="AL8" s="931"/>
      <c r="AM8" s="931"/>
      <c r="AN8" s="931"/>
      <c r="AO8" s="931"/>
      <c r="AP8" s="931"/>
      <c r="AQ8" s="931"/>
      <c r="AR8" s="931"/>
      <c r="AS8" s="931"/>
      <c r="AT8" s="931"/>
      <c r="AU8" s="931"/>
      <c r="AV8" s="931"/>
      <c r="AW8" s="931"/>
      <c r="AX8" s="931"/>
      <c r="AY8" s="932"/>
    </row>
    <row r="9" spans="1:51" ht="46.5" customHeight="1" x14ac:dyDescent="0.2">
      <c r="A9" s="62" t="s">
        <v>21</v>
      </c>
      <c r="B9" s="63"/>
      <c r="C9" s="63"/>
      <c r="D9" s="63"/>
      <c r="E9" s="63"/>
      <c r="F9" s="64"/>
      <c r="G9" s="662" t="s">
        <v>22</v>
      </c>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c r="AG9" s="663"/>
      <c r="AH9" s="663"/>
      <c r="AI9" s="663"/>
      <c r="AJ9" s="663"/>
      <c r="AK9" s="663"/>
      <c r="AL9" s="663"/>
      <c r="AM9" s="663"/>
      <c r="AN9" s="663"/>
      <c r="AO9" s="663"/>
      <c r="AP9" s="663"/>
      <c r="AQ9" s="663"/>
      <c r="AR9" s="663"/>
      <c r="AS9" s="663"/>
      <c r="AT9" s="663"/>
      <c r="AU9" s="663"/>
      <c r="AV9" s="663"/>
      <c r="AW9" s="663"/>
      <c r="AX9" s="663"/>
      <c r="AY9" s="664"/>
    </row>
    <row r="10" spans="1:51" s="11" customFormat="1" ht="86.1" customHeight="1" x14ac:dyDescent="0.2">
      <c r="A10" s="254" t="s">
        <v>23</v>
      </c>
      <c r="B10" s="255"/>
      <c r="C10" s="255"/>
      <c r="D10" s="255"/>
      <c r="E10" s="255"/>
      <c r="F10" s="256"/>
      <c r="G10" s="257" t="s">
        <v>24</v>
      </c>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9"/>
    </row>
    <row r="11" spans="1:51" ht="24.9" customHeight="1" x14ac:dyDescent="0.2">
      <c r="A11" s="629" t="s">
        <v>25</v>
      </c>
      <c r="B11" s="630"/>
      <c r="C11" s="630"/>
      <c r="D11" s="630"/>
      <c r="E11" s="630"/>
      <c r="F11" s="631"/>
      <c r="G11" s="46" t="s">
        <v>26</v>
      </c>
      <c r="H11" s="12"/>
      <c r="I11" s="12"/>
      <c r="J11" s="13" t="s">
        <v>27</v>
      </c>
      <c r="K11" s="12"/>
      <c r="L11" s="12"/>
      <c r="M11" s="12"/>
      <c r="N11" s="12"/>
      <c r="O11" s="12"/>
      <c r="P11" s="13" t="s">
        <v>28</v>
      </c>
      <c r="Q11" s="44"/>
      <c r="R11" s="44"/>
      <c r="S11" s="12"/>
      <c r="T11" s="12"/>
      <c r="U11" s="12"/>
      <c r="V11" s="13" t="s">
        <v>29</v>
      </c>
      <c r="W11" s="12"/>
      <c r="X11" s="12"/>
      <c r="Y11" s="44"/>
      <c r="Z11" s="44"/>
      <c r="AA11" s="44"/>
      <c r="AB11" s="13" t="s">
        <v>30</v>
      </c>
      <c r="AC11" s="12"/>
      <c r="AD11" s="12"/>
      <c r="AE11" s="12"/>
      <c r="AF11" s="12"/>
      <c r="AG11" s="44"/>
      <c r="AH11" s="13" t="s">
        <v>31</v>
      </c>
      <c r="AI11" s="12"/>
      <c r="AJ11" s="12"/>
      <c r="AK11" s="12"/>
      <c r="AL11" s="12"/>
      <c r="AM11" s="12"/>
      <c r="AN11" s="12"/>
      <c r="AO11" s="44"/>
      <c r="AP11" s="44"/>
      <c r="AQ11" s="12"/>
      <c r="AR11" s="12"/>
      <c r="AS11" s="12"/>
      <c r="AT11" s="12"/>
      <c r="AU11" s="12"/>
      <c r="AV11" s="12"/>
      <c r="AW11" s="12"/>
      <c r="AX11" s="12"/>
      <c r="AY11" s="14"/>
    </row>
    <row r="12" spans="1:51" ht="24.9" customHeight="1" x14ac:dyDescent="0.2">
      <c r="A12" s="247"/>
      <c r="B12" s="248"/>
      <c r="C12" s="248"/>
      <c r="D12" s="248"/>
      <c r="E12" s="248"/>
      <c r="F12" s="249"/>
      <c r="G12" s="47" t="s">
        <v>32</v>
      </c>
      <c r="H12" s="15"/>
      <c r="I12" s="15"/>
      <c r="J12" s="16" t="s">
        <v>33</v>
      </c>
      <c r="K12" s="15"/>
      <c r="L12" s="15"/>
      <c r="M12" s="15"/>
      <c r="N12" s="16" t="s">
        <v>34</v>
      </c>
      <c r="P12" s="15"/>
      <c r="Q12" s="15"/>
      <c r="R12" s="15"/>
      <c r="S12" s="16" t="s">
        <v>35</v>
      </c>
      <c r="V12" s="15"/>
      <c r="W12" s="15"/>
      <c r="X12" s="15"/>
      <c r="Y12" s="48"/>
      <c r="Z12" s="16" t="s">
        <v>36</v>
      </c>
      <c r="AA12" s="15"/>
      <c r="AC12" s="15"/>
      <c r="AD12" s="16" t="s">
        <v>37</v>
      </c>
      <c r="AE12" s="15"/>
      <c r="AF12" s="15"/>
      <c r="AH12" s="15"/>
      <c r="AI12" s="16" t="s">
        <v>38</v>
      </c>
      <c r="AJ12" s="15"/>
      <c r="AK12" s="15"/>
      <c r="AL12" s="15"/>
      <c r="AM12" s="16" t="s">
        <v>39</v>
      </c>
      <c r="AO12" s="15"/>
      <c r="AP12" s="15"/>
      <c r="AQ12" s="15"/>
      <c r="AR12" s="17" t="s">
        <v>31</v>
      </c>
      <c r="AT12" s="15"/>
      <c r="AU12" s="15"/>
      <c r="AV12" s="15"/>
      <c r="AW12" s="15"/>
      <c r="AX12" s="15"/>
      <c r="AY12" s="18"/>
    </row>
    <row r="13" spans="1:51" ht="65.400000000000006" customHeight="1" x14ac:dyDescent="0.2">
      <c r="A13" s="632"/>
      <c r="B13" s="633"/>
      <c r="C13" s="633"/>
      <c r="D13" s="633"/>
      <c r="E13" s="633"/>
      <c r="F13" s="634"/>
      <c r="G13" s="635" t="s">
        <v>40</v>
      </c>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6"/>
      <c r="AP13" s="636"/>
      <c r="AQ13" s="636"/>
      <c r="AR13" s="636"/>
      <c r="AS13" s="636"/>
      <c r="AT13" s="636"/>
      <c r="AU13" s="636"/>
      <c r="AV13" s="636"/>
      <c r="AW13" s="636"/>
      <c r="AX13" s="636"/>
      <c r="AY13" s="637"/>
    </row>
    <row r="14" spans="1:51" s="11" customFormat="1" ht="30" customHeight="1" thickBot="1" x14ac:dyDescent="0.25">
      <c r="A14" s="53" t="s">
        <v>41</v>
      </c>
      <c r="B14" s="54"/>
      <c r="C14" s="54"/>
      <c r="D14" s="54"/>
      <c r="E14" s="54"/>
      <c r="F14" s="55"/>
      <c r="G14" s="260" t="s">
        <v>42</v>
      </c>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2"/>
    </row>
    <row r="15" spans="1:51" ht="51" customHeight="1" thickBot="1" x14ac:dyDescent="0.25">
      <c r="A15" s="247" t="s">
        <v>43</v>
      </c>
      <c r="B15" s="248"/>
      <c r="C15" s="248"/>
      <c r="D15" s="248"/>
      <c r="E15" s="248"/>
      <c r="F15" s="249"/>
      <c r="G15" s="291" t="s">
        <v>44</v>
      </c>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3"/>
    </row>
    <row r="16" spans="1:51" ht="20.100000000000001" customHeight="1" x14ac:dyDescent="0.2">
      <c r="A16" s="50" t="s">
        <v>45</v>
      </c>
      <c r="B16" s="51"/>
      <c r="C16" s="51"/>
      <c r="D16" s="51"/>
      <c r="E16" s="51"/>
      <c r="F16" s="52"/>
      <c r="G16" s="244" t="s">
        <v>46</v>
      </c>
      <c r="H16" s="245"/>
      <c r="I16" s="245"/>
      <c r="J16" s="245"/>
      <c r="K16" s="245"/>
      <c r="L16" s="245"/>
      <c r="M16" s="245"/>
      <c r="N16" s="246"/>
      <c r="O16" s="19"/>
      <c r="P16" s="250" t="s">
        <v>47</v>
      </c>
      <c r="Q16" s="250"/>
      <c r="R16" s="250"/>
      <c r="S16" s="250"/>
      <c r="T16" s="250"/>
      <c r="U16" s="250"/>
      <c r="V16" s="250"/>
      <c r="W16" s="250"/>
      <c r="X16" s="250"/>
      <c r="Y16" s="250"/>
      <c r="Z16" s="250"/>
      <c r="AA16" s="250"/>
      <c r="AB16" s="250"/>
      <c r="AC16" s="250"/>
      <c r="AD16" s="250"/>
      <c r="AE16" s="250"/>
      <c r="AF16" s="251"/>
      <c r="AG16" s="238" t="s">
        <v>48</v>
      </c>
      <c r="AH16" s="239"/>
      <c r="AI16" s="239"/>
      <c r="AJ16" s="239"/>
      <c r="AK16" s="239"/>
      <c r="AL16" s="239"/>
      <c r="AM16" s="239"/>
      <c r="AN16" s="239"/>
      <c r="AO16" s="239"/>
      <c r="AP16" s="239"/>
      <c r="AQ16" s="239"/>
      <c r="AR16" s="239"/>
      <c r="AS16" s="239"/>
      <c r="AT16" s="239"/>
      <c r="AU16" s="239"/>
      <c r="AV16" s="239"/>
      <c r="AW16" s="239"/>
      <c r="AX16" s="239"/>
      <c r="AY16" s="240"/>
    </row>
    <row r="17" spans="1:51" ht="20.100000000000001" customHeight="1" x14ac:dyDescent="0.2">
      <c r="A17" s="247"/>
      <c r="B17" s="248"/>
      <c r="C17" s="248"/>
      <c r="D17" s="248"/>
      <c r="E17" s="248"/>
      <c r="F17" s="249"/>
      <c r="G17" s="244"/>
      <c r="H17" s="245"/>
      <c r="I17" s="245"/>
      <c r="J17" s="245"/>
      <c r="K17" s="245"/>
      <c r="L17" s="245"/>
      <c r="M17" s="245"/>
      <c r="N17" s="246"/>
      <c r="O17" s="20"/>
      <c r="P17" s="252" t="s">
        <v>49</v>
      </c>
      <c r="Q17" s="252"/>
      <c r="R17" s="252"/>
      <c r="S17" s="252"/>
      <c r="T17" s="252"/>
      <c r="U17" s="252"/>
      <c r="V17" s="252"/>
      <c r="W17" s="252"/>
      <c r="X17" s="252"/>
      <c r="Y17" s="252"/>
      <c r="Z17" s="252"/>
      <c r="AA17" s="252"/>
      <c r="AB17" s="252"/>
      <c r="AC17" s="252"/>
      <c r="AD17" s="252"/>
      <c r="AE17" s="252"/>
      <c r="AF17" s="253"/>
      <c r="AG17" s="241" t="s">
        <v>50</v>
      </c>
      <c r="AH17" s="242"/>
      <c r="AI17" s="242"/>
      <c r="AJ17" s="242"/>
      <c r="AK17" s="242"/>
      <c r="AL17" s="242"/>
      <c r="AM17" s="242"/>
      <c r="AN17" s="242"/>
      <c r="AO17" s="242"/>
      <c r="AP17" s="242"/>
      <c r="AQ17" s="242"/>
      <c r="AR17" s="242"/>
      <c r="AS17" s="242"/>
      <c r="AT17" s="242"/>
      <c r="AU17" s="242"/>
      <c r="AV17" s="242"/>
      <c r="AW17" s="242"/>
      <c r="AX17" s="242"/>
      <c r="AY17" s="243"/>
    </row>
    <row r="18" spans="1:51" ht="20.100000000000001" customHeight="1" x14ac:dyDescent="0.2">
      <c r="A18" s="247"/>
      <c r="B18" s="248"/>
      <c r="C18" s="248"/>
      <c r="D18" s="248"/>
      <c r="E18" s="248"/>
      <c r="F18" s="249"/>
      <c r="G18" s="244"/>
      <c r="H18" s="245"/>
      <c r="I18" s="245"/>
      <c r="J18" s="245"/>
      <c r="K18" s="245"/>
      <c r="L18" s="245"/>
      <c r="M18" s="245"/>
      <c r="N18" s="246"/>
      <c r="O18" s="20"/>
      <c r="P18" s="252" t="s">
        <v>51</v>
      </c>
      <c r="Q18" s="252"/>
      <c r="R18" s="252"/>
      <c r="S18" s="252"/>
      <c r="T18" s="252"/>
      <c r="U18" s="252"/>
      <c r="V18" s="252"/>
      <c r="W18" s="252"/>
      <c r="X18" s="252"/>
      <c r="Y18" s="252"/>
      <c r="Z18" s="252"/>
      <c r="AA18" s="252"/>
      <c r="AB18" s="252"/>
      <c r="AC18" s="252"/>
      <c r="AD18" s="252"/>
      <c r="AE18" s="252"/>
      <c r="AF18" s="253"/>
      <c r="AG18" s="241"/>
      <c r="AH18" s="242"/>
      <c r="AI18" s="242"/>
      <c r="AJ18" s="242"/>
      <c r="AK18" s="242"/>
      <c r="AL18" s="242"/>
      <c r="AM18" s="242"/>
      <c r="AN18" s="242"/>
      <c r="AO18" s="242"/>
      <c r="AP18" s="242"/>
      <c r="AQ18" s="242"/>
      <c r="AR18" s="242"/>
      <c r="AS18" s="242"/>
      <c r="AT18" s="242"/>
      <c r="AU18" s="242"/>
      <c r="AV18" s="242"/>
      <c r="AW18" s="242"/>
      <c r="AX18" s="242"/>
      <c r="AY18" s="243"/>
    </row>
    <row r="19" spans="1:51" ht="20.100000000000001" customHeight="1" x14ac:dyDescent="0.2">
      <c r="A19" s="247"/>
      <c r="B19" s="248"/>
      <c r="C19" s="248"/>
      <c r="D19" s="248"/>
      <c r="E19" s="248"/>
      <c r="F19" s="249"/>
      <c r="G19" s="244"/>
      <c r="H19" s="245"/>
      <c r="I19" s="245"/>
      <c r="J19" s="245"/>
      <c r="K19" s="245"/>
      <c r="L19" s="245"/>
      <c r="M19" s="245"/>
      <c r="N19" s="246"/>
      <c r="O19" s="20"/>
      <c r="P19" s="252" t="s">
        <v>52</v>
      </c>
      <c r="Q19" s="252"/>
      <c r="R19" s="252"/>
      <c r="S19" s="252"/>
      <c r="T19" s="252"/>
      <c r="U19" s="252"/>
      <c r="V19" s="252"/>
      <c r="W19" s="252"/>
      <c r="X19" s="252"/>
      <c r="Y19" s="252"/>
      <c r="Z19" s="252"/>
      <c r="AA19" s="252"/>
      <c r="AB19" s="252"/>
      <c r="AC19" s="252"/>
      <c r="AD19" s="252"/>
      <c r="AE19" s="252"/>
      <c r="AF19" s="253"/>
      <c r="AG19" s="241"/>
      <c r="AH19" s="242"/>
      <c r="AI19" s="242"/>
      <c r="AJ19" s="242"/>
      <c r="AK19" s="242"/>
      <c r="AL19" s="242"/>
      <c r="AM19" s="242"/>
      <c r="AN19" s="242"/>
      <c r="AO19" s="242"/>
      <c r="AP19" s="242"/>
      <c r="AQ19" s="242"/>
      <c r="AR19" s="242"/>
      <c r="AS19" s="242"/>
      <c r="AT19" s="242"/>
      <c r="AU19" s="242"/>
      <c r="AV19" s="242"/>
      <c r="AW19" s="242"/>
      <c r="AX19" s="242"/>
      <c r="AY19" s="243"/>
    </row>
    <row r="20" spans="1:51" ht="306" customHeight="1" x14ac:dyDescent="0.2">
      <c r="A20" s="53"/>
      <c r="B20" s="54"/>
      <c r="C20" s="54"/>
      <c r="D20" s="54"/>
      <c r="E20" s="54"/>
      <c r="F20" s="55"/>
      <c r="G20" s="398" t="s">
        <v>53</v>
      </c>
      <c r="H20" s="399"/>
      <c r="I20" s="399"/>
      <c r="J20" s="399"/>
      <c r="K20" s="399"/>
      <c r="L20" s="399"/>
      <c r="M20" s="399"/>
      <c r="N20" s="399"/>
      <c r="O20" s="400" t="s">
        <v>54</v>
      </c>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2"/>
    </row>
    <row r="21" spans="1:51" ht="15" customHeight="1" x14ac:dyDescent="0.2">
      <c r="A21" s="434" t="s">
        <v>55</v>
      </c>
      <c r="B21" s="435"/>
      <c r="C21" s="435"/>
      <c r="D21" s="435"/>
      <c r="E21" s="435"/>
      <c r="F21" s="436"/>
      <c r="G21" s="638" t="s">
        <v>56</v>
      </c>
      <c r="H21" s="639"/>
      <c r="I21" s="639"/>
      <c r="J21" s="639"/>
      <c r="K21" s="639"/>
      <c r="L21" s="639"/>
      <c r="M21" s="639"/>
      <c r="N21" s="640"/>
      <c r="O21" s="641" t="s">
        <v>57</v>
      </c>
      <c r="P21" s="642"/>
      <c r="Q21" s="642"/>
      <c r="R21" s="642"/>
      <c r="S21" s="642"/>
      <c r="T21" s="642"/>
      <c r="U21" s="642"/>
      <c r="V21" s="643"/>
      <c r="W21" s="644" t="s">
        <v>58</v>
      </c>
      <c r="X21" s="645"/>
      <c r="Y21" s="645"/>
      <c r="Z21" s="645"/>
      <c r="AA21" s="645"/>
      <c r="AB21" s="645"/>
      <c r="AC21" s="645"/>
      <c r="AD21" s="646"/>
      <c r="AE21" s="647" t="s">
        <v>59</v>
      </c>
      <c r="AF21" s="648"/>
      <c r="AG21" s="648"/>
      <c r="AH21" s="648"/>
      <c r="AI21" s="648"/>
      <c r="AJ21" s="648"/>
      <c r="AK21" s="649"/>
      <c r="AL21" s="650" t="s">
        <v>60</v>
      </c>
      <c r="AM21" s="651"/>
      <c r="AN21" s="651"/>
      <c r="AO21" s="651"/>
      <c r="AP21" s="651"/>
      <c r="AQ21" s="651"/>
      <c r="AR21" s="652"/>
      <c r="AS21" s="620">
        <v>49580</v>
      </c>
      <c r="AT21" s="621"/>
      <c r="AU21" s="621"/>
      <c r="AV21" s="621"/>
      <c r="AW21" s="621"/>
      <c r="AX21" s="621"/>
      <c r="AY21" s="622"/>
    </row>
    <row r="22" spans="1:51" ht="27.6" customHeight="1" x14ac:dyDescent="0.2">
      <c r="A22" s="325"/>
      <c r="B22" s="326"/>
      <c r="C22" s="326"/>
      <c r="D22" s="326"/>
      <c r="E22" s="326"/>
      <c r="F22" s="327"/>
      <c r="G22" s="560"/>
      <c r="H22" s="561"/>
      <c r="I22" s="561"/>
      <c r="J22" s="561"/>
      <c r="K22" s="561"/>
      <c r="L22" s="561"/>
      <c r="M22" s="561"/>
      <c r="N22" s="562"/>
      <c r="O22" s="566"/>
      <c r="P22" s="567"/>
      <c r="Q22" s="567"/>
      <c r="R22" s="567"/>
      <c r="S22" s="567"/>
      <c r="T22" s="567"/>
      <c r="U22" s="567"/>
      <c r="V22" s="568"/>
      <c r="W22" s="403" t="s">
        <v>61</v>
      </c>
      <c r="X22" s="404"/>
      <c r="Y22" s="404"/>
      <c r="Z22" s="404"/>
      <c r="AA22" s="404"/>
      <c r="AB22" s="404"/>
      <c r="AC22" s="404"/>
      <c r="AD22" s="405"/>
      <c r="AE22" s="626" t="s">
        <v>62</v>
      </c>
      <c r="AF22" s="627"/>
      <c r="AG22" s="627"/>
      <c r="AH22" s="627"/>
      <c r="AI22" s="627"/>
      <c r="AJ22" s="627"/>
      <c r="AK22" s="628"/>
      <c r="AL22" s="497"/>
      <c r="AM22" s="498"/>
      <c r="AN22" s="498"/>
      <c r="AO22" s="498"/>
      <c r="AP22" s="498"/>
      <c r="AQ22" s="498"/>
      <c r="AR22" s="499"/>
      <c r="AS22" s="623"/>
      <c r="AT22" s="624"/>
      <c r="AU22" s="624"/>
      <c r="AV22" s="624"/>
      <c r="AW22" s="624"/>
      <c r="AX22" s="624"/>
      <c r="AY22" s="625"/>
    </row>
    <row r="23" spans="1:51" ht="74.099999999999994" customHeight="1" x14ac:dyDescent="0.2">
      <c r="A23" s="328"/>
      <c r="B23" s="329"/>
      <c r="C23" s="329"/>
      <c r="D23" s="329"/>
      <c r="E23" s="329"/>
      <c r="F23" s="330"/>
      <c r="G23" s="398" t="s">
        <v>63</v>
      </c>
      <c r="H23" s="399"/>
      <c r="I23" s="399"/>
      <c r="J23" s="399"/>
      <c r="K23" s="399"/>
      <c r="L23" s="399"/>
      <c r="M23" s="399"/>
      <c r="N23" s="580"/>
      <c r="O23" s="492" t="s">
        <v>64</v>
      </c>
      <c r="P23" s="493"/>
      <c r="Q23" s="493"/>
      <c r="R23" s="493"/>
      <c r="S23" s="493"/>
      <c r="T23" s="493"/>
      <c r="U23" s="493"/>
      <c r="V23" s="578"/>
      <c r="W23" s="665" t="s">
        <v>65</v>
      </c>
      <c r="X23" s="666"/>
      <c r="Y23" s="666"/>
      <c r="Z23" s="666"/>
      <c r="AA23" s="666"/>
      <c r="AB23" s="666"/>
      <c r="AC23" s="666"/>
      <c r="AD23" s="667"/>
      <c r="AE23" s="668" t="s">
        <v>66</v>
      </c>
      <c r="AF23" s="669"/>
      <c r="AG23" s="669"/>
      <c r="AH23" s="669"/>
      <c r="AI23" s="669"/>
      <c r="AJ23" s="669"/>
      <c r="AK23" s="670"/>
      <c r="AL23" s="579" t="s">
        <v>67</v>
      </c>
      <c r="AM23" s="399"/>
      <c r="AN23" s="399"/>
      <c r="AO23" s="399"/>
      <c r="AP23" s="399"/>
      <c r="AQ23" s="399"/>
      <c r="AR23" s="580"/>
      <c r="AS23" s="671" t="s">
        <v>68</v>
      </c>
      <c r="AT23" s="672"/>
      <c r="AU23" s="672"/>
      <c r="AV23" s="672"/>
      <c r="AW23" s="672"/>
      <c r="AX23" s="672"/>
      <c r="AY23" s="673"/>
    </row>
    <row r="24" spans="1:51" ht="35.1" customHeight="1" thickBot="1" x14ac:dyDescent="0.25">
      <c r="A24" s="933" t="s">
        <v>69</v>
      </c>
      <c r="B24" s="934"/>
      <c r="C24" s="934"/>
      <c r="D24" s="934"/>
      <c r="E24" s="934"/>
      <c r="F24" s="935"/>
      <c r="G24" s="495" t="s">
        <v>70</v>
      </c>
      <c r="H24" s="471"/>
      <c r="I24" s="471"/>
      <c r="J24" s="471"/>
      <c r="K24" s="472"/>
      <c r="L24" s="467" t="s">
        <v>71</v>
      </c>
      <c r="M24" s="468"/>
      <c r="N24" s="468"/>
      <c r="O24" s="468"/>
      <c r="P24" s="468"/>
      <c r="Q24" s="469"/>
      <c r="R24" s="470" t="s">
        <v>72</v>
      </c>
      <c r="S24" s="471"/>
      <c r="T24" s="471"/>
      <c r="U24" s="471"/>
      <c r="V24" s="472"/>
      <c r="W24" s="473" t="s">
        <v>73</v>
      </c>
      <c r="X24" s="474"/>
      <c r="Y24" s="474"/>
      <c r="Z24" s="474"/>
      <c r="AA24" s="474"/>
      <c r="AB24" s="474"/>
      <c r="AC24" s="474"/>
      <c r="AD24" s="474"/>
      <c r="AE24" s="474"/>
      <c r="AF24" s="474"/>
      <c r="AG24" s="474"/>
      <c r="AH24" s="474"/>
      <c r="AI24" s="474"/>
      <c r="AJ24" s="474"/>
      <c r="AK24" s="475"/>
      <c r="AL24" s="470" t="s">
        <v>74</v>
      </c>
      <c r="AM24" s="471"/>
      <c r="AN24" s="471"/>
      <c r="AO24" s="471"/>
      <c r="AP24" s="471"/>
      <c r="AQ24" s="471"/>
      <c r="AR24" s="472"/>
      <c r="AS24" s="467" t="s">
        <v>75</v>
      </c>
      <c r="AT24" s="468"/>
      <c r="AU24" s="468"/>
      <c r="AV24" s="468"/>
      <c r="AW24" s="468"/>
      <c r="AX24" s="468"/>
      <c r="AY24" s="476"/>
    </row>
    <row r="25" spans="1:51" ht="15" customHeight="1" x14ac:dyDescent="0.2">
      <c r="A25" s="322" t="s">
        <v>76</v>
      </c>
      <c r="B25" s="323"/>
      <c r="C25" s="323"/>
      <c r="D25" s="323"/>
      <c r="E25" s="323"/>
      <c r="F25" s="324"/>
      <c r="G25" s="557" t="s">
        <v>77</v>
      </c>
      <c r="H25" s="558"/>
      <c r="I25" s="558"/>
      <c r="J25" s="558"/>
      <c r="K25" s="558"/>
      <c r="L25" s="558"/>
      <c r="M25" s="558"/>
      <c r="N25" s="559"/>
      <c r="O25" s="563"/>
      <c r="P25" s="564"/>
      <c r="Q25" s="564"/>
      <c r="R25" s="564"/>
      <c r="S25" s="564"/>
      <c r="T25" s="564"/>
      <c r="U25" s="564"/>
      <c r="V25" s="565"/>
      <c r="W25" s="587" t="s">
        <v>58</v>
      </c>
      <c r="X25" s="588"/>
      <c r="Y25" s="588"/>
      <c r="Z25" s="588"/>
      <c r="AA25" s="588"/>
      <c r="AB25" s="588"/>
      <c r="AC25" s="588"/>
      <c r="AD25" s="589"/>
      <c r="AE25" s="582"/>
      <c r="AF25" s="583"/>
      <c r="AG25" s="583"/>
      <c r="AH25" s="583"/>
      <c r="AI25" s="583"/>
      <c r="AJ25" s="583"/>
      <c r="AK25" s="584"/>
      <c r="AL25" s="585" t="s">
        <v>78</v>
      </c>
      <c r="AM25" s="558"/>
      <c r="AN25" s="558"/>
      <c r="AO25" s="558"/>
      <c r="AP25" s="558"/>
      <c r="AQ25" s="558"/>
      <c r="AR25" s="559"/>
      <c r="AS25" s="683"/>
      <c r="AT25" s="684"/>
      <c r="AU25" s="684"/>
      <c r="AV25" s="684"/>
      <c r="AW25" s="684"/>
      <c r="AX25" s="684"/>
      <c r="AY25" s="685"/>
    </row>
    <row r="26" spans="1:51" ht="15" customHeight="1" x14ac:dyDescent="0.2">
      <c r="A26" s="325"/>
      <c r="B26" s="326"/>
      <c r="C26" s="326"/>
      <c r="D26" s="326"/>
      <c r="E26" s="326"/>
      <c r="F26" s="327"/>
      <c r="G26" s="560"/>
      <c r="H26" s="561"/>
      <c r="I26" s="561"/>
      <c r="J26" s="561"/>
      <c r="K26" s="561"/>
      <c r="L26" s="561"/>
      <c r="M26" s="561"/>
      <c r="N26" s="562"/>
      <c r="O26" s="566"/>
      <c r="P26" s="567"/>
      <c r="Q26" s="567"/>
      <c r="R26" s="567"/>
      <c r="S26" s="567"/>
      <c r="T26" s="567"/>
      <c r="U26" s="567"/>
      <c r="V26" s="568"/>
      <c r="W26" s="403" t="s">
        <v>61</v>
      </c>
      <c r="X26" s="404"/>
      <c r="Y26" s="404"/>
      <c r="Z26" s="404"/>
      <c r="AA26" s="404"/>
      <c r="AB26" s="404"/>
      <c r="AC26" s="404"/>
      <c r="AD26" s="405"/>
      <c r="AE26" s="572"/>
      <c r="AF26" s="573"/>
      <c r="AG26" s="573"/>
      <c r="AH26" s="573"/>
      <c r="AI26" s="573"/>
      <c r="AJ26" s="573"/>
      <c r="AK26" s="574"/>
      <c r="AL26" s="586"/>
      <c r="AM26" s="561"/>
      <c r="AN26" s="561"/>
      <c r="AO26" s="561"/>
      <c r="AP26" s="561"/>
      <c r="AQ26" s="561"/>
      <c r="AR26" s="562"/>
      <c r="AS26" s="623"/>
      <c r="AT26" s="624"/>
      <c r="AU26" s="624"/>
      <c r="AV26" s="624"/>
      <c r="AW26" s="624"/>
      <c r="AX26" s="624"/>
      <c r="AY26" s="625"/>
    </row>
    <row r="27" spans="1:51" ht="30" customHeight="1" x14ac:dyDescent="0.2">
      <c r="A27" s="328"/>
      <c r="B27" s="329"/>
      <c r="C27" s="329"/>
      <c r="D27" s="329"/>
      <c r="E27" s="329"/>
      <c r="F27" s="330"/>
      <c r="G27" s="575" t="s">
        <v>63</v>
      </c>
      <c r="H27" s="576"/>
      <c r="I27" s="576"/>
      <c r="J27" s="576"/>
      <c r="K27" s="576"/>
      <c r="L27" s="576"/>
      <c r="M27" s="576"/>
      <c r="N27" s="577"/>
      <c r="O27" s="492"/>
      <c r="P27" s="493"/>
      <c r="Q27" s="493"/>
      <c r="R27" s="493"/>
      <c r="S27" s="493"/>
      <c r="T27" s="493"/>
      <c r="U27" s="493"/>
      <c r="V27" s="578"/>
      <c r="W27" s="579" t="s">
        <v>79</v>
      </c>
      <c r="X27" s="399"/>
      <c r="Y27" s="399"/>
      <c r="Z27" s="399"/>
      <c r="AA27" s="399"/>
      <c r="AB27" s="399"/>
      <c r="AC27" s="399"/>
      <c r="AD27" s="580"/>
      <c r="AE27" s="492"/>
      <c r="AF27" s="493"/>
      <c r="AG27" s="493"/>
      <c r="AH27" s="493"/>
      <c r="AI27" s="493"/>
      <c r="AJ27" s="493"/>
      <c r="AK27" s="578"/>
      <c r="AL27" s="581" t="s">
        <v>67</v>
      </c>
      <c r="AM27" s="576"/>
      <c r="AN27" s="576"/>
      <c r="AO27" s="576"/>
      <c r="AP27" s="576"/>
      <c r="AQ27" s="576"/>
      <c r="AR27" s="577"/>
      <c r="AS27" s="492"/>
      <c r="AT27" s="493"/>
      <c r="AU27" s="493"/>
      <c r="AV27" s="493"/>
      <c r="AW27" s="493"/>
      <c r="AX27" s="493"/>
      <c r="AY27" s="494"/>
    </row>
    <row r="28" spans="1:51" ht="35.1" customHeight="1" thickBot="1" x14ac:dyDescent="0.25">
      <c r="A28" s="933" t="s">
        <v>69</v>
      </c>
      <c r="B28" s="934"/>
      <c r="C28" s="934"/>
      <c r="D28" s="934"/>
      <c r="E28" s="934"/>
      <c r="F28" s="935"/>
      <c r="G28" s="495" t="s">
        <v>70</v>
      </c>
      <c r="H28" s="471"/>
      <c r="I28" s="471"/>
      <c r="J28" s="471"/>
      <c r="K28" s="472"/>
      <c r="L28" s="936"/>
      <c r="M28" s="937"/>
      <c r="N28" s="937"/>
      <c r="O28" s="937"/>
      <c r="P28" s="937"/>
      <c r="Q28" s="938"/>
      <c r="R28" s="470" t="s">
        <v>72</v>
      </c>
      <c r="S28" s="471"/>
      <c r="T28" s="471"/>
      <c r="U28" s="471"/>
      <c r="V28" s="472"/>
      <c r="W28" s="939"/>
      <c r="X28" s="940"/>
      <c r="Y28" s="940"/>
      <c r="Z28" s="940"/>
      <c r="AA28" s="940"/>
      <c r="AB28" s="940"/>
      <c r="AC28" s="940"/>
      <c r="AD28" s="940"/>
      <c r="AE28" s="940"/>
      <c r="AF28" s="940"/>
      <c r="AG28" s="940"/>
      <c r="AH28" s="940"/>
      <c r="AI28" s="940"/>
      <c r="AJ28" s="940"/>
      <c r="AK28" s="941"/>
      <c r="AL28" s="470" t="s">
        <v>74</v>
      </c>
      <c r="AM28" s="471"/>
      <c r="AN28" s="471"/>
      <c r="AO28" s="471"/>
      <c r="AP28" s="471"/>
      <c r="AQ28" s="471"/>
      <c r="AR28" s="472"/>
      <c r="AS28" s="936"/>
      <c r="AT28" s="937"/>
      <c r="AU28" s="937"/>
      <c r="AV28" s="937"/>
      <c r="AW28" s="937"/>
      <c r="AX28" s="937"/>
      <c r="AY28" s="942"/>
    </row>
    <row r="29" spans="1:51" ht="30" customHeight="1" x14ac:dyDescent="0.2">
      <c r="A29" s="322" t="s">
        <v>80</v>
      </c>
      <c r="B29" s="323"/>
      <c r="C29" s="323"/>
      <c r="D29" s="323"/>
      <c r="E29" s="323"/>
      <c r="F29" s="324"/>
      <c r="G29" s="560" t="s">
        <v>81</v>
      </c>
      <c r="H29" s="561"/>
      <c r="I29" s="561"/>
      <c r="J29" s="561"/>
      <c r="K29" s="561"/>
      <c r="L29" s="561"/>
      <c r="M29" s="561"/>
      <c r="N29" s="562"/>
      <c r="O29" s="566"/>
      <c r="P29" s="567"/>
      <c r="Q29" s="567"/>
      <c r="R29" s="567"/>
      <c r="S29" s="567"/>
      <c r="T29" s="567"/>
      <c r="U29" s="567"/>
      <c r="V29" s="567"/>
      <c r="W29" s="567"/>
      <c r="X29" s="567"/>
      <c r="Y29" s="567"/>
      <c r="Z29" s="567"/>
      <c r="AA29" s="567"/>
      <c r="AB29" s="567"/>
      <c r="AC29" s="567"/>
      <c r="AD29" s="567"/>
      <c r="AE29" s="567"/>
      <c r="AF29" s="567"/>
      <c r="AG29" s="567"/>
      <c r="AH29" s="567"/>
      <c r="AI29" s="567"/>
      <c r="AJ29" s="567"/>
      <c r="AK29" s="568"/>
      <c r="AL29" s="497" t="s">
        <v>82</v>
      </c>
      <c r="AM29" s="498"/>
      <c r="AN29" s="498"/>
      <c r="AO29" s="498"/>
      <c r="AP29" s="498"/>
      <c r="AQ29" s="498"/>
      <c r="AR29" s="499"/>
      <c r="AS29" s="500">
        <v>0</v>
      </c>
      <c r="AT29" s="501"/>
      <c r="AU29" s="501"/>
      <c r="AV29" s="501"/>
      <c r="AW29" s="501"/>
      <c r="AX29" s="501"/>
      <c r="AY29" s="502"/>
    </row>
    <row r="30" spans="1:51" ht="30" customHeight="1" thickBot="1" x14ac:dyDescent="0.25">
      <c r="A30" s="518"/>
      <c r="B30" s="519"/>
      <c r="C30" s="519"/>
      <c r="D30" s="519"/>
      <c r="E30" s="519"/>
      <c r="F30" s="520"/>
      <c r="G30" s="495" t="s">
        <v>83</v>
      </c>
      <c r="H30" s="471"/>
      <c r="I30" s="471"/>
      <c r="J30" s="471"/>
      <c r="K30" s="471"/>
      <c r="L30" s="471"/>
      <c r="M30" s="471"/>
      <c r="N30" s="472"/>
      <c r="O30" s="680" t="s">
        <v>18</v>
      </c>
      <c r="P30" s="681"/>
      <c r="Q30" s="681"/>
      <c r="R30" s="681"/>
      <c r="S30" s="681"/>
      <c r="T30" s="681"/>
      <c r="U30" s="681"/>
      <c r="V30" s="681"/>
      <c r="W30" s="681"/>
      <c r="X30" s="681"/>
      <c r="Y30" s="681"/>
      <c r="Z30" s="681"/>
      <c r="AA30" s="681"/>
      <c r="AB30" s="681"/>
      <c r="AC30" s="681"/>
      <c r="AD30" s="681"/>
      <c r="AE30" s="681"/>
      <c r="AF30" s="681"/>
      <c r="AG30" s="681"/>
      <c r="AH30" s="681"/>
      <c r="AI30" s="681"/>
      <c r="AJ30" s="681"/>
      <c r="AK30" s="681"/>
      <c r="AL30" s="681"/>
      <c r="AM30" s="681"/>
      <c r="AN30" s="681"/>
      <c r="AO30" s="681"/>
      <c r="AP30" s="681"/>
      <c r="AQ30" s="681"/>
      <c r="AR30" s="681"/>
      <c r="AS30" s="681"/>
      <c r="AT30" s="681"/>
      <c r="AU30" s="681"/>
      <c r="AV30" s="681"/>
      <c r="AW30" s="681"/>
      <c r="AX30" s="681"/>
      <c r="AY30" s="682"/>
    </row>
    <row r="31" spans="1:51" ht="13.5" customHeight="1" x14ac:dyDescent="0.2">
      <c r="A31" s="434" t="s">
        <v>84</v>
      </c>
      <c r="B31" s="435"/>
      <c r="C31" s="435"/>
      <c r="D31" s="435"/>
      <c r="E31" s="435"/>
      <c r="F31" s="436"/>
      <c r="G31" s="489" t="s">
        <v>85</v>
      </c>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0"/>
      <c r="AM31" s="490"/>
      <c r="AN31" s="490"/>
      <c r="AO31" s="490"/>
      <c r="AP31" s="490"/>
      <c r="AQ31" s="490"/>
      <c r="AR31" s="490"/>
      <c r="AS31" s="490"/>
      <c r="AT31" s="490"/>
      <c r="AU31" s="490"/>
      <c r="AV31" s="490"/>
      <c r="AW31" s="490"/>
      <c r="AX31" s="490"/>
      <c r="AY31" s="491"/>
    </row>
    <row r="32" spans="1:51" ht="30" customHeight="1" x14ac:dyDescent="0.2">
      <c r="A32" s="325"/>
      <c r="B32" s="326"/>
      <c r="C32" s="326"/>
      <c r="D32" s="326"/>
      <c r="E32" s="326"/>
      <c r="F32" s="327"/>
      <c r="G32" s="480" t="s">
        <v>390</v>
      </c>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2"/>
    </row>
    <row r="33" spans="1:51" x14ac:dyDescent="0.2">
      <c r="A33" s="325"/>
      <c r="B33" s="326"/>
      <c r="C33" s="326"/>
      <c r="D33" s="326"/>
      <c r="E33" s="326"/>
      <c r="F33" s="327"/>
      <c r="G33" s="271" t="s">
        <v>86</v>
      </c>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1"/>
    </row>
    <row r="34" spans="1:51" x14ac:dyDescent="0.2">
      <c r="A34" s="325"/>
      <c r="B34" s="326"/>
      <c r="C34" s="326"/>
      <c r="D34" s="326"/>
      <c r="E34" s="326"/>
      <c r="F34" s="327"/>
      <c r="G34" s="271" t="s">
        <v>87</v>
      </c>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3"/>
    </row>
    <row r="35" spans="1:51" ht="30" customHeight="1" x14ac:dyDescent="0.2">
      <c r="A35" s="325"/>
      <c r="B35" s="326"/>
      <c r="C35" s="326"/>
      <c r="D35" s="326"/>
      <c r="E35" s="326"/>
      <c r="F35" s="327"/>
      <c r="G35" s="483" t="s">
        <v>18</v>
      </c>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4"/>
      <c r="AH35" s="484"/>
      <c r="AI35" s="484"/>
      <c r="AJ35" s="484"/>
      <c r="AK35" s="484"/>
      <c r="AL35" s="484"/>
      <c r="AM35" s="484"/>
      <c r="AN35" s="484"/>
      <c r="AO35" s="484"/>
      <c r="AP35" s="484"/>
      <c r="AQ35" s="484"/>
      <c r="AR35" s="484"/>
      <c r="AS35" s="484"/>
      <c r="AT35" s="484"/>
      <c r="AU35" s="484"/>
      <c r="AV35" s="484"/>
      <c r="AW35" s="484"/>
      <c r="AX35" s="484"/>
      <c r="AY35" s="485"/>
    </row>
    <row r="36" spans="1:51" x14ac:dyDescent="0.2">
      <c r="A36" s="325"/>
      <c r="B36" s="326"/>
      <c r="C36" s="326"/>
      <c r="D36" s="326"/>
      <c r="E36" s="326"/>
      <c r="F36" s="327"/>
      <c r="G36" s="486" t="s">
        <v>88</v>
      </c>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7"/>
      <c r="AL36" s="487"/>
      <c r="AM36" s="487"/>
      <c r="AN36" s="487"/>
      <c r="AO36" s="487"/>
      <c r="AP36" s="487"/>
      <c r="AQ36" s="487"/>
      <c r="AR36" s="487"/>
      <c r="AS36" s="487"/>
      <c r="AT36" s="487"/>
      <c r="AU36" s="487"/>
      <c r="AV36" s="487"/>
      <c r="AW36" s="487"/>
      <c r="AX36" s="487"/>
      <c r="AY36" s="488"/>
    </row>
    <row r="37" spans="1:51" ht="30" customHeight="1" x14ac:dyDescent="0.2">
      <c r="A37" s="325"/>
      <c r="B37" s="326"/>
      <c r="C37" s="326"/>
      <c r="D37" s="326"/>
      <c r="E37" s="326"/>
      <c r="F37" s="327"/>
      <c r="G37" s="480" t="s">
        <v>391</v>
      </c>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481"/>
      <c r="AN37" s="481"/>
      <c r="AO37" s="481"/>
      <c r="AP37" s="481"/>
      <c r="AQ37" s="481"/>
      <c r="AR37" s="481"/>
      <c r="AS37" s="481"/>
      <c r="AT37" s="481"/>
      <c r="AU37" s="481"/>
      <c r="AV37" s="481"/>
      <c r="AW37" s="481"/>
      <c r="AX37" s="481"/>
      <c r="AY37" s="482"/>
    </row>
    <row r="38" spans="1:51" x14ac:dyDescent="0.2">
      <c r="A38" s="325"/>
      <c r="B38" s="326"/>
      <c r="C38" s="326"/>
      <c r="D38" s="326"/>
      <c r="E38" s="326"/>
      <c r="F38" s="327"/>
      <c r="G38" s="271" t="s">
        <v>89</v>
      </c>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0"/>
      <c r="AY38" s="391"/>
    </row>
    <row r="39" spans="1:51" ht="30" customHeight="1" x14ac:dyDescent="0.2">
      <c r="A39" s="518"/>
      <c r="B39" s="519"/>
      <c r="C39" s="519"/>
      <c r="D39" s="519"/>
      <c r="E39" s="519"/>
      <c r="F39" s="520"/>
      <c r="G39" s="431" t="s">
        <v>18</v>
      </c>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c r="AV39" s="432"/>
      <c r="AW39" s="432"/>
      <c r="AX39" s="432"/>
      <c r="AY39" s="433"/>
    </row>
    <row r="40" spans="1:51" ht="236.1" customHeight="1" x14ac:dyDescent="0.2">
      <c r="A40" s="50" t="s">
        <v>90</v>
      </c>
      <c r="B40" s="51"/>
      <c r="C40" s="51"/>
      <c r="D40" s="51"/>
      <c r="E40" s="51"/>
      <c r="F40" s="52"/>
      <c r="G40" s="56" t="s">
        <v>91</v>
      </c>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8"/>
    </row>
    <row r="41" spans="1:51" ht="232.35" customHeight="1" x14ac:dyDescent="0.2">
      <c r="A41" s="53"/>
      <c r="B41" s="54"/>
      <c r="C41" s="54"/>
      <c r="D41" s="54"/>
      <c r="E41" s="54"/>
      <c r="F41" s="55"/>
      <c r="G41" s="59"/>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1"/>
    </row>
    <row r="42" spans="1:51" s="11" customFormat="1" ht="61.5" customHeight="1" x14ac:dyDescent="0.2">
      <c r="A42" s="197" t="s">
        <v>92</v>
      </c>
      <c r="B42" s="198"/>
      <c r="C42" s="198"/>
      <c r="D42" s="198"/>
      <c r="E42" s="198"/>
      <c r="F42" s="199"/>
      <c r="G42" s="200" t="s">
        <v>93</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1"/>
    </row>
    <row r="43" spans="1:51" s="11" customFormat="1" ht="41.25" customHeight="1" x14ac:dyDescent="0.2">
      <c r="A43" s="202" t="s">
        <v>94</v>
      </c>
      <c r="B43" s="203"/>
      <c r="C43" s="203"/>
      <c r="D43" s="203"/>
      <c r="E43" s="203"/>
      <c r="F43" s="204"/>
      <c r="G43" s="21"/>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45"/>
    </row>
    <row r="44" spans="1:51" s="11" customFormat="1" ht="27" customHeight="1" x14ac:dyDescent="0.2">
      <c r="A44" s="205" t="s">
        <v>95</v>
      </c>
      <c r="B44" s="206"/>
      <c r="C44" s="206"/>
      <c r="D44" s="206"/>
      <c r="E44" s="206"/>
      <c r="F44" s="207"/>
      <c r="G44" s="214" t="s">
        <v>96</v>
      </c>
      <c r="H44" s="122"/>
      <c r="I44" s="122"/>
      <c r="J44" s="122"/>
      <c r="K44" s="122"/>
      <c r="L44" s="122"/>
      <c r="M44" s="122"/>
      <c r="N44" s="122"/>
      <c r="O44" s="122"/>
      <c r="P44" s="215" t="s">
        <v>97</v>
      </c>
      <c r="Q44" s="122"/>
      <c r="R44" s="122"/>
      <c r="S44" s="122"/>
      <c r="T44" s="122"/>
      <c r="U44" s="122"/>
      <c r="V44" s="122"/>
      <c r="W44" s="122"/>
      <c r="X44" s="216"/>
      <c r="Y44" s="107"/>
      <c r="Z44" s="108"/>
      <c r="AA44" s="109"/>
      <c r="AB44" s="143" t="s">
        <v>98</v>
      </c>
      <c r="AC44" s="144"/>
      <c r="AD44" s="144"/>
      <c r="AE44" s="145"/>
      <c r="AF44" s="113" t="s">
        <v>99</v>
      </c>
      <c r="AG44" s="114"/>
      <c r="AH44" s="114"/>
      <c r="AI44" s="115"/>
      <c r="AJ44" s="113" t="s">
        <v>100</v>
      </c>
      <c r="AK44" s="114"/>
      <c r="AL44" s="114"/>
      <c r="AM44" s="115"/>
      <c r="AN44" s="113" t="s">
        <v>57</v>
      </c>
      <c r="AO44" s="114"/>
      <c r="AP44" s="114"/>
      <c r="AQ44" s="115"/>
      <c r="AR44" s="217" t="s">
        <v>101</v>
      </c>
      <c r="AS44" s="218"/>
      <c r="AT44" s="218"/>
      <c r="AU44" s="219"/>
      <c r="AV44" s="217" t="s">
        <v>102</v>
      </c>
      <c r="AW44" s="218"/>
      <c r="AX44" s="218"/>
      <c r="AY44" s="220"/>
    </row>
    <row r="45" spans="1:51" s="11" customFormat="1" ht="23.25" customHeight="1" x14ac:dyDescent="0.2">
      <c r="A45" s="208"/>
      <c r="B45" s="209"/>
      <c r="C45" s="209"/>
      <c r="D45" s="209"/>
      <c r="E45" s="209"/>
      <c r="F45" s="210"/>
      <c r="G45" s="221" t="s">
        <v>103</v>
      </c>
      <c r="H45" s="222"/>
      <c r="I45" s="222"/>
      <c r="J45" s="222"/>
      <c r="K45" s="222"/>
      <c r="L45" s="222"/>
      <c r="M45" s="222"/>
      <c r="N45" s="222"/>
      <c r="O45" s="222"/>
      <c r="P45" s="225" t="s">
        <v>104</v>
      </c>
      <c r="Q45" s="125"/>
      <c r="R45" s="125"/>
      <c r="S45" s="125"/>
      <c r="T45" s="125"/>
      <c r="U45" s="125"/>
      <c r="V45" s="125"/>
      <c r="W45" s="125"/>
      <c r="X45" s="126"/>
      <c r="Y45" s="227" t="s">
        <v>105</v>
      </c>
      <c r="Z45" s="228"/>
      <c r="AA45" s="229"/>
      <c r="AB45" s="136" t="s">
        <v>106</v>
      </c>
      <c r="AC45" s="137"/>
      <c r="AD45" s="137"/>
      <c r="AE45" s="138"/>
      <c r="AF45" s="230" t="s">
        <v>18</v>
      </c>
      <c r="AG45" s="230"/>
      <c r="AH45" s="230"/>
      <c r="AI45" s="230"/>
      <c r="AJ45" s="230" t="s">
        <v>18</v>
      </c>
      <c r="AK45" s="230"/>
      <c r="AL45" s="230"/>
      <c r="AM45" s="230"/>
      <c r="AN45" s="230" t="s">
        <v>18</v>
      </c>
      <c r="AO45" s="230"/>
      <c r="AP45" s="230"/>
      <c r="AQ45" s="230"/>
      <c r="AR45" s="230" t="s">
        <v>18</v>
      </c>
      <c r="AS45" s="230"/>
      <c r="AT45" s="230"/>
      <c r="AU45" s="230"/>
      <c r="AV45" s="139" t="s">
        <v>18</v>
      </c>
      <c r="AW45" s="140"/>
      <c r="AX45" s="140"/>
      <c r="AY45" s="142"/>
    </row>
    <row r="46" spans="1:51" s="11" customFormat="1" ht="23.25" customHeight="1" x14ac:dyDescent="0.2">
      <c r="A46" s="211"/>
      <c r="B46" s="212"/>
      <c r="C46" s="212"/>
      <c r="D46" s="212"/>
      <c r="E46" s="212"/>
      <c r="F46" s="213"/>
      <c r="G46" s="223"/>
      <c r="H46" s="224"/>
      <c r="I46" s="224"/>
      <c r="J46" s="224"/>
      <c r="K46" s="224"/>
      <c r="L46" s="224"/>
      <c r="M46" s="224"/>
      <c r="N46" s="224"/>
      <c r="O46" s="224"/>
      <c r="P46" s="226"/>
      <c r="Q46" s="131"/>
      <c r="R46" s="131"/>
      <c r="S46" s="131"/>
      <c r="T46" s="131"/>
      <c r="U46" s="131"/>
      <c r="V46" s="131"/>
      <c r="W46" s="131"/>
      <c r="X46" s="132"/>
      <c r="Y46" s="231" t="s">
        <v>107</v>
      </c>
      <c r="Z46" s="137"/>
      <c r="AA46" s="138"/>
      <c r="AB46" s="136" t="s">
        <v>106</v>
      </c>
      <c r="AC46" s="137"/>
      <c r="AD46" s="137"/>
      <c r="AE46" s="138"/>
      <c r="AF46" s="230" t="s">
        <v>18</v>
      </c>
      <c r="AG46" s="230"/>
      <c r="AH46" s="230"/>
      <c r="AI46" s="230"/>
      <c r="AJ46" s="230" t="s">
        <v>18</v>
      </c>
      <c r="AK46" s="230"/>
      <c r="AL46" s="230"/>
      <c r="AM46" s="230"/>
      <c r="AN46" s="230" t="s">
        <v>18</v>
      </c>
      <c r="AO46" s="230"/>
      <c r="AP46" s="230"/>
      <c r="AQ46" s="230"/>
      <c r="AR46" s="188">
        <v>15</v>
      </c>
      <c r="AS46" s="188"/>
      <c r="AT46" s="188"/>
      <c r="AU46" s="188"/>
      <c r="AV46" s="139" t="s">
        <v>18</v>
      </c>
      <c r="AW46" s="140"/>
      <c r="AX46" s="140"/>
      <c r="AY46" s="142"/>
    </row>
    <row r="47" spans="1:51" s="11" customFormat="1" ht="13.5" customHeight="1" x14ac:dyDescent="0.2">
      <c r="A47" s="23"/>
      <c r="B47" s="24"/>
      <c r="C47" s="24"/>
      <c r="D47" s="24"/>
      <c r="E47" s="24"/>
      <c r="F47" s="25"/>
      <c r="G47" s="152"/>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4"/>
    </row>
    <row r="48" spans="1:51" s="11" customFormat="1" ht="79.5" customHeight="1" x14ac:dyDescent="0.2">
      <c r="A48" s="155" t="s">
        <v>94</v>
      </c>
      <c r="B48" s="156"/>
      <c r="C48" s="157" t="s">
        <v>108</v>
      </c>
      <c r="D48" s="157"/>
      <c r="E48" s="157"/>
      <c r="F48" s="158"/>
      <c r="G48" s="130" t="s">
        <v>109</v>
      </c>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59"/>
    </row>
    <row r="49" spans="1:51" s="11" customFormat="1" ht="18.75" customHeight="1" x14ac:dyDescent="0.2">
      <c r="A49" s="166" t="s">
        <v>110</v>
      </c>
      <c r="B49" s="167"/>
      <c r="C49" s="167"/>
      <c r="D49" s="167"/>
      <c r="E49" s="167"/>
      <c r="F49" s="168"/>
      <c r="G49" s="96" t="s">
        <v>111</v>
      </c>
      <c r="H49" s="97"/>
      <c r="I49" s="97"/>
      <c r="J49" s="97"/>
      <c r="K49" s="97"/>
      <c r="L49" s="97"/>
      <c r="M49" s="97"/>
      <c r="N49" s="97"/>
      <c r="O49" s="98"/>
      <c r="P49" s="102" t="s">
        <v>112</v>
      </c>
      <c r="Q49" s="97"/>
      <c r="R49" s="97"/>
      <c r="S49" s="97"/>
      <c r="T49" s="97"/>
      <c r="U49" s="97"/>
      <c r="V49" s="97"/>
      <c r="W49" s="97"/>
      <c r="X49" s="98"/>
      <c r="Y49" s="107"/>
      <c r="Z49" s="108"/>
      <c r="AA49" s="109"/>
      <c r="AB49" s="179" t="s">
        <v>98</v>
      </c>
      <c r="AC49" s="180"/>
      <c r="AD49" s="180"/>
      <c r="AE49" s="181"/>
      <c r="AF49" s="110" t="s">
        <v>99</v>
      </c>
      <c r="AG49" s="111"/>
      <c r="AH49" s="111"/>
      <c r="AI49" s="112"/>
      <c r="AJ49" s="195" t="s">
        <v>100</v>
      </c>
      <c r="AK49" s="195"/>
      <c r="AL49" s="195"/>
      <c r="AM49" s="110"/>
      <c r="AN49" s="195" t="s">
        <v>57</v>
      </c>
      <c r="AO49" s="195"/>
      <c r="AP49" s="195"/>
      <c r="AQ49" s="110"/>
      <c r="AR49" s="185" t="s">
        <v>113</v>
      </c>
      <c r="AS49" s="186"/>
      <c r="AT49" s="186"/>
      <c r="AU49" s="186"/>
      <c r="AV49" s="186"/>
      <c r="AW49" s="186"/>
      <c r="AX49" s="186"/>
      <c r="AY49" s="187"/>
    </row>
    <row r="50" spans="1:51" s="11" customFormat="1" ht="18.75" customHeight="1" x14ac:dyDescent="0.2">
      <c r="A50" s="169"/>
      <c r="B50" s="170"/>
      <c r="C50" s="170"/>
      <c r="D50" s="170"/>
      <c r="E50" s="170"/>
      <c r="F50" s="171"/>
      <c r="G50" s="99"/>
      <c r="H50" s="100"/>
      <c r="I50" s="100"/>
      <c r="J50" s="100"/>
      <c r="K50" s="100"/>
      <c r="L50" s="100"/>
      <c r="M50" s="100"/>
      <c r="N50" s="100"/>
      <c r="O50" s="101"/>
      <c r="P50" s="103"/>
      <c r="Q50" s="100"/>
      <c r="R50" s="100"/>
      <c r="S50" s="100"/>
      <c r="T50" s="100"/>
      <c r="U50" s="100"/>
      <c r="V50" s="100"/>
      <c r="W50" s="100"/>
      <c r="X50" s="101"/>
      <c r="Y50" s="192"/>
      <c r="Z50" s="193"/>
      <c r="AA50" s="194"/>
      <c r="AB50" s="103"/>
      <c r="AC50" s="100"/>
      <c r="AD50" s="100"/>
      <c r="AE50" s="101"/>
      <c r="AF50" s="113"/>
      <c r="AG50" s="114"/>
      <c r="AH50" s="114"/>
      <c r="AI50" s="115"/>
      <c r="AJ50" s="196"/>
      <c r="AK50" s="196"/>
      <c r="AL50" s="196"/>
      <c r="AM50" s="113"/>
      <c r="AN50" s="196"/>
      <c r="AO50" s="196"/>
      <c r="AP50" s="196"/>
      <c r="AQ50" s="113"/>
      <c r="AR50" s="119"/>
      <c r="AS50" s="120"/>
      <c r="AT50" s="120"/>
      <c r="AU50" s="120"/>
      <c r="AV50" s="237">
        <v>7</v>
      </c>
      <c r="AW50" s="237"/>
      <c r="AX50" s="122" t="s">
        <v>114</v>
      </c>
      <c r="AY50" s="123"/>
    </row>
    <row r="51" spans="1:51" s="11" customFormat="1" ht="23.25" customHeight="1" x14ac:dyDescent="0.2">
      <c r="A51" s="172"/>
      <c r="B51" s="170"/>
      <c r="C51" s="170"/>
      <c r="D51" s="170"/>
      <c r="E51" s="170"/>
      <c r="F51" s="171"/>
      <c r="G51" s="124" t="s">
        <v>115</v>
      </c>
      <c r="H51" s="125"/>
      <c r="I51" s="125"/>
      <c r="J51" s="125"/>
      <c r="K51" s="125"/>
      <c r="L51" s="125"/>
      <c r="M51" s="125"/>
      <c r="N51" s="125"/>
      <c r="O51" s="126"/>
      <c r="P51" s="125" t="s">
        <v>116</v>
      </c>
      <c r="Q51" s="125"/>
      <c r="R51" s="125"/>
      <c r="S51" s="125"/>
      <c r="T51" s="125"/>
      <c r="U51" s="125"/>
      <c r="V51" s="125"/>
      <c r="W51" s="125"/>
      <c r="X51" s="126"/>
      <c r="Y51" s="133" t="s">
        <v>117</v>
      </c>
      <c r="Z51" s="134"/>
      <c r="AA51" s="135"/>
      <c r="AB51" s="136" t="s">
        <v>118</v>
      </c>
      <c r="AC51" s="137"/>
      <c r="AD51" s="137"/>
      <c r="AE51" s="138"/>
      <c r="AF51" s="139" t="s">
        <v>18</v>
      </c>
      <c r="AG51" s="140"/>
      <c r="AH51" s="140"/>
      <c r="AI51" s="140"/>
      <c r="AJ51" s="139" t="s">
        <v>18</v>
      </c>
      <c r="AK51" s="140"/>
      <c r="AL51" s="140"/>
      <c r="AM51" s="140"/>
      <c r="AN51" s="139" t="s">
        <v>18</v>
      </c>
      <c r="AO51" s="140"/>
      <c r="AP51" s="140"/>
      <c r="AQ51" s="140"/>
      <c r="AR51" s="139" t="s">
        <v>18</v>
      </c>
      <c r="AS51" s="140"/>
      <c r="AT51" s="140"/>
      <c r="AU51" s="140"/>
      <c r="AV51" s="140"/>
      <c r="AW51" s="140"/>
      <c r="AX51" s="140"/>
      <c r="AY51" s="142"/>
    </row>
    <row r="52" spans="1:51" s="11" customFormat="1" ht="23.25" customHeight="1" x14ac:dyDescent="0.2">
      <c r="A52" s="173"/>
      <c r="B52" s="174"/>
      <c r="C52" s="174"/>
      <c r="D52" s="174"/>
      <c r="E52" s="174"/>
      <c r="F52" s="175"/>
      <c r="G52" s="127"/>
      <c r="H52" s="128"/>
      <c r="I52" s="128"/>
      <c r="J52" s="128"/>
      <c r="K52" s="128"/>
      <c r="L52" s="128"/>
      <c r="M52" s="128"/>
      <c r="N52" s="128"/>
      <c r="O52" s="129"/>
      <c r="P52" s="128"/>
      <c r="Q52" s="128"/>
      <c r="R52" s="128"/>
      <c r="S52" s="128"/>
      <c r="T52" s="128"/>
      <c r="U52" s="128"/>
      <c r="V52" s="128"/>
      <c r="W52" s="128"/>
      <c r="X52" s="129"/>
      <c r="Y52" s="143" t="s">
        <v>119</v>
      </c>
      <c r="Z52" s="144"/>
      <c r="AA52" s="145"/>
      <c r="AB52" s="149" t="s">
        <v>118</v>
      </c>
      <c r="AC52" s="150"/>
      <c r="AD52" s="150"/>
      <c r="AE52" s="151"/>
      <c r="AF52" s="139" t="s">
        <v>18</v>
      </c>
      <c r="AG52" s="140"/>
      <c r="AH52" s="140"/>
      <c r="AI52" s="140"/>
      <c r="AJ52" s="139" t="s">
        <v>18</v>
      </c>
      <c r="AK52" s="140"/>
      <c r="AL52" s="140"/>
      <c r="AM52" s="140"/>
      <c r="AN52" s="139" t="s">
        <v>18</v>
      </c>
      <c r="AO52" s="140"/>
      <c r="AP52" s="140"/>
      <c r="AQ52" s="140"/>
      <c r="AR52" s="146">
        <v>450</v>
      </c>
      <c r="AS52" s="147"/>
      <c r="AT52" s="147"/>
      <c r="AU52" s="147"/>
      <c r="AV52" s="147"/>
      <c r="AW52" s="147"/>
      <c r="AX52" s="147"/>
      <c r="AY52" s="148"/>
    </row>
    <row r="53" spans="1:51" s="11" customFormat="1" ht="23.25" customHeight="1" x14ac:dyDescent="0.2">
      <c r="A53" s="172"/>
      <c r="B53" s="170"/>
      <c r="C53" s="170"/>
      <c r="D53" s="170"/>
      <c r="E53" s="170"/>
      <c r="F53" s="171"/>
      <c r="G53" s="130"/>
      <c r="H53" s="131"/>
      <c r="I53" s="131"/>
      <c r="J53" s="131"/>
      <c r="K53" s="131"/>
      <c r="L53" s="131"/>
      <c r="M53" s="131"/>
      <c r="N53" s="131"/>
      <c r="O53" s="132"/>
      <c r="P53" s="131"/>
      <c r="Q53" s="131"/>
      <c r="R53" s="131"/>
      <c r="S53" s="131"/>
      <c r="T53" s="131"/>
      <c r="U53" s="131"/>
      <c r="V53" s="131"/>
      <c r="W53" s="131"/>
      <c r="X53" s="132"/>
      <c r="Y53" s="143" t="s">
        <v>120</v>
      </c>
      <c r="Z53" s="144"/>
      <c r="AA53" s="145"/>
      <c r="AB53" s="149" t="s">
        <v>121</v>
      </c>
      <c r="AC53" s="150"/>
      <c r="AD53" s="150"/>
      <c r="AE53" s="151"/>
      <c r="AF53" s="139" t="s">
        <v>18</v>
      </c>
      <c r="AG53" s="140"/>
      <c r="AH53" s="140"/>
      <c r="AI53" s="140"/>
      <c r="AJ53" s="139" t="s">
        <v>18</v>
      </c>
      <c r="AK53" s="140"/>
      <c r="AL53" s="140"/>
      <c r="AM53" s="140"/>
      <c r="AN53" s="139" t="s">
        <v>18</v>
      </c>
      <c r="AO53" s="140"/>
      <c r="AP53" s="140"/>
      <c r="AQ53" s="140"/>
      <c r="AR53" s="139" t="s">
        <v>18</v>
      </c>
      <c r="AS53" s="140"/>
      <c r="AT53" s="140"/>
      <c r="AU53" s="140"/>
      <c r="AV53" s="140"/>
      <c r="AW53" s="140"/>
      <c r="AX53" s="140"/>
      <c r="AY53" s="142"/>
    </row>
    <row r="54" spans="1:51" s="11" customFormat="1" ht="106.5" customHeight="1" x14ac:dyDescent="0.2">
      <c r="A54" s="62" t="s">
        <v>122</v>
      </c>
      <c r="B54" s="63"/>
      <c r="C54" s="63"/>
      <c r="D54" s="63"/>
      <c r="E54" s="63"/>
      <c r="F54" s="64"/>
      <c r="G54" s="65" t="s">
        <v>123</v>
      </c>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7"/>
    </row>
    <row r="55" spans="1:51" s="11" customFormat="1" ht="15" customHeight="1" x14ac:dyDescent="0.2">
      <c r="A55" s="23"/>
      <c r="B55" s="24"/>
      <c r="C55" s="24"/>
      <c r="D55" s="24"/>
      <c r="E55" s="24"/>
      <c r="F55" s="25"/>
      <c r="G55" s="160"/>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2"/>
    </row>
    <row r="56" spans="1:51" s="11" customFormat="1" ht="81" customHeight="1" x14ac:dyDescent="0.2">
      <c r="A56" s="155" t="s">
        <v>94</v>
      </c>
      <c r="B56" s="156"/>
      <c r="C56" s="157" t="s">
        <v>124</v>
      </c>
      <c r="D56" s="157"/>
      <c r="E56" s="157"/>
      <c r="F56" s="158"/>
      <c r="G56" s="163" t="s">
        <v>125</v>
      </c>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5"/>
    </row>
    <row r="57" spans="1:51" s="11" customFormat="1" ht="18.75" hidden="1" customHeight="1" x14ac:dyDescent="0.2">
      <c r="A57" s="166" t="s">
        <v>126</v>
      </c>
      <c r="B57" s="167"/>
      <c r="C57" s="167"/>
      <c r="D57" s="167"/>
      <c r="E57" s="167"/>
      <c r="F57" s="168"/>
      <c r="G57" s="96" t="s">
        <v>111</v>
      </c>
      <c r="H57" s="97"/>
      <c r="I57" s="97"/>
      <c r="J57" s="97"/>
      <c r="K57" s="97"/>
      <c r="L57" s="97"/>
      <c r="M57" s="97"/>
      <c r="N57" s="97"/>
      <c r="O57" s="98"/>
      <c r="P57" s="102" t="s">
        <v>112</v>
      </c>
      <c r="Q57" s="97"/>
      <c r="R57" s="97"/>
      <c r="S57" s="97"/>
      <c r="T57" s="97"/>
      <c r="U57" s="97"/>
      <c r="V57" s="97"/>
      <c r="W57" s="97"/>
      <c r="X57" s="98"/>
      <c r="Y57" s="176"/>
      <c r="Z57" s="177"/>
      <c r="AA57" s="178"/>
      <c r="AB57" s="179" t="s">
        <v>98</v>
      </c>
      <c r="AC57" s="180"/>
      <c r="AD57" s="180"/>
      <c r="AE57" s="181"/>
      <c r="AF57" s="182" t="s">
        <v>99</v>
      </c>
      <c r="AG57" s="183"/>
      <c r="AH57" s="183"/>
      <c r="AI57" s="184"/>
      <c r="AJ57" s="182" t="s">
        <v>100</v>
      </c>
      <c r="AK57" s="183"/>
      <c r="AL57" s="183"/>
      <c r="AM57" s="184"/>
      <c r="AN57" s="182" t="s">
        <v>57</v>
      </c>
      <c r="AO57" s="183"/>
      <c r="AP57" s="183"/>
      <c r="AQ57" s="184"/>
      <c r="AR57" s="185" t="s">
        <v>113</v>
      </c>
      <c r="AS57" s="186"/>
      <c r="AT57" s="186"/>
      <c r="AU57" s="186"/>
      <c r="AV57" s="186"/>
      <c r="AW57" s="186"/>
      <c r="AX57" s="186"/>
      <c r="AY57" s="187"/>
    </row>
    <row r="58" spans="1:51" s="11" customFormat="1" ht="18.75" hidden="1" customHeight="1" x14ac:dyDescent="0.2">
      <c r="A58" s="169"/>
      <c r="B58" s="170"/>
      <c r="C58" s="170"/>
      <c r="D58" s="170"/>
      <c r="E58" s="170"/>
      <c r="F58" s="171"/>
      <c r="G58" s="99"/>
      <c r="H58" s="100"/>
      <c r="I58" s="100"/>
      <c r="J58" s="100"/>
      <c r="K58" s="100"/>
      <c r="L58" s="100"/>
      <c r="M58" s="100"/>
      <c r="N58" s="100"/>
      <c r="O58" s="101"/>
      <c r="P58" s="103"/>
      <c r="Q58" s="100"/>
      <c r="R58" s="100"/>
      <c r="S58" s="100"/>
      <c r="T58" s="100"/>
      <c r="U58" s="100"/>
      <c r="V58" s="100"/>
      <c r="W58" s="100"/>
      <c r="X58" s="101"/>
      <c r="Y58" s="107"/>
      <c r="Z58" s="108"/>
      <c r="AA58" s="109"/>
      <c r="AB58" s="103"/>
      <c r="AC58" s="100"/>
      <c r="AD58" s="100"/>
      <c r="AE58" s="101"/>
      <c r="AF58" s="113"/>
      <c r="AG58" s="114"/>
      <c r="AH58" s="114"/>
      <c r="AI58" s="115"/>
      <c r="AJ58" s="113"/>
      <c r="AK58" s="114"/>
      <c r="AL58" s="114"/>
      <c r="AM58" s="115"/>
      <c r="AN58" s="113"/>
      <c r="AO58" s="114"/>
      <c r="AP58" s="114"/>
      <c r="AQ58" s="115"/>
      <c r="AR58" s="119"/>
      <c r="AS58" s="120"/>
      <c r="AT58" s="120"/>
      <c r="AU58" s="120"/>
      <c r="AV58" s="121"/>
      <c r="AW58" s="121"/>
      <c r="AX58" s="122" t="s">
        <v>114</v>
      </c>
      <c r="AY58" s="123"/>
    </row>
    <row r="59" spans="1:51" s="11" customFormat="1" ht="23.25" hidden="1" customHeight="1" x14ac:dyDescent="0.2">
      <c r="A59" s="172"/>
      <c r="B59" s="170"/>
      <c r="C59" s="170"/>
      <c r="D59" s="170"/>
      <c r="E59" s="170"/>
      <c r="F59" s="171"/>
      <c r="G59" s="124"/>
      <c r="H59" s="125"/>
      <c r="I59" s="125"/>
      <c r="J59" s="125"/>
      <c r="K59" s="125"/>
      <c r="L59" s="125"/>
      <c r="M59" s="125"/>
      <c r="N59" s="125"/>
      <c r="O59" s="126"/>
      <c r="P59" s="125"/>
      <c r="Q59" s="125"/>
      <c r="R59" s="125"/>
      <c r="S59" s="125"/>
      <c r="T59" s="125"/>
      <c r="U59" s="125"/>
      <c r="V59" s="125"/>
      <c r="W59" s="125"/>
      <c r="X59" s="126"/>
      <c r="Y59" s="133" t="s">
        <v>117</v>
      </c>
      <c r="Z59" s="134"/>
      <c r="AA59" s="135"/>
      <c r="AB59" s="136"/>
      <c r="AC59" s="137"/>
      <c r="AD59" s="137"/>
      <c r="AE59" s="138"/>
      <c r="AF59" s="139"/>
      <c r="AG59" s="140"/>
      <c r="AH59" s="140"/>
      <c r="AI59" s="141"/>
      <c r="AJ59" s="139"/>
      <c r="AK59" s="140"/>
      <c r="AL59" s="140"/>
      <c r="AM59" s="141"/>
      <c r="AN59" s="139"/>
      <c r="AO59" s="140"/>
      <c r="AP59" s="140"/>
      <c r="AQ59" s="141"/>
      <c r="AR59" s="139"/>
      <c r="AS59" s="140"/>
      <c r="AT59" s="140"/>
      <c r="AU59" s="140"/>
      <c r="AV59" s="140"/>
      <c r="AW59" s="140"/>
      <c r="AX59" s="140"/>
      <c r="AY59" s="142"/>
    </row>
    <row r="60" spans="1:51" s="11" customFormat="1" ht="23.25" hidden="1" customHeight="1" x14ac:dyDescent="0.2">
      <c r="A60" s="173"/>
      <c r="B60" s="174"/>
      <c r="C60" s="174"/>
      <c r="D60" s="174"/>
      <c r="E60" s="174"/>
      <c r="F60" s="175"/>
      <c r="G60" s="127"/>
      <c r="H60" s="128"/>
      <c r="I60" s="128"/>
      <c r="J60" s="128"/>
      <c r="K60" s="128"/>
      <c r="L60" s="128"/>
      <c r="M60" s="128"/>
      <c r="N60" s="128"/>
      <c r="O60" s="129"/>
      <c r="P60" s="128"/>
      <c r="Q60" s="128"/>
      <c r="R60" s="128"/>
      <c r="S60" s="128"/>
      <c r="T60" s="128"/>
      <c r="U60" s="128"/>
      <c r="V60" s="128"/>
      <c r="W60" s="128"/>
      <c r="X60" s="129"/>
      <c r="Y60" s="143" t="s">
        <v>119</v>
      </c>
      <c r="Z60" s="144"/>
      <c r="AA60" s="145"/>
      <c r="AB60" s="149"/>
      <c r="AC60" s="150"/>
      <c r="AD60" s="150"/>
      <c r="AE60" s="151"/>
      <c r="AF60" s="139"/>
      <c r="AG60" s="140"/>
      <c r="AH60" s="140"/>
      <c r="AI60" s="141"/>
      <c r="AJ60" s="139"/>
      <c r="AK60" s="140"/>
      <c r="AL60" s="140"/>
      <c r="AM60" s="141"/>
      <c r="AN60" s="139"/>
      <c r="AO60" s="140"/>
      <c r="AP60" s="140"/>
      <c r="AQ60" s="141"/>
      <c r="AR60" s="139"/>
      <c r="AS60" s="140"/>
      <c r="AT60" s="140"/>
      <c r="AU60" s="140"/>
      <c r="AV60" s="140"/>
      <c r="AW60" s="140"/>
      <c r="AX60" s="140"/>
      <c r="AY60" s="142"/>
    </row>
    <row r="61" spans="1:51" s="11" customFormat="1" ht="23.25" hidden="1" customHeight="1" x14ac:dyDescent="0.2">
      <c r="A61" s="172"/>
      <c r="B61" s="170"/>
      <c r="C61" s="170"/>
      <c r="D61" s="170"/>
      <c r="E61" s="170"/>
      <c r="F61" s="171"/>
      <c r="G61" s="130"/>
      <c r="H61" s="131"/>
      <c r="I61" s="131"/>
      <c r="J61" s="131"/>
      <c r="K61" s="131"/>
      <c r="L61" s="131"/>
      <c r="M61" s="131"/>
      <c r="N61" s="131"/>
      <c r="O61" s="132"/>
      <c r="P61" s="131"/>
      <c r="Q61" s="131"/>
      <c r="R61" s="131"/>
      <c r="S61" s="131"/>
      <c r="T61" s="131"/>
      <c r="U61" s="131"/>
      <c r="V61" s="131"/>
      <c r="W61" s="131"/>
      <c r="X61" s="132"/>
      <c r="Y61" s="143" t="s">
        <v>120</v>
      </c>
      <c r="Z61" s="144"/>
      <c r="AA61" s="145"/>
      <c r="AB61" s="149" t="s">
        <v>121</v>
      </c>
      <c r="AC61" s="150"/>
      <c r="AD61" s="150"/>
      <c r="AE61" s="151"/>
      <c r="AF61" s="139"/>
      <c r="AG61" s="140"/>
      <c r="AH61" s="140"/>
      <c r="AI61" s="141"/>
      <c r="AJ61" s="139"/>
      <c r="AK61" s="140"/>
      <c r="AL61" s="140"/>
      <c r="AM61" s="141"/>
      <c r="AN61" s="139"/>
      <c r="AO61" s="140"/>
      <c r="AP61" s="140"/>
      <c r="AQ61" s="141"/>
      <c r="AR61" s="139"/>
      <c r="AS61" s="140"/>
      <c r="AT61" s="140"/>
      <c r="AU61" s="140"/>
      <c r="AV61" s="140"/>
      <c r="AW61" s="140"/>
      <c r="AX61" s="140"/>
      <c r="AY61" s="142"/>
    </row>
    <row r="62" spans="1:51" s="11" customFormat="1" ht="106.5" hidden="1" customHeight="1" x14ac:dyDescent="0.2">
      <c r="A62" s="62" t="s">
        <v>122</v>
      </c>
      <c r="B62" s="63"/>
      <c r="C62" s="63"/>
      <c r="D62" s="63"/>
      <c r="E62" s="63"/>
      <c r="F62" s="64"/>
      <c r="G62" s="65"/>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7"/>
    </row>
    <row r="63" spans="1:51" s="11" customFormat="1" ht="15" hidden="1" customHeight="1" x14ac:dyDescent="0.2">
      <c r="A63" s="23"/>
      <c r="B63" s="24"/>
      <c r="C63" s="24"/>
      <c r="D63" s="24"/>
      <c r="E63" s="24"/>
      <c r="F63" s="25"/>
      <c r="G63" s="152"/>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4"/>
    </row>
    <row r="64" spans="1:51" s="11" customFormat="1" ht="85.5" hidden="1" customHeight="1" x14ac:dyDescent="0.2">
      <c r="A64" s="155" t="s">
        <v>94</v>
      </c>
      <c r="B64" s="156"/>
      <c r="C64" s="157" t="s">
        <v>127</v>
      </c>
      <c r="D64" s="157"/>
      <c r="E64" s="157"/>
      <c r="F64" s="158"/>
      <c r="G64" s="130"/>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59"/>
    </row>
    <row r="65" spans="1:51" s="11" customFormat="1" ht="18.75" customHeight="1" x14ac:dyDescent="0.2">
      <c r="A65" s="166" t="s">
        <v>128</v>
      </c>
      <c r="B65" s="167"/>
      <c r="C65" s="167"/>
      <c r="D65" s="167"/>
      <c r="E65" s="167"/>
      <c r="F65" s="168"/>
      <c r="G65" s="96" t="s">
        <v>111</v>
      </c>
      <c r="H65" s="97"/>
      <c r="I65" s="97"/>
      <c r="J65" s="97"/>
      <c r="K65" s="97"/>
      <c r="L65" s="97"/>
      <c r="M65" s="97"/>
      <c r="N65" s="97"/>
      <c r="O65" s="98"/>
      <c r="P65" s="102" t="s">
        <v>112</v>
      </c>
      <c r="Q65" s="97"/>
      <c r="R65" s="97"/>
      <c r="S65" s="97"/>
      <c r="T65" s="97"/>
      <c r="U65" s="97"/>
      <c r="V65" s="97"/>
      <c r="W65" s="97"/>
      <c r="X65" s="98"/>
      <c r="Y65" s="104"/>
      <c r="Z65" s="105"/>
      <c r="AA65" s="106"/>
      <c r="AB65" s="102" t="s">
        <v>98</v>
      </c>
      <c r="AC65" s="97"/>
      <c r="AD65" s="97"/>
      <c r="AE65" s="98"/>
      <c r="AF65" s="110" t="s">
        <v>99</v>
      </c>
      <c r="AG65" s="111"/>
      <c r="AH65" s="111"/>
      <c r="AI65" s="112"/>
      <c r="AJ65" s="110" t="s">
        <v>100</v>
      </c>
      <c r="AK65" s="111"/>
      <c r="AL65" s="111"/>
      <c r="AM65" s="112"/>
      <c r="AN65" s="110" t="s">
        <v>57</v>
      </c>
      <c r="AO65" s="111"/>
      <c r="AP65" s="111"/>
      <c r="AQ65" s="112"/>
      <c r="AR65" s="116" t="s">
        <v>129</v>
      </c>
      <c r="AS65" s="117"/>
      <c r="AT65" s="117"/>
      <c r="AU65" s="117"/>
      <c r="AV65" s="117"/>
      <c r="AW65" s="117"/>
      <c r="AX65" s="117"/>
      <c r="AY65" s="118"/>
    </row>
    <row r="66" spans="1:51" s="11" customFormat="1" ht="18.75" customHeight="1" x14ac:dyDescent="0.2">
      <c r="A66" s="169"/>
      <c r="B66" s="170"/>
      <c r="C66" s="170"/>
      <c r="D66" s="170"/>
      <c r="E66" s="170"/>
      <c r="F66" s="171"/>
      <c r="G66" s="99"/>
      <c r="H66" s="100"/>
      <c r="I66" s="100"/>
      <c r="J66" s="100"/>
      <c r="K66" s="100"/>
      <c r="L66" s="100"/>
      <c r="M66" s="100"/>
      <c r="N66" s="100"/>
      <c r="O66" s="101"/>
      <c r="P66" s="103"/>
      <c r="Q66" s="100"/>
      <c r="R66" s="100"/>
      <c r="S66" s="100"/>
      <c r="T66" s="100"/>
      <c r="U66" s="100"/>
      <c r="V66" s="100"/>
      <c r="W66" s="100"/>
      <c r="X66" s="101"/>
      <c r="Y66" s="107"/>
      <c r="Z66" s="108"/>
      <c r="AA66" s="109"/>
      <c r="AB66" s="103"/>
      <c r="AC66" s="100"/>
      <c r="AD66" s="100"/>
      <c r="AE66" s="101"/>
      <c r="AF66" s="113"/>
      <c r="AG66" s="114"/>
      <c r="AH66" s="114"/>
      <c r="AI66" s="115"/>
      <c r="AJ66" s="113"/>
      <c r="AK66" s="114"/>
      <c r="AL66" s="114"/>
      <c r="AM66" s="115"/>
      <c r="AN66" s="113"/>
      <c r="AO66" s="114"/>
      <c r="AP66" s="114"/>
      <c r="AQ66" s="115"/>
      <c r="AR66" s="119"/>
      <c r="AS66" s="120"/>
      <c r="AT66" s="120"/>
      <c r="AU66" s="120"/>
      <c r="AV66" s="237">
        <v>14</v>
      </c>
      <c r="AW66" s="237"/>
      <c r="AX66" s="122" t="s">
        <v>114</v>
      </c>
      <c r="AY66" s="123"/>
    </row>
    <row r="67" spans="1:51" s="11" customFormat="1" ht="23.25" customHeight="1" x14ac:dyDescent="0.2">
      <c r="A67" s="172"/>
      <c r="B67" s="170"/>
      <c r="C67" s="170"/>
      <c r="D67" s="170"/>
      <c r="E67" s="170"/>
      <c r="F67" s="171"/>
      <c r="G67" s="124" t="s">
        <v>130</v>
      </c>
      <c r="H67" s="125"/>
      <c r="I67" s="125"/>
      <c r="J67" s="125"/>
      <c r="K67" s="125"/>
      <c r="L67" s="125"/>
      <c r="M67" s="125"/>
      <c r="N67" s="125"/>
      <c r="O67" s="126"/>
      <c r="P67" s="125" t="s">
        <v>131</v>
      </c>
      <c r="Q67" s="125"/>
      <c r="R67" s="125"/>
      <c r="S67" s="125"/>
      <c r="T67" s="125"/>
      <c r="U67" s="125"/>
      <c r="V67" s="125"/>
      <c r="W67" s="125"/>
      <c r="X67" s="126"/>
      <c r="Y67" s="133" t="s">
        <v>117</v>
      </c>
      <c r="Z67" s="134"/>
      <c r="AA67" s="135"/>
      <c r="AB67" s="136" t="s">
        <v>132</v>
      </c>
      <c r="AC67" s="137"/>
      <c r="AD67" s="137"/>
      <c r="AE67" s="138"/>
      <c r="AF67" s="139" t="s">
        <v>18</v>
      </c>
      <c r="AG67" s="140"/>
      <c r="AH67" s="140"/>
      <c r="AI67" s="141"/>
      <c r="AJ67" s="139" t="s">
        <v>18</v>
      </c>
      <c r="AK67" s="140"/>
      <c r="AL67" s="140"/>
      <c r="AM67" s="141"/>
      <c r="AN67" s="139" t="s">
        <v>18</v>
      </c>
      <c r="AO67" s="140"/>
      <c r="AP67" s="140"/>
      <c r="AQ67" s="141"/>
      <c r="AR67" s="139" t="s">
        <v>18</v>
      </c>
      <c r="AS67" s="140"/>
      <c r="AT67" s="140"/>
      <c r="AU67" s="140"/>
      <c r="AV67" s="140"/>
      <c r="AW67" s="140"/>
      <c r="AX67" s="140"/>
      <c r="AY67" s="142"/>
    </row>
    <row r="68" spans="1:51" s="11" customFormat="1" ht="23.25" customHeight="1" x14ac:dyDescent="0.2">
      <c r="A68" s="173"/>
      <c r="B68" s="174"/>
      <c r="C68" s="174"/>
      <c r="D68" s="174"/>
      <c r="E68" s="174"/>
      <c r="F68" s="175"/>
      <c r="G68" s="127"/>
      <c r="H68" s="128"/>
      <c r="I68" s="128"/>
      <c r="J68" s="128"/>
      <c r="K68" s="128"/>
      <c r="L68" s="128"/>
      <c r="M68" s="128"/>
      <c r="N68" s="128"/>
      <c r="O68" s="129"/>
      <c r="P68" s="128"/>
      <c r="Q68" s="128"/>
      <c r="R68" s="128"/>
      <c r="S68" s="128"/>
      <c r="T68" s="128"/>
      <c r="U68" s="128"/>
      <c r="V68" s="128"/>
      <c r="W68" s="128"/>
      <c r="X68" s="129"/>
      <c r="Y68" s="143" t="s">
        <v>119</v>
      </c>
      <c r="Z68" s="144"/>
      <c r="AA68" s="145"/>
      <c r="AB68" s="149" t="s">
        <v>132</v>
      </c>
      <c r="AC68" s="150"/>
      <c r="AD68" s="150"/>
      <c r="AE68" s="151"/>
      <c r="AF68" s="139" t="s">
        <v>18</v>
      </c>
      <c r="AG68" s="140"/>
      <c r="AH68" s="140"/>
      <c r="AI68" s="141"/>
      <c r="AJ68" s="139" t="s">
        <v>18</v>
      </c>
      <c r="AK68" s="140"/>
      <c r="AL68" s="140"/>
      <c r="AM68" s="141"/>
      <c r="AN68" s="139" t="s">
        <v>18</v>
      </c>
      <c r="AO68" s="140"/>
      <c r="AP68" s="140"/>
      <c r="AQ68" s="141"/>
      <c r="AR68" s="946">
        <v>15</v>
      </c>
      <c r="AS68" s="947"/>
      <c r="AT68" s="947"/>
      <c r="AU68" s="947"/>
      <c r="AV68" s="947"/>
      <c r="AW68" s="947"/>
      <c r="AX68" s="947"/>
      <c r="AY68" s="948"/>
    </row>
    <row r="69" spans="1:51" s="11" customFormat="1" ht="23.25" customHeight="1" x14ac:dyDescent="0.2">
      <c r="A69" s="172"/>
      <c r="B69" s="170"/>
      <c r="C69" s="170"/>
      <c r="D69" s="170"/>
      <c r="E69" s="170"/>
      <c r="F69" s="171"/>
      <c r="G69" s="130"/>
      <c r="H69" s="131"/>
      <c r="I69" s="131"/>
      <c r="J69" s="131"/>
      <c r="K69" s="131"/>
      <c r="L69" s="131"/>
      <c r="M69" s="131"/>
      <c r="N69" s="131"/>
      <c r="O69" s="132"/>
      <c r="P69" s="131"/>
      <c r="Q69" s="131"/>
      <c r="R69" s="131"/>
      <c r="S69" s="131"/>
      <c r="T69" s="131"/>
      <c r="U69" s="131"/>
      <c r="V69" s="131"/>
      <c r="W69" s="131"/>
      <c r="X69" s="132"/>
      <c r="Y69" s="143" t="s">
        <v>120</v>
      </c>
      <c r="Z69" s="144"/>
      <c r="AA69" s="145"/>
      <c r="AB69" s="149" t="s">
        <v>121</v>
      </c>
      <c r="AC69" s="150"/>
      <c r="AD69" s="150"/>
      <c r="AE69" s="151"/>
      <c r="AF69" s="139" t="s">
        <v>18</v>
      </c>
      <c r="AG69" s="140"/>
      <c r="AH69" s="140"/>
      <c r="AI69" s="141"/>
      <c r="AJ69" s="139" t="s">
        <v>18</v>
      </c>
      <c r="AK69" s="140"/>
      <c r="AL69" s="140"/>
      <c r="AM69" s="141"/>
      <c r="AN69" s="139" t="s">
        <v>18</v>
      </c>
      <c r="AO69" s="140"/>
      <c r="AP69" s="140"/>
      <c r="AQ69" s="141"/>
      <c r="AR69" s="139" t="s">
        <v>18</v>
      </c>
      <c r="AS69" s="140"/>
      <c r="AT69" s="140"/>
      <c r="AU69" s="140"/>
      <c r="AV69" s="140"/>
      <c r="AW69" s="140"/>
      <c r="AX69" s="140"/>
      <c r="AY69" s="142"/>
    </row>
    <row r="70" spans="1:51" s="11" customFormat="1" ht="105" customHeight="1" x14ac:dyDescent="0.2">
      <c r="A70" s="62" t="s">
        <v>122</v>
      </c>
      <c r="B70" s="63"/>
      <c r="C70" s="63"/>
      <c r="D70" s="63"/>
      <c r="E70" s="63"/>
      <c r="F70" s="64"/>
      <c r="G70" s="65" t="s">
        <v>123</v>
      </c>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7"/>
    </row>
    <row r="71" spans="1:51" s="11" customFormat="1" ht="26.1" customHeight="1" x14ac:dyDescent="0.2">
      <c r="A71" s="68" t="s">
        <v>133</v>
      </c>
      <c r="B71" s="69"/>
      <c r="C71" s="69"/>
      <c r="D71" s="69"/>
      <c r="E71" s="69"/>
      <c r="F71" s="70"/>
      <c r="G71" s="77" t="s">
        <v>134</v>
      </c>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9"/>
    </row>
    <row r="72" spans="1:51" s="11" customFormat="1" ht="26.1" customHeight="1" x14ac:dyDescent="0.2">
      <c r="A72" s="71"/>
      <c r="B72" s="72"/>
      <c r="C72" s="72"/>
      <c r="D72" s="72"/>
      <c r="E72" s="72"/>
      <c r="F72" s="73"/>
      <c r="G72" s="80" t="s">
        <v>135</v>
      </c>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2"/>
    </row>
    <row r="73" spans="1:51" s="11" customFormat="1" ht="26.1" customHeight="1" x14ac:dyDescent="0.2">
      <c r="A73" s="71"/>
      <c r="B73" s="72"/>
      <c r="C73" s="72"/>
      <c r="D73" s="72"/>
      <c r="E73" s="72"/>
      <c r="F73" s="73"/>
      <c r="G73" s="77" t="s">
        <v>136</v>
      </c>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9"/>
    </row>
    <row r="74" spans="1:51" s="11" customFormat="1" ht="26.1" customHeight="1" thickBot="1" x14ac:dyDescent="0.25">
      <c r="A74" s="74"/>
      <c r="B74" s="75"/>
      <c r="C74" s="75"/>
      <c r="D74" s="75"/>
      <c r="E74" s="75"/>
      <c r="F74" s="76"/>
      <c r="G74" s="83" t="s">
        <v>135</v>
      </c>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5"/>
    </row>
    <row r="75" spans="1:51" s="11" customFormat="1" ht="61.5" customHeight="1" x14ac:dyDescent="0.2">
      <c r="A75" s="197" t="s">
        <v>137</v>
      </c>
      <c r="B75" s="198"/>
      <c r="C75" s="198"/>
      <c r="D75" s="198"/>
      <c r="E75" s="198"/>
      <c r="F75" s="199"/>
      <c r="G75" s="200" t="s">
        <v>93</v>
      </c>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1"/>
    </row>
    <row r="76" spans="1:51" s="11" customFormat="1" ht="41.25" customHeight="1" x14ac:dyDescent="0.2">
      <c r="A76" s="202" t="s">
        <v>94</v>
      </c>
      <c r="B76" s="203"/>
      <c r="C76" s="203"/>
      <c r="D76" s="203"/>
      <c r="E76" s="203"/>
      <c r="F76" s="204"/>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45"/>
    </row>
    <row r="77" spans="1:51" s="11" customFormat="1" ht="27" customHeight="1" x14ac:dyDescent="0.2">
      <c r="A77" s="205" t="s">
        <v>138</v>
      </c>
      <c r="B77" s="206"/>
      <c r="C77" s="206"/>
      <c r="D77" s="206"/>
      <c r="E77" s="206"/>
      <c r="F77" s="207"/>
      <c r="G77" s="214" t="s">
        <v>96</v>
      </c>
      <c r="H77" s="122"/>
      <c r="I77" s="122"/>
      <c r="J77" s="122"/>
      <c r="K77" s="122"/>
      <c r="L77" s="122"/>
      <c r="M77" s="122"/>
      <c r="N77" s="122"/>
      <c r="O77" s="122"/>
      <c r="P77" s="215" t="s">
        <v>97</v>
      </c>
      <c r="Q77" s="122"/>
      <c r="R77" s="122"/>
      <c r="S77" s="122"/>
      <c r="T77" s="122"/>
      <c r="U77" s="122"/>
      <c r="V77" s="122"/>
      <c r="W77" s="122"/>
      <c r="X77" s="216"/>
      <c r="Y77" s="107"/>
      <c r="Z77" s="108"/>
      <c r="AA77" s="109"/>
      <c r="AB77" s="143" t="s">
        <v>98</v>
      </c>
      <c r="AC77" s="144"/>
      <c r="AD77" s="144"/>
      <c r="AE77" s="145"/>
      <c r="AF77" s="113" t="s">
        <v>99</v>
      </c>
      <c r="AG77" s="114"/>
      <c r="AH77" s="114"/>
      <c r="AI77" s="115"/>
      <c r="AJ77" s="113" t="s">
        <v>100</v>
      </c>
      <c r="AK77" s="114"/>
      <c r="AL77" s="114"/>
      <c r="AM77" s="115"/>
      <c r="AN77" s="113" t="s">
        <v>57</v>
      </c>
      <c r="AO77" s="114"/>
      <c r="AP77" s="114"/>
      <c r="AQ77" s="115"/>
      <c r="AR77" s="217" t="s">
        <v>101</v>
      </c>
      <c r="AS77" s="218"/>
      <c r="AT77" s="218"/>
      <c r="AU77" s="219"/>
      <c r="AV77" s="217" t="s">
        <v>102</v>
      </c>
      <c r="AW77" s="218"/>
      <c r="AX77" s="218"/>
      <c r="AY77" s="220"/>
    </row>
    <row r="78" spans="1:51" s="11" customFormat="1" ht="23.25" customHeight="1" x14ac:dyDescent="0.2">
      <c r="A78" s="208"/>
      <c r="B78" s="209"/>
      <c r="C78" s="209"/>
      <c r="D78" s="209"/>
      <c r="E78" s="209"/>
      <c r="F78" s="210"/>
      <c r="G78" s="221" t="s">
        <v>103</v>
      </c>
      <c r="H78" s="222"/>
      <c r="I78" s="222"/>
      <c r="J78" s="222"/>
      <c r="K78" s="222"/>
      <c r="L78" s="222"/>
      <c r="M78" s="222"/>
      <c r="N78" s="222"/>
      <c r="O78" s="222"/>
      <c r="P78" s="225" t="s">
        <v>104</v>
      </c>
      <c r="Q78" s="125"/>
      <c r="R78" s="125"/>
      <c r="S78" s="125"/>
      <c r="T78" s="125"/>
      <c r="U78" s="125"/>
      <c r="V78" s="125"/>
      <c r="W78" s="125"/>
      <c r="X78" s="126"/>
      <c r="Y78" s="227" t="s">
        <v>105</v>
      </c>
      <c r="Z78" s="228"/>
      <c r="AA78" s="229"/>
      <c r="AB78" s="136" t="s">
        <v>106</v>
      </c>
      <c r="AC78" s="137"/>
      <c r="AD78" s="137"/>
      <c r="AE78" s="138"/>
      <c r="AF78" s="230" t="s">
        <v>18</v>
      </c>
      <c r="AG78" s="230"/>
      <c r="AH78" s="230"/>
      <c r="AI78" s="230"/>
      <c r="AJ78" s="230" t="s">
        <v>18</v>
      </c>
      <c r="AK78" s="230"/>
      <c r="AL78" s="230"/>
      <c r="AM78" s="230"/>
      <c r="AN78" s="230" t="s">
        <v>18</v>
      </c>
      <c r="AO78" s="230"/>
      <c r="AP78" s="230"/>
      <c r="AQ78" s="230"/>
      <c r="AR78" s="230" t="s">
        <v>18</v>
      </c>
      <c r="AS78" s="230"/>
      <c r="AT78" s="230"/>
      <c r="AU78" s="230"/>
      <c r="AV78" s="139" t="s">
        <v>18</v>
      </c>
      <c r="AW78" s="140"/>
      <c r="AX78" s="140"/>
      <c r="AY78" s="142"/>
    </row>
    <row r="79" spans="1:51" s="11" customFormat="1" ht="23.25" customHeight="1" x14ac:dyDescent="0.2">
      <c r="A79" s="211"/>
      <c r="B79" s="212"/>
      <c r="C79" s="212"/>
      <c r="D79" s="212"/>
      <c r="E79" s="212"/>
      <c r="F79" s="213"/>
      <c r="G79" s="223"/>
      <c r="H79" s="224"/>
      <c r="I79" s="224"/>
      <c r="J79" s="224"/>
      <c r="K79" s="224"/>
      <c r="L79" s="224"/>
      <c r="M79" s="224"/>
      <c r="N79" s="224"/>
      <c r="O79" s="224"/>
      <c r="P79" s="226"/>
      <c r="Q79" s="131"/>
      <c r="R79" s="131"/>
      <c r="S79" s="131"/>
      <c r="T79" s="131"/>
      <c r="U79" s="131"/>
      <c r="V79" s="131"/>
      <c r="W79" s="131"/>
      <c r="X79" s="132"/>
      <c r="Y79" s="231" t="s">
        <v>107</v>
      </c>
      <c r="Z79" s="137"/>
      <c r="AA79" s="138"/>
      <c r="AB79" s="136" t="s">
        <v>106</v>
      </c>
      <c r="AC79" s="137"/>
      <c r="AD79" s="137"/>
      <c r="AE79" s="138"/>
      <c r="AF79" s="230" t="s">
        <v>18</v>
      </c>
      <c r="AG79" s="230"/>
      <c r="AH79" s="230"/>
      <c r="AI79" s="230"/>
      <c r="AJ79" s="230" t="s">
        <v>18</v>
      </c>
      <c r="AK79" s="230"/>
      <c r="AL79" s="230"/>
      <c r="AM79" s="230"/>
      <c r="AN79" s="230" t="s">
        <v>18</v>
      </c>
      <c r="AO79" s="230"/>
      <c r="AP79" s="230"/>
      <c r="AQ79" s="230"/>
      <c r="AR79" s="188">
        <v>15</v>
      </c>
      <c r="AS79" s="188"/>
      <c r="AT79" s="188"/>
      <c r="AU79" s="188"/>
      <c r="AV79" s="139" t="s">
        <v>18</v>
      </c>
      <c r="AW79" s="140"/>
      <c r="AX79" s="140"/>
      <c r="AY79" s="142"/>
    </row>
    <row r="80" spans="1:51" s="11" customFormat="1" ht="13.5" customHeight="1" x14ac:dyDescent="0.2">
      <c r="A80" s="23"/>
      <c r="B80" s="24"/>
      <c r="C80" s="24"/>
      <c r="D80" s="24"/>
      <c r="E80" s="24"/>
      <c r="F80" s="25"/>
      <c r="G80" s="152"/>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4"/>
    </row>
    <row r="81" spans="1:51" s="11" customFormat="1" ht="79.5" customHeight="1" x14ac:dyDescent="0.2">
      <c r="A81" s="155" t="s">
        <v>94</v>
      </c>
      <c r="B81" s="156"/>
      <c r="C81" s="157" t="s">
        <v>139</v>
      </c>
      <c r="D81" s="157"/>
      <c r="E81" s="157"/>
      <c r="F81" s="158"/>
      <c r="G81" s="130" t="s">
        <v>140</v>
      </c>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59"/>
    </row>
    <row r="82" spans="1:51" s="11" customFormat="1" ht="18.75" customHeight="1" x14ac:dyDescent="0.2">
      <c r="A82" s="166" t="s">
        <v>141</v>
      </c>
      <c r="B82" s="167"/>
      <c r="C82" s="167"/>
      <c r="D82" s="167"/>
      <c r="E82" s="167"/>
      <c r="F82" s="168"/>
      <c r="G82" s="96" t="s">
        <v>111</v>
      </c>
      <c r="H82" s="97"/>
      <c r="I82" s="97"/>
      <c r="J82" s="97"/>
      <c r="K82" s="97"/>
      <c r="L82" s="97"/>
      <c r="M82" s="97"/>
      <c r="N82" s="97"/>
      <c r="O82" s="98"/>
      <c r="P82" s="102" t="s">
        <v>112</v>
      </c>
      <c r="Q82" s="97"/>
      <c r="R82" s="97"/>
      <c r="S82" s="97"/>
      <c r="T82" s="97"/>
      <c r="U82" s="97"/>
      <c r="V82" s="97"/>
      <c r="W82" s="97"/>
      <c r="X82" s="98"/>
      <c r="Y82" s="107"/>
      <c r="Z82" s="108"/>
      <c r="AA82" s="109"/>
      <c r="AB82" s="179" t="s">
        <v>98</v>
      </c>
      <c r="AC82" s="180"/>
      <c r="AD82" s="180"/>
      <c r="AE82" s="181"/>
      <c r="AF82" s="110" t="s">
        <v>99</v>
      </c>
      <c r="AG82" s="111"/>
      <c r="AH82" s="111"/>
      <c r="AI82" s="112"/>
      <c r="AJ82" s="195" t="s">
        <v>100</v>
      </c>
      <c r="AK82" s="195"/>
      <c r="AL82" s="195"/>
      <c r="AM82" s="110"/>
      <c r="AN82" s="195" t="s">
        <v>57</v>
      </c>
      <c r="AO82" s="195"/>
      <c r="AP82" s="195"/>
      <c r="AQ82" s="110"/>
      <c r="AR82" s="185" t="s">
        <v>113</v>
      </c>
      <c r="AS82" s="186"/>
      <c r="AT82" s="186"/>
      <c r="AU82" s="186"/>
      <c r="AV82" s="186"/>
      <c r="AW82" s="186"/>
      <c r="AX82" s="186"/>
      <c r="AY82" s="187"/>
    </row>
    <row r="83" spans="1:51" s="11" customFormat="1" ht="18.75" customHeight="1" x14ac:dyDescent="0.2">
      <c r="A83" s="169"/>
      <c r="B83" s="170"/>
      <c r="C83" s="170"/>
      <c r="D83" s="170"/>
      <c r="E83" s="170"/>
      <c r="F83" s="171"/>
      <c r="G83" s="99"/>
      <c r="H83" s="100"/>
      <c r="I83" s="100"/>
      <c r="J83" s="100"/>
      <c r="K83" s="100"/>
      <c r="L83" s="100"/>
      <c r="M83" s="100"/>
      <c r="N83" s="100"/>
      <c r="O83" s="101"/>
      <c r="P83" s="103"/>
      <c r="Q83" s="100"/>
      <c r="R83" s="100"/>
      <c r="S83" s="100"/>
      <c r="T83" s="100"/>
      <c r="U83" s="100"/>
      <c r="V83" s="100"/>
      <c r="W83" s="100"/>
      <c r="X83" s="101"/>
      <c r="Y83" s="192"/>
      <c r="Z83" s="193"/>
      <c r="AA83" s="194"/>
      <c r="AB83" s="103"/>
      <c r="AC83" s="100"/>
      <c r="AD83" s="100"/>
      <c r="AE83" s="101"/>
      <c r="AF83" s="113"/>
      <c r="AG83" s="114"/>
      <c r="AH83" s="114"/>
      <c r="AI83" s="115"/>
      <c r="AJ83" s="196"/>
      <c r="AK83" s="196"/>
      <c r="AL83" s="196"/>
      <c r="AM83" s="113"/>
      <c r="AN83" s="196"/>
      <c r="AO83" s="196"/>
      <c r="AP83" s="196"/>
      <c r="AQ83" s="113"/>
      <c r="AR83" s="119"/>
      <c r="AS83" s="120"/>
      <c r="AT83" s="120"/>
      <c r="AU83" s="120"/>
      <c r="AV83" s="237">
        <v>7</v>
      </c>
      <c r="AW83" s="237"/>
      <c r="AX83" s="122" t="s">
        <v>114</v>
      </c>
      <c r="AY83" s="123"/>
    </row>
    <row r="84" spans="1:51" s="11" customFormat="1" ht="23.25" customHeight="1" x14ac:dyDescent="0.2">
      <c r="A84" s="172"/>
      <c r="B84" s="170"/>
      <c r="C84" s="170"/>
      <c r="D84" s="170"/>
      <c r="E84" s="170"/>
      <c r="F84" s="171"/>
      <c r="G84" s="124" t="s">
        <v>142</v>
      </c>
      <c r="H84" s="125"/>
      <c r="I84" s="125"/>
      <c r="J84" s="125"/>
      <c r="K84" s="125"/>
      <c r="L84" s="125"/>
      <c r="M84" s="125"/>
      <c r="N84" s="125"/>
      <c r="O84" s="126"/>
      <c r="P84" s="125" t="s">
        <v>143</v>
      </c>
      <c r="Q84" s="125"/>
      <c r="R84" s="125"/>
      <c r="S84" s="125"/>
      <c r="T84" s="125"/>
      <c r="U84" s="125"/>
      <c r="V84" s="125"/>
      <c r="W84" s="125"/>
      <c r="X84" s="126"/>
      <c r="Y84" s="133" t="s">
        <v>117</v>
      </c>
      <c r="Z84" s="134"/>
      <c r="AA84" s="135"/>
      <c r="AB84" s="136" t="s">
        <v>106</v>
      </c>
      <c r="AC84" s="137"/>
      <c r="AD84" s="137"/>
      <c r="AE84" s="138"/>
      <c r="AF84" s="139" t="s">
        <v>18</v>
      </c>
      <c r="AG84" s="140"/>
      <c r="AH84" s="140"/>
      <c r="AI84" s="140"/>
      <c r="AJ84" s="139" t="s">
        <v>18</v>
      </c>
      <c r="AK84" s="140"/>
      <c r="AL84" s="140"/>
      <c r="AM84" s="140"/>
      <c r="AN84" s="139" t="s">
        <v>18</v>
      </c>
      <c r="AO84" s="140"/>
      <c r="AP84" s="140"/>
      <c r="AQ84" s="140"/>
      <c r="AR84" s="139" t="s">
        <v>18</v>
      </c>
      <c r="AS84" s="140"/>
      <c r="AT84" s="140"/>
      <c r="AU84" s="140"/>
      <c r="AV84" s="140"/>
      <c r="AW84" s="140"/>
      <c r="AX84" s="140"/>
      <c r="AY84" s="142"/>
    </row>
    <row r="85" spans="1:51" s="11" customFormat="1" ht="23.25" customHeight="1" x14ac:dyDescent="0.2">
      <c r="A85" s="173"/>
      <c r="B85" s="174"/>
      <c r="C85" s="174"/>
      <c r="D85" s="174"/>
      <c r="E85" s="174"/>
      <c r="F85" s="175"/>
      <c r="G85" s="127"/>
      <c r="H85" s="128"/>
      <c r="I85" s="128"/>
      <c r="J85" s="128"/>
      <c r="K85" s="128"/>
      <c r="L85" s="128"/>
      <c r="M85" s="128"/>
      <c r="N85" s="128"/>
      <c r="O85" s="129"/>
      <c r="P85" s="128"/>
      <c r="Q85" s="128"/>
      <c r="R85" s="128"/>
      <c r="S85" s="128"/>
      <c r="T85" s="128"/>
      <c r="U85" s="128"/>
      <c r="V85" s="128"/>
      <c r="W85" s="128"/>
      <c r="X85" s="129"/>
      <c r="Y85" s="143" t="s">
        <v>119</v>
      </c>
      <c r="Z85" s="144"/>
      <c r="AA85" s="145"/>
      <c r="AB85" s="136" t="s">
        <v>106</v>
      </c>
      <c r="AC85" s="137"/>
      <c r="AD85" s="137"/>
      <c r="AE85" s="138"/>
      <c r="AF85" s="139" t="s">
        <v>18</v>
      </c>
      <c r="AG85" s="140"/>
      <c r="AH85" s="140"/>
      <c r="AI85" s="140"/>
      <c r="AJ85" s="139" t="s">
        <v>18</v>
      </c>
      <c r="AK85" s="140"/>
      <c r="AL85" s="140"/>
      <c r="AM85" s="140"/>
      <c r="AN85" s="139" t="s">
        <v>18</v>
      </c>
      <c r="AO85" s="140"/>
      <c r="AP85" s="140"/>
      <c r="AQ85" s="140"/>
      <c r="AR85" s="146">
        <v>15</v>
      </c>
      <c r="AS85" s="147"/>
      <c r="AT85" s="147"/>
      <c r="AU85" s="147"/>
      <c r="AV85" s="147"/>
      <c r="AW85" s="147"/>
      <c r="AX85" s="147"/>
      <c r="AY85" s="148"/>
    </row>
    <row r="86" spans="1:51" s="11" customFormat="1" ht="23.25" customHeight="1" x14ac:dyDescent="0.2">
      <c r="A86" s="172"/>
      <c r="B86" s="170"/>
      <c r="C86" s="170"/>
      <c r="D86" s="170"/>
      <c r="E86" s="170"/>
      <c r="F86" s="171"/>
      <c r="G86" s="130"/>
      <c r="H86" s="131"/>
      <c r="I86" s="131"/>
      <c r="J86" s="131"/>
      <c r="K86" s="131"/>
      <c r="L86" s="131"/>
      <c r="M86" s="131"/>
      <c r="N86" s="131"/>
      <c r="O86" s="132"/>
      <c r="P86" s="131"/>
      <c r="Q86" s="131"/>
      <c r="R86" s="131"/>
      <c r="S86" s="131"/>
      <c r="T86" s="131"/>
      <c r="U86" s="131"/>
      <c r="V86" s="131"/>
      <c r="W86" s="131"/>
      <c r="X86" s="132"/>
      <c r="Y86" s="143" t="s">
        <v>120</v>
      </c>
      <c r="Z86" s="144"/>
      <c r="AA86" s="145"/>
      <c r="AB86" s="149" t="s">
        <v>121</v>
      </c>
      <c r="AC86" s="150"/>
      <c r="AD86" s="150"/>
      <c r="AE86" s="151"/>
      <c r="AF86" s="139" t="s">
        <v>18</v>
      </c>
      <c r="AG86" s="140"/>
      <c r="AH86" s="140"/>
      <c r="AI86" s="140"/>
      <c r="AJ86" s="139" t="s">
        <v>18</v>
      </c>
      <c r="AK86" s="140"/>
      <c r="AL86" s="140"/>
      <c r="AM86" s="140"/>
      <c r="AN86" s="139" t="s">
        <v>18</v>
      </c>
      <c r="AO86" s="140"/>
      <c r="AP86" s="140"/>
      <c r="AQ86" s="140"/>
      <c r="AR86" s="139" t="s">
        <v>18</v>
      </c>
      <c r="AS86" s="140"/>
      <c r="AT86" s="140"/>
      <c r="AU86" s="140"/>
      <c r="AV86" s="140"/>
      <c r="AW86" s="140"/>
      <c r="AX86" s="140"/>
      <c r="AY86" s="142"/>
    </row>
    <row r="87" spans="1:51" s="11" customFormat="1" ht="106.5" customHeight="1" x14ac:dyDescent="0.2">
      <c r="A87" s="62" t="s">
        <v>122</v>
      </c>
      <c r="B87" s="63"/>
      <c r="C87" s="63"/>
      <c r="D87" s="63"/>
      <c r="E87" s="63"/>
      <c r="F87" s="64"/>
      <c r="G87" s="65" t="s">
        <v>123</v>
      </c>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7"/>
    </row>
    <row r="88" spans="1:51" s="11" customFormat="1" ht="15" customHeight="1" x14ac:dyDescent="0.2">
      <c r="A88" s="23"/>
      <c r="B88" s="24"/>
      <c r="C88" s="24"/>
      <c r="D88" s="24"/>
      <c r="E88" s="24"/>
      <c r="F88" s="25"/>
      <c r="G88" s="160"/>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2"/>
    </row>
    <row r="89" spans="1:51" s="11" customFormat="1" ht="81" customHeight="1" x14ac:dyDescent="0.2">
      <c r="A89" s="155" t="s">
        <v>94</v>
      </c>
      <c r="B89" s="156"/>
      <c r="C89" s="157" t="s">
        <v>144</v>
      </c>
      <c r="D89" s="157"/>
      <c r="E89" s="157"/>
      <c r="F89" s="158"/>
      <c r="G89" s="163" t="s">
        <v>145</v>
      </c>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5"/>
    </row>
    <row r="90" spans="1:51" s="11" customFormat="1" ht="18.75" customHeight="1" x14ac:dyDescent="0.2">
      <c r="A90" s="166" t="s">
        <v>146</v>
      </c>
      <c r="B90" s="167"/>
      <c r="C90" s="167"/>
      <c r="D90" s="167"/>
      <c r="E90" s="167"/>
      <c r="F90" s="168"/>
      <c r="G90" s="96" t="s">
        <v>111</v>
      </c>
      <c r="H90" s="97"/>
      <c r="I90" s="97"/>
      <c r="J90" s="97"/>
      <c r="K90" s="97"/>
      <c r="L90" s="97"/>
      <c r="M90" s="97"/>
      <c r="N90" s="97"/>
      <c r="O90" s="98"/>
      <c r="P90" s="102" t="s">
        <v>112</v>
      </c>
      <c r="Q90" s="97"/>
      <c r="R90" s="97"/>
      <c r="S90" s="97"/>
      <c r="T90" s="97"/>
      <c r="U90" s="97"/>
      <c r="V90" s="97"/>
      <c r="W90" s="97"/>
      <c r="X90" s="98"/>
      <c r="Y90" s="176"/>
      <c r="Z90" s="177"/>
      <c r="AA90" s="178"/>
      <c r="AB90" s="179" t="s">
        <v>98</v>
      </c>
      <c r="AC90" s="180"/>
      <c r="AD90" s="180"/>
      <c r="AE90" s="181"/>
      <c r="AF90" s="182" t="s">
        <v>99</v>
      </c>
      <c r="AG90" s="183"/>
      <c r="AH90" s="183"/>
      <c r="AI90" s="184"/>
      <c r="AJ90" s="182" t="s">
        <v>147</v>
      </c>
      <c r="AK90" s="183"/>
      <c r="AL90" s="183"/>
      <c r="AM90" s="184"/>
      <c r="AN90" s="182" t="s">
        <v>57</v>
      </c>
      <c r="AO90" s="183"/>
      <c r="AP90" s="183"/>
      <c r="AQ90" s="184"/>
      <c r="AR90" s="185" t="s">
        <v>113</v>
      </c>
      <c r="AS90" s="186"/>
      <c r="AT90" s="186"/>
      <c r="AU90" s="186"/>
      <c r="AV90" s="186"/>
      <c r="AW90" s="186"/>
      <c r="AX90" s="186"/>
      <c r="AY90" s="187"/>
    </row>
    <row r="91" spans="1:51" s="11" customFormat="1" ht="18.75" customHeight="1" x14ac:dyDescent="0.2">
      <c r="A91" s="169"/>
      <c r="B91" s="170"/>
      <c r="C91" s="170"/>
      <c r="D91" s="170"/>
      <c r="E91" s="170"/>
      <c r="F91" s="171"/>
      <c r="G91" s="99"/>
      <c r="H91" s="100"/>
      <c r="I91" s="100"/>
      <c r="J91" s="100"/>
      <c r="K91" s="100"/>
      <c r="L91" s="100"/>
      <c r="M91" s="100"/>
      <c r="N91" s="100"/>
      <c r="O91" s="101"/>
      <c r="P91" s="103"/>
      <c r="Q91" s="100"/>
      <c r="R91" s="100"/>
      <c r="S91" s="100"/>
      <c r="T91" s="100"/>
      <c r="U91" s="100"/>
      <c r="V91" s="100"/>
      <c r="W91" s="100"/>
      <c r="X91" s="101"/>
      <c r="Y91" s="107"/>
      <c r="Z91" s="108"/>
      <c r="AA91" s="109"/>
      <c r="AB91" s="103"/>
      <c r="AC91" s="100"/>
      <c r="AD91" s="100"/>
      <c r="AE91" s="101"/>
      <c r="AF91" s="113"/>
      <c r="AG91" s="114"/>
      <c r="AH91" s="114"/>
      <c r="AI91" s="115"/>
      <c r="AJ91" s="113"/>
      <c r="AK91" s="114"/>
      <c r="AL91" s="114"/>
      <c r="AM91" s="115"/>
      <c r="AN91" s="113"/>
      <c r="AO91" s="114"/>
      <c r="AP91" s="114"/>
      <c r="AQ91" s="115"/>
      <c r="AR91" s="119"/>
      <c r="AS91" s="120"/>
      <c r="AT91" s="120"/>
      <c r="AU91" s="120"/>
      <c r="AV91" s="237">
        <v>9</v>
      </c>
      <c r="AW91" s="237"/>
      <c r="AX91" s="122" t="s">
        <v>114</v>
      </c>
      <c r="AY91" s="123"/>
    </row>
    <row r="92" spans="1:51" s="11" customFormat="1" ht="23.25" customHeight="1" x14ac:dyDescent="0.2">
      <c r="A92" s="172"/>
      <c r="B92" s="170"/>
      <c r="C92" s="170"/>
      <c r="D92" s="170"/>
      <c r="E92" s="170"/>
      <c r="F92" s="171"/>
      <c r="G92" s="124" t="s">
        <v>148</v>
      </c>
      <c r="H92" s="125"/>
      <c r="I92" s="125"/>
      <c r="J92" s="125"/>
      <c r="K92" s="125"/>
      <c r="L92" s="125"/>
      <c r="M92" s="125"/>
      <c r="N92" s="125"/>
      <c r="O92" s="126"/>
      <c r="P92" s="125" t="s">
        <v>149</v>
      </c>
      <c r="Q92" s="125"/>
      <c r="R92" s="125"/>
      <c r="S92" s="125"/>
      <c r="T92" s="125"/>
      <c r="U92" s="125"/>
      <c r="V92" s="125"/>
      <c r="W92" s="125"/>
      <c r="X92" s="126"/>
      <c r="Y92" s="133" t="s">
        <v>117</v>
      </c>
      <c r="Z92" s="134"/>
      <c r="AA92" s="135"/>
      <c r="AB92" s="136" t="s">
        <v>150</v>
      </c>
      <c r="AC92" s="137"/>
      <c r="AD92" s="137"/>
      <c r="AE92" s="138"/>
      <c r="AF92" s="139" t="s">
        <v>18</v>
      </c>
      <c r="AG92" s="140"/>
      <c r="AH92" s="140"/>
      <c r="AI92" s="141"/>
      <c r="AJ92" s="139" t="s">
        <v>18</v>
      </c>
      <c r="AK92" s="140"/>
      <c r="AL92" s="140"/>
      <c r="AM92" s="141"/>
      <c r="AN92" s="139" t="s">
        <v>18</v>
      </c>
      <c r="AO92" s="140"/>
      <c r="AP92" s="140"/>
      <c r="AQ92" s="141"/>
      <c r="AR92" s="139" t="s">
        <v>18</v>
      </c>
      <c r="AS92" s="140"/>
      <c r="AT92" s="140"/>
      <c r="AU92" s="140"/>
      <c r="AV92" s="140"/>
      <c r="AW92" s="140"/>
      <c r="AX92" s="140"/>
      <c r="AY92" s="142"/>
    </row>
    <row r="93" spans="1:51" s="11" customFormat="1" ht="23.25" customHeight="1" x14ac:dyDescent="0.2">
      <c r="A93" s="173"/>
      <c r="B93" s="174"/>
      <c r="C93" s="174"/>
      <c r="D93" s="174"/>
      <c r="E93" s="174"/>
      <c r="F93" s="175"/>
      <c r="G93" s="127"/>
      <c r="H93" s="128"/>
      <c r="I93" s="128"/>
      <c r="J93" s="128"/>
      <c r="K93" s="128"/>
      <c r="L93" s="128"/>
      <c r="M93" s="128"/>
      <c r="N93" s="128"/>
      <c r="O93" s="129"/>
      <c r="P93" s="128"/>
      <c r="Q93" s="128"/>
      <c r="R93" s="128"/>
      <c r="S93" s="128"/>
      <c r="T93" s="128"/>
      <c r="U93" s="128"/>
      <c r="V93" s="128"/>
      <c r="W93" s="128"/>
      <c r="X93" s="129"/>
      <c r="Y93" s="143" t="s">
        <v>119</v>
      </c>
      <c r="Z93" s="144"/>
      <c r="AA93" s="145"/>
      <c r="AB93" s="149" t="s">
        <v>150</v>
      </c>
      <c r="AC93" s="150"/>
      <c r="AD93" s="150"/>
      <c r="AE93" s="151"/>
      <c r="AF93" s="139" t="s">
        <v>18</v>
      </c>
      <c r="AG93" s="140"/>
      <c r="AH93" s="140"/>
      <c r="AI93" s="141"/>
      <c r="AJ93" s="139" t="s">
        <v>18</v>
      </c>
      <c r="AK93" s="140"/>
      <c r="AL93" s="140"/>
      <c r="AM93" s="141"/>
      <c r="AN93" s="139" t="s">
        <v>18</v>
      </c>
      <c r="AO93" s="140"/>
      <c r="AP93" s="140"/>
      <c r="AQ93" s="141"/>
      <c r="AR93" s="146">
        <v>45</v>
      </c>
      <c r="AS93" s="147"/>
      <c r="AT93" s="147"/>
      <c r="AU93" s="147"/>
      <c r="AV93" s="147"/>
      <c r="AW93" s="147"/>
      <c r="AX93" s="147"/>
      <c r="AY93" s="148"/>
    </row>
    <row r="94" spans="1:51" s="11" customFormat="1" ht="23.25" customHeight="1" x14ac:dyDescent="0.2">
      <c r="A94" s="172"/>
      <c r="B94" s="170"/>
      <c r="C94" s="170"/>
      <c r="D94" s="170"/>
      <c r="E94" s="170"/>
      <c r="F94" s="171"/>
      <c r="G94" s="130"/>
      <c r="H94" s="131"/>
      <c r="I94" s="131"/>
      <c r="J94" s="131"/>
      <c r="K94" s="131"/>
      <c r="L94" s="131"/>
      <c r="M94" s="131"/>
      <c r="N94" s="131"/>
      <c r="O94" s="132"/>
      <c r="P94" s="131"/>
      <c r="Q94" s="131"/>
      <c r="R94" s="131"/>
      <c r="S94" s="131"/>
      <c r="T94" s="131"/>
      <c r="U94" s="131"/>
      <c r="V94" s="131"/>
      <c r="W94" s="131"/>
      <c r="X94" s="132"/>
      <c r="Y94" s="143" t="s">
        <v>120</v>
      </c>
      <c r="Z94" s="144"/>
      <c r="AA94" s="145"/>
      <c r="AB94" s="149" t="s">
        <v>121</v>
      </c>
      <c r="AC94" s="150"/>
      <c r="AD94" s="150"/>
      <c r="AE94" s="151"/>
      <c r="AF94" s="139" t="s">
        <v>18</v>
      </c>
      <c r="AG94" s="140"/>
      <c r="AH94" s="140"/>
      <c r="AI94" s="141"/>
      <c r="AJ94" s="139" t="s">
        <v>18</v>
      </c>
      <c r="AK94" s="140"/>
      <c r="AL94" s="140"/>
      <c r="AM94" s="141"/>
      <c r="AN94" s="139" t="s">
        <v>18</v>
      </c>
      <c r="AO94" s="140"/>
      <c r="AP94" s="140"/>
      <c r="AQ94" s="141"/>
      <c r="AR94" s="139" t="s">
        <v>18</v>
      </c>
      <c r="AS94" s="140"/>
      <c r="AT94" s="140"/>
      <c r="AU94" s="140"/>
      <c r="AV94" s="140"/>
      <c r="AW94" s="140"/>
      <c r="AX94" s="140"/>
      <c r="AY94" s="142"/>
    </row>
    <row r="95" spans="1:51" s="11" customFormat="1" ht="106.5" customHeight="1" x14ac:dyDescent="0.2">
      <c r="A95" s="62" t="s">
        <v>122</v>
      </c>
      <c r="B95" s="63"/>
      <c r="C95" s="63"/>
      <c r="D95" s="63"/>
      <c r="E95" s="63"/>
      <c r="F95" s="64"/>
      <c r="G95" s="65" t="s">
        <v>123</v>
      </c>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7"/>
    </row>
    <row r="96" spans="1:51" s="11" customFormat="1" ht="15" customHeight="1" x14ac:dyDescent="0.2">
      <c r="A96" s="23"/>
      <c r="B96" s="24"/>
      <c r="C96" s="24"/>
      <c r="D96" s="24"/>
      <c r="E96" s="24"/>
      <c r="F96" s="25"/>
      <c r="G96" s="152"/>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4"/>
    </row>
    <row r="97" spans="1:51" s="11" customFormat="1" ht="85.5" customHeight="1" x14ac:dyDescent="0.2">
      <c r="A97" s="155" t="s">
        <v>94</v>
      </c>
      <c r="B97" s="156"/>
      <c r="C97" s="157" t="s">
        <v>151</v>
      </c>
      <c r="D97" s="157"/>
      <c r="E97" s="157"/>
      <c r="F97" s="158"/>
      <c r="G97" s="189" t="s">
        <v>393</v>
      </c>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0"/>
      <c r="AQ97" s="190"/>
      <c r="AR97" s="190"/>
      <c r="AS97" s="190"/>
      <c r="AT97" s="190"/>
      <c r="AU97" s="190"/>
      <c r="AV97" s="190"/>
      <c r="AW97" s="190"/>
      <c r="AX97" s="190"/>
      <c r="AY97" s="191"/>
    </row>
    <row r="98" spans="1:51" s="11" customFormat="1" ht="18.75" customHeight="1" x14ac:dyDescent="0.2">
      <c r="A98" s="166" t="s">
        <v>152</v>
      </c>
      <c r="B98" s="167"/>
      <c r="C98" s="167"/>
      <c r="D98" s="167"/>
      <c r="E98" s="167"/>
      <c r="F98" s="168"/>
      <c r="G98" s="96" t="s">
        <v>111</v>
      </c>
      <c r="H98" s="97"/>
      <c r="I98" s="97"/>
      <c r="J98" s="97"/>
      <c r="K98" s="97"/>
      <c r="L98" s="97"/>
      <c r="M98" s="97"/>
      <c r="N98" s="97"/>
      <c r="O98" s="98"/>
      <c r="P98" s="102" t="s">
        <v>112</v>
      </c>
      <c r="Q98" s="97"/>
      <c r="R98" s="97"/>
      <c r="S98" s="97"/>
      <c r="T98" s="97"/>
      <c r="U98" s="97"/>
      <c r="V98" s="97"/>
      <c r="W98" s="97"/>
      <c r="X98" s="98"/>
      <c r="Y98" s="104"/>
      <c r="Z98" s="105"/>
      <c r="AA98" s="106"/>
      <c r="AB98" s="102" t="s">
        <v>98</v>
      </c>
      <c r="AC98" s="97"/>
      <c r="AD98" s="97"/>
      <c r="AE98" s="98"/>
      <c r="AF98" s="110" t="s">
        <v>99</v>
      </c>
      <c r="AG98" s="111"/>
      <c r="AH98" s="111"/>
      <c r="AI98" s="112"/>
      <c r="AJ98" s="110" t="s">
        <v>100</v>
      </c>
      <c r="AK98" s="111"/>
      <c r="AL98" s="111"/>
      <c r="AM98" s="112"/>
      <c r="AN98" s="110" t="s">
        <v>57</v>
      </c>
      <c r="AO98" s="111"/>
      <c r="AP98" s="111"/>
      <c r="AQ98" s="112"/>
      <c r="AR98" s="116" t="s">
        <v>129</v>
      </c>
      <c r="AS98" s="117"/>
      <c r="AT98" s="117"/>
      <c r="AU98" s="117"/>
      <c r="AV98" s="117"/>
      <c r="AW98" s="117"/>
      <c r="AX98" s="117"/>
      <c r="AY98" s="118"/>
    </row>
    <row r="99" spans="1:51" s="11" customFormat="1" ht="18.75" customHeight="1" x14ac:dyDescent="0.2">
      <c r="A99" s="169"/>
      <c r="B99" s="170"/>
      <c r="C99" s="170"/>
      <c r="D99" s="170"/>
      <c r="E99" s="170"/>
      <c r="F99" s="171"/>
      <c r="G99" s="99"/>
      <c r="H99" s="100"/>
      <c r="I99" s="100"/>
      <c r="J99" s="100"/>
      <c r="K99" s="100"/>
      <c r="L99" s="100"/>
      <c r="M99" s="100"/>
      <c r="N99" s="100"/>
      <c r="O99" s="101"/>
      <c r="P99" s="103"/>
      <c r="Q99" s="100"/>
      <c r="R99" s="100"/>
      <c r="S99" s="100"/>
      <c r="T99" s="100"/>
      <c r="U99" s="100"/>
      <c r="V99" s="100"/>
      <c r="W99" s="100"/>
      <c r="X99" s="101"/>
      <c r="Y99" s="107"/>
      <c r="Z99" s="108"/>
      <c r="AA99" s="109"/>
      <c r="AB99" s="103"/>
      <c r="AC99" s="100"/>
      <c r="AD99" s="100"/>
      <c r="AE99" s="101"/>
      <c r="AF99" s="113"/>
      <c r="AG99" s="114"/>
      <c r="AH99" s="114"/>
      <c r="AI99" s="115"/>
      <c r="AJ99" s="113"/>
      <c r="AK99" s="114"/>
      <c r="AL99" s="114"/>
      <c r="AM99" s="115"/>
      <c r="AN99" s="113"/>
      <c r="AO99" s="114"/>
      <c r="AP99" s="114"/>
      <c r="AQ99" s="115"/>
      <c r="AR99" s="119"/>
      <c r="AS99" s="120"/>
      <c r="AT99" s="120"/>
      <c r="AU99" s="120"/>
      <c r="AV99" s="121">
        <v>14</v>
      </c>
      <c r="AW99" s="121"/>
      <c r="AX99" s="122" t="s">
        <v>114</v>
      </c>
      <c r="AY99" s="123"/>
    </row>
    <row r="100" spans="1:51" s="11" customFormat="1" ht="23.25" customHeight="1" x14ac:dyDescent="0.2">
      <c r="A100" s="172"/>
      <c r="B100" s="170"/>
      <c r="C100" s="170"/>
      <c r="D100" s="170"/>
      <c r="E100" s="170"/>
      <c r="F100" s="171"/>
      <c r="G100" s="124" t="s">
        <v>153</v>
      </c>
      <c r="H100" s="125"/>
      <c r="I100" s="125"/>
      <c r="J100" s="125"/>
      <c r="K100" s="125"/>
      <c r="L100" s="125"/>
      <c r="M100" s="125"/>
      <c r="N100" s="125"/>
      <c r="O100" s="126"/>
      <c r="P100" s="232" t="s">
        <v>392</v>
      </c>
      <c r="Q100" s="232"/>
      <c r="R100" s="232"/>
      <c r="S100" s="232"/>
      <c r="T100" s="232"/>
      <c r="U100" s="232"/>
      <c r="V100" s="232"/>
      <c r="W100" s="232"/>
      <c r="X100" s="233"/>
      <c r="Y100" s="133" t="s">
        <v>117</v>
      </c>
      <c r="Z100" s="134"/>
      <c r="AA100" s="135"/>
      <c r="AB100" s="136" t="s">
        <v>106</v>
      </c>
      <c r="AC100" s="137"/>
      <c r="AD100" s="137"/>
      <c r="AE100" s="138"/>
      <c r="AF100" s="139" t="s">
        <v>18</v>
      </c>
      <c r="AG100" s="140"/>
      <c r="AH100" s="140"/>
      <c r="AI100" s="141"/>
      <c r="AJ100" s="139" t="s">
        <v>18</v>
      </c>
      <c r="AK100" s="140"/>
      <c r="AL100" s="140"/>
      <c r="AM100" s="141"/>
      <c r="AN100" s="139" t="s">
        <v>18</v>
      </c>
      <c r="AO100" s="140"/>
      <c r="AP100" s="140"/>
      <c r="AQ100" s="141"/>
      <c r="AR100" s="139" t="s">
        <v>18</v>
      </c>
      <c r="AS100" s="140"/>
      <c r="AT100" s="140"/>
      <c r="AU100" s="140"/>
      <c r="AV100" s="140"/>
      <c r="AW100" s="140"/>
      <c r="AX100" s="140"/>
      <c r="AY100" s="142"/>
    </row>
    <row r="101" spans="1:51" s="11" customFormat="1" ht="23.25" customHeight="1" x14ac:dyDescent="0.2">
      <c r="A101" s="173"/>
      <c r="B101" s="174"/>
      <c r="C101" s="174"/>
      <c r="D101" s="174"/>
      <c r="E101" s="174"/>
      <c r="F101" s="175"/>
      <c r="G101" s="127"/>
      <c r="H101" s="128"/>
      <c r="I101" s="128"/>
      <c r="J101" s="128"/>
      <c r="K101" s="128"/>
      <c r="L101" s="128"/>
      <c r="M101" s="128"/>
      <c r="N101" s="128"/>
      <c r="O101" s="129"/>
      <c r="P101" s="234"/>
      <c r="Q101" s="234"/>
      <c r="R101" s="234"/>
      <c r="S101" s="234"/>
      <c r="T101" s="234"/>
      <c r="U101" s="234"/>
      <c r="V101" s="234"/>
      <c r="W101" s="234"/>
      <c r="X101" s="235"/>
      <c r="Y101" s="143" t="s">
        <v>119</v>
      </c>
      <c r="Z101" s="144"/>
      <c r="AA101" s="145"/>
      <c r="AB101" s="136" t="s">
        <v>106</v>
      </c>
      <c r="AC101" s="137"/>
      <c r="AD101" s="137"/>
      <c r="AE101" s="138"/>
      <c r="AF101" s="139" t="s">
        <v>18</v>
      </c>
      <c r="AG101" s="140"/>
      <c r="AH101" s="140"/>
      <c r="AI101" s="141"/>
      <c r="AJ101" s="139" t="s">
        <v>18</v>
      </c>
      <c r="AK101" s="140"/>
      <c r="AL101" s="140"/>
      <c r="AM101" s="141"/>
      <c r="AN101" s="139" t="s">
        <v>18</v>
      </c>
      <c r="AO101" s="140"/>
      <c r="AP101" s="140"/>
      <c r="AQ101" s="141"/>
      <c r="AR101" s="146">
        <v>12</v>
      </c>
      <c r="AS101" s="147"/>
      <c r="AT101" s="147"/>
      <c r="AU101" s="147"/>
      <c r="AV101" s="147"/>
      <c r="AW101" s="147"/>
      <c r="AX101" s="147"/>
      <c r="AY101" s="148"/>
    </row>
    <row r="102" spans="1:51" s="11" customFormat="1" ht="23.25" customHeight="1" x14ac:dyDescent="0.2">
      <c r="A102" s="172"/>
      <c r="B102" s="170"/>
      <c r="C102" s="170"/>
      <c r="D102" s="170"/>
      <c r="E102" s="170"/>
      <c r="F102" s="171"/>
      <c r="G102" s="130"/>
      <c r="H102" s="131"/>
      <c r="I102" s="131"/>
      <c r="J102" s="131"/>
      <c r="K102" s="131"/>
      <c r="L102" s="131"/>
      <c r="M102" s="131"/>
      <c r="N102" s="131"/>
      <c r="O102" s="132"/>
      <c r="P102" s="190"/>
      <c r="Q102" s="190"/>
      <c r="R102" s="190"/>
      <c r="S102" s="190"/>
      <c r="T102" s="190"/>
      <c r="U102" s="190"/>
      <c r="V102" s="190"/>
      <c r="W102" s="190"/>
      <c r="X102" s="236"/>
      <c r="Y102" s="143" t="s">
        <v>120</v>
      </c>
      <c r="Z102" s="144"/>
      <c r="AA102" s="145"/>
      <c r="AB102" s="149" t="s">
        <v>121</v>
      </c>
      <c r="AC102" s="150"/>
      <c r="AD102" s="150"/>
      <c r="AE102" s="151"/>
      <c r="AF102" s="139" t="s">
        <v>18</v>
      </c>
      <c r="AG102" s="140"/>
      <c r="AH102" s="140"/>
      <c r="AI102" s="141"/>
      <c r="AJ102" s="139" t="s">
        <v>18</v>
      </c>
      <c r="AK102" s="140"/>
      <c r="AL102" s="140"/>
      <c r="AM102" s="141"/>
      <c r="AN102" s="139" t="s">
        <v>18</v>
      </c>
      <c r="AO102" s="140"/>
      <c r="AP102" s="140"/>
      <c r="AQ102" s="141"/>
      <c r="AR102" s="139" t="s">
        <v>18</v>
      </c>
      <c r="AS102" s="140"/>
      <c r="AT102" s="140"/>
      <c r="AU102" s="140"/>
      <c r="AV102" s="140"/>
      <c r="AW102" s="140"/>
      <c r="AX102" s="140"/>
      <c r="AY102" s="142"/>
    </row>
    <row r="103" spans="1:51" s="11" customFormat="1" ht="106.5" customHeight="1" x14ac:dyDescent="0.2">
      <c r="A103" s="62" t="s">
        <v>122</v>
      </c>
      <c r="B103" s="63"/>
      <c r="C103" s="63"/>
      <c r="D103" s="63"/>
      <c r="E103" s="63"/>
      <c r="F103" s="64"/>
      <c r="G103" s="65" t="s">
        <v>123</v>
      </c>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7"/>
    </row>
    <row r="104" spans="1:51" s="11" customFormat="1" ht="22.5" customHeight="1" x14ac:dyDescent="0.2">
      <c r="A104" s="68" t="s">
        <v>133</v>
      </c>
      <c r="B104" s="69"/>
      <c r="C104" s="69"/>
      <c r="D104" s="69"/>
      <c r="E104" s="69"/>
      <c r="F104" s="70"/>
      <c r="G104" s="77" t="s">
        <v>154</v>
      </c>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9"/>
    </row>
    <row r="105" spans="1:51" s="11" customFormat="1" ht="47.25" customHeight="1" x14ac:dyDescent="0.2">
      <c r="A105" s="71"/>
      <c r="B105" s="72"/>
      <c r="C105" s="72"/>
      <c r="D105" s="72"/>
      <c r="E105" s="72"/>
      <c r="F105" s="73"/>
      <c r="G105" s="80" t="s">
        <v>135</v>
      </c>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2"/>
    </row>
    <row r="106" spans="1:51" s="11" customFormat="1" ht="22.5" customHeight="1" x14ac:dyDescent="0.2">
      <c r="A106" s="71"/>
      <c r="B106" s="72"/>
      <c r="C106" s="72"/>
      <c r="D106" s="72"/>
      <c r="E106" s="72"/>
      <c r="F106" s="73"/>
      <c r="G106" s="77" t="s">
        <v>155</v>
      </c>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9"/>
    </row>
    <row r="107" spans="1:51" s="11" customFormat="1" ht="42.75" customHeight="1" thickBot="1" x14ac:dyDescent="0.25">
      <c r="A107" s="74"/>
      <c r="B107" s="75"/>
      <c r="C107" s="75"/>
      <c r="D107" s="75"/>
      <c r="E107" s="75"/>
      <c r="F107" s="76"/>
      <c r="G107" s="83" t="s">
        <v>135</v>
      </c>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5"/>
    </row>
    <row r="108" spans="1:51" s="11" customFormat="1" ht="61.5" customHeight="1" x14ac:dyDescent="0.2">
      <c r="A108" s="197" t="s">
        <v>156</v>
      </c>
      <c r="B108" s="198"/>
      <c r="C108" s="198"/>
      <c r="D108" s="198"/>
      <c r="E108" s="198"/>
      <c r="F108" s="199"/>
      <c r="G108" s="200" t="s">
        <v>93</v>
      </c>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1"/>
    </row>
    <row r="109" spans="1:51" s="11" customFormat="1" ht="41.25" customHeight="1" x14ac:dyDescent="0.2">
      <c r="A109" s="202" t="s">
        <v>94</v>
      </c>
      <c r="B109" s="203"/>
      <c r="C109" s="203"/>
      <c r="D109" s="203"/>
      <c r="E109" s="203"/>
      <c r="F109" s="204"/>
      <c r="G109" s="21"/>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45"/>
    </row>
    <row r="110" spans="1:51" s="11" customFormat="1" ht="27" customHeight="1" x14ac:dyDescent="0.2">
      <c r="A110" s="205" t="s">
        <v>157</v>
      </c>
      <c r="B110" s="206"/>
      <c r="C110" s="206"/>
      <c r="D110" s="206"/>
      <c r="E110" s="206"/>
      <c r="F110" s="207"/>
      <c r="G110" s="214" t="s">
        <v>96</v>
      </c>
      <c r="H110" s="122"/>
      <c r="I110" s="122"/>
      <c r="J110" s="122"/>
      <c r="K110" s="122"/>
      <c r="L110" s="122"/>
      <c r="M110" s="122"/>
      <c r="N110" s="122"/>
      <c r="O110" s="122"/>
      <c r="P110" s="215" t="s">
        <v>97</v>
      </c>
      <c r="Q110" s="122"/>
      <c r="R110" s="122"/>
      <c r="S110" s="122"/>
      <c r="T110" s="122"/>
      <c r="U110" s="122"/>
      <c r="V110" s="122"/>
      <c r="W110" s="122"/>
      <c r="X110" s="216"/>
      <c r="Y110" s="107"/>
      <c r="Z110" s="108"/>
      <c r="AA110" s="109"/>
      <c r="AB110" s="143" t="s">
        <v>98</v>
      </c>
      <c r="AC110" s="144"/>
      <c r="AD110" s="144"/>
      <c r="AE110" s="145"/>
      <c r="AF110" s="113" t="s">
        <v>99</v>
      </c>
      <c r="AG110" s="114"/>
      <c r="AH110" s="114"/>
      <c r="AI110" s="115"/>
      <c r="AJ110" s="113" t="s">
        <v>100</v>
      </c>
      <c r="AK110" s="114"/>
      <c r="AL110" s="114"/>
      <c r="AM110" s="115"/>
      <c r="AN110" s="113" t="s">
        <v>57</v>
      </c>
      <c r="AO110" s="114"/>
      <c r="AP110" s="114"/>
      <c r="AQ110" s="115"/>
      <c r="AR110" s="217" t="s">
        <v>101</v>
      </c>
      <c r="AS110" s="218"/>
      <c r="AT110" s="218"/>
      <c r="AU110" s="219"/>
      <c r="AV110" s="217" t="s">
        <v>102</v>
      </c>
      <c r="AW110" s="218"/>
      <c r="AX110" s="218"/>
      <c r="AY110" s="220"/>
    </row>
    <row r="111" spans="1:51" s="11" customFormat="1" ht="23.25" customHeight="1" x14ac:dyDescent="0.2">
      <c r="A111" s="208"/>
      <c r="B111" s="209"/>
      <c r="C111" s="209"/>
      <c r="D111" s="209"/>
      <c r="E111" s="209"/>
      <c r="F111" s="210"/>
      <c r="G111" s="221" t="s">
        <v>103</v>
      </c>
      <c r="H111" s="222"/>
      <c r="I111" s="222"/>
      <c r="J111" s="222"/>
      <c r="K111" s="222"/>
      <c r="L111" s="222"/>
      <c r="M111" s="222"/>
      <c r="N111" s="222"/>
      <c r="O111" s="222"/>
      <c r="P111" s="225" t="s">
        <v>104</v>
      </c>
      <c r="Q111" s="125"/>
      <c r="R111" s="125"/>
      <c r="S111" s="125"/>
      <c r="T111" s="125"/>
      <c r="U111" s="125"/>
      <c r="V111" s="125"/>
      <c r="W111" s="125"/>
      <c r="X111" s="126"/>
      <c r="Y111" s="227" t="s">
        <v>105</v>
      </c>
      <c r="Z111" s="228"/>
      <c r="AA111" s="229"/>
      <c r="AB111" s="136" t="s">
        <v>106</v>
      </c>
      <c r="AC111" s="137"/>
      <c r="AD111" s="137"/>
      <c r="AE111" s="138"/>
      <c r="AF111" s="230" t="s">
        <v>18</v>
      </c>
      <c r="AG111" s="230"/>
      <c r="AH111" s="230"/>
      <c r="AI111" s="230"/>
      <c r="AJ111" s="230" t="s">
        <v>18</v>
      </c>
      <c r="AK111" s="230"/>
      <c r="AL111" s="230"/>
      <c r="AM111" s="230"/>
      <c r="AN111" s="230" t="s">
        <v>18</v>
      </c>
      <c r="AO111" s="230"/>
      <c r="AP111" s="230"/>
      <c r="AQ111" s="230"/>
      <c r="AR111" s="230" t="s">
        <v>18</v>
      </c>
      <c r="AS111" s="230"/>
      <c r="AT111" s="230"/>
      <c r="AU111" s="230"/>
      <c r="AV111" s="139" t="s">
        <v>18</v>
      </c>
      <c r="AW111" s="140"/>
      <c r="AX111" s="140"/>
      <c r="AY111" s="142"/>
    </row>
    <row r="112" spans="1:51" s="11" customFormat="1" ht="23.25" customHeight="1" x14ac:dyDescent="0.2">
      <c r="A112" s="211"/>
      <c r="B112" s="212"/>
      <c r="C112" s="212"/>
      <c r="D112" s="212"/>
      <c r="E112" s="212"/>
      <c r="F112" s="213"/>
      <c r="G112" s="223"/>
      <c r="H112" s="224"/>
      <c r="I112" s="224"/>
      <c r="J112" s="224"/>
      <c r="K112" s="224"/>
      <c r="L112" s="224"/>
      <c r="M112" s="224"/>
      <c r="N112" s="224"/>
      <c r="O112" s="224"/>
      <c r="P112" s="226"/>
      <c r="Q112" s="131"/>
      <c r="R112" s="131"/>
      <c r="S112" s="131"/>
      <c r="T112" s="131"/>
      <c r="U112" s="131"/>
      <c r="V112" s="131"/>
      <c r="W112" s="131"/>
      <c r="X112" s="132"/>
      <c r="Y112" s="231" t="s">
        <v>107</v>
      </c>
      <c r="Z112" s="137"/>
      <c r="AA112" s="138"/>
      <c r="AB112" s="136" t="s">
        <v>106</v>
      </c>
      <c r="AC112" s="137"/>
      <c r="AD112" s="137"/>
      <c r="AE112" s="138"/>
      <c r="AF112" s="230" t="s">
        <v>18</v>
      </c>
      <c r="AG112" s="230"/>
      <c r="AH112" s="230"/>
      <c r="AI112" s="230"/>
      <c r="AJ112" s="230" t="s">
        <v>18</v>
      </c>
      <c r="AK112" s="230"/>
      <c r="AL112" s="230"/>
      <c r="AM112" s="230"/>
      <c r="AN112" s="230" t="s">
        <v>18</v>
      </c>
      <c r="AO112" s="230"/>
      <c r="AP112" s="230"/>
      <c r="AQ112" s="230"/>
      <c r="AR112" s="188">
        <v>15</v>
      </c>
      <c r="AS112" s="188"/>
      <c r="AT112" s="188"/>
      <c r="AU112" s="188"/>
      <c r="AV112" s="139" t="s">
        <v>18</v>
      </c>
      <c r="AW112" s="140"/>
      <c r="AX112" s="140"/>
      <c r="AY112" s="142"/>
    </row>
    <row r="113" spans="1:51" s="11" customFormat="1" ht="13.5" customHeight="1" x14ac:dyDescent="0.2">
      <c r="A113" s="23"/>
      <c r="B113" s="24"/>
      <c r="C113" s="24"/>
      <c r="D113" s="24"/>
      <c r="E113" s="24"/>
      <c r="F113" s="25"/>
      <c r="G113" s="152"/>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4"/>
    </row>
    <row r="114" spans="1:51" s="11" customFormat="1" ht="79.5" customHeight="1" x14ac:dyDescent="0.2">
      <c r="A114" s="155" t="s">
        <v>94</v>
      </c>
      <c r="B114" s="156"/>
      <c r="C114" s="157" t="s">
        <v>158</v>
      </c>
      <c r="D114" s="157"/>
      <c r="E114" s="157"/>
      <c r="F114" s="158"/>
      <c r="G114" s="189" t="s">
        <v>394</v>
      </c>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1"/>
    </row>
    <row r="115" spans="1:51" s="11" customFormat="1" ht="18.75" hidden="1" customHeight="1" x14ac:dyDescent="0.2">
      <c r="A115" s="166" t="s">
        <v>159</v>
      </c>
      <c r="B115" s="167"/>
      <c r="C115" s="167"/>
      <c r="D115" s="167"/>
      <c r="E115" s="167"/>
      <c r="F115" s="168"/>
      <c r="G115" s="96" t="s">
        <v>111</v>
      </c>
      <c r="H115" s="97"/>
      <c r="I115" s="97"/>
      <c r="J115" s="97"/>
      <c r="K115" s="97"/>
      <c r="L115" s="97"/>
      <c r="M115" s="97"/>
      <c r="N115" s="97"/>
      <c r="O115" s="98"/>
      <c r="P115" s="102" t="s">
        <v>112</v>
      </c>
      <c r="Q115" s="97"/>
      <c r="R115" s="97"/>
      <c r="S115" s="97"/>
      <c r="T115" s="97"/>
      <c r="U115" s="97"/>
      <c r="V115" s="97"/>
      <c r="W115" s="97"/>
      <c r="X115" s="98"/>
      <c r="Y115" s="107"/>
      <c r="Z115" s="108"/>
      <c r="AA115" s="109"/>
      <c r="AB115" s="179" t="s">
        <v>98</v>
      </c>
      <c r="AC115" s="180"/>
      <c r="AD115" s="180"/>
      <c r="AE115" s="181"/>
      <c r="AF115" s="110" t="s">
        <v>99</v>
      </c>
      <c r="AG115" s="111"/>
      <c r="AH115" s="111"/>
      <c r="AI115" s="112"/>
      <c r="AJ115" s="195" t="s">
        <v>100</v>
      </c>
      <c r="AK115" s="195"/>
      <c r="AL115" s="195"/>
      <c r="AM115" s="110"/>
      <c r="AN115" s="195" t="s">
        <v>57</v>
      </c>
      <c r="AO115" s="195"/>
      <c r="AP115" s="195"/>
      <c r="AQ115" s="110"/>
      <c r="AR115" s="185" t="s">
        <v>113</v>
      </c>
      <c r="AS115" s="186"/>
      <c r="AT115" s="186"/>
      <c r="AU115" s="186"/>
      <c r="AV115" s="186"/>
      <c r="AW115" s="186"/>
      <c r="AX115" s="186"/>
      <c r="AY115" s="187"/>
    </row>
    <row r="116" spans="1:51" s="11" customFormat="1" ht="18.75" hidden="1" customHeight="1" x14ac:dyDescent="0.2">
      <c r="A116" s="169"/>
      <c r="B116" s="170"/>
      <c r="C116" s="170"/>
      <c r="D116" s="170"/>
      <c r="E116" s="170"/>
      <c r="F116" s="171"/>
      <c r="G116" s="99"/>
      <c r="H116" s="100"/>
      <c r="I116" s="100"/>
      <c r="J116" s="100"/>
      <c r="K116" s="100"/>
      <c r="L116" s="100"/>
      <c r="M116" s="100"/>
      <c r="N116" s="100"/>
      <c r="O116" s="101"/>
      <c r="P116" s="103"/>
      <c r="Q116" s="100"/>
      <c r="R116" s="100"/>
      <c r="S116" s="100"/>
      <c r="T116" s="100"/>
      <c r="U116" s="100"/>
      <c r="V116" s="100"/>
      <c r="W116" s="100"/>
      <c r="X116" s="101"/>
      <c r="Y116" s="192"/>
      <c r="Z116" s="193"/>
      <c r="AA116" s="194"/>
      <c r="AB116" s="103"/>
      <c r="AC116" s="100"/>
      <c r="AD116" s="100"/>
      <c r="AE116" s="101"/>
      <c r="AF116" s="113"/>
      <c r="AG116" s="114"/>
      <c r="AH116" s="114"/>
      <c r="AI116" s="115"/>
      <c r="AJ116" s="196"/>
      <c r="AK116" s="196"/>
      <c r="AL116" s="196"/>
      <c r="AM116" s="113"/>
      <c r="AN116" s="196"/>
      <c r="AO116" s="196"/>
      <c r="AP116" s="196"/>
      <c r="AQ116" s="113"/>
      <c r="AR116" s="119"/>
      <c r="AS116" s="120"/>
      <c r="AT116" s="120"/>
      <c r="AU116" s="120"/>
      <c r="AV116" s="121"/>
      <c r="AW116" s="121"/>
      <c r="AX116" s="122" t="s">
        <v>114</v>
      </c>
      <c r="AY116" s="123"/>
    </row>
    <row r="117" spans="1:51" s="11" customFormat="1" ht="23.25" hidden="1" customHeight="1" x14ac:dyDescent="0.2">
      <c r="A117" s="172"/>
      <c r="B117" s="170"/>
      <c r="C117" s="170"/>
      <c r="D117" s="170"/>
      <c r="E117" s="170"/>
      <c r="F117" s="171"/>
      <c r="G117" s="124"/>
      <c r="H117" s="125"/>
      <c r="I117" s="125"/>
      <c r="J117" s="125"/>
      <c r="K117" s="125"/>
      <c r="L117" s="125"/>
      <c r="M117" s="125"/>
      <c r="N117" s="125"/>
      <c r="O117" s="126"/>
      <c r="P117" s="125"/>
      <c r="Q117" s="125"/>
      <c r="R117" s="125"/>
      <c r="S117" s="125"/>
      <c r="T117" s="125"/>
      <c r="U117" s="125"/>
      <c r="V117" s="125"/>
      <c r="W117" s="125"/>
      <c r="X117" s="126"/>
      <c r="Y117" s="133" t="s">
        <v>117</v>
      </c>
      <c r="Z117" s="134"/>
      <c r="AA117" s="135"/>
      <c r="AB117" s="136"/>
      <c r="AC117" s="137"/>
      <c r="AD117" s="137"/>
      <c r="AE117" s="138"/>
      <c r="AF117" s="139"/>
      <c r="AG117" s="140"/>
      <c r="AH117" s="140"/>
      <c r="AI117" s="140"/>
      <c r="AJ117" s="139"/>
      <c r="AK117" s="140"/>
      <c r="AL117" s="140"/>
      <c r="AM117" s="140"/>
      <c r="AN117" s="139"/>
      <c r="AO117" s="140"/>
      <c r="AP117" s="140"/>
      <c r="AQ117" s="140"/>
      <c r="AR117" s="139"/>
      <c r="AS117" s="140"/>
      <c r="AT117" s="140"/>
      <c r="AU117" s="140"/>
      <c r="AV117" s="140"/>
      <c r="AW117" s="140"/>
      <c r="AX117" s="140"/>
      <c r="AY117" s="142"/>
    </row>
    <row r="118" spans="1:51" s="11" customFormat="1" ht="23.25" hidden="1" customHeight="1" x14ac:dyDescent="0.2">
      <c r="A118" s="173"/>
      <c r="B118" s="174"/>
      <c r="C118" s="174"/>
      <c r="D118" s="174"/>
      <c r="E118" s="174"/>
      <c r="F118" s="175"/>
      <c r="G118" s="127"/>
      <c r="H118" s="128"/>
      <c r="I118" s="128"/>
      <c r="J118" s="128"/>
      <c r="K118" s="128"/>
      <c r="L118" s="128"/>
      <c r="M118" s="128"/>
      <c r="N118" s="128"/>
      <c r="O118" s="129"/>
      <c r="P118" s="128"/>
      <c r="Q118" s="128"/>
      <c r="R118" s="128"/>
      <c r="S118" s="128"/>
      <c r="T118" s="128"/>
      <c r="U118" s="128"/>
      <c r="V118" s="128"/>
      <c r="W118" s="128"/>
      <c r="X118" s="129"/>
      <c r="Y118" s="143" t="s">
        <v>119</v>
      </c>
      <c r="Z118" s="144"/>
      <c r="AA118" s="145"/>
      <c r="AB118" s="149"/>
      <c r="AC118" s="150"/>
      <c r="AD118" s="150"/>
      <c r="AE118" s="151"/>
      <c r="AF118" s="139"/>
      <c r="AG118" s="140"/>
      <c r="AH118" s="140"/>
      <c r="AI118" s="140"/>
      <c r="AJ118" s="139"/>
      <c r="AK118" s="140"/>
      <c r="AL118" s="140"/>
      <c r="AM118" s="140"/>
      <c r="AN118" s="139"/>
      <c r="AO118" s="140"/>
      <c r="AP118" s="140"/>
      <c r="AQ118" s="140"/>
      <c r="AR118" s="139"/>
      <c r="AS118" s="140"/>
      <c r="AT118" s="140"/>
      <c r="AU118" s="140"/>
      <c r="AV118" s="140"/>
      <c r="AW118" s="140"/>
      <c r="AX118" s="140"/>
      <c r="AY118" s="142"/>
    </row>
    <row r="119" spans="1:51" s="11" customFormat="1" ht="23.25" hidden="1" customHeight="1" x14ac:dyDescent="0.2">
      <c r="A119" s="172"/>
      <c r="B119" s="170"/>
      <c r="C119" s="170"/>
      <c r="D119" s="170"/>
      <c r="E119" s="170"/>
      <c r="F119" s="171"/>
      <c r="G119" s="130"/>
      <c r="H119" s="131"/>
      <c r="I119" s="131"/>
      <c r="J119" s="131"/>
      <c r="K119" s="131"/>
      <c r="L119" s="131"/>
      <c r="M119" s="131"/>
      <c r="N119" s="131"/>
      <c r="O119" s="132"/>
      <c r="P119" s="131"/>
      <c r="Q119" s="131"/>
      <c r="R119" s="131"/>
      <c r="S119" s="131"/>
      <c r="T119" s="131"/>
      <c r="U119" s="131"/>
      <c r="V119" s="131"/>
      <c r="W119" s="131"/>
      <c r="X119" s="132"/>
      <c r="Y119" s="143" t="s">
        <v>120</v>
      </c>
      <c r="Z119" s="144"/>
      <c r="AA119" s="145"/>
      <c r="AB119" s="149" t="s">
        <v>121</v>
      </c>
      <c r="AC119" s="150"/>
      <c r="AD119" s="150"/>
      <c r="AE119" s="151"/>
      <c r="AF119" s="139"/>
      <c r="AG119" s="140"/>
      <c r="AH119" s="140"/>
      <c r="AI119" s="140"/>
      <c r="AJ119" s="139"/>
      <c r="AK119" s="140"/>
      <c r="AL119" s="140"/>
      <c r="AM119" s="140"/>
      <c r="AN119" s="139"/>
      <c r="AO119" s="140"/>
      <c r="AP119" s="140"/>
      <c r="AQ119" s="140"/>
      <c r="AR119" s="139"/>
      <c r="AS119" s="140"/>
      <c r="AT119" s="140"/>
      <c r="AU119" s="140"/>
      <c r="AV119" s="140"/>
      <c r="AW119" s="140"/>
      <c r="AX119" s="140"/>
      <c r="AY119" s="142"/>
    </row>
    <row r="120" spans="1:51" s="11" customFormat="1" ht="106.5" hidden="1" customHeight="1" x14ac:dyDescent="0.2">
      <c r="A120" s="62" t="s">
        <v>122</v>
      </c>
      <c r="B120" s="63"/>
      <c r="C120" s="63"/>
      <c r="D120" s="63"/>
      <c r="E120" s="63"/>
      <c r="F120" s="64"/>
      <c r="G120" s="65"/>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7"/>
    </row>
    <row r="121" spans="1:51" s="11" customFormat="1" ht="15" hidden="1" customHeight="1" x14ac:dyDescent="0.2">
      <c r="A121" s="23"/>
      <c r="B121" s="24"/>
      <c r="C121" s="24"/>
      <c r="D121" s="24"/>
      <c r="E121" s="24"/>
      <c r="F121" s="25"/>
      <c r="G121" s="160"/>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2"/>
    </row>
    <row r="122" spans="1:51" s="11" customFormat="1" ht="81" hidden="1" customHeight="1" x14ac:dyDescent="0.2">
      <c r="A122" s="155" t="s">
        <v>94</v>
      </c>
      <c r="B122" s="156"/>
      <c r="C122" s="157" t="s">
        <v>160</v>
      </c>
      <c r="D122" s="157"/>
      <c r="E122" s="157"/>
      <c r="F122" s="158"/>
      <c r="G122" s="163"/>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5"/>
    </row>
    <row r="123" spans="1:51" s="11" customFormat="1" ht="18.75" hidden="1" customHeight="1" x14ac:dyDescent="0.2">
      <c r="A123" s="166" t="s">
        <v>126</v>
      </c>
      <c r="B123" s="167"/>
      <c r="C123" s="167"/>
      <c r="D123" s="167"/>
      <c r="E123" s="167"/>
      <c r="F123" s="168"/>
      <c r="G123" s="96" t="s">
        <v>111</v>
      </c>
      <c r="H123" s="97"/>
      <c r="I123" s="97"/>
      <c r="J123" s="97"/>
      <c r="K123" s="97"/>
      <c r="L123" s="97"/>
      <c r="M123" s="97"/>
      <c r="N123" s="97"/>
      <c r="O123" s="98"/>
      <c r="P123" s="102" t="s">
        <v>112</v>
      </c>
      <c r="Q123" s="97"/>
      <c r="R123" s="97"/>
      <c r="S123" s="97"/>
      <c r="T123" s="97"/>
      <c r="U123" s="97"/>
      <c r="V123" s="97"/>
      <c r="W123" s="97"/>
      <c r="X123" s="98"/>
      <c r="Y123" s="176"/>
      <c r="Z123" s="177"/>
      <c r="AA123" s="178"/>
      <c r="AB123" s="179" t="s">
        <v>98</v>
      </c>
      <c r="AC123" s="180"/>
      <c r="AD123" s="180"/>
      <c r="AE123" s="181"/>
      <c r="AF123" s="182" t="s">
        <v>99</v>
      </c>
      <c r="AG123" s="183"/>
      <c r="AH123" s="183"/>
      <c r="AI123" s="184"/>
      <c r="AJ123" s="182" t="s">
        <v>100</v>
      </c>
      <c r="AK123" s="183"/>
      <c r="AL123" s="183"/>
      <c r="AM123" s="184"/>
      <c r="AN123" s="182" t="s">
        <v>57</v>
      </c>
      <c r="AO123" s="183"/>
      <c r="AP123" s="183"/>
      <c r="AQ123" s="184"/>
      <c r="AR123" s="185" t="s">
        <v>113</v>
      </c>
      <c r="AS123" s="186"/>
      <c r="AT123" s="186"/>
      <c r="AU123" s="186"/>
      <c r="AV123" s="186"/>
      <c r="AW123" s="186"/>
      <c r="AX123" s="186"/>
      <c r="AY123" s="187"/>
    </row>
    <row r="124" spans="1:51" s="11" customFormat="1" ht="18.75" hidden="1" customHeight="1" x14ac:dyDescent="0.2">
      <c r="A124" s="169"/>
      <c r="B124" s="170"/>
      <c r="C124" s="170"/>
      <c r="D124" s="170"/>
      <c r="E124" s="170"/>
      <c r="F124" s="171"/>
      <c r="G124" s="99"/>
      <c r="H124" s="100"/>
      <c r="I124" s="100"/>
      <c r="J124" s="100"/>
      <c r="K124" s="100"/>
      <c r="L124" s="100"/>
      <c r="M124" s="100"/>
      <c r="N124" s="100"/>
      <c r="O124" s="101"/>
      <c r="P124" s="103"/>
      <c r="Q124" s="100"/>
      <c r="R124" s="100"/>
      <c r="S124" s="100"/>
      <c r="T124" s="100"/>
      <c r="U124" s="100"/>
      <c r="V124" s="100"/>
      <c r="W124" s="100"/>
      <c r="X124" s="101"/>
      <c r="Y124" s="107"/>
      <c r="Z124" s="108"/>
      <c r="AA124" s="109"/>
      <c r="AB124" s="103"/>
      <c r="AC124" s="100"/>
      <c r="AD124" s="100"/>
      <c r="AE124" s="101"/>
      <c r="AF124" s="113"/>
      <c r="AG124" s="114"/>
      <c r="AH124" s="114"/>
      <c r="AI124" s="115"/>
      <c r="AJ124" s="113"/>
      <c r="AK124" s="114"/>
      <c r="AL124" s="114"/>
      <c r="AM124" s="115"/>
      <c r="AN124" s="113"/>
      <c r="AO124" s="114"/>
      <c r="AP124" s="114"/>
      <c r="AQ124" s="115"/>
      <c r="AR124" s="119"/>
      <c r="AS124" s="120"/>
      <c r="AT124" s="120"/>
      <c r="AU124" s="120"/>
      <c r="AV124" s="121"/>
      <c r="AW124" s="121"/>
      <c r="AX124" s="122" t="s">
        <v>114</v>
      </c>
      <c r="AY124" s="123"/>
    </row>
    <row r="125" spans="1:51" s="11" customFormat="1" ht="23.25" hidden="1" customHeight="1" x14ac:dyDescent="0.2">
      <c r="A125" s="172"/>
      <c r="B125" s="170"/>
      <c r="C125" s="170"/>
      <c r="D125" s="170"/>
      <c r="E125" s="170"/>
      <c r="F125" s="171"/>
      <c r="G125" s="124"/>
      <c r="H125" s="125"/>
      <c r="I125" s="125"/>
      <c r="J125" s="125"/>
      <c r="K125" s="125"/>
      <c r="L125" s="125"/>
      <c r="M125" s="125"/>
      <c r="N125" s="125"/>
      <c r="O125" s="126"/>
      <c r="P125" s="125"/>
      <c r="Q125" s="125"/>
      <c r="R125" s="125"/>
      <c r="S125" s="125"/>
      <c r="T125" s="125"/>
      <c r="U125" s="125"/>
      <c r="V125" s="125"/>
      <c r="W125" s="125"/>
      <c r="X125" s="126"/>
      <c r="Y125" s="133" t="s">
        <v>117</v>
      </c>
      <c r="Z125" s="134"/>
      <c r="AA125" s="135"/>
      <c r="AB125" s="136"/>
      <c r="AC125" s="137"/>
      <c r="AD125" s="137"/>
      <c r="AE125" s="138"/>
      <c r="AF125" s="139"/>
      <c r="AG125" s="140"/>
      <c r="AH125" s="140"/>
      <c r="AI125" s="141"/>
      <c r="AJ125" s="139"/>
      <c r="AK125" s="140"/>
      <c r="AL125" s="140"/>
      <c r="AM125" s="141"/>
      <c r="AN125" s="139"/>
      <c r="AO125" s="140"/>
      <c r="AP125" s="140"/>
      <c r="AQ125" s="141"/>
      <c r="AR125" s="139"/>
      <c r="AS125" s="140"/>
      <c r="AT125" s="140"/>
      <c r="AU125" s="140"/>
      <c r="AV125" s="140"/>
      <c r="AW125" s="140"/>
      <c r="AX125" s="140"/>
      <c r="AY125" s="142"/>
    </row>
    <row r="126" spans="1:51" s="11" customFormat="1" ht="23.25" hidden="1" customHeight="1" x14ac:dyDescent="0.2">
      <c r="A126" s="173"/>
      <c r="B126" s="174"/>
      <c r="C126" s="174"/>
      <c r="D126" s="174"/>
      <c r="E126" s="174"/>
      <c r="F126" s="175"/>
      <c r="G126" s="127"/>
      <c r="H126" s="128"/>
      <c r="I126" s="128"/>
      <c r="J126" s="128"/>
      <c r="K126" s="128"/>
      <c r="L126" s="128"/>
      <c r="M126" s="128"/>
      <c r="N126" s="128"/>
      <c r="O126" s="129"/>
      <c r="P126" s="128"/>
      <c r="Q126" s="128"/>
      <c r="R126" s="128"/>
      <c r="S126" s="128"/>
      <c r="T126" s="128"/>
      <c r="U126" s="128"/>
      <c r="V126" s="128"/>
      <c r="W126" s="128"/>
      <c r="X126" s="129"/>
      <c r="Y126" s="143" t="s">
        <v>119</v>
      </c>
      <c r="Z126" s="144"/>
      <c r="AA126" s="145"/>
      <c r="AB126" s="149"/>
      <c r="AC126" s="150"/>
      <c r="AD126" s="150"/>
      <c r="AE126" s="151"/>
      <c r="AF126" s="139"/>
      <c r="AG126" s="140"/>
      <c r="AH126" s="140"/>
      <c r="AI126" s="141"/>
      <c r="AJ126" s="139"/>
      <c r="AK126" s="140"/>
      <c r="AL126" s="140"/>
      <c r="AM126" s="141"/>
      <c r="AN126" s="139"/>
      <c r="AO126" s="140"/>
      <c r="AP126" s="140"/>
      <c r="AQ126" s="141"/>
      <c r="AR126" s="139"/>
      <c r="AS126" s="140"/>
      <c r="AT126" s="140"/>
      <c r="AU126" s="140"/>
      <c r="AV126" s="140"/>
      <c r="AW126" s="140"/>
      <c r="AX126" s="140"/>
      <c r="AY126" s="142"/>
    </row>
    <row r="127" spans="1:51" s="11" customFormat="1" ht="23.25" hidden="1" customHeight="1" x14ac:dyDescent="0.2">
      <c r="A127" s="172"/>
      <c r="B127" s="170"/>
      <c r="C127" s="170"/>
      <c r="D127" s="170"/>
      <c r="E127" s="170"/>
      <c r="F127" s="171"/>
      <c r="G127" s="130"/>
      <c r="H127" s="131"/>
      <c r="I127" s="131"/>
      <c r="J127" s="131"/>
      <c r="K127" s="131"/>
      <c r="L127" s="131"/>
      <c r="M127" s="131"/>
      <c r="N127" s="131"/>
      <c r="O127" s="132"/>
      <c r="P127" s="131"/>
      <c r="Q127" s="131"/>
      <c r="R127" s="131"/>
      <c r="S127" s="131"/>
      <c r="T127" s="131"/>
      <c r="U127" s="131"/>
      <c r="V127" s="131"/>
      <c r="W127" s="131"/>
      <c r="X127" s="132"/>
      <c r="Y127" s="143" t="s">
        <v>120</v>
      </c>
      <c r="Z127" s="144"/>
      <c r="AA127" s="145"/>
      <c r="AB127" s="149" t="s">
        <v>121</v>
      </c>
      <c r="AC127" s="150"/>
      <c r="AD127" s="150"/>
      <c r="AE127" s="151"/>
      <c r="AF127" s="139"/>
      <c r="AG127" s="140"/>
      <c r="AH127" s="140"/>
      <c r="AI127" s="141"/>
      <c r="AJ127" s="139"/>
      <c r="AK127" s="140"/>
      <c r="AL127" s="140"/>
      <c r="AM127" s="141"/>
      <c r="AN127" s="139"/>
      <c r="AO127" s="140"/>
      <c r="AP127" s="140"/>
      <c r="AQ127" s="141"/>
      <c r="AR127" s="139"/>
      <c r="AS127" s="140"/>
      <c r="AT127" s="140"/>
      <c r="AU127" s="140"/>
      <c r="AV127" s="140"/>
      <c r="AW127" s="140"/>
      <c r="AX127" s="140"/>
      <c r="AY127" s="142"/>
    </row>
    <row r="128" spans="1:51" s="11" customFormat="1" ht="106.5" hidden="1" customHeight="1" x14ac:dyDescent="0.2">
      <c r="A128" s="62" t="s">
        <v>122</v>
      </c>
      <c r="B128" s="63"/>
      <c r="C128" s="63"/>
      <c r="D128" s="63"/>
      <c r="E128" s="63"/>
      <c r="F128" s="64"/>
      <c r="G128" s="65"/>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7"/>
    </row>
    <row r="129" spans="1:51" s="11" customFormat="1" ht="15" hidden="1" customHeight="1" x14ac:dyDescent="0.2">
      <c r="A129" s="23"/>
      <c r="B129" s="24"/>
      <c r="C129" s="24"/>
      <c r="D129" s="24"/>
      <c r="E129" s="24"/>
      <c r="F129" s="25"/>
      <c r="G129" s="152"/>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4"/>
    </row>
    <row r="130" spans="1:51" s="11" customFormat="1" ht="85.5" hidden="1" customHeight="1" x14ac:dyDescent="0.2">
      <c r="A130" s="155" t="s">
        <v>94</v>
      </c>
      <c r="B130" s="156"/>
      <c r="C130" s="157" t="s">
        <v>127</v>
      </c>
      <c r="D130" s="157"/>
      <c r="E130" s="157"/>
      <c r="F130" s="158"/>
      <c r="G130" s="130"/>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1"/>
      <c r="AU130" s="131"/>
      <c r="AV130" s="131"/>
      <c r="AW130" s="131"/>
      <c r="AX130" s="131"/>
      <c r="AY130" s="159"/>
    </row>
    <row r="131" spans="1:51" s="11" customFormat="1" ht="18.75" customHeight="1" x14ac:dyDescent="0.2">
      <c r="A131" s="86" t="s">
        <v>161</v>
      </c>
      <c r="B131" s="87"/>
      <c r="C131" s="87"/>
      <c r="D131" s="87"/>
      <c r="E131" s="87"/>
      <c r="F131" s="88"/>
      <c r="G131" s="96" t="s">
        <v>111</v>
      </c>
      <c r="H131" s="97"/>
      <c r="I131" s="97"/>
      <c r="J131" s="97"/>
      <c r="K131" s="97"/>
      <c r="L131" s="97"/>
      <c r="M131" s="97"/>
      <c r="N131" s="97"/>
      <c r="O131" s="98"/>
      <c r="P131" s="102" t="s">
        <v>112</v>
      </c>
      <c r="Q131" s="97"/>
      <c r="R131" s="97"/>
      <c r="S131" s="97"/>
      <c r="T131" s="97"/>
      <c r="U131" s="97"/>
      <c r="V131" s="97"/>
      <c r="W131" s="97"/>
      <c r="X131" s="98"/>
      <c r="Y131" s="104"/>
      <c r="Z131" s="105"/>
      <c r="AA131" s="106"/>
      <c r="AB131" s="102" t="s">
        <v>98</v>
      </c>
      <c r="AC131" s="97"/>
      <c r="AD131" s="97"/>
      <c r="AE131" s="98"/>
      <c r="AF131" s="110" t="s">
        <v>99</v>
      </c>
      <c r="AG131" s="111"/>
      <c r="AH131" s="111"/>
      <c r="AI131" s="112"/>
      <c r="AJ131" s="110" t="s">
        <v>100</v>
      </c>
      <c r="AK131" s="111"/>
      <c r="AL131" s="111"/>
      <c r="AM131" s="112"/>
      <c r="AN131" s="110" t="s">
        <v>57</v>
      </c>
      <c r="AO131" s="111"/>
      <c r="AP131" s="111"/>
      <c r="AQ131" s="112"/>
      <c r="AR131" s="116" t="s">
        <v>129</v>
      </c>
      <c r="AS131" s="117"/>
      <c r="AT131" s="117"/>
      <c r="AU131" s="117"/>
      <c r="AV131" s="117"/>
      <c r="AW131" s="117"/>
      <c r="AX131" s="117"/>
      <c r="AY131" s="118"/>
    </row>
    <row r="132" spans="1:51" s="11" customFormat="1" ht="18.75" customHeight="1" x14ac:dyDescent="0.2">
      <c r="A132" s="89"/>
      <c r="B132" s="90"/>
      <c r="C132" s="90"/>
      <c r="D132" s="90"/>
      <c r="E132" s="90"/>
      <c r="F132" s="91"/>
      <c r="G132" s="99"/>
      <c r="H132" s="100"/>
      <c r="I132" s="100"/>
      <c r="J132" s="100"/>
      <c r="K132" s="100"/>
      <c r="L132" s="100"/>
      <c r="M132" s="100"/>
      <c r="N132" s="100"/>
      <c r="O132" s="101"/>
      <c r="P132" s="103"/>
      <c r="Q132" s="100"/>
      <c r="R132" s="100"/>
      <c r="S132" s="100"/>
      <c r="T132" s="100"/>
      <c r="U132" s="100"/>
      <c r="V132" s="100"/>
      <c r="W132" s="100"/>
      <c r="X132" s="101"/>
      <c r="Y132" s="107"/>
      <c r="Z132" s="108"/>
      <c r="AA132" s="109"/>
      <c r="AB132" s="103"/>
      <c r="AC132" s="100"/>
      <c r="AD132" s="100"/>
      <c r="AE132" s="101"/>
      <c r="AF132" s="113"/>
      <c r="AG132" s="114"/>
      <c r="AH132" s="114"/>
      <c r="AI132" s="115"/>
      <c r="AJ132" s="113"/>
      <c r="AK132" s="114"/>
      <c r="AL132" s="114"/>
      <c r="AM132" s="115"/>
      <c r="AN132" s="113"/>
      <c r="AO132" s="114"/>
      <c r="AP132" s="114"/>
      <c r="AQ132" s="115"/>
      <c r="AR132" s="119"/>
      <c r="AS132" s="120"/>
      <c r="AT132" s="120"/>
      <c r="AU132" s="120"/>
      <c r="AV132" s="121">
        <v>14</v>
      </c>
      <c r="AW132" s="121"/>
      <c r="AX132" s="122" t="s">
        <v>114</v>
      </c>
      <c r="AY132" s="123"/>
    </row>
    <row r="133" spans="1:51" s="11" customFormat="1" ht="37.950000000000003" customHeight="1" x14ac:dyDescent="0.2">
      <c r="A133" s="92"/>
      <c r="B133" s="90"/>
      <c r="C133" s="90"/>
      <c r="D133" s="90"/>
      <c r="E133" s="90"/>
      <c r="F133" s="91"/>
      <c r="G133" s="124" t="s">
        <v>162</v>
      </c>
      <c r="H133" s="125"/>
      <c r="I133" s="125"/>
      <c r="J133" s="125"/>
      <c r="K133" s="125"/>
      <c r="L133" s="125"/>
      <c r="M133" s="125"/>
      <c r="N133" s="125"/>
      <c r="O133" s="126"/>
      <c r="P133" s="125" t="s">
        <v>395</v>
      </c>
      <c r="Q133" s="125"/>
      <c r="R133" s="125"/>
      <c r="S133" s="125"/>
      <c r="T133" s="125"/>
      <c r="U133" s="125"/>
      <c r="V133" s="125"/>
      <c r="W133" s="125"/>
      <c r="X133" s="126"/>
      <c r="Y133" s="133" t="s">
        <v>117</v>
      </c>
      <c r="Z133" s="134"/>
      <c r="AA133" s="135"/>
      <c r="AB133" s="136" t="s">
        <v>106</v>
      </c>
      <c r="AC133" s="137"/>
      <c r="AD133" s="137"/>
      <c r="AE133" s="138"/>
      <c r="AF133" s="139" t="s">
        <v>18</v>
      </c>
      <c r="AG133" s="140"/>
      <c r="AH133" s="140"/>
      <c r="AI133" s="141"/>
      <c r="AJ133" s="139" t="s">
        <v>18</v>
      </c>
      <c r="AK133" s="140"/>
      <c r="AL133" s="140"/>
      <c r="AM133" s="141"/>
      <c r="AN133" s="139" t="s">
        <v>18</v>
      </c>
      <c r="AO133" s="140"/>
      <c r="AP133" s="140"/>
      <c r="AQ133" s="141"/>
      <c r="AR133" s="139" t="s">
        <v>18</v>
      </c>
      <c r="AS133" s="140"/>
      <c r="AT133" s="140"/>
      <c r="AU133" s="140"/>
      <c r="AV133" s="140"/>
      <c r="AW133" s="140"/>
      <c r="AX133" s="140"/>
      <c r="AY133" s="142"/>
    </row>
    <row r="134" spans="1:51" s="11" customFormat="1" ht="37.950000000000003" customHeight="1" x14ac:dyDescent="0.2">
      <c r="A134" s="93"/>
      <c r="B134" s="94"/>
      <c r="C134" s="94"/>
      <c r="D134" s="94"/>
      <c r="E134" s="94"/>
      <c r="F134" s="95"/>
      <c r="G134" s="127"/>
      <c r="H134" s="128"/>
      <c r="I134" s="128"/>
      <c r="J134" s="128"/>
      <c r="K134" s="128"/>
      <c r="L134" s="128"/>
      <c r="M134" s="128"/>
      <c r="N134" s="128"/>
      <c r="O134" s="129"/>
      <c r="P134" s="128"/>
      <c r="Q134" s="128"/>
      <c r="R134" s="128"/>
      <c r="S134" s="128"/>
      <c r="T134" s="128"/>
      <c r="U134" s="128"/>
      <c r="V134" s="128"/>
      <c r="W134" s="128"/>
      <c r="X134" s="129"/>
      <c r="Y134" s="143" t="s">
        <v>119</v>
      </c>
      <c r="Z134" s="144"/>
      <c r="AA134" s="145"/>
      <c r="AB134" s="136" t="s">
        <v>106</v>
      </c>
      <c r="AC134" s="137"/>
      <c r="AD134" s="137"/>
      <c r="AE134" s="138"/>
      <c r="AF134" s="139" t="s">
        <v>18</v>
      </c>
      <c r="AG134" s="140"/>
      <c r="AH134" s="140"/>
      <c r="AI134" s="141"/>
      <c r="AJ134" s="139" t="s">
        <v>18</v>
      </c>
      <c r="AK134" s="140"/>
      <c r="AL134" s="140"/>
      <c r="AM134" s="141"/>
      <c r="AN134" s="139" t="s">
        <v>18</v>
      </c>
      <c r="AO134" s="140"/>
      <c r="AP134" s="140"/>
      <c r="AQ134" s="141"/>
      <c r="AR134" s="146">
        <v>3</v>
      </c>
      <c r="AS134" s="147"/>
      <c r="AT134" s="147"/>
      <c r="AU134" s="147"/>
      <c r="AV134" s="147"/>
      <c r="AW134" s="147"/>
      <c r="AX134" s="147"/>
      <c r="AY134" s="148"/>
    </row>
    <row r="135" spans="1:51" s="11" customFormat="1" ht="37.950000000000003" customHeight="1" x14ac:dyDescent="0.2">
      <c r="A135" s="92"/>
      <c r="B135" s="90"/>
      <c r="C135" s="90"/>
      <c r="D135" s="90"/>
      <c r="E135" s="90"/>
      <c r="F135" s="91"/>
      <c r="G135" s="130"/>
      <c r="H135" s="131"/>
      <c r="I135" s="131"/>
      <c r="J135" s="131"/>
      <c r="K135" s="131"/>
      <c r="L135" s="131"/>
      <c r="M135" s="131"/>
      <c r="N135" s="131"/>
      <c r="O135" s="132"/>
      <c r="P135" s="131"/>
      <c r="Q135" s="131"/>
      <c r="R135" s="131"/>
      <c r="S135" s="131"/>
      <c r="T135" s="131"/>
      <c r="U135" s="131"/>
      <c r="V135" s="131"/>
      <c r="W135" s="131"/>
      <c r="X135" s="132"/>
      <c r="Y135" s="143" t="s">
        <v>120</v>
      </c>
      <c r="Z135" s="144"/>
      <c r="AA135" s="145"/>
      <c r="AB135" s="149" t="s">
        <v>121</v>
      </c>
      <c r="AC135" s="150"/>
      <c r="AD135" s="150"/>
      <c r="AE135" s="151"/>
      <c r="AF135" s="139" t="s">
        <v>18</v>
      </c>
      <c r="AG135" s="140"/>
      <c r="AH135" s="140"/>
      <c r="AI135" s="141"/>
      <c r="AJ135" s="139" t="s">
        <v>18</v>
      </c>
      <c r="AK135" s="140"/>
      <c r="AL135" s="140"/>
      <c r="AM135" s="141"/>
      <c r="AN135" s="139" t="s">
        <v>18</v>
      </c>
      <c r="AO135" s="140"/>
      <c r="AP135" s="140"/>
      <c r="AQ135" s="141"/>
      <c r="AR135" s="139" t="s">
        <v>18</v>
      </c>
      <c r="AS135" s="140"/>
      <c r="AT135" s="140"/>
      <c r="AU135" s="140"/>
      <c r="AV135" s="140"/>
      <c r="AW135" s="140"/>
      <c r="AX135" s="140"/>
      <c r="AY135" s="142"/>
    </row>
    <row r="136" spans="1:51" s="11" customFormat="1" ht="105" customHeight="1" x14ac:dyDescent="0.2">
      <c r="A136" s="62" t="s">
        <v>122</v>
      </c>
      <c r="B136" s="63"/>
      <c r="C136" s="63"/>
      <c r="D136" s="63"/>
      <c r="E136" s="63"/>
      <c r="F136" s="64"/>
      <c r="G136" s="65" t="s">
        <v>123</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7"/>
    </row>
    <row r="137" spans="1:51" s="11" customFormat="1" ht="26.1" customHeight="1" x14ac:dyDescent="0.2">
      <c r="A137" s="68" t="s">
        <v>133</v>
      </c>
      <c r="B137" s="69"/>
      <c r="C137" s="69"/>
      <c r="D137" s="69"/>
      <c r="E137" s="69"/>
      <c r="F137" s="70"/>
      <c r="G137" s="77" t="s">
        <v>163</v>
      </c>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9"/>
    </row>
    <row r="138" spans="1:51" s="11" customFormat="1" ht="26.1" customHeight="1" x14ac:dyDescent="0.2">
      <c r="A138" s="71"/>
      <c r="B138" s="72"/>
      <c r="C138" s="72"/>
      <c r="D138" s="72"/>
      <c r="E138" s="72"/>
      <c r="F138" s="73"/>
      <c r="G138" s="80" t="s">
        <v>135</v>
      </c>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2"/>
    </row>
    <row r="139" spans="1:51" s="11" customFormat="1" ht="26.1" customHeight="1" x14ac:dyDescent="0.2">
      <c r="A139" s="71"/>
      <c r="B139" s="72"/>
      <c r="C139" s="72"/>
      <c r="D139" s="72"/>
      <c r="E139" s="72"/>
      <c r="F139" s="73"/>
      <c r="G139" s="77" t="s">
        <v>164</v>
      </c>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9"/>
    </row>
    <row r="140" spans="1:51" s="11" customFormat="1" ht="43.35" customHeight="1" thickBot="1" x14ac:dyDescent="0.25">
      <c r="A140" s="74"/>
      <c r="B140" s="75"/>
      <c r="C140" s="75"/>
      <c r="D140" s="75"/>
      <c r="E140" s="75"/>
      <c r="F140" s="76"/>
      <c r="G140" s="83" t="s">
        <v>165</v>
      </c>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5"/>
    </row>
    <row r="141" spans="1:51" ht="23.25" customHeight="1" thickBot="1" x14ac:dyDescent="0.25">
      <c r="A141" s="434" t="s">
        <v>166</v>
      </c>
      <c r="B141" s="435"/>
      <c r="C141" s="435"/>
      <c r="D141" s="435"/>
      <c r="E141" s="435"/>
      <c r="F141" s="436"/>
      <c r="G141" s="437"/>
      <c r="H141" s="437"/>
      <c r="I141" s="437"/>
      <c r="J141" s="437"/>
      <c r="K141" s="437"/>
      <c r="L141" s="437"/>
      <c r="M141" s="437"/>
      <c r="N141" s="437"/>
      <c r="O141" s="438" t="s">
        <v>167</v>
      </c>
      <c r="P141" s="439"/>
      <c r="Q141" s="439"/>
      <c r="R141" s="439"/>
      <c r="S141" s="439"/>
      <c r="T141" s="439"/>
      <c r="U141" s="439"/>
      <c r="V141" s="439"/>
      <c r="W141" s="440"/>
      <c r="X141" s="439" t="s">
        <v>168</v>
      </c>
      <c r="Y141" s="439"/>
      <c r="Z141" s="439"/>
      <c r="AA141" s="439"/>
      <c r="AB141" s="439"/>
      <c r="AC141" s="439"/>
      <c r="AD141" s="439"/>
      <c r="AE141" s="439"/>
      <c r="AF141" s="439"/>
      <c r="AG141" s="440"/>
      <c r="AH141" s="439" t="s">
        <v>169</v>
      </c>
      <c r="AI141" s="439"/>
      <c r="AJ141" s="439"/>
      <c r="AK141" s="439"/>
      <c r="AL141" s="439"/>
      <c r="AM141" s="439"/>
      <c r="AN141" s="439"/>
      <c r="AO141" s="439"/>
      <c r="AP141" s="440"/>
      <c r="AQ141" s="439" t="s">
        <v>170</v>
      </c>
      <c r="AR141" s="439"/>
      <c r="AS141" s="439"/>
      <c r="AT141" s="439"/>
      <c r="AU141" s="439"/>
      <c r="AV141" s="439"/>
      <c r="AW141" s="439"/>
      <c r="AX141" s="439"/>
      <c r="AY141" s="441"/>
    </row>
    <row r="142" spans="1:51" ht="23.25" customHeight="1" thickBot="1" x14ac:dyDescent="0.25">
      <c r="A142" s="325"/>
      <c r="B142" s="326"/>
      <c r="C142" s="326"/>
      <c r="D142" s="326"/>
      <c r="E142" s="326"/>
      <c r="F142" s="327"/>
      <c r="G142" s="465" t="s">
        <v>171</v>
      </c>
      <c r="H142" s="465"/>
      <c r="I142" s="465"/>
      <c r="J142" s="465"/>
      <c r="K142" s="465"/>
      <c r="L142" s="465"/>
      <c r="M142" s="465"/>
      <c r="N142" s="466"/>
      <c r="O142" s="446">
        <v>0</v>
      </c>
      <c r="P142" s="447"/>
      <c r="Q142" s="447"/>
      <c r="R142" s="447"/>
      <c r="S142" s="447"/>
      <c r="T142" s="447"/>
      <c r="U142" s="447"/>
      <c r="V142" s="447"/>
      <c r="W142" s="496"/>
      <c r="X142" s="446">
        <f>O156</f>
        <v>0</v>
      </c>
      <c r="Y142" s="447"/>
      <c r="Z142" s="447"/>
      <c r="AA142" s="447"/>
      <c r="AB142" s="447"/>
      <c r="AC142" s="447"/>
      <c r="AD142" s="447"/>
      <c r="AE142" s="447"/>
      <c r="AF142" s="447"/>
      <c r="AG142" s="496"/>
      <c r="AH142" s="446">
        <f>X156</f>
        <v>0</v>
      </c>
      <c r="AI142" s="447"/>
      <c r="AJ142" s="447"/>
      <c r="AK142" s="447"/>
      <c r="AL142" s="447"/>
      <c r="AM142" s="447"/>
      <c r="AN142" s="447"/>
      <c r="AO142" s="447"/>
      <c r="AP142" s="496"/>
      <c r="AQ142" s="446">
        <f>AH156</f>
        <v>49579.930476000001</v>
      </c>
      <c r="AR142" s="447"/>
      <c r="AS142" s="447"/>
      <c r="AT142" s="447"/>
      <c r="AU142" s="447"/>
      <c r="AV142" s="447"/>
      <c r="AW142" s="447"/>
      <c r="AX142" s="447"/>
      <c r="AY142" s="448"/>
    </row>
    <row r="143" spans="1:51" ht="23.25" customHeight="1" x14ac:dyDescent="0.2">
      <c r="A143" s="325"/>
      <c r="B143" s="326"/>
      <c r="C143" s="326"/>
      <c r="D143" s="326"/>
      <c r="E143" s="326"/>
      <c r="F143" s="327"/>
      <c r="G143" s="449" t="s">
        <v>172</v>
      </c>
      <c r="H143" s="450"/>
      <c r="I143" s="453" t="s">
        <v>173</v>
      </c>
      <c r="J143" s="454"/>
      <c r="K143" s="454"/>
      <c r="L143" s="454"/>
      <c r="M143" s="454"/>
      <c r="N143" s="455"/>
      <c r="O143" s="456">
        <v>0</v>
      </c>
      <c r="P143" s="457"/>
      <c r="Q143" s="457"/>
      <c r="R143" s="457"/>
      <c r="S143" s="457"/>
      <c r="T143" s="457"/>
      <c r="U143" s="457"/>
      <c r="V143" s="457"/>
      <c r="W143" s="458"/>
      <c r="X143" s="456">
        <v>0</v>
      </c>
      <c r="Y143" s="457"/>
      <c r="Z143" s="457"/>
      <c r="AA143" s="457"/>
      <c r="AB143" s="457"/>
      <c r="AC143" s="457"/>
      <c r="AD143" s="457"/>
      <c r="AE143" s="457"/>
      <c r="AF143" s="457"/>
      <c r="AG143" s="458"/>
      <c r="AH143" s="459">
        <v>49580</v>
      </c>
      <c r="AI143" s="460"/>
      <c r="AJ143" s="460"/>
      <c r="AK143" s="460"/>
      <c r="AL143" s="460"/>
      <c r="AM143" s="460"/>
      <c r="AN143" s="460"/>
      <c r="AO143" s="460"/>
      <c r="AP143" s="461"/>
      <c r="AQ143" s="456">
        <v>0</v>
      </c>
      <c r="AR143" s="457"/>
      <c r="AS143" s="457"/>
      <c r="AT143" s="457"/>
      <c r="AU143" s="457"/>
      <c r="AV143" s="457"/>
      <c r="AW143" s="457"/>
      <c r="AX143" s="457"/>
      <c r="AY143" s="462"/>
    </row>
    <row r="144" spans="1:51" ht="23.25" customHeight="1" x14ac:dyDescent="0.2">
      <c r="A144" s="325"/>
      <c r="B144" s="326"/>
      <c r="C144" s="326"/>
      <c r="D144" s="326"/>
      <c r="E144" s="326"/>
      <c r="F144" s="327"/>
      <c r="G144" s="449"/>
      <c r="H144" s="450"/>
      <c r="I144" s="463" t="s">
        <v>174</v>
      </c>
      <c r="J144" s="464"/>
      <c r="K144" s="464"/>
      <c r="L144" s="464"/>
      <c r="M144" s="464"/>
      <c r="N144" s="464"/>
      <c r="O144" s="406">
        <v>0</v>
      </c>
      <c r="P144" s="406"/>
      <c r="Q144" s="406"/>
      <c r="R144" s="406"/>
      <c r="S144" s="406"/>
      <c r="T144" s="406"/>
      <c r="U144" s="406"/>
      <c r="V144" s="406"/>
      <c r="W144" s="407"/>
      <c r="X144" s="406">
        <v>0</v>
      </c>
      <c r="Y144" s="406"/>
      <c r="Z144" s="406"/>
      <c r="AA144" s="406"/>
      <c r="AB144" s="406"/>
      <c r="AC144" s="406"/>
      <c r="AD144" s="406"/>
      <c r="AE144" s="406"/>
      <c r="AF144" s="406"/>
      <c r="AG144" s="407"/>
      <c r="AH144" s="406">
        <v>2.9475999999999999E-2</v>
      </c>
      <c r="AI144" s="406"/>
      <c r="AJ144" s="406"/>
      <c r="AK144" s="406"/>
      <c r="AL144" s="406"/>
      <c r="AM144" s="406"/>
      <c r="AN144" s="406"/>
      <c r="AO144" s="406"/>
      <c r="AP144" s="407"/>
      <c r="AQ144" s="408">
        <v>9</v>
      </c>
      <c r="AR144" s="408"/>
      <c r="AS144" s="408"/>
      <c r="AT144" s="408"/>
      <c r="AU144" s="408"/>
      <c r="AV144" s="408"/>
      <c r="AW144" s="408"/>
      <c r="AX144" s="408"/>
      <c r="AY144" s="409"/>
    </row>
    <row r="145" spans="1:51" ht="23.25" customHeight="1" x14ac:dyDescent="0.2">
      <c r="A145" s="325"/>
      <c r="B145" s="326"/>
      <c r="C145" s="326"/>
      <c r="D145" s="326"/>
      <c r="E145" s="326"/>
      <c r="F145" s="327"/>
      <c r="G145" s="449"/>
      <c r="H145" s="450"/>
      <c r="I145" s="477" t="s">
        <v>175</v>
      </c>
      <c r="J145" s="478"/>
      <c r="K145" s="478"/>
      <c r="L145" s="478"/>
      <c r="M145" s="478"/>
      <c r="N145" s="479"/>
      <c r="O145" s="442">
        <v>0</v>
      </c>
      <c r="P145" s="443"/>
      <c r="Q145" s="443"/>
      <c r="R145" s="443"/>
      <c r="S145" s="443"/>
      <c r="T145" s="443"/>
      <c r="U145" s="443"/>
      <c r="V145" s="443"/>
      <c r="W145" s="444"/>
      <c r="X145" s="442">
        <v>0</v>
      </c>
      <c r="Y145" s="443"/>
      <c r="Z145" s="443"/>
      <c r="AA145" s="443"/>
      <c r="AB145" s="443"/>
      <c r="AC145" s="443"/>
      <c r="AD145" s="443"/>
      <c r="AE145" s="443"/>
      <c r="AF145" s="443"/>
      <c r="AG145" s="444"/>
      <c r="AH145" s="442">
        <v>2.9475999999999999E-2</v>
      </c>
      <c r="AI145" s="443"/>
      <c r="AJ145" s="443"/>
      <c r="AK145" s="443"/>
      <c r="AL145" s="443"/>
      <c r="AM145" s="443"/>
      <c r="AN145" s="443"/>
      <c r="AO145" s="443"/>
      <c r="AP145" s="444"/>
      <c r="AQ145" s="442">
        <v>9</v>
      </c>
      <c r="AR145" s="443"/>
      <c r="AS145" s="443"/>
      <c r="AT145" s="443"/>
      <c r="AU145" s="443"/>
      <c r="AV145" s="443"/>
      <c r="AW145" s="443"/>
      <c r="AX145" s="443"/>
      <c r="AY145" s="445"/>
    </row>
    <row r="146" spans="1:51" ht="23.25" customHeight="1" x14ac:dyDescent="0.2">
      <c r="A146" s="325"/>
      <c r="B146" s="326"/>
      <c r="C146" s="326"/>
      <c r="D146" s="326"/>
      <c r="E146" s="326"/>
      <c r="F146" s="327"/>
      <c r="G146" s="449"/>
      <c r="H146" s="450"/>
      <c r="I146" s="463" t="s">
        <v>176</v>
      </c>
      <c r="J146" s="464"/>
      <c r="K146" s="464"/>
      <c r="L146" s="464"/>
      <c r="M146" s="464"/>
      <c r="N146" s="464"/>
      <c r="O146" s="406">
        <v>0</v>
      </c>
      <c r="P146" s="406"/>
      <c r="Q146" s="406"/>
      <c r="R146" s="406"/>
      <c r="S146" s="406"/>
      <c r="T146" s="406"/>
      <c r="U146" s="406"/>
      <c r="V146" s="406"/>
      <c r="W146" s="407"/>
      <c r="X146" s="406">
        <v>0</v>
      </c>
      <c r="Y146" s="406"/>
      <c r="Z146" s="406"/>
      <c r="AA146" s="406"/>
      <c r="AB146" s="406"/>
      <c r="AC146" s="406"/>
      <c r="AD146" s="406"/>
      <c r="AE146" s="406"/>
      <c r="AF146" s="406"/>
      <c r="AG146" s="407"/>
      <c r="AH146" s="406">
        <v>0</v>
      </c>
      <c r="AI146" s="406"/>
      <c r="AJ146" s="406"/>
      <c r="AK146" s="406"/>
      <c r="AL146" s="406"/>
      <c r="AM146" s="406"/>
      <c r="AN146" s="406"/>
      <c r="AO146" s="406"/>
      <c r="AP146" s="407"/>
      <c r="AQ146" s="406">
        <v>0</v>
      </c>
      <c r="AR146" s="406"/>
      <c r="AS146" s="406"/>
      <c r="AT146" s="406"/>
      <c r="AU146" s="406"/>
      <c r="AV146" s="406"/>
      <c r="AW146" s="406"/>
      <c r="AX146" s="406"/>
      <c r="AY146" s="700"/>
    </row>
    <row r="147" spans="1:51" ht="23.25" customHeight="1" x14ac:dyDescent="0.2">
      <c r="A147" s="325"/>
      <c r="B147" s="326"/>
      <c r="C147" s="326"/>
      <c r="D147" s="326"/>
      <c r="E147" s="326"/>
      <c r="F147" s="327"/>
      <c r="G147" s="449"/>
      <c r="H147" s="450"/>
      <c r="I147" s="477" t="s">
        <v>175</v>
      </c>
      <c r="J147" s="478"/>
      <c r="K147" s="478"/>
      <c r="L147" s="478"/>
      <c r="M147" s="478"/>
      <c r="N147" s="479"/>
      <c r="O147" s="442">
        <v>0</v>
      </c>
      <c r="P147" s="443"/>
      <c r="Q147" s="443"/>
      <c r="R147" s="443"/>
      <c r="S147" s="443"/>
      <c r="T147" s="443"/>
      <c r="U147" s="443"/>
      <c r="V147" s="443"/>
      <c r="W147" s="444"/>
      <c r="X147" s="442">
        <v>0</v>
      </c>
      <c r="Y147" s="443"/>
      <c r="Z147" s="443"/>
      <c r="AA147" s="443"/>
      <c r="AB147" s="443"/>
      <c r="AC147" s="443"/>
      <c r="AD147" s="443"/>
      <c r="AE147" s="443"/>
      <c r="AF147" s="443"/>
      <c r="AG147" s="444"/>
      <c r="AH147" s="442">
        <v>0</v>
      </c>
      <c r="AI147" s="443"/>
      <c r="AJ147" s="443"/>
      <c r="AK147" s="443"/>
      <c r="AL147" s="443"/>
      <c r="AM147" s="443"/>
      <c r="AN147" s="443"/>
      <c r="AO147" s="443"/>
      <c r="AP147" s="444"/>
      <c r="AQ147" s="442">
        <v>0</v>
      </c>
      <c r="AR147" s="443"/>
      <c r="AS147" s="443"/>
      <c r="AT147" s="443"/>
      <c r="AU147" s="443"/>
      <c r="AV147" s="443"/>
      <c r="AW147" s="443"/>
      <c r="AX147" s="443"/>
      <c r="AY147" s="445"/>
    </row>
    <row r="148" spans="1:51" ht="23.25" customHeight="1" x14ac:dyDescent="0.2">
      <c r="A148" s="325"/>
      <c r="B148" s="326"/>
      <c r="C148" s="326"/>
      <c r="D148" s="326"/>
      <c r="E148" s="326"/>
      <c r="F148" s="327"/>
      <c r="G148" s="449"/>
      <c r="H148" s="450"/>
      <c r="I148" s="688" t="s">
        <v>177</v>
      </c>
      <c r="J148" s="688"/>
      <c r="K148" s="688"/>
      <c r="L148" s="688"/>
      <c r="M148" s="688"/>
      <c r="N148" s="688"/>
      <c r="O148" s="689">
        <v>0</v>
      </c>
      <c r="P148" s="689"/>
      <c r="Q148" s="689"/>
      <c r="R148" s="689"/>
      <c r="S148" s="689"/>
      <c r="T148" s="689"/>
      <c r="U148" s="689"/>
      <c r="V148" s="689"/>
      <c r="W148" s="690"/>
      <c r="X148" s="689">
        <v>0</v>
      </c>
      <c r="Y148" s="689"/>
      <c r="Z148" s="689"/>
      <c r="AA148" s="689"/>
      <c r="AB148" s="689"/>
      <c r="AC148" s="689"/>
      <c r="AD148" s="689"/>
      <c r="AE148" s="689"/>
      <c r="AF148" s="689"/>
      <c r="AG148" s="690"/>
      <c r="AH148" s="689">
        <v>0</v>
      </c>
      <c r="AI148" s="689"/>
      <c r="AJ148" s="689"/>
      <c r="AK148" s="689"/>
      <c r="AL148" s="689"/>
      <c r="AM148" s="689"/>
      <c r="AN148" s="689"/>
      <c r="AO148" s="689"/>
      <c r="AP148" s="690"/>
      <c r="AQ148" s="689">
        <v>0</v>
      </c>
      <c r="AR148" s="689"/>
      <c r="AS148" s="689"/>
      <c r="AT148" s="689"/>
      <c r="AU148" s="689"/>
      <c r="AV148" s="689"/>
      <c r="AW148" s="689"/>
      <c r="AX148" s="689"/>
      <c r="AY148" s="691"/>
    </row>
    <row r="149" spans="1:51" ht="23.25" customHeight="1" thickBot="1" x14ac:dyDescent="0.25">
      <c r="A149" s="325"/>
      <c r="B149" s="326"/>
      <c r="C149" s="326"/>
      <c r="D149" s="326"/>
      <c r="E149" s="326"/>
      <c r="F149" s="327"/>
      <c r="G149" s="451"/>
      <c r="H149" s="452"/>
      <c r="I149" s="692" t="s">
        <v>178</v>
      </c>
      <c r="J149" s="693"/>
      <c r="K149" s="693"/>
      <c r="L149" s="693"/>
      <c r="M149" s="693"/>
      <c r="N149" s="694"/>
      <c r="O149" s="695">
        <f>SUM(O143,O144,O146,O148)</f>
        <v>0</v>
      </c>
      <c r="P149" s="695"/>
      <c r="Q149" s="695"/>
      <c r="R149" s="695"/>
      <c r="S149" s="695"/>
      <c r="T149" s="695"/>
      <c r="U149" s="695"/>
      <c r="V149" s="695"/>
      <c r="W149" s="696"/>
      <c r="X149" s="695">
        <f>SUM(X143,X144,X146,X148)</f>
        <v>0</v>
      </c>
      <c r="Y149" s="695"/>
      <c r="Z149" s="695"/>
      <c r="AA149" s="695"/>
      <c r="AB149" s="695"/>
      <c r="AC149" s="695"/>
      <c r="AD149" s="695"/>
      <c r="AE149" s="695"/>
      <c r="AF149" s="695"/>
      <c r="AG149" s="696"/>
      <c r="AH149" s="695">
        <f>SUM(AH143,AH144,AH146,AH148)</f>
        <v>49580.029476000003</v>
      </c>
      <c r="AI149" s="695"/>
      <c r="AJ149" s="695"/>
      <c r="AK149" s="695"/>
      <c r="AL149" s="695"/>
      <c r="AM149" s="695"/>
      <c r="AN149" s="695"/>
      <c r="AO149" s="695"/>
      <c r="AP149" s="696"/>
      <c r="AQ149" s="697">
        <f>SUM(AQ143,AQ144,AQ146,AQ148)</f>
        <v>9</v>
      </c>
      <c r="AR149" s="698"/>
      <c r="AS149" s="698"/>
      <c r="AT149" s="698"/>
      <c r="AU149" s="698"/>
      <c r="AV149" s="698"/>
      <c r="AW149" s="698"/>
      <c r="AX149" s="698"/>
      <c r="AY149" s="699"/>
    </row>
    <row r="150" spans="1:51" ht="23.25" customHeight="1" x14ac:dyDescent="0.2">
      <c r="A150" s="325"/>
      <c r="B150" s="326"/>
      <c r="C150" s="326"/>
      <c r="D150" s="326"/>
      <c r="E150" s="326"/>
      <c r="F150" s="327"/>
      <c r="G150" s="750" t="s">
        <v>179</v>
      </c>
      <c r="H150" s="751"/>
      <c r="I150" s="755" t="s">
        <v>180</v>
      </c>
      <c r="J150" s="736"/>
      <c r="K150" s="736"/>
      <c r="L150" s="736"/>
      <c r="M150" s="736"/>
      <c r="N150" s="737"/>
      <c r="O150" s="721">
        <v>0</v>
      </c>
      <c r="P150" s="721"/>
      <c r="Q150" s="721"/>
      <c r="R150" s="721"/>
      <c r="S150" s="721"/>
      <c r="T150" s="721"/>
      <c r="U150" s="721"/>
      <c r="V150" s="721"/>
      <c r="W150" s="722"/>
      <c r="X150" s="721">
        <v>0</v>
      </c>
      <c r="Y150" s="721"/>
      <c r="Z150" s="721"/>
      <c r="AA150" s="721"/>
      <c r="AB150" s="721"/>
      <c r="AC150" s="721"/>
      <c r="AD150" s="721"/>
      <c r="AE150" s="721"/>
      <c r="AF150" s="721"/>
      <c r="AG150" s="722"/>
      <c r="AH150" s="721">
        <v>9.9000000000000005E-2</v>
      </c>
      <c r="AI150" s="721"/>
      <c r="AJ150" s="721"/>
      <c r="AK150" s="721"/>
      <c r="AL150" s="721"/>
      <c r="AM150" s="721"/>
      <c r="AN150" s="721"/>
      <c r="AO150" s="721"/>
      <c r="AP150" s="722"/>
      <c r="AQ150" s="756">
        <v>4600</v>
      </c>
      <c r="AR150" s="757"/>
      <c r="AS150" s="757"/>
      <c r="AT150" s="757"/>
      <c r="AU150" s="757"/>
      <c r="AV150" s="757"/>
      <c r="AW150" s="757"/>
      <c r="AX150" s="757"/>
      <c r="AY150" s="758"/>
    </row>
    <row r="151" spans="1:51" ht="23.25" customHeight="1" x14ac:dyDescent="0.2">
      <c r="A151" s="325"/>
      <c r="B151" s="326"/>
      <c r="C151" s="326"/>
      <c r="D151" s="326"/>
      <c r="E151" s="326"/>
      <c r="F151" s="327"/>
      <c r="G151" s="752"/>
      <c r="H151" s="752"/>
      <c r="I151" s="759" t="s">
        <v>181</v>
      </c>
      <c r="J151" s="759"/>
      <c r="K151" s="759"/>
      <c r="L151" s="759"/>
      <c r="M151" s="759"/>
      <c r="N151" s="759"/>
      <c r="O151" s="701">
        <v>0</v>
      </c>
      <c r="P151" s="701"/>
      <c r="Q151" s="701"/>
      <c r="R151" s="701"/>
      <c r="S151" s="701"/>
      <c r="T151" s="701"/>
      <c r="U151" s="701"/>
      <c r="V151" s="701"/>
      <c r="W151" s="701"/>
      <c r="X151" s="701">
        <v>0</v>
      </c>
      <c r="Y151" s="701"/>
      <c r="Z151" s="701"/>
      <c r="AA151" s="701"/>
      <c r="AB151" s="701"/>
      <c r="AC151" s="701"/>
      <c r="AD151" s="701"/>
      <c r="AE151" s="701"/>
      <c r="AF151" s="701"/>
      <c r="AG151" s="701"/>
      <c r="AH151" s="701">
        <v>0</v>
      </c>
      <c r="AI151" s="701"/>
      <c r="AJ151" s="701"/>
      <c r="AK151" s="701"/>
      <c r="AL151" s="701"/>
      <c r="AM151" s="701"/>
      <c r="AN151" s="701"/>
      <c r="AO151" s="701"/>
      <c r="AP151" s="701"/>
      <c r="AQ151" s="724">
        <v>37</v>
      </c>
      <c r="AR151" s="724"/>
      <c r="AS151" s="724"/>
      <c r="AT151" s="724"/>
      <c r="AU151" s="724"/>
      <c r="AV151" s="724"/>
      <c r="AW151" s="724"/>
      <c r="AX151" s="724"/>
      <c r="AY151" s="725"/>
    </row>
    <row r="152" spans="1:51" ht="23.25" customHeight="1" x14ac:dyDescent="0.2">
      <c r="A152" s="325"/>
      <c r="B152" s="326"/>
      <c r="C152" s="326"/>
      <c r="D152" s="326"/>
      <c r="E152" s="326"/>
      <c r="F152" s="327"/>
      <c r="G152" s="752"/>
      <c r="H152" s="752"/>
      <c r="I152" s="760" t="s">
        <v>182</v>
      </c>
      <c r="J152" s="760"/>
      <c r="K152" s="760"/>
      <c r="L152" s="760"/>
      <c r="M152" s="760"/>
      <c r="N152" s="760"/>
      <c r="O152" s="425">
        <v>0</v>
      </c>
      <c r="P152" s="425"/>
      <c r="Q152" s="425"/>
      <c r="R152" s="425"/>
      <c r="S152" s="425"/>
      <c r="T152" s="425"/>
      <c r="U152" s="425"/>
      <c r="V152" s="425"/>
      <c r="W152" s="425"/>
      <c r="X152" s="425">
        <v>0</v>
      </c>
      <c r="Y152" s="425"/>
      <c r="Z152" s="425"/>
      <c r="AA152" s="425"/>
      <c r="AB152" s="425"/>
      <c r="AC152" s="425"/>
      <c r="AD152" s="425"/>
      <c r="AE152" s="425"/>
      <c r="AF152" s="425"/>
      <c r="AG152" s="425"/>
      <c r="AH152" s="425">
        <v>0</v>
      </c>
      <c r="AI152" s="425"/>
      <c r="AJ152" s="425"/>
      <c r="AK152" s="425"/>
      <c r="AL152" s="425"/>
      <c r="AM152" s="425"/>
      <c r="AN152" s="425"/>
      <c r="AO152" s="425"/>
      <c r="AP152" s="425"/>
      <c r="AQ152" s="686">
        <v>0</v>
      </c>
      <c r="AR152" s="686"/>
      <c r="AS152" s="686"/>
      <c r="AT152" s="686"/>
      <c r="AU152" s="686"/>
      <c r="AV152" s="686"/>
      <c r="AW152" s="686"/>
      <c r="AX152" s="686"/>
      <c r="AY152" s="687"/>
    </row>
    <row r="153" spans="1:51" ht="23.25" customHeight="1" x14ac:dyDescent="0.2">
      <c r="A153" s="325"/>
      <c r="B153" s="326"/>
      <c r="C153" s="326"/>
      <c r="D153" s="326"/>
      <c r="E153" s="326"/>
      <c r="F153" s="327"/>
      <c r="G153" s="752"/>
      <c r="H153" s="752"/>
      <c r="I153" s="731" t="s">
        <v>183</v>
      </c>
      <c r="J153" s="731"/>
      <c r="K153" s="731"/>
      <c r="L153" s="731"/>
      <c r="M153" s="731"/>
      <c r="N153" s="731"/>
      <c r="O153" s="732">
        <v>0</v>
      </c>
      <c r="P153" s="732"/>
      <c r="Q153" s="732"/>
      <c r="R153" s="732"/>
      <c r="S153" s="732"/>
      <c r="T153" s="732"/>
      <c r="U153" s="732"/>
      <c r="V153" s="732"/>
      <c r="W153" s="732"/>
      <c r="X153" s="732">
        <v>0</v>
      </c>
      <c r="Y153" s="732"/>
      <c r="Z153" s="732"/>
      <c r="AA153" s="732"/>
      <c r="AB153" s="732"/>
      <c r="AC153" s="732"/>
      <c r="AD153" s="732"/>
      <c r="AE153" s="732"/>
      <c r="AF153" s="732"/>
      <c r="AG153" s="732"/>
      <c r="AH153" s="732">
        <v>0</v>
      </c>
      <c r="AI153" s="732"/>
      <c r="AJ153" s="732"/>
      <c r="AK153" s="732"/>
      <c r="AL153" s="732"/>
      <c r="AM153" s="732"/>
      <c r="AN153" s="732"/>
      <c r="AO153" s="732"/>
      <c r="AP153" s="732"/>
      <c r="AQ153" s="733">
        <v>0</v>
      </c>
      <c r="AR153" s="733"/>
      <c r="AS153" s="733"/>
      <c r="AT153" s="733"/>
      <c r="AU153" s="733"/>
      <c r="AV153" s="733"/>
      <c r="AW153" s="733"/>
      <c r="AX153" s="733"/>
      <c r="AY153" s="734"/>
    </row>
    <row r="154" spans="1:51" ht="23.25" customHeight="1" thickBot="1" x14ac:dyDescent="0.25">
      <c r="A154" s="325"/>
      <c r="B154" s="326"/>
      <c r="C154" s="326"/>
      <c r="D154" s="326"/>
      <c r="E154" s="326"/>
      <c r="F154" s="327"/>
      <c r="G154" s="753"/>
      <c r="H154" s="754"/>
      <c r="I154" s="726" t="s">
        <v>184</v>
      </c>
      <c r="J154" s="727"/>
      <c r="K154" s="727"/>
      <c r="L154" s="727"/>
      <c r="M154" s="727"/>
      <c r="N154" s="728"/>
      <c r="O154" s="729">
        <f>SUM(O150:W151)</f>
        <v>0</v>
      </c>
      <c r="P154" s="729"/>
      <c r="Q154" s="729"/>
      <c r="R154" s="729"/>
      <c r="S154" s="729"/>
      <c r="T154" s="729"/>
      <c r="U154" s="729"/>
      <c r="V154" s="729"/>
      <c r="W154" s="730"/>
      <c r="X154" s="729">
        <f>SUM(X150:AG151)</f>
        <v>0</v>
      </c>
      <c r="Y154" s="729"/>
      <c r="Z154" s="729"/>
      <c r="AA154" s="729"/>
      <c r="AB154" s="729"/>
      <c r="AC154" s="729"/>
      <c r="AD154" s="729"/>
      <c r="AE154" s="729"/>
      <c r="AF154" s="729"/>
      <c r="AG154" s="730"/>
      <c r="AH154" s="729">
        <f>SUM(AH150:AP151)</f>
        <v>9.9000000000000005E-2</v>
      </c>
      <c r="AI154" s="729"/>
      <c r="AJ154" s="729"/>
      <c r="AK154" s="729"/>
      <c r="AL154" s="729"/>
      <c r="AM154" s="729"/>
      <c r="AN154" s="729"/>
      <c r="AO154" s="729"/>
      <c r="AP154" s="730"/>
      <c r="AQ154" s="747">
        <f>SUM(AQ150:AY153)</f>
        <v>4637</v>
      </c>
      <c r="AR154" s="748"/>
      <c r="AS154" s="748"/>
      <c r="AT154" s="748"/>
      <c r="AU154" s="748"/>
      <c r="AV154" s="748"/>
      <c r="AW154" s="748"/>
      <c r="AX154" s="748"/>
      <c r="AY154" s="749"/>
    </row>
    <row r="155" spans="1:51" ht="23.25" customHeight="1" thickBot="1" x14ac:dyDescent="0.25">
      <c r="A155" s="325"/>
      <c r="B155" s="326"/>
      <c r="C155" s="326"/>
      <c r="D155" s="326"/>
      <c r="E155" s="326"/>
      <c r="F155" s="327"/>
      <c r="G155" s="702" t="s">
        <v>185</v>
      </c>
      <c r="H155" s="702"/>
      <c r="I155" s="702"/>
      <c r="J155" s="702"/>
      <c r="K155" s="702"/>
      <c r="L155" s="702"/>
      <c r="M155" s="702"/>
      <c r="N155" s="703"/>
      <c r="O155" s="704">
        <v>0</v>
      </c>
      <c r="P155" s="704"/>
      <c r="Q155" s="704"/>
      <c r="R155" s="704"/>
      <c r="S155" s="704"/>
      <c r="T155" s="704"/>
      <c r="U155" s="704"/>
      <c r="V155" s="704"/>
      <c r="W155" s="705"/>
      <c r="X155" s="704">
        <v>0</v>
      </c>
      <c r="Y155" s="704"/>
      <c r="Z155" s="704"/>
      <c r="AA155" s="704"/>
      <c r="AB155" s="704"/>
      <c r="AC155" s="704"/>
      <c r="AD155" s="704"/>
      <c r="AE155" s="704"/>
      <c r="AF155" s="704"/>
      <c r="AG155" s="705"/>
      <c r="AH155" s="704">
        <v>0</v>
      </c>
      <c r="AI155" s="704"/>
      <c r="AJ155" s="704"/>
      <c r="AK155" s="704"/>
      <c r="AL155" s="704"/>
      <c r="AM155" s="704"/>
      <c r="AN155" s="704"/>
      <c r="AO155" s="704"/>
      <c r="AP155" s="705"/>
      <c r="AQ155" s="706">
        <v>0</v>
      </c>
      <c r="AR155" s="704"/>
      <c r="AS155" s="704"/>
      <c r="AT155" s="704"/>
      <c r="AU155" s="704"/>
      <c r="AV155" s="704"/>
      <c r="AW155" s="704"/>
      <c r="AX155" s="704"/>
      <c r="AY155" s="707"/>
    </row>
    <row r="156" spans="1:51" ht="23.25" customHeight="1" x14ac:dyDescent="0.2">
      <c r="A156" s="325"/>
      <c r="B156" s="326"/>
      <c r="C156" s="326"/>
      <c r="D156" s="326"/>
      <c r="E156" s="326"/>
      <c r="F156" s="327"/>
      <c r="G156" s="708" t="s">
        <v>186</v>
      </c>
      <c r="H156" s="709"/>
      <c r="I156" s="709"/>
      <c r="J156" s="709"/>
      <c r="K156" s="709"/>
      <c r="L156" s="709"/>
      <c r="M156" s="709"/>
      <c r="N156" s="709"/>
      <c r="O156" s="721">
        <f>O142+O149-O154-O155</f>
        <v>0</v>
      </c>
      <c r="P156" s="721"/>
      <c r="Q156" s="721"/>
      <c r="R156" s="721"/>
      <c r="S156" s="721"/>
      <c r="T156" s="721"/>
      <c r="U156" s="721"/>
      <c r="V156" s="721"/>
      <c r="W156" s="722"/>
      <c r="X156" s="721">
        <f>X142+X149-X154-X155</f>
        <v>0</v>
      </c>
      <c r="Y156" s="721"/>
      <c r="Z156" s="721"/>
      <c r="AA156" s="721"/>
      <c r="AB156" s="721"/>
      <c r="AC156" s="721"/>
      <c r="AD156" s="721"/>
      <c r="AE156" s="721"/>
      <c r="AF156" s="721"/>
      <c r="AG156" s="722"/>
      <c r="AH156" s="721">
        <f>AH142+AH149-AH154-AH155</f>
        <v>49579.930476000001</v>
      </c>
      <c r="AI156" s="721"/>
      <c r="AJ156" s="721"/>
      <c r="AK156" s="721"/>
      <c r="AL156" s="721"/>
      <c r="AM156" s="721"/>
      <c r="AN156" s="721"/>
      <c r="AO156" s="721"/>
      <c r="AP156" s="722"/>
      <c r="AQ156" s="723">
        <f>AQ142+AQ149-AQ154-AQ155</f>
        <v>44951.930476000001</v>
      </c>
      <c r="AR156" s="712"/>
      <c r="AS156" s="712"/>
      <c r="AT156" s="712"/>
      <c r="AU156" s="712"/>
      <c r="AV156" s="712"/>
      <c r="AW156" s="712"/>
      <c r="AX156" s="712"/>
      <c r="AY156" s="713"/>
    </row>
    <row r="157" spans="1:51" ht="23.25" customHeight="1" thickBot="1" x14ac:dyDescent="0.25">
      <c r="A157" s="325"/>
      <c r="B157" s="326"/>
      <c r="C157" s="326"/>
      <c r="D157" s="326"/>
      <c r="E157" s="326"/>
      <c r="F157" s="327"/>
      <c r="G157" s="740"/>
      <c r="H157" s="741"/>
      <c r="I157" s="742" t="s">
        <v>187</v>
      </c>
      <c r="J157" s="742"/>
      <c r="K157" s="742"/>
      <c r="L157" s="742"/>
      <c r="M157" s="742"/>
      <c r="N157" s="742"/>
      <c r="O157" s="743">
        <v>0</v>
      </c>
      <c r="P157" s="744"/>
      <c r="Q157" s="744"/>
      <c r="R157" s="744"/>
      <c r="S157" s="744"/>
      <c r="T157" s="744"/>
      <c r="U157" s="744"/>
      <c r="V157" s="744"/>
      <c r="W157" s="745"/>
      <c r="X157" s="743">
        <v>0</v>
      </c>
      <c r="Y157" s="744"/>
      <c r="Z157" s="744"/>
      <c r="AA157" s="744"/>
      <c r="AB157" s="744"/>
      <c r="AC157" s="744"/>
      <c r="AD157" s="744"/>
      <c r="AE157" s="744"/>
      <c r="AF157" s="744"/>
      <c r="AG157" s="745"/>
      <c r="AH157" s="743">
        <f>AH156</f>
        <v>49579.930476000001</v>
      </c>
      <c r="AI157" s="744"/>
      <c r="AJ157" s="744"/>
      <c r="AK157" s="744"/>
      <c r="AL157" s="744"/>
      <c r="AM157" s="744"/>
      <c r="AN157" s="744"/>
      <c r="AO157" s="744"/>
      <c r="AP157" s="746"/>
      <c r="AQ157" s="743">
        <f>AQ156</f>
        <v>44951.930476000001</v>
      </c>
      <c r="AR157" s="744"/>
      <c r="AS157" s="744"/>
      <c r="AT157" s="744"/>
      <c r="AU157" s="744"/>
      <c r="AV157" s="744"/>
      <c r="AW157" s="744"/>
      <c r="AX157" s="744"/>
      <c r="AY157" s="746"/>
    </row>
    <row r="158" spans="1:51" ht="23.25" customHeight="1" x14ac:dyDescent="0.2">
      <c r="A158" s="410" t="s">
        <v>188</v>
      </c>
      <c r="B158" s="411"/>
      <c r="C158" s="411"/>
      <c r="D158" s="411"/>
      <c r="E158" s="411"/>
      <c r="F158" s="412"/>
      <c r="G158" s="419" t="s">
        <v>189</v>
      </c>
      <c r="H158" s="420"/>
      <c r="I158" s="420"/>
      <c r="J158" s="420"/>
      <c r="K158" s="420"/>
      <c r="L158" s="420"/>
      <c r="M158" s="420"/>
      <c r="N158" s="420"/>
      <c r="O158" s="421">
        <v>0</v>
      </c>
      <c r="P158" s="421"/>
      <c r="Q158" s="421"/>
      <c r="R158" s="421"/>
      <c r="S158" s="421"/>
      <c r="T158" s="421"/>
      <c r="U158" s="421"/>
      <c r="V158" s="421"/>
      <c r="W158" s="421"/>
      <c r="X158" s="421">
        <v>0</v>
      </c>
      <c r="Y158" s="421"/>
      <c r="Z158" s="421"/>
      <c r="AA158" s="421"/>
      <c r="AB158" s="421"/>
      <c r="AC158" s="421"/>
      <c r="AD158" s="421"/>
      <c r="AE158" s="421"/>
      <c r="AF158" s="421"/>
      <c r="AG158" s="421"/>
      <c r="AH158" s="421">
        <v>0</v>
      </c>
      <c r="AI158" s="421"/>
      <c r="AJ158" s="421"/>
      <c r="AK158" s="421"/>
      <c r="AL158" s="421"/>
      <c r="AM158" s="421"/>
      <c r="AN158" s="421"/>
      <c r="AO158" s="421"/>
      <c r="AP158" s="421"/>
      <c r="AQ158" s="421">
        <v>0</v>
      </c>
      <c r="AR158" s="421"/>
      <c r="AS158" s="421"/>
      <c r="AT158" s="421"/>
      <c r="AU158" s="421"/>
      <c r="AV158" s="421"/>
      <c r="AW158" s="421"/>
      <c r="AX158" s="421"/>
      <c r="AY158" s="422"/>
    </row>
    <row r="159" spans="1:51" ht="23.25" customHeight="1" x14ac:dyDescent="0.2">
      <c r="A159" s="413"/>
      <c r="B159" s="414"/>
      <c r="C159" s="414"/>
      <c r="D159" s="414"/>
      <c r="E159" s="414"/>
      <c r="F159" s="415"/>
      <c r="G159" s="423" t="s">
        <v>190</v>
      </c>
      <c r="H159" s="424"/>
      <c r="I159" s="424"/>
      <c r="J159" s="424"/>
      <c r="K159" s="424"/>
      <c r="L159" s="424"/>
      <c r="M159" s="424"/>
      <c r="N159" s="424"/>
      <c r="O159" s="425">
        <v>0</v>
      </c>
      <c r="P159" s="425"/>
      <c r="Q159" s="425"/>
      <c r="R159" s="425"/>
      <c r="S159" s="425"/>
      <c r="T159" s="425"/>
      <c r="U159" s="425"/>
      <c r="V159" s="425"/>
      <c r="W159" s="425"/>
      <c r="X159" s="425">
        <v>0</v>
      </c>
      <c r="Y159" s="425"/>
      <c r="Z159" s="425"/>
      <c r="AA159" s="425"/>
      <c r="AB159" s="425"/>
      <c r="AC159" s="425"/>
      <c r="AD159" s="425"/>
      <c r="AE159" s="425"/>
      <c r="AF159" s="425"/>
      <c r="AG159" s="425"/>
      <c r="AH159" s="425">
        <v>0</v>
      </c>
      <c r="AI159" s="425"/>
      <c r="AJ159" s="425"/>
      <c r="AK159" s="425"/>
      <c r="AL159" s="425"/>
      <c r="AM159" s="425"/>
      <c r="AN159" s="425"/>
      <c r="AO159" s="425"/>
      <c r="AP159" s="425"/>
      <c r="AQ159" s="425">
        <v>0</v>
      </c>
      <c r="AR159" s="425"/>
      <c r="AS159" s="425"/>
      <c r="AT159" s="425"/>
      <c r="AU159" s="425"/>
      <c r="AV159" s="425"/>
      <c r="AW159" s="425"/>
      <c r="AX159" s="425"/>
      <c r="AY159" s="426"/>
    </row>
    <row r="160" spans="1:51" ht="23.25" customHeight="1" thickBot="1" x14ac:dyDescent="0.25">
      <c r="A160" s="416"/>
      <c r="B160" s="417"/>
      <c r="C160" s="417"/>
      <c r="D160" s="417"/>
      <c r="E160" s="417"/>
      <c r="F160" s="418"/>
      <c r="G160" s="427" t="s">
        <v>191</v>
      </c>
      <c r="H160" s="428"/>
      <c r="I160" s="428"/>
      <c r="J160" s="428"/>
      <c r="K160" s="428"/>
      <c r="L160" s="428"/>
      <c r="M160" s="428"/>
      <c r="N160" s="428"/>
      <c r="O160" s="429">
        <f>SUM(O158:W159)</f>
        <v>0</v>
      </c>
      <c r="P160" s="429"/>
      <c r="Q160" s="429"/>
      <c r="R160" s="429"/>
      <c r="S160" s="429"/>
      <c r="T160" s="429"/>
      <c r="U160" s="429"/>
      <c r="V160" s="429"/>
      <c r="W160" s="429"/>
      <c r="X160" s="429">
        <f>SUM(X158:AG159)</f>
        <v>0</v>
      </c>
      <c r="Y160" s="429"/>
      <c r="Z160" s="429"/>
      <c r="AA160" s="429"/>
      <c r="AB160" s="429"/>
      <c r="AC160" s="429"/>
      <c r="AD160" s="429"/>
      <c r="AE160" s="429"/>
      <c r="AF160" s="429"/>
      <c r="AG160" s="429"/>
      <c r="AH160" s="429">
        <f>SUM(AH158:AP159)</f>
        <v>0</v>
      </c>
      <c r="AI160" s="429"/>
      <c r="AJ160" s="429"/>
      <c r="AK160" s="429"/>
      <c r="AL160" s="429"/>
      <c r="AM160" s="429"/>
      <c r="AN160" s="429"/>
      <c r="AO160" s="429"/>
      <c r="AP160" s="429"/>
      <c r="AQ160" s="429">
        <f>SUM(AQ158:AY159)</f>
        <v>0</v>
      </c>
      <c r="AR160" s="429"/>
      <c r="AS160" s="429"/>
      <c r="AT160" s="429"/>
      <c r="AU160" s="429"/>
      <c r="AV160" s="429"/>
      <c r="AW160" s="429"/>
      <c r="AX160" s="429"/>
      <c r="AY160" s="430"/>
    </row>
    <row r="161" spans="1:51" ht="23.25" customHeight="1" x14ac:dyDescent="0.2">
      <c r="A161" s="434" t="s">
        <v>192</v>
      </c>
      <c r="B161" s="435"/>
      <c r="C161" s="435"/>
      <c r="D161" s="435"/>
      <c r="E161" s="435"/>
      <c r="F161" s="435"/>
      <c r="G161" s="590" t="s">
        <v>193</v>
      </c>
      <c r="H161" s="591"/>
      <c r="I161" s="591"/>
      <c r="J161" s="591"/>
      <c r="K161" s="591"/>
      <c r="L161" s="594" t="s">
        <v>98</v>
      </c>
      <c r="M161" s="594"/>
      <c r="N161" s="594"/>
      <c r="O161" s="596" t="s">
        <v>194</v>
      </c>
      <c r="P161" s="597"/>
      <c r="Q161" s="597"/>
      <c r="R161" s="597"/>
      <c r="S161" s="597"/>
      <c r="T161" s="597"/>
      <c r="U161" s="598"/>
      <c r="V161" s="602" t="s">
        <v>195</v>
      </c>
      <c r="W161" s="603"/>
      <c r="X161" s="603"/>
      <c r="Y161" s="603"/>
      <c r="Z161" s="603"/>
      <c r="AA161" s="603"/>
      <c r="AB161" s="603"/>
      <c r="AC161" s="603"/>
      <c r="AD161" s="603"/>
      <c r="AE161" s="603"/>
      <c r="AF161" s="603"/>
      <c r="AG161" s="603"/>
      <c r="AH161" s="603"/>
      <c r="AI161" s="603"/>
      <c r="AJ161" s="603"/>
      <c r="AK161" s="603"/>
      <c r="AL161" s="603"/>
      <c r="AM161" s="603"/>
      <c r="AN161" s="603"/>
      <c r="AO161" s="603"/>
      <c r="AP161" s="603"/>
      <c r="AQ161" s="603"/>
      <c r="AR161" s="603"/>
      <c r="AS161" s="603"/>
      <c r="AT161" s="603"/>
      <c r="AU161" s="603"/>
      <c r="AV161" s="603"/>
      <c r="AW161" s="603"/>
      <c r="AX161" s="603"/>
      <c r="AY161" s="604"/>
    </row>
    <row r="162" spans="1:51" ht="23.25" customHeight="1" thickBot="1" x14ac:dyDescent="0.25">
      <c r="A162" s="325"/>
      <c r="B162" s="326"/>
      <c r="C162" s="326"/>
      <c r="D162" s="326"/>
      <c r="E162" s="326"/>
      <c r="F162" s="326"/>
      <c r="G162" s="592"/>
      <c r="H162" s="593"/>
      <c r="I162" s="593"/>
      <c r="J162" s="593"/>
      <c r="K162" s="593"/>
      <c r="L162" s="595"/>
      <c r="M162" s="595"/>
      <c r="N162" s="595"/>
      <c r="O162" s="599"/>
      <c r="P162" s="600"/>
      <c r="Q162" s="600"/>
      <c r="R162" s="600"/>
      <c r="S162" s="600"/>
      <c r="T162" s="600"/>
      <c r="U162" s="601"/>
      <c r="V162" s="605" t="s">
        <v>167</v>
      </c>
      <c r="W162" s="606"/>
      <c r="X162" s="606"/>
      <c r="Y162" s="606"/>
      <c r="Z162" s="606"/>
      <c r="AA162" s="607"/>
      <c r="AB162" s="605" t="s">
        <v>168</v>
      </c>
      <c r="AC162" s="606"/>
      <c r="AD162" s="606"/>
      <c r="AE162" s="606"/>
      <c r="AF162" s="606"/>
      <c r="AG162" s="607"/>
      <c r="AH162" s="605" t="s">
        <v>196</v>
      </c>
      <c r="AI162" s="606"/>
      <c r="AJ162" s="606"/>
      <c r="AK162" s="606"/>
      <c r="AL162" s="606"/>
      <c r="AM162" s="607"/>
      <c r="AN162" s="761" t="s">
        <v>197</v>
      </c>
      <c r="AO162" s="762"/>
      <c r="AP162" s="762"/>
      <c r="AQ162" s="762"/>
      <c r="AR162" s="762"/>
      <c r="AS162" s="763"/>
      <c r="AT162" s="764" t="s">
        <v>198</v>
      </c>
      <c r="AU162" s="765"/>
      <c r="AV162" s="765"/>
      <c r="AW162" s="765"/>
      <c r="AX162" s="765"/>
      <c r="AY162" s="766"/>
    </row>
    <row r="163" spans="1:51" ht="23.25" customHeight="1" x14ac:dyDescent="0.2">
      <c r="A163" s="325"/>
      <c r="B163" s="326"/>
      <c r="C163" s="326"/>
      <c r="D163" s="326"/>
      <c r="E163" s="326"/>
      <c r="F163" s="326"/>
      <c r="G163" s="735" t="s">
        <v>199</v>
      </c>
      <c r="H163" s="736"/>
      <c r="I163" s="736"/>
      <c r="J163" s="736"/>
      <c r="K163" s="737"/>
      <c r="L163" s="738" t="s">
        <v>200</v>
      </c>
      <c r="M163" s="738"/>
      <c r="N163" s="738"/>
      <c r="O163" s="710">
        <v>0</v>
      </c>
      <c r="P163" s="711"/>
      <c r="Q163" s="26" t="s">
        <v>201</v>
      </c>
      <c r="R163" s="712">
        <v>0</v>
      </c>
      <c r="S163" s="712"/>
      <c r="T163" s="712"/>
      <c r="U163" s="739"/>
      <c r="V163" s="710">
        <v>0</v>
      </c>
      <c r="W163" s="711"/>
      <c r="X163" s="26" t="s">
        <v>201</v>
      </c>
      <c r="Y163" s="712">
        <v>0</v>
      </c>
      <c r="Z163" s="712"/>
      <c r="AA163" s="739"/>
      <c r="AB163" s="710">
        <v>0</v>
      </c>
      <c r="AC163" s="711"/>
      <c r="AD163" s="26" t="s">
        <v>201</v>
      </c>
      <c r="AE163" s="712">
        <v>0</v>
      </c>
      <c r="AF163" s="712"/>
      <c r="AG163" s="739"/>
      <c r="AH163" s="710">
        <v>0</v>
      </c>
      <c r="AI163" s="711"/>
      <c r="AJ163" s="26" t="s">
        <v>201</v>
      </c>
      <c r="AK163" s="712">
        <v>0</v>
      </c>
      <c r="AL163" s="712"/>
      <c r="AM163" s="739"/>
      <c r="AN163" s="710">
        <v>0</v>
      </c>
      <c r="AO163" s="711"/>
      <c r="AP163" s="26" t="s">
        <v>201</v>
      </c>
      <c r="AQ163" s="712">
        <v>0</v>
      </c>
      <c r="AR163" s="712"/>
      <c r="AS163" s="739"/>
      <c r="AT163" s="710">
        <v>0</v>
      </c>
      <c r="AU163" s="711"/>
      <c r="AV163" s="26" t="s">
        <v>201</v>
      </c>
      <c r="AW163" s="712">
        <v>0</v>
      </c>
      <c r="AX163" s="712"/>
      <c r="AY163" s="713"/>
    </row>
    <row r="164" spans="1:51" ht="23.25" customHeight="1" x14ac:dyDescent="0.2">
      <c r="A164" s="325"/>
      <c r="B164" s="326"/>
      <c r="C164" s="326"/>
      <c r="D164" s="326"/>
      <c r="E164" s="326"/>
      <c r="F164" s="326"/>
      <c r="G164" s="337"/>
      <c r="H164" s="338"/>
      <c r="I164" s="338"/>
      <c r="J164" s="338"/>
      <c r="K164" s="339"/>
      <c r="L164" s="714" t="s">
        <v>200</v>
      </c>
      <c r="M164" s="714"/>
      <c r="N164" s="714"/>
      <c r="O164" s="715">
        <v>0</v>
      </c>
      <c r="P164" s="716"/>
      <c r="Q164" s="27" t="s">
        <v>201</v>
      </c>
      <c r="R164" s="717">
        <v>0</v>
      </c>
      <c r="S164" s="717"/>
      <c r="T164" s="717"/>
      <c r="U164" s="718"/>
      <c r="V164" s="719"/>
      <c r="W164" s="719"/>
      <c r="X164" s="719"/>
      <c r="Y164" s="719"/>
      <c r="Z164" s="719"/>
      <c r="AA164" s="719"/>
      <c r="AB164" s="719"/>
      <c r="AC164" s="719"/>
      <c r="AD164" s="719"/>
      <c r="AE164" s="719"/>
      <c r="AF164" s="719"/>
      <c r="AG164" s="719"/>
      <c r="AH164" s="719"/>
      <c r="AI164" s="719"/>
      <c r="AJ164" s="719"/>
      <c r="AK164" s="719"/>
      <c r="AL164" s="719"/>
      <c r="AM164" s="719"/>
      <c r="AN164" s="719"/>
      <c r="AO164" s="719"/>
      <c r="AP164" s="719"/>
      <c r="AQ164" s="719"/>
      <c r="AR164" s="719"/>
      <c r="AS164" s="719"/>
      <c r="AT164" s="719"/>
      <c r="AU164" s="719"/>
      <c r="AV164" s="719"/>
      <c r="AW164" s="719"/>
      <c r="AX164" s="719"/>
      <c r="AY164" s="720"/>
    </row>
    <row r="165" spans="1:51" ht="23.25" customHeight="1" x14ac:dyDescent="0.2">
      <c r="A165" s="325"/>
      <c r="B165" s="326"/>
      <c r="C165" s="326"/>
      <c r="D165" s="326"/>
      <c r="E165" s="326"/>
      <c r="F165" s="326"/>
      <c r="G165" s="769" t="s">
        <v>202</v>
      </c>
      <c r="H165" s="770"/>
      <c r="I165" s="770"/>
      <c r="J165" s="770"/>
      <c r="K165" s="771"/>
      <c r="L165" s="776" t="s">
        <v>200</v>
      </c>
      <c r="M165" s="776"/>
      <c r="N165" s="776"/>
      <c r="O165" s="767">
        <v>0</v>
      </c>
      <c r="P165" s="768"/>
      <c r="Q165" s="28" t="s">
        <v>201</v>
      </c>
      <c r="R165" s="406">
        <v>0</v>
      </c>
      <c r="S165" s="406"/>
      <c r="T165" s="406"/>
      <c r="U165" s="407"/>
      <c r="V165" s="775"/>
      <c r="W165" s="775"/>
      <c r="X165" s="775"/>
      <c r="Y165" s="775"/>
      <c r="Z165" s="775"/>
      <c r="AA165" s="775"/>
      <c r="AB165" s="767">
        <v>0</v>
      </c>
      <c r="AC165" s="768"/>
      <c r="AD165" s="28" t="s">
        <v>201</v>
      </c>
      <c r="AE165" s="406">
        <v>0</v>
      </c>
      <c r="AF165" s="406"/>
      <c r="AG165" s="407"/>
      <c r="AH165" s="767">
        <v>0</v>
      </c>
      <c r="AI165" s="768"/>
      <c r="AJ165" s="28" t="s">
        <v>201</v>
      </c>
      <c r="AK165" s="406">
        <v>0</v>
      </c>
      <c r="AL165" s="406"/>
      <c r="AM165" s="407"/>
      <c r="AN165" s="767">
        <v>0</v>
      </c>
      <c r="AO165" s="768"/>
      <c r="AP165" s="28" t="s">
        <v>201</v>
      </c>
      <c r="AQ165" s="406">
        <v>0</v>
      </c>
      <c r="AR165" s="406"/>
      <c r="AS165" s="407"/>
      <c r="AT165" s="767">
        <v>0</v>
      </c>
      <c r="AU165" s="768"/>
      <c r="AV165" s="28" t="s">
        <v>201</v>
      </c>
      <c r="AW165" s="406">
        <v>0</v>
      </c>
      <c r="AX165" s="406"/>
      <c r="AY165" s="700"/>
    </row>
    <row r="166" spans="1:51" ht="23.25" customHeight="1" x14ac:dyDescent="0.2">
      <c r="A166" s="325"/>
      <c r="B166" s="326"/>
      <c r="C166" s="326"/>
      <c r="D166" s="326"/>
      <c r="E166" s="326"/>
      <c r="F166" s="326"/>
      <c r="G166" s="772"/>
      <c r="H166" s="773"/>
      <c r="I166" s="773"/>
      <c r="J166" s="773"/>
      <c r="K166" s="774"/>
      <c r="L166" s="714" t="s">
        <v>200</v>
      </c>
      <c r="M166" s="714"/>
      <c r="N166" s="714"/>
      <c r="O166" s="715">
        <v>0</v>
      </c>
      <c r="P166" s="716"/>
      <c r="Q166" s="27" t="s">
        <v>201</v>
      </c>
      <c r="R166" s="717">
        <v>0</v>
      </c>
      <c r="S166" s="717"/>
      <c r="T166" s="717"/>
      <c r="U166" s="718"/>
      <c r="V166" s="719"/>
      <c r="W166" s="719"/>
      <c r="X166" s="719"/>
      <c r="Y166" s="719"/>
      <c r="Z166" s="719"/>
      <c r="AA166" s="719"/>
      <c r="AB166" s="719"/>
      <c r="AC166" s="719"/>
      <c r="AD166" s="719"/>
      <c r="AE166" s="719"/>
      <c r="AF166" s="719"/>
      <c r="AG166" s="719"/>
      <c r="AH166" s="719"/>
      <c r="AI166" s="719"/>
      <c r="AJ166" s="719"/>
      <c r="AK166" s="719"/>
      <c r="AL166" s="719"/>
      <c r="AM166" s="719"/>
      <c r="AN166" s="719"/>
      <c r="AO166" s="719"/>
      <c r="AP166" s="719"/>
      <c r="AQ166" s="719"/>
      <c r="AR166" s="719"/>
      <c r="AS166" s="719"/>
      <c r="AT166" s="719"/>
      <c r="AU166" s="719"/>
      <c r="AV166" s="719"/>
      <c r="AW166" s="719"/>
      <c r="AX166" s="719"/>
      <c r="AY166" s="720"/>
    </row>
    <row r="167" spans="1:51" ht="23.25" customHeight="1" x14ac:dyDescent="0.2">
      <c r="A167" s="325"/>
      <c r="B167" s="326"/>
      <c r="C167" s="326"/>
      <c r="D167" s="326"/>
      <c r="E167" s="326"/>
      <c r="F167" s="326"/>
      <c r="G167" s="769" t="s">
        <v>203</v>
      </c>
      <c r="H167" s="770"/>
      <c r="I167" s="770"/>
      <c r="J167" s="770"/>
      <c r="K167" s="771"/>
      <c r="L167" s="776" t="s">
        <v>200</v>
      </c>
      <c r="M167" s="776"/>
      <c r="N167" s="776"/>
      <c r="O167" s="767">
        <v>0</v>
      </c>
      <c r="P167" s="768"/>
      <c r="Q167" s="28" t="s">
        <v>201</v>
      </c>
      <c r="R167" s="406">
        <v>0</v>
      </c>
      <c r="S167" s="406"/>
      <c r="T167" s="406"/>
      <c r="U167" s="407"/>
      <c r="V167" s="775"/>
      <c r="W167" s="775"/>
      <c r="X167" s="775"/>
      <c r="Y167" s="775"/>
      <c r="Z167" s="775"/>
      <c r="AA167" s="775"/>
      <c r="AB167" s="775"/>
      <c r="AC167" s="775"/>
      <c r="AD167" s="775"/>
      <c r="AE167" s="775"/>
      <c r="AF167" s="775"/>
      <c r="AG167" s="775"/>
      <c r="AH167" s="767">
        <v>0</v>
      </c>
      <c r="AI167" s="768"/>
      <c r="AJ167" s="28" t="s">
        <v>201</v>
      </c>
      <c r="AK167" s="406">
        <v>0</v>
      </c>
      <c r="AL167" s="406"/>
      <c r="AM167" s="407"/>
      <c r="AN167" s="767">
        <v>0</v>
      </c>
      <c r="AO167" s="768"/>
      <c r="AP167" s="28" t="s">
        <v>201</v>
      </c>
      <c r="AQ167" s="406">
        <v>0</v>
      </c>
      <c r="AR167" s="406"/>
      <c r="AS167" s="407"/>
      <c r="AT167" s="767">
        <v>0</v>
      </c>
      <c r="AU167" s="768"/>
      <c r="AV167" s="28" t="s">
        <v>201</v>
      </c>
      <c r="AW167" s="406">
        <v>0</v>
      </c>
      <c r="AX167" s="406"/>
      <c r="AY167" s="700"/>
    </row>
    <row r="168" spans="1:51" ht="23.25" customHeight="1" x14ac:dyDescent="0.2">
      <c r="A168" s="325"/>
      <c r="B168" s="326"/>
      <c r="C168" s="326"/>
      <c r="D168" s="326"/>
      <c r="E168" s="326"/>
      <c r="F168" s="326"/>
      <c r="G168" s="772"/>
      <c r="H168" s="773"/>
      <c r="I168" s="773"/>
      <c r="J168" s="773"/>
      <c r="K168" s="774"/>
      <c r="L168" s="714" t="s">
        <v>200</v>
      </c>
      <c r="M168" s="714"/>
      <c r="N168" s="714"/>
      <c r="O168" s="715">
        <v>0</v>
      </c>
      <c r="P168" s="716"/>
      <c r="Q168" s="27" t="s">
        <v>201</v>
      </c>
      <c r="R168" s="406">
        <v>0</v>
      </c>
      <c r="S168" s="406"/>
      <c r="T168" s="406"/>
      <c r="U168" s="407"/>
      <c r="V168" s="719"/>
      <c r="W168" s="719"/>
      <c r="X168" s="719"/>
      <c r="Y168" s="719"/>
      <c r="Z168" s="719"/>
      <c r="AA168" s="719"/>
      <c r="AB168" s="719"/>
      <c r="AC168" s="719"/>
      <c r="AD168" s="719"/>
      <c r="AE168" s="719"/>
      <c r="AF168" s="719"/>
      <c r="AG168" s="719"/>
      <c r="AH168" s="719"/>
      <c r="AI168" s="719"/>
      <c r="AJ168" s="719"/>
      <c r="AK168" s="719"/>
      <c r="AL168" s="719"/>
      <c r="AM168" s="719"/>
      <c r="AN168" s="719"/>
      <c r="AO168" s="719"/>
      <c r="AP168" s="719"/>
      <c r="AQ168" s="719"/>
      <c r="AR168" s="719"/>
      <c r="AS168" s="719"/>
      <c r="AT168" s="719"/>
      <c r="AU168" s="719"/>
      <c r="AV168" s="719"/>
      <c r="AW168" s="719"/>
      <c r="AX168" s="719"/>
      <c r="AY168" s="720"/>
    </row>
    <row r="169" spans="1:51" ht="23.25" customHeight="1" thickBot="1" x14ac:dyDescent="0.25">
      <c r="A169" s="518"/>
      <c r="B169" s="519"/>
      <c r="C169" s="519"/>
      <c r="D169" s="519"/>
      <c r="E169" s="519"/>
      <c r="F169" s="519"/>
      <c r="G169" s="781" t="s">
        <v>204</v>
      </c>
      <c r="H169" s="782"/>
      <c r="I169" s="782"/>
      <c r="J169" s="782"/>
      <c r="K169" s="782"/>
      <c r="L169" s="783" t="s">
        <v>200</v>
      </c>
      <c r="M169" s="783"/>
      <c r="N169" s="783"/>
      <c r="O169" s="784">
        <v>270</v>
      </c>
      <c r="P169" s="785"/>
      <c r="Q169" s="49" t="s">
        <v>201</v>
      </c>
      <c r="R169" s="786">
        <v>46500</v>
      </c>
      <c r="S169" s="786"/>
      <c r="T169" s="786"/>
      <c r="U169" s="787"/>
      <c r="V169" s="788"/>
      <c r="W169" s="788"/>
      <c r="X169" s="788"/>
      <c r="Y169" s="788"/>
      <c r="Z169" s="788"/>
      <c r="AA169" s="788"/>
      <c r="AB169" s="788"/>
      <c r="AC169" s="788"/>
      <c r="AD169" s="788"/>
      <c r="AE169" s="788"/>
      <c r="AF169" s="788"/>
      <c r="AG169" s="788"/>
      <c r="AH169" s="788"/>
      <c r="AI169" s="788"/>
      <c r="AJ169" s="788"/>
      <c r="AK169" s="788"/>
      <c r="AL169" s="788"/>
      <c r="AM169" s="788"/>
      <c r="AN169" s="784">
        <v>270</v>
      </c>
      <c r="AO169" s="785"/>
      <c r="AP169" s="49" t="s">
        <v>201</v>
      </c>
      <c r="AQ169" s="786">
        <v>4600</v>
      </c>
      <c r="AR169" s="786"/>
      <c r="AS169" s="787"/>
      <c r="AT169" s="784">
        <v>270</v>
      </c>
      <c r="AU169" s="785"/>
      <c r="AV169" s="49" t="s">
        <v>201</v>
      </c>
      <c r="AW169" s="786">
        <f>R169-AQ169</f>
        <v>41900</v>
      </c>
      <c r="AX169" s="786"/>
      <c r="AY169" s="803"/>
    </row>
    <row r="170" spans="1:51" ht="23.25" customHeight="1" thickBot="1" x14ac:dyDescent="0.25">
      <c r="A170" s="434" t="s">
        <v>205</v>
      </c>
      <c r="B170" s="435"/>
      <c r="C170" s="435"/>
      <c r="D170" s="435"/>
      <c r="E170" s="435"/>
      <c r="F170" s="435"/>
      <c r="G170" s="804" t="s">
        <v>206</v>
      </c>
      <c r="H170" s="805"/>
      <c r="I170" s="805"/>
      <c r="J170" s="805"/>
      <c r="K170" s="805"/>
      <c r="L170" s="806" t="s">
        <v>98</v>
      </c>
      <c r="M170" s="806"/>
      <c r="N170" s="806"/>
      <c r="O170" s="807" t="s">
        <v>167</v>
      </c>
      <c r="P170" s="779"/>
      <c r="Q170" s="779"/>
      <c r="R170" s="779"/>
      <c r="S170" s="779"/>
      <c r="T170" s="779"/>
      <c r="U170" s="779"/>
      <c r="V170" s="779"/>
      <c r="W170" s="780"/>
      <c r="X170" s="779" t="s">
        <v>168</v>
      </c>
      <c r="Y170" s="779"/>
      <c r="Z170" s="779"/>
      <c r="AA170" s="779"/>
      <c r="AB170" s="779"/>
      <c r="AC170" s="779"/>
      <c r="AD170" s="779"/>
      <c r="AE170" s="779"/>
      <c r="AF170" s="779"/>
      <c r="AG170" s="780"/>
      <c r="AH170" s="779" t="s">
        <v>169</v>
      </c>
      <c r="AI170" s="779"/>
      <c r="AJ170" s="779"/>
      <c r="AK170" s="779"/>
      <c r="AL170" s="779"/>
      <c r="AM170" s="779"/>
      <c r="AN170" s="779"/>
      <c r="AO170" s="779"/>
      <c r="AP170" s="780"/>
      <c r="AQ170" s="779" t="s">
        <v>170</v>
      </c>
      <c r="AR170" s="779"/>
      <c r="AS170" s="779"/>
      <c r="AT170" s="779"/>
      <c r="AU170" s="779"/>
      <c r="AV170" s="779"/>
      <c r="AW170" s="779"/>
      <c r="AX170" s="779"/>
      <c r="AY170" s="796"/>
    </row>
    <row r="171" spans="1:51" ht="23.25" customHeight="1" x14ac:dyDescent="0.2">
      <c r="A171" s="325"/>
      <c r="B171" s="326"/>
      <c r="C171" s="326"/>
      <c r="D171" s="326"/>
      <c r="E171" s="326"/>
      <c r="F171" s="326"/>
      <c r="G171" s="810" t="s">
        <v>207</v>
      </c>
      <c r="H171" s="811"/>
      <c r="I171" s="811"/>
      <c r="J171" s="811"/>
      <c r="K171" s="811"/>
      <c r="L171" s="738" t="s">
        <v>200</v>
      </c>
      <c r="M171" s="738"/>
      <c r="N171" s="738"/>
      <c r="O171" s="812">
        <v>0</v>
      </c>
      <c r="P171" s="813"/>
      <c r="Q171" s="813"/>
      <c r="R171" s="29" t="s">
        <v>208</v>
      </c>
      <c r="S171" s="814">
        <v>0</v>
      </c>
      <c r="T171" s="814"/>
      <c r="U171" s="814"/>
      <c r="V171" s="814"/>
      <c r="W171" s="815"/>
      <c r="X171" s="812">
        <v>0</v>
      </c>
      <c r="Y171" s="813"/>
      <c r="Z171" s="813"/>
      <c r="AA171" s="29" t="s">
        <v>208</v>
      </c>
      <c r="AB171" s="814">
        <v>0</v>
      </c>
      <c r="AC171" s="814"/>
      <c r="AD171" s="814"/>
      <c r="AE171" s="814"/>
      <c r="AF171" s="814"/>
      <c r="AG171" s="815"/>
      <c r="AH171" s="812">
        <v>0</v>
      </c>
      <c r="AI171" s="813"/>
      <c r="AJ171" s="813"/>
      <c r="AK171" s="29" t="s">
        <v>208</v>
      </c>
      <c r="AL171" s="814">
        <v>0</v>
      </c>
      <c r="AM171" s="814"/>
      <c r="AN171" s="814"/>
      <c r="AO171" s="814"/>
      <c r="AP171" s="815"/>
      <c r="AQ171" s="789"/>
      <c r="AR171" s="789"/>
      <c r="AS171" s="789"/>
      <c r="AT171" s="789"/>
      <c r="AU171" s="789"/>
      <c r="AV171" s="789"/>
      <c r="AW171" s="789"/>
      <c r="AX171" s="789"/>
      <c r="AY171" s="790"/>
    </row>
    <row r="172" spans="1:51" ht="23.25" customHeight="1" x14ac:dyDescent="0.2">
      <c r="A172" s="325"/>
      <c r="B172" s="326"/>
      <c r="C172" s="326"/>
      <c r="D172" s="326"/>
      <c r="E172" s="326"/>
      <c r="F172" s="326"/>
      <c r="G172" s="797"/>
      <c r="H172" s="798"/>
      <c r="I172" s="798"/>
      <c r="J172" s="798"/>
      <c r="K172" s="798"/>
      <c r="L172" s="714" t="s">
        <v>200</v>
      </c>
      <c r="M172" s="714"/>
      <c r="N172" s="714"/>
      <c r="O172" s="791">
        <v>0</v>
      </c>
      <c r="P172" s="791"/>
      <c r="Q172" s="792"/>
      <c r="R172" s="30" t="s">
        <v>208</v>
      </c>
      <c r="S172" s="793">
        <v>0</v>
      </c>
      <c r="T172" s="794"/>
      <c r="U172" s="794"/>
      <c r="V172" s="794"/>
      <c r="W172" s="794"/>
      <c r="X172" s="791">
        <v>0</v>
      </c>
      <c r="Y172" s="791"/>
      <c r="Z172" s="792"/>
      <c r="AA172" s="30" t="s">
        <v>208</v>
      </c>
      <c r="AB172" s="793">
        <v>0</v>
      </c>
      <c r="AC172" s="794"/>
      <c r="AD172" s="794"/>
      <c r="AE172" s="794"/>
      <c r="AF172" s="794"/>
      <c r="AG172" s="794"/>
      <c r="AH172" s="791">
        <v>0</v>
      </c>
      <c r="AI172" s="791"/>
      <c r="AJ172" s="792"/>
      <c r="AK172" s="30" t="s">
        <v>208</v>
      </c>
      <c r="AL172" s="793">
        <v>0</v>
      </c>
      <c r="AM172" s="794"/>
      <c r="AN172" s="794"/>
      <c r="AO172" s="794"/>
      <c r="AP172" s="794"/>
      <c r="AQ172" s="791">
        <v>0</v>
      </c>
      <c r="AR172" s="791"/>
      <c r="AS172" s="792"/>
      <c r="AT172" s="30" t="s">
        <v>208</v>
      </c>
      <c r="AU172" s="793">
        <v>0</v>
      </c>
      <c r="AV172" s="794"/>
      <c r="AW172" s="794"/>
      <c r="AX172" s="794"/>
      <c r="AY172" s="795"/>
    </row>
    <row r="173" spans="1:51" ht="23.25" customHeight="1" x14ac:dyDescent="0.2">
      <c r="A173" s="325"/>
      <c r="B173" s="326"/>
      <c r="C173" s="326"/>
      <c r="D173" s="326"/>
      <c r="E173" s="326"/>
      <c r="F173" s="326"/>
      <c r="G173" s="797" t="s">
        <v>209</v>
      </c>
      <c r="H173" s="798"/>
      <c r="I173" s="798"/>
      <c r="J173" s="798"/>
      <c r="K173" s="798"/>
      <c r="L173" s="778" t="s">
        <v>200</v>
      </c>
      <c r="M173" s="778"/>
      <c r="N173" s="778"/>
      <c r="O173" s="799">
        <v>0</v>
      </c>
      <c r="P173" s="799"/>
      <c r="Q173" s="800"/>
      <c r="R173" s="31" t="s">
        <v>208</v>
      </c>
      <c r="S173" s="801">
        <v>0</v>
      </c>
      <c r="T173" s="802"/>
      <c r="U173" s="802"/>
      <c r="V173" s="802"/>
      <c r="W173" s="802"/>
      <c r="X173" s="799">
        <v>0</v>
      </c>
      <c r="Y173" s="799"/>
      <c r="Z173" s="800"/>
      <c r="AA173" s="31" t="s">
        <v>208</v>
      </c>
      <c r="AB173" s="801">
        <v>0</v>
      </c>
      <c r="AC173" s="802"/>
      <c r="AD173" s="802"/>
      <c r="AE173" s="802"/>
      <c r="AF173" s="802"/>
      <c r="AG173" s="802"/>
      <c r="AH173" s="799">
        <v>0</v>
      </c>
      <c r="AI173" s="799"/>
      <c r="AJ173" s="800"/>
      <c r="AK173" s="31" t="s">
        <v>208</v>
      </c>
      <c r="AL173" s="801">
        <v>0</v>
      </c>
      <c r="AM173" s="802"/>
      <c r="AN173" s="802"/>
      <c r="AO173" s="802"/>
      <c r="AP173" s="802"/>
      <c r="AQ173" s="799">
        <v>0</v>
      </c>
      <c r="AR173" s="799"/>
      <c r="AS173" s="800"/>
      <c r="AT173" s="31" t="s">
        <v>208</v>
      </c>
      <c r="AU173" s="801">
        <v>0</v>
      </c>
      <c r="AV173" s="802"/>
      <c r="AW173" s="802"/>
      <c r="AX173" s="802"/>
      <c r="AY173" s="808"/>
    </row>
    <row r="174" spans="1:51" ht="23.25" customHeight="1" x14ac:dyDescent="0.2">
      <c r="A174" s="325"/>
      <c r="B174" s="326"/>
      <c r="C174" s="326"/>
      <c r="D174" s="326"/>
      <c r="E174" s="326"/>
      <c r="F174" s="326"/>
      <c r="G174" s="777" t="s">
        <v>210</v>
      </c>
      <c r="H174" s="688"/>
      <c r="I174" s="688"/>
      <c r="J174" s="688"/>
      <c r="K174" s="688"/>
      <c r="L174" s="778" t="s">
        <v>200</v>
      </c>
      <c r="M174" s="778"/>
      <c r="N174" s="778"/>
      <c r="O174" s="799">
        <v>0</v>
      </c>
      <c r="P174" s="799"/>
      <c r="Q174" s="800"/>
      <c r="R174" s="31" t="s">
        <v>208</v>
      </c>
      <c r="S174" s="801">
        <v>0</v>
      </c>
      <c r="T174" s="802"/>
      <c r="U174" s="802"/>
      <c r="V174" s="802"/>
      <c r="W174" s="802"/>
      <c r="X174" s="799">
        <v>0</v>
      </c>
      <c r="Y174" s="799"/>
      <c r="Z174" s="800"/>
      <c r="AA174" s="31" t="s">
        <v>208</v>
      </c>
      <c r="AB174" s="801">
        <v>0</v>
      </c>
      <c r="AC174" s="802"/>
      <c r="AD174" s="802"/>
      <c r="AE174" s="802"/>
      <c r="AF174" s="802"/>
      <c r="AG174" s="802"/>
      <c r="AH174" s="799">
        <v>0</v>
      </c>
      <c r="AI174" s="799"/>
      <c r="AJ174" s="800"/>
      <c r="AK174" s="31" t="s">
        <v>208</v>
      </c>
      <c r="AL174" s="801">
        <v>0</v>
      </c>
      <c r="AM174" s="802"/>
      <c r="AN174" s="802"/>
      <c r="AO174" s="802"/>
      <c r="AP174" s="802"/>
      <c r="AQ174" s="799">
        <v>0</v>
      </c>
      <c r="AR174" s="799"/>
      <c r="AS174" s="800"/>
      <c r="AT174" s="31" t="s">
        <v>208</v>
      </c>
      <c r="AU174" s="801">
        <v>0</v>
      </c>
      <c r="AV174" s="802"/>
      <c r="AW174" s="802"/>
      <c r="AX174" s="802"/>
      <c r="AY174" s="808"/>
    </row>
    <row r="175" spans="1:51" ht="23.25" customHeight="1" thickBot="1" x14ac:dyDescent="0.25">
      <c r="A175" s="518"/>
      <c r="B175" s="519"/>
      <c r="C175" s="519"/>
      <c r="D175" s="519"/>
      <c r="E175" s="519"/>
      <c r="F175" s="519"/>
      <c r="G175" s="781" t="s">
        <v>211</v>
      </c>
      <c r="H175" s="782"/>
      <c r="I175" s="782"/>
      <c r="J175" s="782"/>
      <c r="K175" s="782"/>
      <c r="L175" s="783" t="s">
        <v>200</v>
      </c>
      <c r="M175" s="783"/>
      <c r="N175" s="783"/>
      <c r="O175" s="816">
        <v>0</v>
      </c>
      <c r="P175" s="816"/>
      <c r="Q175" s="817"/>
      <c r="R175" s="32" t="s">
        <v>208</v>
      </c>
      <c r="S175" s="818">
        <v>0</v>
      </c>
      <c r="T175" s="819"/>
      <c r="U175" s="819"/>
      <c r="V175" s="819"/>
      <c r="W175" s="819"/>
      <c r="X175" s="816">
        <v>0</v>
      </c>
      <c r="Y175" s="816"/>
      <c r="Z175" s="817"/>
      <c r="AA175" s="32" t="s">
        <v>208</v>
      </c>
      <c r="AB175" s="818">
        <f>S175+AB171-AB173-AB174</f>
        <v>0</v>
      </c>
      <c r="AC175" s="819"/>
      <c r="AD175" s="819"/>
      <c r="AE175" s="819"/>
      <c r="AF175" s="819"/>
      <c r="AG175" s="819"/>
      <c r="AH175" s="816">
        <v>0</v>
      </c>
      <c r="AI175" s="816"/>
      <c r="AJ175" s="817"/>
      <c r="AK175" s="32" t="s">
        <v>208</v>
      </c>
      <c r="AL175" s="818">
        <f>AB175+AL171-AL173-AL174</f>
        <v>0</v>
      </c>
      <c r="AM175" s="819"/>
      <c r="AN175" s="819"/>
      <c r="AO175" s="819"/>
      <c r="AP175" s="819"/>
      <c r="AQ175" s="816">
        <v>0</v>
      </c>
      <c r="AR175" s="816"/>
      <c r="AS175" s="817"/>
      <c r="AT175" s="32" t="s">
        <v>208</v>
      </c>
      <c r="AU175" s="818">
        <f>AL175+AU172-AU173-AU174</f>
        <v>0</v>
      </c>
      <c r="AV175" s="819"/>
      <c r="AW175" s="819"/>
      <c r="AX175" s="819"/>
      <c r="AY175" s="820"/>
    </row>
    <row r="176" spans="1:51" ht="23.25" customHeight="1" thickBot="1" x14ac:dyDescent="0.25">
      <c r="A176" s="434" t="s">
        <v>212</v>
      </c>
      <c r="B176" s="435"/>
      <c r="C176" s="435"/>
      <c r="D176" s="435"/>
      <c r="E176" s="435"/>
      <c r="F176" s="435"/>
      <c r="G176" s="804" t="s">
        <v>206</v>
      </c>
      <c r="H176" s="805"/>
      <c r="I176" s="805"/>
      <c r="J176" s="805"/>
      <c r="K176" s="805"/>
      <c r="L176" s="806" t="s">
        <v>98</v>
      </c>
      <c r="M176" s="806"/>
      <c r="N176" s="806"/>
      <c r="O176" s="807" t="s">
        <v>167</v>
      </c>
      <c r="P176" s="779"/>
      <c r="Q176" s="779"/>
      <c r="R176" s="779"/>
      <c r="S176" s="779"/>
      <c r="T176" s="779"/>
      <c r="U176" s="779"/>
      <c r="V176" s="779"/>
      <c r="W176" s="780"/>
      <c r="X176" s="779" t="s">
        <v>168</v>
      </c>
      <c r="Y176" s="779"/>
      <c r="Z176" s="779"/>
      <c r="AA176" s="779"/>
      <c r="AB176" s="779"/>
      <c r="AC176" s="779"/>
      <c r="AD176" s="779"/>
      <c r="AE176" s="779"/>
      <c r="AF176" s="779"/>
      <c r="AG176" s="780"/>
      <c r="AH176" s="779" t="s">
        <v>169</v>
      </c>
      <c r="AI176" s="779"/>
      <c r="AJ176" s="779"/>
      <c r="AK176" s="779"/>
      <c r="AL176" s="779"/>
      <c r="AM176" s="779"/>
      <c r="AN176" s="779"/>
      <c r="AO176" s="779"/>
      <c r="AP176" s="780"/>
      <c r="AQ176" s="779" t="s">
        <v>170</v>
      </c>
      <c r="AR176" s="779"/>
      <c r="AS176" s="779"/>
      <c r="AT176" s="779"/>
      <c r="AU176" s="779"/>
      <c r="AV176" s="779"/>
      <c r="AW176" s="779"/>
      <c r="AX176" s="779"/>
      <c r="AY176" s="796"/>
    </row>
    <row r="177" spans="1:51" ht="23.25" customHeight="1" x14ac:dyDescent="0.2">
      <c r="A177" s="325"/>
      <c r="B177" s="326"/>
      <c r="C177" s="326"/>
      <c r="D177" s="326"/>
      <c r="E177" s="326"/>
      <c r="F177" s="326"/>
      <c r="G177" s="810" t="s">
        <v>213</v>
      </c>
      <c r="H177" s="811"/>
      <c r="I177" s="811"/>
      <c r="J177" s="811"/>
      <c r="K177" s="811"/>
      <c r="L177" s="822" t="s">
        <v>200</v>
      </c>
      <c r="M177" s="822"/>
      <c r="N177" s="822"/>
      <c r="O177" s="812">
        <v>0</v>
      </c>
      <c r="P177" s="813"/>
      <c r="Q177" s="813"/>
      <c r="R177" s="29" t="s">
        <v>208</v>
      </c>
      <c r="S177" s="814">
        <v>0</v>
      </c>
      <c r="T177" s="814"/>
      <c r="U177" s="814"/>
      <c r="V177" s="814"/>
      <c r="W177" s="815"/>
      <c r="X177" s="812">
        <v>0</v>
      </c>
      <c r="Y177" s="813"/>
      <c r="Z177" s="813"/>
      <c r="AA177" s="29" t="s">
        <v>208</v>
      </c>
      <c r="AB177" s="814">
        <v>0</v>
      </c>
      <c r="AC177" s="814"/>
      <c r="AD177" s="814"/>
      <c r="AE177" s="814"/>
      <c r="AF177" s="814"/>
      <c r="AG177" s="815"/>
      <c r="AH177" s="812">
        <v>0</v>
      </c>
      <c r="AI177" s="813"/>
      <c r="AJ177" s="813"/>
      <c r="AK177" s="29" t="s">
        <v>208</v>
      </c>
      <c r="AL177" s="814">
        <v>0</v>
      </c>
      <c r="AM177" s="814"/>
      <c r="AN177" s="814"/>
      <c r="AO177" s="814"/>
      <c r="AP177" s="815"/>
      <c r="AQ177" s="789"/>
      <c r="AR177" s="789"/>
      <c r="AS177" s="789"/>
      <c r="AT177" s="789"/>
      <c r="AU177" s="789"/>
      <c r="AV177" s="789"/>
      <c r="AW177" s="789"/>
      <c r="AX177" s="789"/>
      <c r="AY177" s="790"/>
    </row>
    <row r="178" spans="1:51" ht="23.25" customHeight="1" x14ac:dyDescent="0.2">
      <c r="A178" s="325"/>
      <c r="B178" s="326"/>
      <c r="C178" s="326"/>
      <c r="D178" s="326"/>
      <c r="E178" s="326"/>
      <c r="F178" s="326"/>
      <c r="G178" s="797"/>
      <c r="H178" s="798"/>
      <c r="I178" s="798"/>
      <c r="J178" s="798"/>
      <c r="K178" s="798"/>
      <c r="L178" s="823" t="s">
        <v>200</v>
      </c>
      <c r="M178" s="823"/>
      <c r="N178" s="823"/>
      <c r="O178" s="791">
        <v>0</v>
      </c>
      <c r="P178" s="791"/>
      <c r="Q178" s="792"/>
      <c r="R178" s="30" t="s">
        <v>208</v>
      </c>
      <c r="S178" s="793">
        <v>0</v>
      </c>
      <c r="T178" s="794"/>
      <c r="U178" s="794"/>
      <c r="V178" s="794"/>
      <c r="W178" s="794"/>
      <c r="X178" s="791">
        <v>0</v>
      </c>
      <c r="Y178" s="791"/>
      <c r="Z178" s="792"/>
      <c r="AA178" s="30" t="s">
        <v>208</v>
      </c>
      <c r="AB178" s="793">
        <v>0</v>
      </c>
      <c r="AC178" s="794"/>
      <c r="AD178" s="794"/>
      <c r="AE178" s="794"/>
      <c r="AF178" s="794"/>
      <c r="AG178" s="794"/>
      <c r="AH178" s="791">
        <v>0</v>
      </c>
      <c r="AI178" s="791"/>
      <c r="AJ178" s="792"/>
      <c r="AK178" s="30" t="s">
        <v>208</v>
      </c>
      <c r="AL178" s="793">
        <v>0</v>
      </c>
      <c r="AM178" s="794"/>
      <c r="AN178" s="794"/>
      <c r="AO178" s="794"/>
      <c r="AP178" s="794"/>
      <c r="AQ178" s="791">
        <v>0</v>
      </c>
      <c r="AR178" s="791"/>
      <c r="AS178" s="792"/>
      <c r="AT178" s="30" t="s">
        <v>208</v>
      </c>
      <c r="AU178" s="793">
        <v>0</v>
      </c>
      <c r="AV178" s="794"/>
      <c r="AW178" s="794"/>
      <c r="AX178" s="794"/>
      <c r="AY178" s="795"/>
    </row>
    <row r="179" spans="1:51" ht="23.25" customHeight="1" x14ac:dyDescent="0.2">
      <c r="A179" s="325"/>
      <c r="B179" s="326"/>
      <c r="C179" s="326"/>
      <c r="D179" s="326"/>
      <c r="E179" s="326"/>
      <c r="F179" s="326"/>
      <c r="G179" s="797" t="s">
        <v>214</v>
      </c>
      <c r="H179" s="798"/>
      <c r="I179" s="798"/>
      <c r="J179" s="798"/>
      <c r="K179" s="798"/>
      <c r="L179" s="809" t="s">
        <v>200</v>
      </c>
      <c r="M179" s="809"/>
      <c r="N179" s="809"/>
      <c r="O179" s="799">
        <v>0</v>
      </c>
      <c r="P179" s="799"/>
      <c r="Q179" s="800"/>
      <c r="R179" s="31" t="s">
        <v>208</v>
      </c>
      <c r="S179" s="801">
        <v>0</v>
      </c>
      <c r="T179" s="802"/>
      <c r="U179" s="802"/>
      <c r="V179" s="802"/>
      <c r="W179" s="802"/>
      <c r="X179" s="799">
        <v>0</v>
      </c>
      <c r="Y179" s="799"/>
      <c r="Z179" s="800"/>
      <c r="AA179" s="31" t="s">
        <v>208</v>
      </c>
      <c r="AB179" s="801">
        <v>0</v>
      </c>
      <c r="AC179" s="802"/>
      <c r="AD179" s="802"/>
      <c r="AE179" s="802"/>
      <c r="AF179" s="802"/>
      <c r="AG179" s="802"/>
      <c r="AH179" s="799">
        <v>0</v>
      </c>
      <c r="AI179" s="799"/>
      <c r="AJ179" s="800"/>
      <c r="AK179" s="31" t="s">
        <v>208</v>
      </c>
      <c r="AL179" s="801">
        <v>0</v>
      </c>
      <c r="AM179" s="802"/>
      <c r="AN179" s="802"/>
      <c r="AO179" s="802"/>
      <c r="AP179" s="802"/>
      <c r="AQ179" s="799">
        <v>0</v>
      </c>
      <c r="AR179" s="799"/>
      <c r="AS179" s="800"/>
      <c r="AT179" s="31" t="s">
        <v>208</v>
      </c>
      <c r="AU179" s="801">
        <v>0</v>
      </c>
      <c r="AV179" s="802"/>
      <c r="AW179" s="802"/>
      <c r="AX179" s="802"/>
      <c r="AY179" s="808"/>
    </row>
    <row r="180" spans="1:51" ht="23.25" customHeight="1" x14ac:dyDescent="0.2">
      <c r="A180" s="325"/>
      <c r="B180" s="326"/>
      <c r="C180" s="326"/>
      <c r="D180" s="326"/>
      <c r="E180" s="326"/>
      <c r="F180" s="326"/>
      <c r="G180" s="777" t="s">
        <v>215</v>
      </c>
      <c r="H180" s="688"/>
      <c r="I180" s="688"/>
      <c r="J180" s="688"/>
      <c r="K180" s="688"/>
      <c r="L180" s="809" t="s">
        <v>200</v>
      </c>
      <c r="M180" s="809"/>
      <c r="N180" s="809"/>
      <c r="O180" s="799">
        <v>0</v>
      </c>
      <c r="P180" s="799"/>
      <c r="Q180" s="800"/>
      <c r="R180" s="31" t="s">
        <v>208</v>
      </c>
      <c r="S180" s="801">
        <v>0</v>
      </c>
      <c r="T180" s="802"/>
      <c r="U180" s="802"/>
      <c r="V180" s="802"/>
      <c r="W180" s="802"/>
      <c r="X180" s="799">
        <v>0</v>
      </c>
      <c r="Y180" s="799"/>
      <c r="Z180" s="800"/>
      <c r="AA180" s="31" t="s">
        <v>208</v>
      </c>
      <c r="AB180" s="801">
        <v>0</v>
      </c>
      <c r="AC180" s="802"/>
      <c r="AD180" s="802"/>
      <c r="AE180" s="802"/>
      <c r="AF180" s="802"/>
      <c r="AG180" s="802"/>
      <c r="AH180" s="799">
        <v>0</v>
      </c>
      <c r="AI180" s="799"/>
      <c r="AJ180" s="800"/>
      <c r="AK180" s="31" t="s">
        <v>208</v>
      </c>
      <c r="AL180" s="801">
        <v>0</v>
      </c>
      <c r="AM180" s="802"/>
      <c r="AN180" s="802"/>
      <c r="AO180" s="802"/>
      <c r="AP180" s="802"/>
      <c r="AQ180" s="799">
        <v>0</v>
      </c>
      <c r="AR180" s="799"/>
      <c r="AS180" s="800"/>
      <c r="AT180" s="31" t="s">
        <v>208</v>
      </c>
      <c r="AU180" s="801">
        <v>0</v>
      </c>
      <c r="AV180" s="802"/>
      <c r="AW180" s="802"/>
      <c r="AX180" s="802"/>
      <c r="AY180" s="808"/>
    </row>
    <row r="181" spans="1:51" ht="23.25" customHeight="1" thickBot="1" x14ac:dyDescent="0.25">
      <c r="A181" s="518"/>
      <c r="B181" s="519"/>
      <c r="C181" s="519"/>
      <c r="D181" s="519"/>
      <c r="E181" s="519"/>
      <c r="F181" s="519"/>
      <c r="G181" s="781" t="s">
        <v>216</v>
      </c>
      <c r="H181" s="782"/>
      <c r="I181" s="782"/>
      <c r="J181" s="782"/>
      <c r="K181" s="782"/>
      <c r="L181" s="821" t="s">
        <v>200</v>
      </c>
      <c r="M181" s="821"/>
      <c r="N181" s="821"/>
      <c r="O181" s="816">
        <v>0</v>
      </c>
      <c r="P181" s="816"/>
      <c r="Q181" s="817"/>
      <c r="R181" s="32" t="s">
        <v>208</v>
      </c>
      <c r="S181" s="818">
        <v>0</v>
      </c>
      <c r="T181" s="819"/>
      <c r="U181" s="819"/>
      <c r="V181" s="819"/>
      <c r="W181" s="819"/>
      <c r="X181" s="816">
        <v>0</v>
      </c>
      <c r="Y181" s="816"/>
      <c r="Z181" s="817"/>
      <c r="AA181" s="32" t="s">
        <v>208</v>
      </c>
      <c r="AB181" s="818">
        <f>S181+AB177-AB179-AB180</f>
        <v>0</v>
      </c>
      <c r="AC181" s="819"/>
      <c r="AD181" s="819"/>
      <c r="AE181" s="819"/>
      <c r="AF181" s="819"/>
      <c r="AG181" s="819"/>
      <c r="AH181" s="816">
        <v>0</v>
      </c>
      <c r="AI181" s="816"/>
      <c r="AJ181" s="817"/>
      <c r="AK181" s="32" t="s">
        <v>208</v>
      </c>
      <c r="AL181" s="818">
        <f>AB181+AL177-AL179-AL180</f>
        <v>0</v>
      </c>
      <c r="AM181" s="819"/>
      <c r="AN181" s="819"/>
      <c r="AO181" s="819"/>
      <c r="AP181" s="819"/>
      <c r="AQ181" s="816">
        <v>0</v>
      </c>
      <c r="AR181" s="816"/>
      <c r="AS181" s="817"/>
      <c r="AT181" s="32" t="s">
        <v>208</v>
      </c>
      <c r="AU181" s="818">
        <f>AL181+AU178-AU179-AU180</f>
        <v>0</v>
      </c>
      <c r="AV181" s="819"/>
      <c r="AW181" s="819"/>
      <c r="AX181" s="819"/>
      <c r="AY181" s="820"/>
    </row>
    <row r="182" spans="1:51" ht="23.25" customHeight="1" thickBot="1" x14ac:dyDescent="0.25">
      <c r="A182" s="434" t="s">
        <v>217</v>
      </c>
      <c r="B182" s="435"/>
      <c r="C182" s="435"/>
      <c r="D182" s="435"/>
      <c r="E182" s="435"/>
      <c r="F182" s="435"/>
      <c r="G182" s="804" t="s">
        <v>206</v>
      </c>
      <c r="H182" s="805"/>
      <c r="I182" s="805"/>
      <c r="J182" s="805"/>
      <c r="K182" s="805"/>
      <c r="L182" s="806" t="s">
        <v>98</v>
      </c>
      <c r="M182" s="806"/>
      <c r="N182" s="806"/>
      <c r="O182" s="807" t="s">
        <v>167</v>
      </c>
      <c r="P182" s="779"/>
      <c r="Q182" s="779"/>
      <c r="R182" s="779"/>
      <c r="S182" s="779"/>
      <c r="T182" s="779"/>
      <c r="U182" s="779"/>
      <c r="V182" s="779"/>
      <c r="W182" s="780"/>
      <c r="X182" s="779" t="s">
        <v>168</v>
      </c>
      <c r="Y182" s="779"/>
      <c r="Z182" s="779"/>
      <c r="AA182" s="779"/>
      <c r="AB182" s="779"/>
      <c r="AC182" s="779"/>
      <c r="AD182" s="779"/>
      <c r="AE182" s="779"/>
      <c r="AF182" s="779"/>
      <c r="AG182" s="780"/>
      <c r="AH182" s="779" t="s">
        <v>169</v>
      </c>
      <c r="AI182" s="779"/>
      <c r="AJ182" s="779"/>
      <c r="AK182" s="779"/>
      <c r="AL182" s="779"/>
      <c r="AM182" s="779"/>
      <c r="AN182" s="779"/>
      <c r="AO182" s="779"/>
      <c r="AP182" s="780"/>
      <c r="AQ182" s="779" t="s">
        <v>170</v>
      </c>
      <c r="AR182" s="779"/>
      <c r="AS182" s="779"/>
      <c r="AT182" s="779"/>
      <c r="AU182" s="779"/>
      <c r="AV182" s="779"/>
      <c r="AW182" s="779"/>
      <c r="AX182" s="779"/>
      <c r="AY182" s="796"/>
    </row>
    <row r="183" spans="1:51" ht="23.25" customHeight="1" x14ac:dyDescent="0.2">
      <c r="A183" s="325"/>
      <c r="B183" s="326"/>
      <c r="C183" s="326"/>
      <c r="D183" s="326"/>
      <c r="E183" s="326"/>
      <c r="F183" s="326"/>
      <c r="G183" s="810" t="s">
        <v>218</v>
      </c>
      <c r="H183" s="811"/>
      <c r="I183" s="811"/>
      <c r="J183" s="811"/>
      <c r="K183" s="811"/>
      <c r="L183" s="738" t="s">
        <v>200</v>
      </c>
      <c r="M183" s="738"/>
      <c r="N183" s="738"/>
      <c r="O183" s="812">
        <v>0</v>
      </c>
      <c r="P183" s="813"/>
      <c r="Q183" s="813"/>
      <c r="R183" s="29" t="s">
        <v>208</v>
      </c>
      <c r="S183" s="814">
        <v>0</v>
      </c>
      <c r="T183" s="814"/>
      <c r="U183" s="814"/>
      <c r="V183" s="814"/>
      <c r="W183" s="815"/>
      <c r="X183" s="812">
        <v>0</v>
      </c>
      <c r="Y183" s="813"/>
      <c r="Z183" s="813"/>
      <c r="AA183" s="29" t="s">
        <v>208</v>
      </c>
      <c r="AB183" s="814">
        <v>0</v>
      </c>
      <c r="AC183" s="814"/>
      <c r="AD183" s="814"/>
      <c r="AE183" s="814"/>
      <c r="AF183" s="814"/>
      <c r="AG183" s="815"/>
      <c r="AH183" s="812">
        <v>0</v>
      </c>
      <c r="AI183" s="813"/>
      <c r="AJ183" s="813"/>
      <c r="AK183" s="29" t="s">
        <v>208</v>
      </c>
      <c r="AL183" s="814">
        <v>0</v>
      </c>
      <c r="AM183" s="814"/>
      <c r="AN183" s="814"/>
      <c r="AO183" s="814"/>
      <c r="AP183" s="815"/>
      <c r="AQ183" s="789"/>
      <c r="AR183" s="789"/>
      <c r="AS183" s="789"/>
      <c r="AT183" s="789"/>
      <c r="AU183" s="789"/>
      <c r="AV183" s="789"/>
      <c r="AW183" s="789"/>
      <c r="AX183" s="789"/>
      <c r="AY183" s="790"/>
    </row>
    <row r="184" spans="1:51" ht="23.25" customHeight="1" x14ac:dyDescent="0.2">
      <c r="A184" s="325"/>
      <c r="B184" s="326"/>
      <c r="C184" s="326"/>
      <c r="D184" s="326"/>
      <c r="E184" s="326"/>
      <c r="F184" s="326"/>
      <c r="G184" s="797"/>
      <c r="H184" s="798"/>
      <c r="I184" s="798"/>
      <c r="J184" s="798"/>
      <c r="K184" s="798"/>
      <c r="L184" s="714" t="s">
        <v>200</v>
      </c>
      <c r="M184" s="714"/>
      <c r="N184" s="714"/>
      <c r="O184" s="791">
        <v>0</v>
      </c>
      <c r="P184" s="791"/>
      <c r="Q184" s="792"/>
      <c r="R184" s="30" t="s">
        <v>208</v>
      </c>
      <c r="S184" s="793">
        <v>0</v>
      </c>
      <c r="T184" s="794"/>
      <c r="U184" s="794"/>
      <c r="V184" s="794"/>
      <c r="W184" s="794"/>
      <c r="X184" s="791">
        <v>0</v>
      </c>
      <c r="Y184" s="791"/>
      <c r="Z184" s="792"/>
      <c r="AA184" s="30" t="s">
        <v>208</v>
      </c>
      <c r="AB184" s="793">
        <v>0</v>
      </c>
      <c r="AC184" s="794"/>
      <c r="AD184" s="794"/>
      <c r="AE184" s="794"/>
      <c r="AF184" s="794"/>
      <c r="AG184" s="794"/>
      <c r="AH184" s="791">
        <v>0</v>
      </c>
      <c r="AI184" s="791"/>
      <c r="AJ184" s="792"/>
      <c r="AK184" s="30" t="s">
        <v>208</v>
      </c>
      <c r="AL184" s="793">
        <v>0</v>
      </c>
      <c r="AM184" s="794"/>
      <c r="AN184" s="794"/>
      <c r="AO184" s="794"/>
      <c r="AP184" s="794"/>
      <c r="AQ184" s="791">
        <v>0</v>
      </c>
      <c r="AR184" s="791"/>
      <c r="AS184" s="792"/>
      <c r="AT184" s="30" t="s">
        <v>208</v>
      </c>
      <c r="AU184" s="793">
        <v>0</v>
      </c>
      <c r="AV184" s="794"/>
      <c r="AW184" s="794"/>
      <c r="AX184" s="794"/>
      <c r="AY184" s="795"/>
    </row>
    <row r="185" spans="1:51" ht="23.25" customHeight="1" x14ac:dyDescent="0.2">
      <c r="A185" s="325"/>
      <c r="B185" s="326"/>
      <c r="C185" s="326"/>
      <c r="D185" s="326"/>
      <c r="E185" s="326"/>
      <c r="F185" s="326"/>
      <c r="G185" s="797" t="s">
        <v>219</v>
      </c>
      <c r="H185" s="798"/>
      <c r="I185" s="798"/>
      <c r="J185" s="798"/>
      <c r="K185" s="798"/>
      <c r="L185" s="778" t="s">
        <v>200</v>
      </c>
      <c r="M185" s="778"/>
      <c r="N185" s="778"/>
      <c r="O185" s="799">
        <v>0</v>
      </c>
      <c r="P185" s="799"/>
      <c r="Q185" s="800"/>
      <c r="R185" s="31" t="s">
        <v>208</v>
      </c>
      <c r="S185" s="801">
        <v>0</v>
      </c>
      <c r="T185" s="802"/>
      <c r="U185" s="802"/>
      <c r="V185" s="802"/>
      <c r="W185" s="802"/>
      <c r="X185" s="799">
        <v>0</v>
      </c>
      <c r="Y185" s="799"/>
      <c r="Z185" s="800"/>
      <c r="AA185" s="31" t="s">
        <v>208</v>
      </c>
      <c r="AB185" s="801">
        <v>0</v>
      </c>
      <c r="AC185" s="802"/>
      <c r="AD185" s="802"/>
      <c r="AE185" s="802"/>
      <c r="AF185" s="802"/>
      <c r="AG185" s="802"/>
      <c r="AH185" s="799">
        <v>0</v>
      </c>
      <c r="AI185" s="799"/>
      <c r="AJ185" s="800"/>
      <c r="AK185" s="31" t="s">
        <v>208</v>
      </c>
      <c r="AL185" s="801">
        <v>0</v>
      </c>
      <c r="AM185" s="802"/>
      <c r="AN185" s="802"/>
      <c r="AO185" s="802"/>
      <c r="AP185" s="802"/>
      <c r="AQ185" s="799">
        <v>0</v>
      </c>
      <c r="AR185" s="799"/>
      <c r="AS185" s="800"/>
      <c r="AT185" s="31" t="s">
        <v>208</v>
      </c>
      <c r="AU185" s="801">
        <v>0</v>
      </c>
      <c r="AV185" s="802"/>
      <c r="AW185" s="802"/>
      <c r="AX185" s="802"/>
      <c r="AY185" s="808"/>
    </row>
    <row r="186" spans="1:51" ht="23.25" customHeight="1" x14ac:dyDescent="0.2">
      <c r="A186" s="325"/>
      <c r="B186" s="326"/>
      <c r="C186" s="326"/>
      <c r="D186" s="326"/>
      <c r="E186" s="326"/>
      <c r="F186" s="326"/>
      <c r="G186" s="777" t="s">
        <v>220</v>
      </c>
      <c r="H186" s="688"/>
      <c r="I186" s="688"/>
      <c r="J186" s="688"/>
      <c r="K186" s="688"/>
      <c r="L186" s="778" t="s">
        <v>200</v>
      </c>
      <c r="M186" s="778"/>
      <c r="N186" s="778"/>
      <c r="O186" s="799">
        <v>0</v>
      </c>
      <c r="P186" s="799"/>
      <c r="Q186" s="800"/>
      <c r="R186" s="31" t="s">
        <v>208</v>
      </c>
      <c r="S186" s="801">
        <v>0</v>
      </c>
      <c r="T186" s="802"/>
      <c r="U186" s="802"/>
      <c r="V186" s="802"/>
      <c r="W186" s="802"/>
      <c r="X186" s="799">
        <v>0</v>
      </c>
      <c r="Y186" s="799"/>
      <c r="Z186" s="800"/>
      <c r="AA186" s="31" t="s">
        <v>208</v>
      </c>
      <c r="AB186" s="801">
        <v>0</v>
      </c>
      <c r="AC186" s="802"/>
      <c r="AD186" s="802"/>
      <c r="AE186" s="802"/>
      <c r="AF186" s="802"/>
      <c r="AG186" s="802"/>
      <c r="AH186" s="799">
        <v>0</v>
      </c>
      <c r="AI186" s="799"/>
      <c r="AJ186" s="800"/>
      <c r="AK186" s="31" t="s">
        <v>208</v>
      </c>
      <c r="AL186" s="801">
        <v>0</v>
      </c>
      <c r="AM186" s="802"/>
      <c r="AN186" s="802"/>
      <c r="AO186" s="802"/>
      <c r="AP186" s="802"/>
      <c r="AQ186" s="799">
        <v>0</v>
      </c>
      <c r="AR186" s="799"/>
      <c r="AS186" s="800"/>
      <c r="AT186" s="31" t="s">
        <v>208</v>
      </c>
      <c r="AU186" s="801">
        <v>0</v>
      </c>
      <c r="AV186" s="802"/>
      <c r="AW186" s="802"/>
      <c r="AX186" s="802"/>
      <c r="AY186" s="808"/>
    </row>
    <row r="187" spans="1:51" ht="23.25" customHeight="1" thickBot="1" x14ac:dyDescent="0.25">
      <c r="A187" s="518"/>
      <c r="B187" s="519"/>
      <c r="C187" s="519"/>
      <c r="D187" s="519"/>
      <c r="E187" s="519"/>
      <c r="F187" s="519"/>
      <c r="G187" s="781" t="s">
        <v>221</v>
      </c>
      <c r="H187" s="782"/>
      <c r="I187" s="782"/>
      <c r="J187" s="782"/>
      <c r="K187" s="782"/>
      <c r="L187" s="783" t="s">
        <v>200</v>
      </c>
      <c r="M187" s="783"/>
      <c r="N187" s="783"/>
      <c r="O187" s="816">
        <v>0</v>
      </c>
      <c r="P187" s="816"/>
      <c r="Q187" s="817"/>
      <c r="R187" s="32" t="s">
        <v>208</v>
      </c>
      <c r="S187" s="818">
        <v>0</v>
      </c>
      <c r="T187" s="819"/>
      <c r="U187" s="819"/>
      <c r="V187" s="819"/>
      <c r="W187" s="819"/>
      <c r="X187" s="816">
        <v>0</v>
      </c>
      <c r="Y187" s="816"/>
      <c r="Z187" s="817"/>
      <c r="AA187" s="32" t="s">
        <v>208</v>
      </c>
      <c r="AB187" s="818">
        <f>S187+AB183-AB185-AB186</f>
        <v>0</v>
      </c>
      <c r="AC187" s="819"/>
      <c r="AD187" s="819"/>
      <c r="AE187" s="819"/>
      <c r="AF187" s="819"/>
      <c r="AG187" s="819"/>
      <c r="AH187" s="816">
        <v>0</v>
      </c>
      <c r="AI187" s="816"/>
      <c r="AJ187" s="817"/>
      <c r="AK187" s="32" t="s">
        <v>208</v>
      </c>
      <c r="AL187" s="818">
        <f>AB187+AL183-AL185-AL186</f>
        <v>0</v>
      </c>
      <c r="AM187" s="819"/>
      <c r="AN187" s="819"/>
      <c r="AO187" s="819"/>
      <c r="AP187" s="819"/>
      <c r="AQ187" s="816">
        <v>0</v>
      </c>
      <c r="AR187" s="816"/>
      <c r="AS187" s="817"/>
      <c r="AT187" s="32" t="s">
        <v>208</v>
      </c>
      <c r="AU187" s="818">
        <f>AL187+AU184-AU185-AU186</f>
        <v>0</v>
      </c>
      <c r="AV187" s="819"/>
      <c r="AW187" s="819"/>
      <c r="AX187" s="819"/>
      <c r="AY187" s="820"/>
    </row>
    <row r="188" spans="1:51" ht="25.5" customHeight="1" x14ac:dyDescent="0.2">
      <c r="A188" s="434" t="s">
        <v>222</v>
      </c>
      <c r="B188" s="435"/>
      <c r="C188" s="435"/>
      <c r="D188" s="435"/>
      <c r="E188" s="435"/>
      <c r="F188" s="436"/>
      <c r="G188" s="368" t="s">
        <v>223</v>
      </c>
      <c r="H188" s="369"/>
      <c r="I188" s="369"/>
      <c r="J188" s="369"/>
      <c r="K188" s="369"/>
      <c r="L188" s="369"/>
      <c r="M188" s="369"/>
      <c r="N188" s="369"/>
      <c r="O188" s="369"/>
      <c r="P188" s="369"/>
      <c r="Q188" s="370"/>
      <c r="R188" s="371">
        <v>0</v>
      </c>
      <c r="S188" s="372"/>
      <c r="T188" s="372"/>
      <c r="U188" s="372"/>
      <c r="V188" s="372"/>
      <c r="W188" s="372"/>
      <c r="X188" s="372"/>
      <c r="Y188" s="372"/>
      <c r="Z188" s="372"/>
      <c r="AA188" s="372"/>
      <c r="AB188" s="373"/>
      <c r="AC188" s="374" t="s">
        <v>224</v>
      </c>
      <c r="AD188" s="375"/>
      <c r="AE188" s="375"/>
      <c r="AF188" s="375"/>
      <c r="AG188" s="375"/>
      <c r="AH188" s="375"/>
      <c r="AI188" s="375"/>
      <c r="AJ188" s="375"/>
      <c r="AK188" s="375"/>
      <c r="AL188" s="375"/>
      <c r="AM188" s="376"/>
      <c r="AN188" s="371">
        <f>X150</f>
        <v>0</v>
      </c>
      <c r="AO188" s="372"/>
      <c r="AP188" s="372"/>
      <c r="AQ188" s="372"/>
      <c r="AR188" s="372"/>
      <c r="AS188" s="372"/>
      <c r="AT188" s="372"/>
      <c r="AU188" s="372"/>
      <c r="AV188" s="372"/>
      <c r="AW188" s="372"/>
      <c r="AX188" s="372"/>
      <c r="AY188" s="377"/>
    </row>
    <row r="189" spans="1:51" ht="25.5" customHeight="1" x14ac:dyDescent="0.2">
      <c r="A189" s="325"/>
      <c r="B189" s="326"/>
      <c r="C189" s="326"/>
      <c r="D189" s="326"/>
      <c r="E189" s="326"/>
      <c r="F189" s="327"/>
      <c r="G189" s="378" t="s">
        <v>225</v>
      </c>
      <c r="H189" s="379"/>
      <c r="I189" s="379"/>
      <c r="J189" s="379"/>
      <c r="K189" s="379"/>
      <c r="L189" s="379"/>
      <c r="M189" s="379"/>
      <c r="N189" s="379"/>
      <c r="O189" s="379"/>
      <c r="P189" s="379"/>
      <c r="Q189" s="380"/>
      <c r="R189" s="381">
        <f>R188-AN188</f>
        <v>0</v>
      </c>
      <c r="S189" s="382"/>
      <c r="T189" s="382"/>
      <c r="U189" s="382"/>
      <c r="V189" s="382"/>
      <c r="W189" s="382"/>
      <c r="X189" s="382"/>
      <c r="Y189" s="382"/>
      <c r="Z189" s="382"/>
      <c r="AA189" s="382"/>
      <c r="AB189" s="383"/>
      <c r="AC189" s="384" t="s">
        <v>226</v>
      </c>
      <c r="AD189" s="385"/>
      <c r="AE189" s="385"/>
      <c r="AF189" s="385"/>
      <c r="AG189" s="385"/>
      <c r="AH189" s="385"/>
      <c r="AI189" s="385"/>
      <c r="AJ189" s="385"/>
      <c r="AK189" s="385"/>
      <c r="AL189" s="385"/>
      <c r="AM189" s="386"/>
      <c r="AN189" s="387" t="s">
        <v>18</v>
      </c>
      <c r="AO189" s="388"/>
      <c r="AP189" s="388"/>
      <c r="AQ189" s="388"/>
      <c r="AR189" s="388"/>
      <c r="AS189" s="388"/>
      <c r="AT189" s="388"/>
      <c r="AU189" s="388"/>
      <c r="AV189" s="388"/>
      <c r="AW189" s="388"/>
      <c r="AX189" s="388"/>
      <c r="AY189" s="389"/>
    </row>
    <row r="190" spans="1:51" x14ac:dyDescent="0.2">
      <c r="A190" s="325"/>
      <c r="B190" s="326"/>
      <c r="C190" s="326"/>
      <c r="D190" s="326"/>
      <c r="E190" s="326"/>
      <c r="F190" s="327"/>
      <c r="G190" s="271" t="s">
        <v>227</v>
      </c>
      <c r="H190" s="390"/>
      <c r="I190" s="390"/>
      <c r="J190" s="390"/>
      <c r="K190" s="390"/>
      <c r="L190" s="390"/>
      <c r="M190" s="390"/>
      <c r="N190" s="390"/>
      <c r="O190" s="390"/>
      <c r="P190" s="390"/>
      <c r="Q190" s="390"/>
      <c r="R190" s="390"/>
      <c r="S190" s="390"/>
      <c r="T190" s="390"/>
      <c r="U190" s="390"/>
      <c r="V190" s="390"/>
      <c r="W190" s="390"/>
      <c r="X190" s="390"/>
      <c r="Y190" s="390"/>
      <c r="Z190" s="390"/>
      <c r="AA190" s="390"/>
      <c r="AB190" s="390"/>
      <c r="AC190" s="390"/>
      <c r="AD190" s="390"/>
      <c r="AE190" s="390"/>
      <c r="AF190" s="390"/>
      <c r="AG190" s="390"/>
      <c r="AH190" s="390"/>
      <c r="AI190" s="390"/>
      <c r="AJ190" s="390"/>
      <c r="AK190" s="390"/>
      <c r="AL190" s="390"/>
      <c r="AM190" s="390"/>
      <c r="AN190" s="390"/>
      <c r="AO190" s="390"/>
      <c r="AP190" s="390"/>
      <c r="AQ190" s="390"/>
      <c r="AR190" s="390"/>
      <c r="AS190" s="390"/>
      <c r="AT190" s="390"/>
      <c r="AU190" s="390"/>
      <c r="AV190" s="390"/>
      <c r="AW190" s="390"/>
      <c r="AX190" s="390"/>
      <c r="AY190" s="391"/>
    </row>
    <row r="191" spans="1:51" ht="69.75" customHeight="1" thickBot="1" x14ac:dyDescent="0.25">
      <c r="A191" s="325"/>
      <c r="B191" s="326"/>
      <c r="C191" s="326"/>
      <c r="D191" s="326"/>
      <c r="E191" s="326"/>
      <c r="F191" s="327"/>
      <c r="G191" s="392" t="s">
        <v>135</v>
      </c>
      <c r="H191" s="393"/>
      <c r="I191" s="393"/>
      <c r="J191" s="393"/>
      <c r="K191" s="393"/>
      <c r="L191" s="393"/>
      <c r="M191" s="393"/>
      <c r="N191" s="393"/>
      <c r="O191" s="393"/>
      <c r="P191" s="393"/>
      <c r="Q191" s="393"/>
      <c r="R191" s="393"/>
      <c r="S191" s="393"/>
      <c r="T191" s="393"/>
      <c r="U191" s="393"/>
      <c r="V191" s="393"/>
      <c r="W191" s="393"/>
      <c r="X191" s="393"/>
      <c r="Y191" s="393"/>
      <c r="Z191" s="393"/>
      <c r="AA191" s="393"/>
      <c r="AB191" s="393"/>
      <c r="AC191" s="393"/>
      <c r="AD191" s="393"/>
      <c r="AE191" s="393"/>
      <c r="AF191" s="393"/>
      <c r="AG191" s="393"/>
      <c r="AH191" s="393"/>
      <c r="AI191" s="393"/>
      <c r="AJ191" s="393"/>
      <c r="AK191" s="393"/>
      <c r="AL191" s="393"/>
      <c r="AM191" s="393"/>
      <c r="AN191" s="393"/>
      <c r="AO191" s="393"/>
      <c r="AP191" s="393"/>
      <c r="AQ191" s="393"/>
      <c r="AR191" s="393"/>
      <c r="AS191" s="393"/>
      <c r="AT191" s="393"/>
      <c r="AU191" s="393"/>
      <c r="AV191" s="393"/>
      <c r="AW191" s="393"/>
      <c r="AX191" s="393"/>
      <c r="AY191" s="394"/>
    </row>
    <row r="192" spans="1:51" ht="25.5" customHeight="1" x14ac:dyDescent="0.2">
      <c r="A192" s="325"/>
      <c r="B192" s="326"/>
      <c r="C192" s="326"/>
      <c r="D192" s="326"/>
      <c r="E192" s="326"/>
      <c r="F192" s="327"/>
      <c r="G192" s="368" t="s">
        <v>228</v>
      </c>
      <c r="H192" s="369"/>
      <c r="I192" s="369"/>
      <c r="J192" s="369"/>
      <c r="K192" s="369"/>
      <c r="L192" s="369"/>
      <c r="M192" s="369"/>
      <c r="N192" s="369"/>
      <c r="O192" s="369"/>
      <c r="P192" s="369"/>
      <c r="Q192" s="370"/>
      <c r="R192" s="962">
        <v>0</v>
      </c>
      <c r="S192" s="963"/>
      <c r="T192" s="963"/>
      <c r="U192" s="963"/>
      <c r="V192" s="963"/>
      <c r="W192" s="963"/>
      <c r="X192" s="963"/>
      <c r="Y192" s="963"/>
      <c r="Z192" s="963"/>
      <c r="AA192" s="963"/>
      <c r="AB192" s="964"/>
      <c r="AC192" s="374" t="s">
        <v>229</v>
      </c>
      <c r="AD192" s="375"/>
      <c r="AE192" s="375"/>
      <c r="AF192" s="375"/>
      <c r="AG192" s="375"/>
      <c r="AH192" s="375"/>
      <c r="AI192" s="375"/>
      <c r="AJ192" s="375"/>
      <c r="AK192" s="375"/>
      <c r="AL192" s="375"/>
      <c r="AM192" s="376"/>
      <c r="AN192" s="962">
        <f>AH150</f>
        <v>9.9000000000000005E-2</v>
      </c>
      <c r="AO192" s="963"/>
      <c r="AP192" s="963"/>
      <c r="AQ192" s="963"/>
      <c r="AR192" s="963"/>
      <c r="AS192" s="963"/>
      <c r="AT192" s="963"/>
      <c r="AU192" s="963"/>
      <c r="AV192" s="963"/>
      <c r="AW192" s="963"/>
      <c r="AX192" s="963"/>
      <c r="AY192" s="965"/>
    </row>
    <row r="193" spans="1:51" ht="25.5" customHeight="1" x14ac:dyDescent="0.2">
      <c r="A193" s="325"/>
      <c r="B193" s="326"/>
      <c r="C193" s="326"/>
      <c r="D193" s="326"/>
      <c r="E193" s="326"/>
      <c r="F193" s="327"/>
      <c r="G193" s="378" t="s">
        <v>225</v>
      </c>
      <c r="H193" s="379"/>
      <c r="I193" s="379"/>
      <c r="J193" s="379"/>
      <c r="K193" s="379"/>
      <c r="L193" s="379"/>
      <c r="M193" s="379"/>
      <c r="N193" s="379"/>
      <c r="O193" s="379"/>
      <c r="P193" s="379"/>
      <c r="Q193" s="380"/>
      <c r="R193" s="966">
        <f>R192-AN192</f>
        <v>-9.9000000000000005E-2</v>
      </c>
      <c r="S193" s="967"/>
      <c r="T193" s="967"/>
      <c r="U193" s="967"/>
      <c r="V193" s="967"/>
      <c r="W193" s="967"/>
      <c r="X193" s="967"/>
      <c r="Y193" s="967"/>
      <c r="Z193" s="967"/>
      <c r="AA193" s="967"/>
      <c r="AB193" s="968"/>
      <c r="AC193" s="384" t="s">
        <v>226</v>
      </c>
      <c r="AD193" s="385"/>
      <c r="AE193" s="385"/>
      <c r="AF193" s="385"/>
      <c r="AG193" s="385"/>
      <c r="AH193" s="385"/>
      <c r="AI193" s="385"/>
      <c r="AJ193" s="385"/>
      <c r="AK193" s="385"/>
      <c r="AL193" s="385"/>
      <c r="AM193" s="386"/>
      <c r="AN193" s="969" t="s">
        <v>18</v>
      </c>
      <c r="AO193" s="970"/>
      <c r="AP193" s="970"/>
      <c r="AQ193" s="970"/>
      <c r="AR193" s="970"/>
      <c r="AS193" s="970"/>
      <c r="AT193" s="970"/>
      <c r="AU193" s="970"/>
      <c r="AV193" s="970"/>
      <c r="AW193" s="970"/>
      <c r="AX193" s="970"/>
      <c r="AY193" s="971"/>
    </row>
    <row r="194" spans="1:51" x14ac:dyDescent="0.2">
      <c r="A194" s="325"/>
      <c r="B194" s="326"/>
      <c r="C194" s="326"/>
      <c r="D194" s="326"/>
      <c r="E194" s="326"/>
      <c r="F194" s="327"/>
      <c r="G194" s="972" t="s">
        <v>227</v>
      </c>
      <c r="H194" s="973"/>
      <c r="I194" s="973"/>
      <c r="J194" s="973"/>
      <c r="K194" s="973"/>
      <c r="L194" s="973"/>
      <c r="M194" s="973"/>
      <c r="N194" s="973"/>
      <c r="O194" s="973"/>
      <c r="P194" s="973"/>
      <c r="Q194" s="973"/>
      <c r="R194" s="973"/>
      <c r="S194" s="973"/>
      <c r="T194" s="973"/>
      <c r="U194" s="973"/>
      <c r="V194" s="973"/>
      <c r="W194" s="973"/>
      <c r="X194" s="973"/>
      <c r="Y194" s="973"/>
      <c r="Z194" s="973"/>
      <c r="AA194" s="973"/>
      <c r="AB194" s="973"/>
      <c r="AC194" s="973"/>
      <c r="AD194" s="973"/>
      <c r="AE194" s="973"/>
      <c r="AF194" s="973"/>
      <c r="AG194" s="973"/>
      <c r="AH194" s="973"/>
      <c r="AI194" s="973"/>
      <c r="AJ194" s="973"/>
      <c r="AK194" s="973"/>
      <c r="AL194" s="973"/>
      <c r="AM194" s="973"/>
      <c r="AN194" s="973"/>
      <c r="AO194" s="973"/>
      <c r="AP194" s="973"/>
      <c r="AQ194" s="973"/>
      <c r="AR194" s="973"/>
      <c r="AS194" s="973"/>
      <c r="AT194" s="973"/>
      <c r="AU194" s="973"/>
      <c r="AV194" s="973"/>
      <c r="AW194" s="973"/>
      <c r="AX194" s="973"/>
      <c r="AY194" s="974"/>
    </row>
    <row r="195" spans="1:51" ht="69.75" customHeight="1" thickBot="1" x14ac:dyDescent="0.25">
      <c r="A195" s="518"/>
      <c r="B195" s="519"/>
      <c r="C195" s="519"/>
      <c r="D195" s="519"/>
      <c r="E195" s="519"/>
      <c r="F195" s="520"/>
      <c r="G195" s="943" t="s">
        <v>135</v>
      </c>
      <c r="H195" s="944"/>
      <c r="I195" s="944"/>
      <c r="J195" s="944"/>
      <c r="K195" s="944"/>
      <c r="L195" s="944"/>
      <c r="M195" s="944"/>
      <c r="N195" s="944"/>
      <c r="O195" s="944"/>
      <c r="P195" s="944"/>
      <c r="Q195" s="944"/>
      <c r="R195" s="944"/>
      <c r="S195" s="944"/>
      <c r="T195" s="944"/>
      <c r="U195" s="944"/>
      <c r="V195" s="944"/>
      <c r="W195" s="944"/>
      <c r="X195" s="944"/>
      <c r="Y195" s="944"/>
      <c r="Z195" s="944"/>
      <c r="AA195" s="944"/>
      <c r="AB195" s="944"/>
      <c r="AC195" s="944"/>
      <c r="AD195" s="944"/>
      <c r="AE195" s="944"/>
      <c r="AF195" s="944"/>
      <c r="AG195" s="944"/>
      <c r="AH195" s="944"/>
      <c r="AI195" s="944"/>
      <c r="AJ195" s="944"/>
      <c r="AK195" s="944"/>
      <c r="AL195" s="944"/>
      <c r="AM195" s="944"/>
      <c r="AN195" s="944"/>
      <c r="AO195" s="944"/>
      <c r="AP195" s="944"/>
      <c r="AQ195" s="944"/>
      <c r="AR195" s="944"/>
      <c r="AS195" s="944"/>
      <c r="AT195" s="944"/>
      <c r="AU195" s="944"/>
      <c r="AV195" s="944"/>
      <c r="AW195" s="944"/>
      <c r="AX195" s="944"/>
      <c r="AY195" s="945"/>
    </row>
    <row r="196" spans="1:51" ht="36" customHeight="1" x14ac:dyDescent="0.2">
      <c r="A196" s="274" t="s">
        <v>230</v>
      </c>
      <c r="B196" s="275"/>
      <c r="C196" s="275"/>
      <c r="D196" s="275"/>
      <c r="E196" s="275"/>
      <c r="F196" s="276"/>
      <c r="G196" s="283">
        <v>1</v>
      </c>
      <c r="H196" s="283"/>
      <c r="I196" s="283"/>
      <c r="J196" s="283"/>
      <c r="K196" s="283"/>
      <c r="L196" s="283"/>
      <c r="M196" s="283"/>
      <c r="N196" s="283"/>
      <c r="O196" s="538" t="s">
        <v>231</v>
      </c>
      <c r="P196" s="538"/>
      <c r="Q196" s="538"/>
      <c r="R196" s="540" t="s">
        <v>232</v>
      </c>
      <c r="S196" s="540"/>
      <c r="T196" s="540"/>
      <c r="U196" s="286" t="s">
        <v>233</v>
      </c>
      <c r="V196" s="286"/>
      <c r="W196" s="286"/>
      <c r="X196" s="286"/>
      <c r="Y196" s="286"/>
      <c r="Z196" s="286"/>
      <c r="AA196" s="286"/>
      <c r="AB196" s="286"/>
      <c r="AC196" s="286"/>
      <c r="AD196" s="286"/>
      <c r="AE196" s="286"/>
      <c r="AF196" s="286"/>
      <c r="AG196" s="286"/>
      <c r="AH196" s="286"/>
      <c r="AI196" s="286"/>
      <c r="AJ196" s="286"/>
      <c r="AK196" s="286"/>
      <c r="AL196" s="286"/>
      <c r="AM196" s="286"/>
      <c r="AN196" s="286"/>
      <c r="AO196" s="286"/>
      <c r="AP196" s="286"/>
      <c r="AQ196" s="286"/>
      <c r="AR196" s="286"/>
      <c r="AS196" s="286"/>
      <c r="AT196" s="286"/>
      <c r="AU196" s="286"/>
      <c r="AV196" s="286"/>
      <c r="AW196" s="286"/>
      <c r="AX196" s="286"/>
      <c r="AY196" s="287"/>
    </row>
    <row r="197" spans="1:51" ht="48" customHeight="1" x14ac:dyDescent="0.2">
      <c r="A197" s="277"/>
      <c r="B197" s="278"/>
      <c r="C197" s="278"/>
      <c r="D197" s="278"/>
      <c r="E197" s="278"/>
      <c r="F197" s="279"/>
      <c r="G197" s="284"/>
      <c r="H197" s="284"/>
      <c r="I197" s="284"/>
      <c r="J197" s="284"/>
      <c r="K197" s="284"/>
      <c r="L197" s="284"/>
      <c r="M197" s="284"/>
      <c r="N197" s="284"/>
      <c r="O197" s="539"/>
      <c r="P197" s="539"/>
      <c r="Q197" s="539"/>
      <c r="R197" s="541" t="s">
        <v>234</v>
      </c>
      <c r="S197" s="541"/>
      <c r="T197" s="541"/>
      <c r="U197" s="542" t="s">
        <v>235</v>
      </c>
      <c r="V197" s="543"/>
      <c r="W197" s="543"/>
      <c r="X197" s="543"/>
      <c r="Y197" s="543"/>
      <c r="Z197" s="543"/>
      <c r="AA197" s="543"/>
      <c r="AB197" s="543"/>
      <c r="AC197" s="543"/>
      <c r="AD197" s="543"/>
      <c r="AE197" s="543"/>
      <c r="AF197" s="543"/>
      <c r="AG197" s="543"/>
      <c r="AH197" s="543"/>
      <c r="AI197" s="543"/>
      <c r="AJ197" s="543"/>
      <c r="AK197" s="543"/>
      <c r="AL197" s="543"/>
      <c r="AM197" s="543"/>
      <c r="AN197" s="543"/>
      <c r="AO197" s="543"/>
      <c r="AP197" s="543"/>
      <c r="AQ197" s="543"/>
      <c r="AR197" s="543"/>
      <c r="AS197" s="543"/>
      <c r="AT197" s="543"/>
      <c r="AU197" s="543"/>
      <c r="AV197" s="543"/>
      <c r="AW197" s="543"/>
      <c r="AX197" s="543"/>
      <c r="AY197" s="544"/>
    </row>
    <row r="198" spans="1:51" ht="36" customHeight="1" x14ac:dyDescent="0.2">
      <c r="A198" s="277"/>
      <c r="B198" s="278"/>
      <c r="C198" s="278"/>
      <c r="D198" s="278"/>
      <c r="E198" s="278"/>
      <c r="F198" s="279"/>
      <c r="G198" s="284"/>
      <c r="H198" s="284"/>
      <c r="I198" s="284"/>
      <c r="J198" s="284"/>
      <c r="K198" s="284"/>
      <c r="L198" s="284"/>
      <c r="M198" s="284"/>
      <c r="N198" s="284"/>
      <c r="O198" s="539" t="s">
        <v>236</v>
      </c>
      <c r="P198" s="539"/>
      <c r="Q198" s="539"/>
      <c r="R198" s="539"/>
      <c r="S198" s="539"/>
      <c r="T198" s="539"/>
      <c r="U198" s="546" t="s">
        <v>232</v>
      </c>
      <c r="V198" s="546"/>
      <c r="W198" s="546"/>
      <c r="X198" s="547" t="s">
        <v>237</v>
      </c>
      <c r="Y198" s="548"/>
      <c r="Z198" s="548"/>
      <c r="AA198" s="548"/>
      <c r="AB198" s="548"/>
      <c r="AC198" s="548"/>
      <c r="AD198" s="548"/>
      <c r="AE198" s="548"/>
      <c r="AF198" s="548"/>
      <c r="AG198" s="548"/>
      <c r="AH198" s="548"/>
      <c r="AI198" s="548"/>
      <c r="AJ198" s="548"/>
      <c r="AK198" s="548"/>
      <c r="AL198" s="548"/>
      <c r="AM198" s="548"/>
      <c r="AN198" s="548"/>
      <c r="AO198" s="548"/>
      <c r="AP198" s="548"/>
      <c r="AQ198" s="548"/>
      <c r="AR198" s="548"/>
      <c r="AS198" s="548"/>
      <c r="AT198" s="548"/>
      <c r="AU198" s="548"/>
      <c r="AV198" s="548"/>
      <c r="AW198" s="548"/>
      <c r="AX198" s="548"/>
      <c r="AY198" s="549"/>
    </row>
    <row r="199" spans="1:51" ht="74.25" customHeight="1" x14ac:dyDescent="0.2">
      <c r="A199" s="277"/>
      <c r="B199" s="278"/>
      <c r="C199" s="278"/>
      <c r="D199" s="278"/>
      <c r="E199" s="278"/>
      <c r="F199" s="279"/>
      <c r="G199" s="284"/>
      <c r="H199" s="284"/>
      <c r="I199" s="284"/>
      <c r="J199" s="284"/>
      <c r="K199" s="284"/>
      <c r="L199" s="284"/>
      <c r="M199" s="284"/>
      <c r="N199" s="284"/>
      <c r="O199" s="539"/>
      <c r="P199" s="539"/>
      <c r="Q199" s="539"/>
      <c r="R199" s="539"/>
      <c r="S199" s="539"/>
      <c r="T199" s="539"/>
      <c r="U199" s="550" t="s">
        <v>238</v>
      </c>
      <c r="V199" s="550"/>
      <c r="W199" s="550"/>
      <c r="X199" s="551" t="s">
        <v>239</v>
      </c>
      <c r="Y199" s="552"/>
      <c r="Z199" s="552"/>
      <c r="AA199" s="552"/>
      <c r="AB199" s="552"/>
      <c r="AC199" s="552"/>
      <c r="AD199" s="552"/>
      <c r="AE199" s="552"/>
      <c r="AF199" s="552"/>
      <c r="AG199" s="552"/>
      <c r="AH199" s="552"/>
      <c r="AI199" s="552"/>
      <c r="AJ199" s="552"/>
      <c r="AK199" s="552"/>
      <c r="AL199" s="552"/>
      <c r="AM199" s="552"/>
      <c r="AN199" s="552"/>
      <c r="AO199" s="552"/>
      <c r="AP199" s="552"/>
      <c r="AQ199" s="552"/>
      <c r="AR199" s="552"/>
      <c r="AS199" s="552"/>
      <c r="AT199" s="552"/>
      <c r="AU199" s="552"/>
      <c r="AV199" s="552"/>
      <c r="AW199" s="552"/>
      <c r="AX199" s="552"/>
      <c r="AY199" s="553"/>
    </row>
    <row r="200" spans="1:51" ht="74.25" customHeight="1" x14ac:dyDescent="0.2">
      <c r="A200" s="277"/>
      <c r="B200" s="278"/>
      <c r="C200" s="278"/>
      <c r="D200" s="278"/>
      <c r="E200" s="278"/>
      <c r="F200" s="279"/>
      <c r="G200" s="284"/>
      <c r="H200" s="284"/>
      <c r="I200" s="284"/>
      <c r="J200" s="284"/>
      <c r="K200" s="284"/>
      <c r="L200" s="284"/>
      <c r="M200" s="284"/>
      <c r="N200" s="284"/>
      <c r="O200" s="539"/>
      <c r="P200" s="539"/>
      <c r="Q200" s="539"/>
      <c r="R200" s="539"/>
      <c r="S200" s="539"/>
      <c r="T200" s="539"/>
      <c r="U200" s="550" t="s">
        <v>240</v>
      </c>
      <c r="V200" s="550"/>
      <c r="W200" s="550"/>
      <c r="X200" s="554" t="s">
        <v>241</v>
      </c>
      <c r="Y200" s="555"/>
      <c r="Z200" s="555"/>
      <c r="AA200" s="555"/>
      <c r="AB200" s="555"/>
      <c r="AC200" s="555"/>
      <c r="AD200" s="555"/>
      <c r="AE200" s="555"/>
      <c r="AF200" s="555"/>
      <c r="AG200" s="555"/>
      <c r="AH200" s="555"/>
      <c r="AI200" s="555"/>
      <c r="AJ200" s="555"/>
      <c r="AK200" s="555"/>
      <c r="AL200" s="555"/>
      <c r="AM200" s="555"/>
      <c r="AN200" s="555"/>
      <c r="AO200" s="555"/>
      <c r="AP200" s="555"/>
      <c r="AQ200" s="555"/>
      <c r="AR200" s="555"/>
      <c r="AS200" s="555"/>
      <c r="AT200" s="555"/>
      <c r="AU200" s="555"/>
      <c r="AV200" s="555"/>
      <c r="AW200" s="555"/>
      <c r="AX200" s="555"/>
      <c r="AY200" s="556"/>
    </row>
    <row r="201" spans="1:51" ht="74.25" customHeight="1" thickBot="1" x14ac:dyDescent="0.25">
      <c r="A201" s="280"/>
      <c r="B201" s="281"/>
      <c r="C201" s="281"/>
      <c r="D201" s="281"/>
      <c r="E201" s="281"/>
      <c r="F201" s="282"/>
      <c r="G201" s="285"/>
      <c r="H201" s="285"/>
      <c r="I201" s="285"/>
      <c r="J201" s="285"/>
      <c r="K201" s="285"/>
      <c r="L201" s="285"/>
      <c r="M201" s="285"/>
      <c r="N201" s="285"/>
      <c r="O201" s="545"/>
      <c r="P201" s="545"/>
      <c r="Q201" s="545"/>
      <c r="R201" s="545"/>
      <c r="S201" s="545"/>
      <c r="T201" s="545"/>
      <c r="U201" s="395" t="s">
        <v>242</v>
      </c>
      <c r="V201" s="395"/>
      <c r="W201" s="395"/>
      <c r="X201" s="396" t="s">
        <v>18</v>
      </c>
      <c r="Y201" s="396"/>
      <c r="Z201" s="396"/>
      <c r="AA201" s="396"/>
      <c r="AB201" s="396"/>
      <c r="AC201" s="396"/>
      <c r="AD201" s="396"/>
      <c r="AE201" s="396"/>
      <c r="AF201" s="396"/>
      <c r="AG201" s="396"/>
      <c r="AH201" s="396"/>
      <c r="AI201" s="396"/>
      <c r="AJ201" s="396"/>
      <c r="AK201" s="396"/>
      <c r="AL201" s="396"/>
      <c r="AM201" s="396"/>
      <c r="AN201" s="396"/>
      <c r="AO201" s="396"/>
      <c r="AP201" s="396"/>
      <c r="AQ201" s="396"/>
      <c r="AR201" s="396"/>
      <c r="AS201" s="396"/>
      <c r="AT201" s="396"/>
      <c r="AU201" s="396"/>
      <c r="AV201" s="396"/>
      <c r="AW201" s="396"/>
      <c r="AX201" s="396"/>
      <c r="AY201" s="397"/>
    </row>
    <row r="202" spans="1:51" ht="36" customHeight="1" x14ac:dyDescent="0.2">
      <c r="A202" s="294" t="s">
        <v>243</v>
      </c>
      <c r="B202" s="295"/>
      <c r="C202" s="295"/>
      <c r="D202" s="295"/>
      <c r="E202" s="295"/>
      <c r="F202" s="296"/>
      <c r="G202" s="303" t="s">
        <v>244</v>
      </c>
      <c r="H202" s="304"/>
      <c r="I202" s="304"/>
      <c r="J202" s="304"/>
      <c r="K202" s="304"/>
      <c r="L202" s="304"/>
      <c r="M202" s="304"/>
      <c r="N202" s="304"/>
      <c r="O202" s="304"/>
      <c r="P202" s="304"/>
      <c r="Q202" s="304"/>
      <c r="R202" s="304"/>
      <c r="S202" s="304"/>
      <c r="T202" s="305"/>
      <c r="U202" s="306" t="s">
        <v>245</v>
      </c>
      <c r="V202" s="307"/>
      <c r="W202" s="308"/>
      <c r="X202" s="309" t="s">
        <v>246</v>
      </c>
      <c r="Y202" s="310"/>
      <c r="Z202" s="310"/>
      <c r="AA202" s="310"/>
      <c r="AB202" s="310"/>
      <c r="AC202" s="310"/>
      <c r="AD202" s="310"/>
      <c r="AE202" s="310"/>
      <c r="AF202" s="310"/>
      <c r="AG202" s="310"/>
      <c r="AH202" s="310"/>
      <c r="AI202" s="310"/>
      <c r="AJ202" s="310"/>
      <c r="AK202" s="310"/>
      <c r="AL202" s="310"/>
      <c r="AM202" s="310"/>
      <c r="AN202" s="310"/>
      <c r="AO202" s="310"/>
      <c r="AP202" s="310"/>
      <c r="AQ202" s="310"/>
      <c r="AR202" s="310"/>
      <c r="AS202" s="310"/>
      <c r="AT202" s="310"/>
      <c r="AU202" s="310"/>
      <c r="AV202" s="310"/>
      <c r="AW202" s="310"/>
      <c r="AX202" s="310"/>
      <c r="AY202" s="311"/>
    </row>
    <row r="203" spans="1:51" ht="36" customHeight="1" x14ac:dyDescent="0.2">
      <c r="A203" s="297"/>
      <c r="B203" s="298"/>
      <c r="C203" s="298"/>
      <c r="D203" s="298"/>
      <c r="E203" s="298"/>
      <c r="F203" s="299"/>
      <c r="G203" s="312" t="s">
        <v>247</v>
      </c>
      <c r="H203" s="313"/>
      <c r="I203" s="313"/>
      <c r="J203" s="313"/>
      <c r="K203" s="313"/>
      <c r="L203" s="313"/>
      <c r="M203" s="313"/>
      <c r="N203" s="313"/>
      <c r="O203" s="313"/>
      <c r="P203" s="313"/>
      <c r="Q203" s="313"/>
      <c r="R203" s="313"/>
      <c r="S203" s="313"/>
      <c r="T203" s="314"/>
      <c r="U203" s="315" t="s">
        <v>245</v>
      </c>
      <c r="V203" s="316"/>
      <c r="W203" s="317"/>
      <c r="X203" s="318" t="s">
        <v>18</v>
      </c>
      <c r="Y203" s="319"/>
      <c r="Z203" s="319"/>
      <c r="AA203" s="319"/>
      <c r="AB203" s="319"/>
      <c r="AC203" s="319"/>
      <c r="AD203" s="319"/>
      <c r="AE203" s="319"/>
      <c r="AF203" s="319"/>
      <c r="AG203" s="319"/>
      <c r="AH203" s="319"/>
      <c r="AI203" s="319"/>
      <c r="AJ203" s="319"/>
      <c r="AK203" s="319"/>
      <c r="AL203" s="319"/>
      <c r="AM203" s="319"/>
      <c r="AN203" s="319"/>
      <c r="AO203" s="319"/>
      <c r="AP203" s="319"/>
      <c r="AQ203" s="319"/>
      <c r="AR203" s="319"/>
      <c r="AS203" s="319"/>
      <c r="AT203" s="319"/>
      <c r="AU203" s="319"/>
      <c r="AV203" s="319"/>
      <c r="AW203" s="319"/>
      <c r="AX203" s="319"/>
      <c r="AY203" s="320"/>
    </row>
    <row r="204" spans="1:51" ht="36" customHeight="1" x14ac:dyDescent="0.2">
      <c r="A204" s="297"/>
      <c r="B204" s="298"/>
      <c r="C204" s="298"/>
      <c r="D204" s="298"/>
      <c r="E204" s="298"/>
      <c r="F204" s="299"/>
      <c r="G204" s="312" t="s">
        <v>248</v>
      </c>
      <c r="H204" s="313"/>
      <c r="I204" s="313"/>
      <c r="J204" s="313"/>
      <c r="K204" s="313"/>
      <c r="L204" s="313"/>
      <c r="M204" s="313"/>
      <c r="N204" s="313"/>
      <c r="O204" s="313"/>
      <c r="P204" s="313"/>
      <c r="Q204" s="313"/>
      <c r="R204" s="313"/>
      <c r="S204" s="313"/>
      <c r="T204" s="314"/>
      <c r="U204" s="315" t="s">
        <v>245</v>
      </c>
      <c r="V204" s="316"/>
      <c r="W204" s="317"/>
      <c r="X204" s="318"/>
      <c r="Y204" s="319"/>
      <c r="Z204" s="319"/>
      <c r="AA204" s="319"/>
      <c r="AB204" s="319"/>
      <c r="AC204" s="319"/>
      <c r="AD204" s="319"/>
      <c r="AE204" s="319"/>
      <c r="AF204" s="319"/>
      <c r="AG204" s="319"/>
      <c r="AH204" s="319"/>
      <c r="AI204" s="319"/>
      <c r="AJ204" s="319"/>
      <c r="AK204" s="319"/>
      <c r="AL204" s="319"/>
      <c r="AM204" s="319"/>
      <c r="AN204" s="319"/>
      <c r="AO204" s="319"/>
      <c r="AP204" s="319"/>
      <c r="AQ204" s="319"/>
      <c r="AR204" s="319"/>
      <c r="AS204" s="319"/>
      <c r="AT204" s="319"/>
      <c r="AU204" s="319"/>
      <c r="AV204" s="319"/>
      <c r="AW204" s="319"/>
      <c r="AX204" s="319"/>
      <c r="AY204" s="320"/>
    </row>
    <row r="205" spans="1:51" ht="36" customHeight="1" x14ac:dyDescent="0.2">
      <c r="A205" s="297"/>
      <c r="B205" s="298"/>
      <c r="C205" s="298"/>
      <c r="D205" s="298"/>
      <c r="E205" s="298"/>
      <c r="F205" s="299"/>
      <c r="G205" s="312" t="s">
        <v>249</v>
      </c>
      <c r="H205" s="313"/>
      <c r="I205" s="313"/>
      <c r="J205" s="313"/>
      <c r="K205" s="313"/>
      <c r="L205" s="313"/>
      <c r="M205" s="313"/>
      <c r="N205" s="313"/>
      <c r="O205" s="313"/>
      <c r="P205" s="313"/>
      <c r="Q205" s="313"/>
      <c r="R205" s="313"/>
      <c r="S205" s="313"/>
      <c r="T205" s="314"/>
      <c r="U205" s="315" t="s">
        <v>245</v>
      </c>
      <c r="V205" s="316"/>
      <c r="W205" s="317"/>
      <c r="X205" s="318"/>
      <c r="Y205" s="319"/>
      <c r="Z205" s="319"/>
      <c r="AA205" s="319"/>
      <c r="AB205" s="319"/>
      <c r="AC205" s="319"/>
      <c r="AD205" s="319"/>
      <c r="AE205" s="319"/>
      <c r="AF205" s="319"/>
      <c r="AG205" s="319"/>
      <c r="AH205" s="319"/>
      <c r="AI205" s="319"/>
      <c r="AJ205" s="319"/>
      <c r="AK205" s="319"/>
      <c r="AL205" s="319"/>
      <c r="AM205" s="319"/>
      <c r="AN205" s="319"/>
      <c r="AO205" s="319"/>
      <c r="AP205" s="319"/>
      <c r="AQ205" s="319"/>
      <c r="AR205" s="319"/>
      <c r="AS205" s="319"/>
      <c r="AT205" s="319"/>
      <c r="AU205" s="319"/>
      <c r="AV205" s="319"/>
      <c r="AW205" s="319"/>
      <c r="AX205" s="319"/>
      <c r="AY205" s="320"/>
    </row>
    <row r="206" spans="1:51" ht="36" customHeight="1" thickBot="1" x14ac:dyDescent="0.25">
      <c r="A206" s="297"/>
      <c r="B206" s="298"/>
      <c r="C206" s="298"/>
      <c r="D206" s="298"/>
      <c r="E206" s="298"/>
      <c r="F206" s="299"/>
      <c r="G206" s="331" t="s">
        <v>250</v>
      </c>
      <c r="H206" s="332"/>
      <c r="I206" s="332"/>
      <c r="J206" s="332"/>
      <c r="K206" s="332"/>
      <c r="L206" s="332"/>
      <c r="M206" s="332"/>
      <c r="N206" s="332"/>
      <c r="O206" s="332"/>
      <c r="P206" s="332"/>
      <c r="Q206" s="332"/>
      <c r="R206" s="332"/>
      <c r="S206" s="332"/>
      <c r="T206" s="333"/>
      <c r="U206" s="334" t="s">
        <v>245</v>
      </c>
      <c r="V206" s="335"/>
      <c r="W206" s="336"/>
      <c r="X206" s="321"/>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1"/>
    </row>
    <row r="207" spans="1:51" ht="36" customHeight="1" x14ac:dyDescent="0.2">
      <c r="A207" s="297"/>
      <c r="B207" s="298"/>
      <c r="C207" s="298"/>
      <c r="D207" s="298"/>
      <c r="E207" s="298"/>
      <c r="F207" s="299"/>
      <c r="G207" s="337" t="s">
        <v>251</v>
      </c>
      <c r="H207" s="338"/>
      <c r="I207" s="338"/>
      <c r="J207" s="338"/>
      <c r="K207" s="338"/>
      <c r="L207" s="338"/>
      <c r="M207" s="338"/>
      <c r="N207" s="339"/>
      <c r="O207" s="340" t="s">
        <v>18</v>
      </c>
      <c r="P207" s="341"/>
      <c r="Q207" s="341"/>
      <c r="R207" s="341"/>
      <c r="S207" s="341"/>
      <c r="T207" s="341"/>
      <c r="U207" s="341"/>
      <c r="V207" s="341"/>
      <c r="W207" s="341"/>
      <c r="X207" s="342"/>
      <c r="Y207" s="342"/>
      <c r="Z207" s="342"/>
      <c r="AA207" s="342"/>
      <c r="AB207" s="342"/>
      <c r="AC207" s="342"/>
      <c r="AD207" s="342"/>
      <c r="AE207" s="342"/>
      <c r="AF207" s="342"/>
      <c r="AG207" s="342"/>
      <c r="AH207" s="342"/>
      <c r="AI207" s="342"/>
      <c r="AJ207" s="342"/>
      <c r="AK207" s="342"/>
      <c r="AL207" s="342"/>
      <c r="AM207" s="342"/>
      <c r="AN207" s="342"/>
      <c r="AO207" s="342"/>
      <c r="AP207" s="342"/>
      <c r="AQ207" s="342"/>
      <c r="AR207" s="342"/>
      <c r="AS207" s="342"/>
      <c r="AT207" s="342"/>
      <c r="AU207" s="342"/>
      <c r="AV207" s="342"/>
      <c r="AW207" s="342"/>
      <c r="AX207" s="342"/>
      <c r="AY207" s="343"/>
    </row>
    <row r="208" spans="1:51" ht="99.75" customHeight="1" thickBot="1" x14ac:dyDescent="0.25">
      <c r="A208" s="300"/>
      <c r="B208" s="301"/>
      <c r="C208" s="301"/>
      <c r="D208" s="301"/>
      <c r="E208" s="301"/>
      <c r="F208" s="302"/>
      <c r="G208" s="344" t="s">
        <v>252</v>
      </c>
      <c r="H208" s="345"/>
      <c r="I208" s="345"/>
      <c r="J208" s="345"/>
      <c r="K208" s="345"/>
      <c r="L208" s="345"/>
      <c r="M208" s="345"/>
      <c r="N208" s="346"/>
      <c r="O208" s="347" t="s">
        <v>18</v>
      </c>
      <c r="P208" s="348"/>
      <c r="Q208" s="348"/>
      <c r="R208" s="348"/>
      <c r="S208" s="348"/>
      <c r="T208" s="348"/>
      <c r="U208" s="348"/>
      <c r="V208" s="348"/>
      <c r="W208" s="348"/>
      <c r="X208" s="348"/>
      <c r="Y208" s="348"/>
      <c r="Z208" s="348"/>
      <c r="AA208" s="348"/>
      <c r="AB208" s="348"/>
      <c r="AC208" s="348"/>
      <c r="AD208" s="348"/>
      <c r="AE208" s="348"/>
      <c r="AF208" s="348"/>
      <c r="AG208" s="348"/>
      <c r="AH208" s="348"/>
      <c r="AI208" s="348"/>
      <c r="AJ208" s="348"/>
      <c r="AK208" s="348"/>
      <c r="AL208" s="348"/>
      <c r="AM208" s="348"/>
      <c r="AN208" s="348"/>
      <c r="AO208" s="348"/>
      <c r="AP208" s="348"/>
      <c r="AQ208" s="348"/>
      <c r="AR208" s="348"/>
      <c r="AS208" s="348"/>
      <c r="AT208" s="348"/>
      <c r="AU208" s="348"/>
      <c r="AV208" s="348"/>
      <c r="AW208" s="348"/>
      <c r="AX208" s="348"/>
      <c r="AY208" s="349"/>
    </row>
    <row r="209" spans="1:51" s="11" customFormat="1" ht="59.1" customHeight="1" thickBot="1" x14ac:dyDescent="0.25">
      <c r="A209" s="350" t="s">
        <v>253</v>
      </c>
      <c r="B209" s="351"/>
      <c r="C209" s="351"/>
      <c r="D209" s="351"/>
      <c r="E209" s="351"/>
      <c r="F209" s="352"/>
      <c r="G209" s="356" t="s">
        <v>254</v>
      </c>
      <c r="H209" s="357"/>
      <c r="I209" s="357"/>
      <c r="J209" s="357"/>
      <c r="K209" s="357"/>
      <c r="L209" s="357"/>
      <c r="M209" s="357"/>
      <c r="N209" s="358"/>
      <c r="O209" s="359" t="s">
        <v>255</v>
      </c>
      <c r="P209" s="360"/>
      <c r="Q209" s="360"/>
      <c r="R209" s="360"/>
      <c r="S209" s="360"/>
      <c r="T209" s="360"/>
      <c r="U209" s="360"/>
      <c r="V209" s="360"/>
      <c r="W209" s="360"/>
      <c r="X209" s="360"/>
      <c r="Y209" s="360"/>
      <c r="Z209" s="360"/>
      <c r="AA209" s="360"/>
      <c r="AB209" s="360"/>
      <c r="AC209" s="360"/>
      <c r="AD209" s="360"/>
      <c r="AE209" s="360"/>
      <c r="AF209" s="360"/>
      <c r="AG209" s="360"/>
      <c r="AH209" s="360"/>
      <c r="AI209" s="360"/>
      <c r="AJ209" s="360"/>
      <c r="AK209" s="360"/>
      <c r="AL209" s="360"/>
      <c r="AM209" s="360"/>
      <c r="AN209" s="360"/>
      <c r="AO209" s="360"/>
      <c r="AP209" s="360"/>
      <c r="AQ209" s="360"/>
      <c r="AR209" s="360"/>
      <c r="AS209" s="360"/>
      <c r="AT209" s="360"/>
      <c r="AU209" s="360"/>
      <c r="AV209" s="360"/>
      <c r="AW209" s="360"/>
      <c r="AX209" s="360"/>
      <c r="AY209" s="361"/>
    </row>
    <row r="210" spans="1:51" s="11" customFormat="1" ht="48" customHeight="1" thickBot="1" x14ac:dyDescent="0.25">
      <c r="A210" s="353"/>
      <c r="B210" s="354"/>
      <c r="C210" s="354"/>
      <c r="D210" s="354"/>
      <c r="E210" s="354"/>
      <c r="F210" s="355"/>
      <c r="G210" s="362" t="s">
        <v>256</v>
      </c>
      <c r="H210" s="363"/>
      <c r="I210" s="363"/>
      <c r="J210" s="363"/>
      <c r="K210" s="363"/>
      <c r="L210" s="363"/>
      <c r="M210" s="363"/>
      <c r="N210" s="364"/>
      <c r="O210" s="365" t="s">
        <v>135</v>
      </c>
      <c r="P210" s="366"/>
      <c r="Q210" s="366"/>
      <c r="R210" s="366"/>
      <c r="S210" s="366"/>
      <c r="T210" s="366"/>
      <c r="U210" s="366"/>
      <c r="V210" s="366"/>
      <c r="W210" s="366"/>
      <c r="X210" s="366"/>
      <c r="Y210" s="366"/>
      <c r="Z210" s="366"/>
      <c r="AA210" s="366"/>
      <c r="AB210" s="366"/>
      <c r="AC210" s="366"/>
      <c r="AD210" s="366"/>
      <c r="AE210" s="366"/>
      <c r="AF210" s="366"/>
      <c r="AG210" s="366"/>
      <c r="AH210" s="366"/>
      <c r="AI210" s="366"/>
      <c r="AJ210" s="366"/>
      <c r="AK210" s="366"/>
      <c r="AL210" s="366"/>
      <c r="AM210" s="366"/>
      <c r="AN210" s="366"/>
      <c r="AO210" s="366"/>
      <c r="AP210" s="366"/>
      <c r="AQ210" s="366"/>
      <c r="AR210" s="366"/>
      <c r="AS210" s="366"/>
      <c r="AT210" s="366"/>
      <c r="AU210" s="366"/>
      <c r="AV210" s="366"/>
      <c r="AW210" s="366"/>
      <c r="AX210" s="366"/>
      <c r="AY210" s="367"/>
    </row>
    <row r="211" spans="1:51" ht="54.75" customHeight="1" thickBot="1" x14ac:dyDescent="0.25">
      <c r="A211" s="288" t="s">
        <v>257</v>
      </c>
      <c r="B211" s="289"/>
      <c r="C211" s="289"/>
      <c r="D211" s="289"/>
      <c r="E211" s="289"/>
      <c r="F211" s="290"/>
      <c r="G211" s="291" t="s">
        <v>258</v>
      </c>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3"/>
    </row>
    <row r="212" spans="1:51" ht="48" customHeight="1" x14ac:dyDescent="0.2">
      <c r="A212" s="521" t="s">
        <v>259</v>
      </c>
      <c r="B212" s="522"/>
      <c r="C212" s="522"/>
      <c r="D212" s="522"/>
      <c r="E212" s="522"/>
      <c r="F212" s="523"/>
      <c r="G212" s="527" t="s">
        <v>260</v>
      </c>
      <c r="H212" s="310"/>
      <c r="I212" s="310"/>
      <c r="J212" s="310"/>
      <c r="K212" s="310"/>
      <c r="L212" s="310"/>
      <c r="M212" s="310"/>
      <c r="N212" s="528"/>
      <c r="O212" s="529" t="s">
        <v>261</v>
      </c>
      <c r="P212" s="530"/>
      <c r="Q212" s="530"/>
      <c r="R212" s="530"/>
      <c r="S212" s="530"/>
      <c r="T212" s="530"/>
      <c r="U212" s="530"/>
      <c r="V212" s="530"/>
      <c r="W212" s="530"/>
      <c r="X212" s="530"/>
      <c r="Y212" s="530"/>
      <c r="Z212" s="530"/>
      <c r="AA212" s="530"/>
      <c r="AB212" s="530"/>
      <c r="AC212" s="530"/>
      <c r="AD212" s="530"/>
      <c r="AE212" s="530"/>
      <c r="AF212" s="530"/>
      <c r="AG212" s="530"/>
      <c r="AH212" s="530"/>
      <c r="AI212" s="530"/>
      <c r="AJ212" s="530"/>
      <c r="AK212" s="530"/>
      <c r="AL212" s="530"/>
      <c r="AM212" s="530"/>
      <c r="AN212" s="530"/>
      <c r="AO212" s="530"/>
      <c r="AP212" s="530"/>
      <c r="AQ212" s="530"/>
      <c r="AR212" s="530"/>
      <c r="AS212" s="530"/>
      <c r="AT212" s="530"/>
      <c r="AU212" s="530"/>
      <c r="AV212" s="530"/>
      <c r="AW212" s="530"/>
      <c r="AX212" s="530"/>
      <c r="AY212" s="531"/>
    </row>
    <row r="213" spans="1:51" ht="48" customHeight="1" x14ac:dyDescent="0.2">
      <c r="A213" s="524"/>
      <c r="B213" s="525"/>
      <c r="C213" s="525"/>
      <c r="D213" s="525"/>
      <c r="E213" s="525"/>
      <c r="F213" s="526"/>
      <c r="G213" s="532" t="s">
        <v>262</v>
      </c>
      <c r="H213" s="533"/>
      <c r="I213" s="533"/>
      <c r="J213" s="533"/>
      <c r="K213" s="533"/>
      <c r="L213" s="533"/>
      <c r="M213" s="533"/>
      <c r="N213" s="534"/>
      <c r="O213" s="535" t="s">
        <v>263</v>
      </c>
      <c r="P213" s="536"/>
      <c r="Q213" s="536"/>
      <c r="R213" s="536"/>
      <c r="S213" s="536"/>
      <c r="T213" s="536"/>
      <c r="U213" s="536"/>
      <c r="V213" s="536"/>
      <c r="W213" s="536"/>
      <c r="X213" s="536"/>
      <c r="Y213" s="536"/>
      <c r="Z213" s="536"/>
      <c r="AA213" s="536"/>
      <c r="AB213" s="536"/>
      <c r="AC213" s="536"/>
      <c r="AD213" s="536"/>
      <c r="AE213" s="536"/>
      <c r="AF213" s="536"/>
      <c r="AG213" s="536"/>
      <c r="AH213" s="536"/>
      <c r="AI213" s="536"/>
      <c r="AJ213" s="536"/>
      <c r="AK213" s="536"/>
      <c r="AL213" s="536"/>
      <c r="AM213" s="536"/>
      <c r="AN213" s="536"/>
      <c r="AO213" s="536"/>
      <c r="AP213" s="536"/>
      <c r="AQ213" s="536"/>
      <c r="AR213" s="536"/>
      <c r="AS213" s="536"/>
      <c r="AT213" s="536"/>
      <c r="AU213" s="536"/>
      <c r="AV213" s="536"/>
      <c r="AW213" s="536"/>
      <c r="AX213" s="536"/>
      <c r="AY213" s="537"/>
    </row>
    <row r="214" spans="1:51" s="11" customFormat="1" ht="23.25" customHeight="1" x14ac:dyDescent="0.2">
      <c r="A214" s="952" t="s">
        <v>264</v>
      </c>
      <c r="B214" s="953"/>
      <c r="C214" s="953"/>
      <c r="D214" s="953"/>
      <c r="E214" s="953"/>
      <c r="F214" s="953"/>
      <c r="G214" s="953"/>
      <c r="H214" s="953"/>
      <c r="I214" s="953"/>
      <c r="J214" s="953"/>
      <c r="K214" s="953"/>
      <c r="L214" s="953"/>
      <c r="M214" s="953"/>
      <c r="N214" s="953"/>
      <c r="O214" s="953"/>
      <c r="P214" s="953"/>
      <c r="Q214" s="953"/>
      <c r="R214" s="953"/>
      <c r="S214" s="953"/>
      <c r="T214" s="953"/>
      <c r="U214" s="953"/>
      <c r="V214" s="953"/>
      <c r="W214" s="953"/>
      <c r="X214" s="953"/>
      <c r="Y214" s="953"/>
      <c r="Z214" s="953"/>
      <c r="AA214" s="953"/>
      <c r="AB214" s="953"/>
      <c r="AC214" s="953"/>
      <c r="AD214" s="953"/>
      <c r="AE214" s="953"/>
      <c r="AF214" s="953"/>
      <c r="AG214" s="953"/>
      <c r="AH214" s="953"/>
      <c r="AI214" s="953"/>
      <c r="AJ214" s="953"/>
      <c r="AK214" s="953"/>
      <c r="AL214" s="953"/>
      <c r="AM214" s="953"/>
      <c r="AN214" s="953"/>
      <c r="AO214" s="953"/>
      <c r="AP214" s="953"/>
      <c r="AQ214" s="953"/>
      <c r="AR214" s="953"/>
      <c r="AS214" s="953"/>
      <c r="AT214" s="953"/>
      <c r="AU214" s="953"/>
      <c r="AV214" s="953"/>
      <c r="AW214" s="953"/>
      <c r="AX214" s="953"/>
      <c r="AY214" s="954"/>
    </row>
    <row r="215" spans="1:51" s="11" customFormat="1" ht="23.25" customHeight="1" x14ac:dyDescent="0.2">
      <c r="A215" s="975" t="s">
        <v>265</v>
      </c>
      <c r="B215" s="976"/>
      <c r="C215" s="976"/>
      <c r="D215" s="976"/>
      <c r="E215" s="976"/>
      <c r="F215" s="977"/>
      <c r="G215" s="225" t="s">
        <v>266</v>
      </c>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979"/>
      <c r="AE215" s="955" t="s">
        <v>267</v>
      </c>
      <c r="AF215" s="956"/>
      <c r="AG215" s="956"/>
      <c r="AH215" s="956"/>
      <c r="AI215" s="956"/>
      <c r="AJ215" s="956"/>
      <c r="AK215" s="956"/>
      <c r="AL215" s="956"/>
      <c r="AM215" s="956"/>
      <c r="AN215" s="956"/>
      <c r="AO215" s="956"/>
      <c r="AP215" s="956"/>
      <c r="AQ215" s="956"/>
      <c r="AR215" s="956"/>
      <c r="AS215" s="956"/>
      <c r="AT215" s="956"/>
      <c r="AU215" s="956"/>
      <c r="AV215" s="956"/>
      <c r="AW215" s="956"/>
      <c r="AX215" s="956"/>
      <c r="AY215" s="957"/>
    </row>
    <row r="216" spans="1:51" s="11" customFormat="1" ht="87.75" customHeight="1" x14ac:dyDescent="0.2">
      <c r="A216" s="978"/>
      <c r="B216" s="122"/>
      <c r="C216" s="122"/>
      <c r="D216" s="122"/>
      <c r="E216" s="122"/>
      <c r="F216" s="216"/>
      <c r="G216" s="226"/>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980"/>
      <c r="AE216" s="958" t="s">
        <v>18</v>
      </c>
      <c r="AF216" s="164"/>
      <c r="AG216" s="164"/>
      <c r="AH216" s="164"/>
      <c r="AI216" s="164"/>
      <c r="AJ216" s="164"/>
      <c r="AK216" s="164"/>
      <c r="AL216" s="164"/>
      <c r="AM216" s="164"/>
      <c r="AN216" s="164"/>
      <c r="AO216" s="164"/>
      <c r="AP216" s="164"/>
      <c r="AQ216" s="164"/>
      <c r="AR216" s="164"/>
      <c r="AS216" s="164"/>
      <c r="AT216" s="164"/>
      <c r="AU216" s="164"/>
      <c r="AV216" s="164"/>
      <c r="AW216" s="164"/>
      <c r="AX216" s="164"/>
      <c r="AY216" s="165"/>
    </row>
    <row r="217" spans="1:51" s="11" customFormat="1" ht="69" customHeight="1" thickBot="1" x14ac:dyDescent="0.25">
      <c r="A217" s="949" t="s">
        <v>268</v>
      </c>
      <c r="B217" s="950"/>
      <c r="C217" s="950"/>
      <c r="D217" s="950"/>
      <c r="E217" s="950"/>
      <c r="F217" s="951"/>
      <c r="G217" s="959" t="s">
        <v>269</v>
      </c>
      <c r="H217" s="960"/>
      <c r="I217" s="960"/>
      <c r="J217" s="960"/>
      <c r="K217" s="960"/>
      <c r="L217" s="960"/>
      <c r="M217" s="960"/>
      <c r="N217" s="960"/>
      <c r="O217" s="960"/>
      <c r="P217" s="960"/>
      <c r="Q217" s="960"/>
      <c r="R217" s="960"/>
      <c r="S217" s="960"/>
      <c r="T217" s="960"/>
      <c r="U217" s="960"/>
      <c r="V217" s="960"/>
      <c r="W217" s="960"/>
      <c r="X217" s="960"/>
      <c r="Y217" s="960"/>
      <c r="Z217" s="960"/>
      <c r="AA217" s="960"/>
      <c r="AB217" s="960"/>
      <c r="AC217" s="960"/>
      <c r="AD217" s="960"/>
      <c r="AE217" s="960"/>
      <c r="AF217" s="960"/>
      <c r="AG217" s="960"/>
      <c r="AH217" s="960"/>
      <c r="AI217" s="960"/>
      <c r="AJ217" s="960"/>
      <c r="AK217" s="960"/>
      <c r="AL217" s="960"/>
      <c r="AM217" s="960"/>
      <c r="AN217" s="960"/>
      <c r="AO217" s="960"/>
      <c r="AP217" s="960"/>
      <c r="AQ217" s="960"/>
      <c r="AR217" s="960"/>
      <c r="AS217" s="960"/>
      <c r="AT217" s="960"/>
      <c r="AU217" s="960"/>
      <c r="AV217" s="960"/>
      <c r="AW217" s="960"/>
      <c r="AX217" s="960"/>
      <c r="AY217" s="961"/>
    </row>
    <row r="218" spans="1:51" s="11" customFormat="1" ht="23.25" customHeight="1" x14ac:dyDescent="0.2">
      <c r="A218" s="263" t="s">
        <v>270</v>
      </c>
      <c r="B218" s="264"/>
      <c r="C218" s="264"/>
      <c r="D218" s="264"/>
      <c r="E218" s="264"/>
      <c r="F218" s="264"/>
      <c r="G218" s="264"/>
      <c r="H218" s="264"/>
      <c r="I218" s="264"/>
      <c r="J218" s="264"/>
      <c r="K218" s="264"/>
      <c r="L218" s="264"/>
      <c r="M218" s="264"/>
      <c r="N218" s="264"/>
      <c r="O218" s="264"/>
      <c r="P218" s="264"/>
      <c r="Q218" s="264"/>
      <c r="R218" s="264"/>
      <c r="S218" s="264"/>
      <c r="T218" s="264"/>
      <c r="U218" s="264"/>
      <c r="V218" s="264"/>
      <c r="W218" s="264"/>
      <c r="X218" s="264"/>
      <c r="Y218" s="264"/>
      <c r="Z218" s="264"/>
      <c r="AA218" s="264"/>
      <c r="AB218" s="264"/>
      <c r="AC218" s="264"/>
      <c r="AD218" s="264"/>
      <c r="AE218" s="264"/>
      <c r="AF218" s="264"/>
      <c r="AG218" s="264"/>
      <c r="AH218" s="264"/>
      <c r="AI218" s="264"/>
      <c r="AJ218" s="264"/>
      <c r="AK218" s="264"/>
      <c r="AL218" s="264"/>
      <c r="AM218" s="264"/>
      <c r="AN218" s="264"/>
      <c r="AO218" s="264"/>
      <c r="AP218" s="264"/>
      <c r="AQ218" s="264"/>
      <c r="AR218" s="264"/>
      <c r="AS218" s="264"/>
      <c r="AT218" s="264"/>
      <c r="AU218" s="264"/>
      <c r="AV218" s="264"/>
      <c r="AW218" s="264"/>
      <c r="AX218" s="264"/>
      <c r="AY218" s="265"/>
    </row>
    <row r="219" spans="1:51" s="11" customFormat="1" ht="82.65" customHeight="1" thickBot="1" x14ac:dyDescent="0.25">
      <c r="A219" s="266" t="s">
        <v>271</v>
      </c>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c r="AG219" s="128"/>
      <c r="AH219" s="128"/>
      <c r="AI219" s="128"/>
      <c r="AJ219" s="128"/>
      <c r="AK219" s="128"/>
      <c r="AL219" s="128"/>
      <c r="AM219" s="128"/>
      <c r="AN219" s="128"/>
      <c r="AO219" s="128"/>
      <c r="AP219" s="128"/>
      <c r="AQ219" s="128"/>
      <c r="AR219" s="128"/>
      <c r="AS219" s="128"/>
      <c r="AT219" s="128"/>
      <c r="AU219" s="128"/>
      <c r="AV219" s="128"/>
      <c r="AW219" s="128"/>
      <c r="AX219" s="128"/>
      <c r="AY219" s="267"/>
    </row>
    <row r="220" spans="1:51" s="11" customFormat="1" ht="23.25" customHeight="1" x14ac:dyDescent="0.2">
      <c r="A220" s="263" t="s">
        <v>272</v>
      </c>
      <c r="B220" s="264"/>
      <c r="C220" s="264"/>
      <c r="D220" s="264"/>
      <c r="E220" s="264"/>
      <c r="F220" s="264"/>
      <c r="G220" s="264"/>
      <c r="H220" s="264"/>
      <c r="I220" s="264"/>
      <c r="J220" s="264"/>
      <c r="K220" s="264"/>
      <c r="L220" s="264"/>
      <c r="M220" s="264"/>
      <c r="N220" s="264"/>
      <c r="O220" s="264"/>
      <c r="P220" s="264"/>
      <c r="Q220" s="264"/>
      <c r="R220" s="264"/>
      <c r="S220" s="264"/>
      <c r="T220" s="264"/>
      <c r="U220" s="264"/>
      <c r="V220" s="264"/>
      <c r="W220" s="264"/>
      <c r="X220" s="264"/>
      <c r="Y220" s="264"/>
      <c r="Z220" s="264"/>
      <c r="AA220" s="264"/>
      <c r="AB220" s="264"/>
      <c r="AC220" s="264"/>
      <c r="AD220" s="264"/>
      <c r="AE220" s="264"/>
      <c r="AF220" s="264"/>
      <c r="AG220" s="264"/>
      <c r="AH220" s="264"/>
      <c r="AI220" s="264"/>
      <c r="AJ220" s="264"/>
      <c r="AK220" s="264"/>
      <c r="AL220" s="264"/>
      <c r="AM220" s="264"/>
      <c r="AN220" s="264"/>
      <c r="AO220" s="264"/>
      <c r="AP220" s="264"/>
      <c r="AQ220" s="264"/>
      <c r="AR220" s="264"/>
      <c r="AS220" s="264"/>
      <c r="AT220" s="264"/>
      <c r="AU220" s="264"/>
      <c r="AV220" s="264"/>
      <c r="AW220" s="264"/>
      <c r="AX220" s="264"/>
      <c r="AY220" s="265"/>
    </row>
    <row r="221" spans="1:51" s="11" customFormat="1" ht="75.599999999999994" customHeight="1" thickBot="1" x14ac:dyDescent="0.25">
      <c r="A221" s="266" t="s">
        <v>396</v>
      </c>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8"/>
      <c r="AF221" s="128"/>
      <c r="AG221" s="128"/>
      <c r="AH221" s="128"/>
      <c r="AI221" s="128"/>
      <c r="AJ221" s="128"/>
      <c r="AK221" s="128"/>
      <c r="AL221" s="128"/>
      <c r="AM221" s="128"/>
      <c r="AN221" s="128"/>
      <c r="AO221" s="128"/>
      <c r="AP221" s="128"/>
      <c r="AQ221" s="128"/>
      <c r="AR221" s="128"/>
      <c r="AS221" s="128"/>
      <c r="AT221" s="128"/>
      <c r="AU221" s="128"/>
      <c r="AV221" s="128"/>
      <c r="AW221" s="128"/>
      <c r="AX221" s="128"/>
      <c r="AY221" s="267"/>
    </row>
    <row r="222" spans="1:51" s="11" customFormat="1" ht="23.25" customHeight="1" x14ac:dyDescent="0.2">
      <c r="A222" s="263" t="s">
        <v>273</v>
      </c>
      <c r="B222" s="264"/>
      <c r="C222" s="264"/>
      <c r="D222" s="264"/>
      <c r="E222" s="264"/>
      <c r="F222" s="264"/>
      <c r="G222" s="264"/>
      <c r="H222" s="264"/>
      <c r="I222" s="264"/>
      <c r="J222" s="264"/>
      <c r="K222" s="264"/>
      <c r="L222" s="264"/>
      <c r="M222" s="264"/>
      <c r="N222" s="264"/>
      <c r="O222" s="264"/>
      <c r="P222" s="264"/>
      <c r="Q222" s="264"/>
      <c r="R222" s="264"/>
      <c r="S222" s="264"/>
      <c r="T222" s="264"/>
      <c r="U222" s="264"/>
      <c r="V222" s="264"/>
      <c r="W222" s="264"/>
      <c r="X222" s="264"/>
      <c r="Y222" s="264"/>
      <c r="Z222" s="264"/>
      <c r="AA222" s="264"/>
      <c r="AB222" s="264"/>
      <c r="AC222" s="264"/>
      <c r="AD222" s="264"/>
      <c r="AE222" s="264"/>
      <c r="AF222" s="264"/>
      <c r="AG222" s="264"/>
      <c r="AH222" s="264"/>
      <c r="AI222" s="264"/>
      <c r="AJ222" s="264"/>
      <c r="AK222" s="264"/>
      <c r="AL222" s="264"/>
      <c r="AM222" s="264"/>
      <c r="AN222" s="264"/>
      <c r="AO222" s="264"/>
      <c r="AP222" s="264"/>
      <c r="AQ222" s="264"/>
      <c r="AR222" s="264"/>
      <c r="AS222" s="264"/>
      <c r="AT222" s="264"/>
      <c r="AU222" s="264"/>
      <c r="AV222" s="264"/>
      <c r="AW222" s="264"/>
      <c r="AX222" s="264"/>
      <c r="AY222" s="265"/>
    </row>
    <row r="223" spans="1:51" s="11" customFormat="1" ht="69.599999999999994" customHeight="1" thickBot="1" x14ac:dyDescent="0.25">
      <c r="A223" s="268" t="s">
        <v>274</v>
      </c>
      <c r="B223" s="269"/>
      <c r="C223" s="269"/>
      <c r="D223" s="269"/>
      <c r="E223" s="269"/>
      <c r="F223" s="269"/>
      <c r="G223" s="269"/>
      <c r="H223" s="269"/>
      <c r="I223" s="269"/>
      <c r="J223" s="269"/>
      <c r="K223" s="269"/>
      <c r="L223" s="269"/>
      <c r="M223" s="269"/>
      <c r="N223" s="269"/>
      <c r="O223" s="269"/>
      <c r="P223" s="269"/>
      <c r="Q223" s="269"/>
      <c r="R223" s="269"/>
      <c r="S223" s="269"/>
      <c r="T223" s="269"/>
      <c r="U223" s="269"/>
      <c r="V223" s="269"/>
      <c r="W223" s="269"/>
      <c r="X223" s="269"/>
      <c r="Y223" s="269"/>
      <c r="Z223" s="269"/>
      <c r="AA223" s="269"/>
      <c r="AB223" s="269"/>
      <c r="AC223" s="269"/>
      <c r="AD223" s="269"/>
      <c r="AE223" s="269"/>
      <c r="AF223" s="269"/>
      <c r="AG223" s="269"/>
      <c r="AH223" s="269"/>
      <c r="AI223" s="269"/>
      <c r="AJ223" s="269"/>
      <c r="AK223" s="269"/>
      <c r="AL223" s="269"/>
      <c r="AM223" s="269"/>
      <c r="AN223" s="269"/>
      <c r="AO223" s="269"/>
      <c r="AP223" s="269"/>
      <c r="AQ223" s="269"/>
      <c r="AR223" s="269"/>
      <c r="AS223" s="269"/>
      <c r="AT223" s="269"/>
      <c r="AU223" s="269"/>
      <c r="AV223" s="269"/>
      <c r="AW223" s="269"/>
      <c r="AX223" s="269"/>
      <c r="AY223" s="270"/>
    </row>
    <row r="224" spans="1:51" ht="60" customHeight="1" thickBot="1" x14ac:dyDescent="0.25">
      <c r="A224" s="325" t="s">
        <v>275</v>
      </c>
      <c r="B224" s="326"/>
      <c r="C224" s="326"/>
      <c r="D224" s="326"/>
      <c r="E224" s="326"/>
      <c r="F224" s="327"/>
      <c r="G224" s="569" t="s">
        <v>18</v>
      </c>
      <c r="H224" s="570"/>
      <c r="I224" s="570"/>
      <c r="J224" s="570"/>
      <c r="K224" s="570"/>
      <c r="L224" s="570"/>
      <c r="M224" s="570"/>
      <c r="N224" s="570"/>
      <c r="O224" s="570"/>
      <c r="P224" s="570"/>
      <c r="Q224" s="570"/>
      <c r="R224" s="570"/>
      <c r="S224" s="570"/>
      <c r="T224" s="570"/>
      <c r="U224" s="570"/>
      <c r="V224" s="570"/>
      <c r="W224" s="570"/>
      <c r="X224" s="570"/>
      <c r="Y224" s="570"/>
      <c r="Z224" s="570"/>
      <c r="AA224" s="570"/>
      <c r="AB224" s="570"/>
      <c r="AC224" s="570"/>
      <c r="AD224" s="570"/>
      <c r="AE224" s="570"/>
      <c r="AF224" s="570"/>
      <c r="AG224" s="570"/>
      <c r="AH224" s="570"/>
      <c r="AI224" s="570"/>
      <c r="AJ224" s="570"/>
      <c r="AK224" s="570"/>
      <c r="AL224" s="570"/>
      <c r="AM224" s="570"/>
      <c r="AN224" s="570"/>
      <c r="AO224" s="570"/>
      <c r="AP224" s="570"/>
      <c r="AQ224" s="570"/>
      <c r="AR224" s="570"/>
      <c r="AS224" s="570"/>
      <c r="AT224" s="570"/>
      <c r="AU224" s="570"/>
      <c r="AV224" s="570"/>
      <c r="AW224" s="570"/>
      <c r="AX224" s="570"/>
      <c r="AY224" s="571"/>
    </row>
    <row r="225" spans="1:51" ht="48" customHeight="1" thickBot="1" x14ac:dyDescent="0.25">
      <c r="A225" s="835" t="s">
        <v>276</v>
      </c>
      <c r="B225" s="836"/>
      <c r="C225" s="836"/>
      <c r="D225" s="836"/>
      <c r="E225" s="836"/>
      <c r="F225" s="837"/>
      <c r="G225" s="291" t="s">
        <v>18</v>
      </c>
      <c r="H225" s="292"/>
      <c r="I225" s="292"/>
      <c r="J225" s="292"/>
      <c r="K225" s="292"/>
      <c r="L225" s="292"/>
      <c r="M225" s="292"/>
      <c r="N225" s="292"/>
      <c r="O225" s="292"/>
      <c r="P225" s="292"/>
      <c r="Q225" s="292"/>
      <c r="R225" s="292"/>
      <c r="S225" s="292"/>
      <c r="T225" s="292"/>
      <c r="U225" s="292"/>
      <c r="V225" s="292"/>
      <c r="W225" s="292"/>
      <c r="X225" s="292"/>
      <c r="Y225" s="292"/>
      <c r="Z225" s="292"/>
      <c r="AA225" s="292"/>
      <c r="AB225" s="292"/>
      <c r="AC225" s="292"/>
      <c r="AD225" s="292"/>
      <c r="AE225" s="292"/>
      <c r="AF225" s="292"/>
      <c r="AG225" s="292"/>
      <c r="AH225" s="292"/>
      <c r="AI225" s="292"/>
      <c r="AJ225" s="292"/>
      <c r="AK225" s="292"/>
      <c r="AL225" s="292"/>
      <c r="AM225" s="292"/>
      <c r="AN225" s="292"/>
      <c r="AO225" s="292"/>
      <c r="AP225" s="292"/>
      <c r="AQ225" s="292"/>
      <c r="AR225" s="292"/>
      <c r="AS225" s="292"/>
      <c r="AT225" s="292"/>
      <c r="AU225" s="292"/>
      <c r="AV225" s="292"/>
      <c r="AW225" s="292"/>
      <c r="AX225" s="292"/>
      <c r="AY225" s="293"/>
    </row>
    <row r="226" spans="1:51" ht="41.25" customHeight="1" x14ac:dyDescent="0.2">
      <c r="A226" s="434" t="s">
        <v>277</v>
      </c>
      <c r="B226" s="435"/>
      <c r="C226" s="435"/>
      <c r="D226" s="435"/>
      <c r="E226" s="435"/>
      <c r="F226" s="436"/>
      <c r="G226" s="33" t="s">
        <v>278</v>
      </c>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5"/>
    </row>
    <row r="227" spans="1:51" ht="75" customHeight="1" x14ac:dyDescent="0.2">
      <c r="A227" s="325"/>
      <c r="B227" s="326"/>
      <c r="C227" s="326"/>
      <c r="D227" s="326"/>
      <c r="E227" s="326"/>
      <c r="F227" s="327"/>
      <c r="G227" s="36"/>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8"/>
    </row>
    <row r="228" spans="1:51" ht="180" customHeight="1" x14ac:dyDescent="0.2">
      <c r="A228" s="325"/>
      <c r="B228" s="326"/>
      <c r="C228" s="326"/>
      <c r="D228" s="326"/>
      <c r="E228" s="326"/>
      <c r="F228" s="327"/>
      <c r="G228" s="36"/>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8"/>
    </row>
    <row r="229" spans="1:51" ht="72.900000000000006" customHeight="1" x14ac:dyDescent="0.2">
      <c r="A229" s="325"/>
      <c r="B229" s="326"/>
      <c r="C229" s="326"/>
      <c r="D229" s="326"/>
      <c r="E229" s="326"/>
      <c r="F229" s="327"/>
      <c r="G229" s="36"/>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8"/>
    </row>
    <row r="230" spans="1:51" ht="72.75" customHeight="1" x14ac:dyDescent="0.2">
      <c r="A230" s="325"/>
      <c r="B230" s="326"/>
      <c r="C230" s="326"/>
      <c r="D230" s="326"/>
      <c r="E230" s="326"/>
      <c r="F230" s="327"/>
      <c r="G230" s="36"/>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8"/>
    </row>
    <row r="231" spans="1:51" ht="66" customHeight="1" x14ac:dyDescent="0.2">
      <c r="A231" s="325"/>
      <c r="B231" s="326"/>
      <c r="C231" s="326"/>
      <c r="D231" s="326"/>
      <c r="E231" s="326"/>
      <c r="F231" s="327"/>
      <c r="G231" s="36"/>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8"/>
    </row>
    <row r="232" spans="1:51" ht="19.5" customHeight="1" x14ac:dyDescent="0.2">
      <c r="A232" s="325"/>
      <c r="B232" s="326"/>
      <c r="C232" s="326"/>
      <c r="D232" s="326"/>
      <c r="E232" s="326"/>
      <c r="F232" s="327"/>
      <c r="G232" s="36"/>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8"/>
    </row>
    <row r="233" spans="1:51" ht="19.5" customHeight="1" x14ac:dyDescent="0.2">
      <c r="A233" s="325"/>
      <c r="B233" s="326"/>
      <c r="C233" s="326"/>
      <c r="D233" s="326"/>
      <c r="E233" s="326"/>
      <c r="F233" s="327"/>
      <c r="G233" s="36"/>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8"/>
    </row>
    <row r="234" spans="1:51" ht="19.5" customHeight="1" x14ac:dyDescent="0.2">
      <c r="A234" s="325"/>
      <c r="B234" s="326"/>
      <c r="C234" s="326"/>
      <c r="D234" s="326"/>
      <c r="E234" s="326"/>
      <c r="F234" s="327"/>
      <c r="G234" s="36"/>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8"/>
    </row>
    <row r="235" spans="1:51" ht="19.5" customHeight="1" x14ac:dyDescent="0.2">
      <c r="A235" s="325"/>
      <c r="B235" s="326"/>
      <c r="C235" s="326"/>
      <c r="D235" s="326"/>
      <c r="E235" s="326"/>
      <c r="F235" s="327"/>
      <c r="G235" s="36"/>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8"/>
    </row>
    <row r="236" spans="1:51" ht="19.5" customHeight="1" x14ac:dyDescent="0.2">
      <c r="A236" s="325"/>
      <c r="B236" s="326"/>
      <c r="C236" s="326"/>
      <c r="D236" s="326"/>
      <c r="E236" s="326"/>
      <c r="F236" s="327"/>
      <c r="G236" s="36"/>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8"/>
    </row>
    <row r="237" spans="1:51" ht="37.5" customHeight="1" thickBot="1" x14ac:dyDescent="0.25">
      <c r="A237" s="518"/>
      <c r="B237" s="519"/>
      <c r="C237" s="519"/>
      <c r="D237" s="519"/>
      <c r="E237" s="519"/>
      <c r="F237" s="520"/>
      <c r="G237" s="39"/>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1"/>
    </row>
    <row r="238" spans="1:51" ht="24.75" customHeight="1" x14ac:dyDescent="0.2">
      <c r="A238" s="294" t="s">
        <v>279</v>
      </c>
      <c r="B238" s="295"/>
      <c r="C238" s="295"/>
      <c r="D238" s="295"/>
      <c r="E238" s="295"/>
      <c r="F238" s="296"/>
      <c r="G238" s="824" t="s">
        <v>280</v>
      </c>
      <c r="H238" s="825"/>
      <c r="I238" s="825"/>
      <c r="J238" s="825"/>
      <c r="K238" s="825"/>
      <c r="L238" s="825"/>
      <c r="M238" s="825"/>
      <c r="N238" s="825"/>
      <c r="O238" s="825"/>
      <c r="P238" s="825"/>
      <c r="Q238" s="825"/>
      <c r="R238" s="825"/>
      <c r="S238" s="825"/>
      <c r="T238" s="825"/>
      <c r="U238" s="825"/>
      <c r="V238" s="825"/>
      <c r="W238" s="825"/>
      <c r="X238" s="825"/>
      <c r="Y238" s="825"/>
      <c r="Z238" s="825"/>
      <c r="AA238" s="825"/>
      <c r="AB238" s="825"/>
      <c r="AC238" s="826"/>
      <c r="AD238" s="824" t="s">
        <v>281</v>
      </c>
      <c r="AE238" s="825"/>
      <c r="AF238" s="825"/>
      <c r="AG238" s="825"/>
      <c r="AH238" s="825"/>
      <c r="AI238" s="825"/>
      <c r="AJ238" s="825"/>
      <c r="AK238" s="825"/>
      <c r="AL238" s="825"/>
      <c r="AM238" s="825"/>
      <c r="AN238" s="825"/>
      <c r="AO238" s="825"/>
      <c r="AP238" s="825"/>
      <c r="AQ238" s="825"/>
      <c r="AR238" s="825"/>
      <c r="AS238" s="825"/>
      <c r="AT238" s="825"/>
      <c r="AU238" s="825"/>
      <c r="AV238" s="825"/>
      <c r="AW238" s="825"/>
      <c r="AX238" s="825"/>
      <c r="AY238" s="827"/>
    </row>
    <row r="239" spans="1:51" ht="24.75" customHeight="1" x14ac:dyDescent="0.2">
      <c r="A239" s="297"/>
      <c r="B239" s="298"/>
      <c r="C239" s="298"/>
      <c r="D239" s="298"/>
      <c r="E239" s="298"/>
      <c r="F239" s="299"/>
      <c r="G239" s="828" t="s">
        <v>282</v>
      </c>
      <c r="H239" s="150"/>
      <c r="I239" s="150"/>
      <c r="J239" s="150"/>
      <c r="K239" s="151"/>
      <c r="L239" s="149" t="s">
        <v>283</v>
      </c>
      <c r="M239" s="150"/>
      <c r="N239" s="150"/>
      <c r="O239" s="150"/>
      <c r="P239" s="150"/>
      <c r="Q239" s="150"/>
      <c r="R239" s="150"/>
      <c r="S239" s="150"/>
      <c r="T239" s="150"/>
      <c r="U239" s="150"/>
      <c r="V239" s="150"/>
      <c r="W239" s="150"/>
      <c r="X239" s="151"/>
      <c r="Y239" s="829" t="s">
        <v>284</v>
      </c>
      <c r="Z239" s="830"/>
      <c r="AA239" s="830"/>
      <c r="AB239" s="830"/>
      <c r="AC239" s="831"/>
      <c r="AD239" s="832" t="s">
        <v>282</v>
      </c>
      <c r="AE239" s="833"/>
      <c r="AF239" s="833"/>
      <c r="AG239" s="833"/>
      <c r="AH239" s="833"/>
      <c r="AI239" s="149" t="s">
        <v>283</v>
      </c>
      <c r="AJ239" s="150"/>
      <c r="AK239" s="150"/>
      <c r="AL239" s="150"/>
      <c r="AM239" s="150"/>
      <c r="AN239" s="150"/>
      <c r="AO239" s="150"/>
      <c r="AP239" s="150"/>
      <c r="AQ239" s="150"/>
      <c r="AR239" s="150"/>
      <c r="AS239" s="150"/>
      <c r="AT239" s="150"/>
      <c r="AU239" s="151"/>
      <c r="AV239" s="829" t="s">
        <v>285</v>
      </c>
      <c r="AW239" s="830"/>
      <c r="AX239" s="830"/>
      <c r="AY239" s="834"/>
    </row>
    <row r="240" spans="1:51" ht="24.75" customHeight="1" x14ac:dyDescent="0.2">
      <c r="A240" s="297"/>
      <c r="B240" s="298"/>
      <c r="C240" s="298"/>
      <c r="D240" s="298"/>
      <c r="E240" s="298"/>
      <c r="F240" s="299"/>
      <c r="G240" s="849" t="s">
        <v>286</v>
      </c>
      <c r="H240" s="850"/>
      <c r="I240" s="850"/>
      <c r="J240" s="850"/>
      <c r="K240" s="851"/>
      <c r="L240" s="852" t="s">
        <v>190</v>
      </c>
      <c r="M240" s="853"/>
      <c r="N240" s="853"/>
      <c r="O240" s="853"/>
      <c r="P240" s="853"/>
      <c r="Q240" s="853"/>
      <c r="R240" s="853"/>
      <c r="S240" s="853"/>
      <c r="T240" s="853"/>
      <c r="U240" s="853"/>
      <c r="V240" s="853"/>
      <c r="W240" s="853"/>
      <c r="X240" s="854"/>
      <c r="Y240" s="706">
        <v>9.9000000000000005E-2</v>
      </c>
      <c r="Z240" s="704"/>
      <c r="AA240" s="704"/>
      <c r="AB240" s="704"/>
      <c r="AC240" s="705"/>
      <c r="AD240" s="855"/>
      <c r="AE240" s="856"/>
      <c r="AF240" s="856"/>
      <c r="AG240" s="856"/>
      <c r="AH240" s="857"/>
      <c r="AI240" s="858"/>
      <c r="AJ240" s="856"/>
      <c r="AK240" s="856"/>
      <c r="AL240" s="856"/>
      <c r="AM240" s="856"/>
      <c r="AN240" s="856"/>
      <c r="AO240" s="856"/>
      <c r="AP240" s="856"/>
      <c r="AQ240" s="856"/>
      <c r="AR240" s="856"/>
      <c r="AS240" s="856"/>
      <c r="AT240" s="856"/>
      <c r="AU240" s="857"/>
      <c r="AV240" s="859"/>
      <c r="AW240" s="695"/>
      <c r="AX240" s="695"/>
      <c r="AY240" s="860"/>
    </row>
    <row r="241" spans="1:51" ht="24.75" hidden="1" customHeight="1" x14ac:dyDescent="0.2">
      <c r="A241" s="297"/>
      <c r="B241" s="298"/>
      <c r="C241" s="298"/>
      <c r="D241" s="298"/>
      <c r="E241" s="298"/>
      <c r="F241" s="299"/>
      <c r="G241" s="838"/>
      <c r="H241" s="839"/>
      <c r="I241" s="839"/>
      <c r="J241" s="839"/>
      <c r="K241" s="840"/>
      <c r="L241" s="841"/>
      <c r="M241" s="842"/>
      <c r="N241" s="842"/>
      <c r="O241" s="842"/>
      <c r="P241" s="842"/>
      <c r="Q241" s="842"/>
      <c r="R241" s="842"/>
      <c r="S241" s="842"/>
      <c r="T241" s="842"/>
      <c r="U241" s="842"/>
      <c r="V241" s="842"/>
      <c r="W241" s="842"/>
      <c r="X241" s="843"/>
      <c r="Y241" s="844"/>
      <c r="Z241" s="845"/>
      <c r="AA241" s="845"/>
      <c r="AB241" s="845"/>
      <c r="AC241" s="846"/>
      <c r="AD241" s="847"/>
      <c r="AE241" s="842"/>
      <c r="AF241" s="842"/>
      <c r="AG241" s="842"/>
      <c r="AH241" s="843"/>
      <c r="AI241" s="841"/>
      <c r="AJ241" s="842"/>
      <c r="AK241" s="842"/>
      <c r="AL241" s="842"/>
      <c r="AM241" s="842"/>
      <c r="AN241" s="842"/>
      <c r="AO241" s="842"/>
      <c r="AP241" s="842"/>
      <c r="AQ241" s="842"/>
      <c r="AR241" s="842"/>
      <c r="AS241" s="842"/>
      <c r="AT241" s="842"/>
      <c r="AU241" s="843"/>
      <c r="AV241" s="844"/>
      <c r="AW241" s="845"/>
      <c r="AX241" s="845"/>
      <c r="AY241" s="848"/>
    </row>
    <row r="242" spans="1:51" ht="24.75" hidden="1" customHeight="1" x14ac:dyDescent="0.2">
      <c r="A242" s="297"/>
      <c r="B242" s="298"/>
      <c r="C242" s="298"/>
      <c r="D242" s="298"/>
      <c r="E242" s="298"/>
      <c r="F242" s="299"/>
      <c r="G242" s="838"/>
      <c r="H242" s="839"/>
      <c r="I242" s="839"/>
      <c r="J242" s="839"/>
      <c r="K242" s="840"/>
      <c r="L242" s="841"/>
      <c r="M242" s="842"/>
      <c r="N242" s="842"/>
      <c r="O242" s="842"/>
      <c r="P242" s="842"/>
      <c r="Q242" s="842"/>
      <c r="R242" s="842"/>
      <c r="S242" s="842"/>
      <c r="T242" s="842"/>
      <c r="U242" s="842"/>
      <c r="V242" s="842"/>
      <c r="W242" s="842"/>
      <c r="X242" s="843"/>
      <c r="Y242" s="844"/>
      <c r="Z242" s="845"/>
      <c r="AA242" s="845"/>
      <c r="AB242" s="845"/>
      <c r="AC242" s="846"/>
      <c r="AD242" s="847"/>
      <c r="AE242" s="842"/>
      <c r="AF242" s="842"/>
      <c r="AG242" s="842"/>
      <c r="AH242" s="843"/>
      <c r="AI242" s="841"/>
      <c r="AJ242" s="842"/>
      <c r="AK242" s="842"/>
      <c r="AL242" s="842"/>
      <c r="AM242" s="842"/>
      <c r="AN242" s="842"/>
      <c r="AO242" s="842"/>
      <c r="AP242" s="842"/>
      <c r="AQ242" s="842"/>
      <c r="AR242" s="842"/>
      <c r="AS242" s="842"/>
      <c r="AT242" s="842"/>
      <c r="AU242" s="843"/>
      <c r="AV242" s="844"/>
      <c r="AW242" s="845"/>
      <c r="AX242" s="845"/>
      <c r="AY242" s="848"/>
    </row>
    <row r="243" spans="1:51" ht="24.75" hidden="1" customHeight="1" x14ac:dyDescent="0.2">
      <c r="A243" s="297"/>
      <c r="B243" s="298"/>
      <c r="C243" s="298"/>
      <c r="D243" s="298"/>
      <c r="E243" s="298"/>
      <c r="F243" s="299"/>
      <c r="G243" s="847"/>
      <c r="H243" s="842"/>
      <c r="I243" s="842"/>
      <c r="J243" s="842"/>
      <c r="K243" s="843"/>
      <c r="L243" s="841"/>
      <c r="M243" s="861"/>
      <c r="N243" s="861"/>
      <c r="O243" s="861"/>
      <c r="P243" s="861"/>
      <c r="Q243" s="861"/>
      <c r="R243" s="861"/>
      <c r="S243" s="861"/>
      <c r="T243" s="861"/>
      <c r="U243" s="861"/>
      <c r="V243" s="861"/>
      <c r="W243" s="861"/>
      <c r="X243" s="862"/>
      <c r="Y243" s="844"/>
      <c r="Z243" s="845"/>
      <c r="AA243" s="845"/>
      <c r="AB243" s="845"/>
      <c r="AC243" s="846"/>
      <c r="AD243" s="847"/>
      <c r="AE243" s="842"/>
      <c r="AF243" s="842"/>
      <c r="AG243" s="842"/>
      <c r="AH243" s="843"/>
      <c r="AI243" s="841"/>
      <c r="AJ243" s="842"/>
      <c r="AK243" s="842"/>
      <c r="AL243" s="842"/>
      <c r="AM243" s="842"/>
      <c r="AN243" s="842"/>
      <c r="AO243" s="842"/>
      <c r="AP243" s="842"/>
      <c r="AQ243" s="842"/>
      <c r="AR243" s="842"/>
      <c r="AS243" s="842"/>
      <c r="AT243" s="842"/>
      <c r="AU243" s="843"/>
      <c r="AV243" s="844"/>
      <c r="AW243" s="845"/>
      <c r="AX243" s="845"/>
      <c r="AY243" s="848"/>
    </row>
    <row r="244" spans="1:51" ht="24.75" hidden="1" customHeight="1" x14ac:dyDescent="0.2">
      <c r="A244" s="297"/>
      <c r="B244" s="298"/>
      <c r="C244" s="298"/>
      <c r="D244" s="298"/>
      <c r="E244" s="298"/>
      <c r="F244" s="299"/>
      <c r="G244" s="847"/>
      <c r="H244" s="842"/>
      <c r="I244" s="842"/>
      <c r="J244" s="842"/>
      <c r="K244" s="843"/>
      <c r="L244" s="841"/>
      <c r="M244" s="861"/>
      <c r="N244" s="861"/>
      <c r="O244" s="861"/>
      <c r="P244" s="861"/>
      <c r="Q244" s="861"/>
      <c r="R244" s="861"/>
      <c r="S244" s="861"/>
      <c r="T244" s="861"/>
      <c r="U244" s="861"/>
      <c r="V244" s="861"/>
      <c r="W244" s="861"/>
      <c r="X244" s="862"/>
      <c r="Y244" s="844"/>
      <c r="Z244" s="845"/>
      <c r="AA244" s="845"/>
      <c r="AB244" s="845"/>
      <c r="AC244" s="846"/>
      <c r="AD244" s="847"/>
      <c r="AE244" s="842"/>
      <c r="AF244" s="842"/>
      <c r="AG244" s="842"/>
      <c r="AH244" s="843"/>
      <c r="AI244" s="841"/>
      <c r="AJ244" s="842"/>
      <c r="AK244" s="842"/>
      <c r="AL244" s="842"/>
      <c r="AM244" s="842"/>
      <c r="AN244" s="842"/>
      <c r="AO244" s="842"/>
      <c r="AP244" s="842"/>
      <c r="AQ244" s="842"/>
      <c r="AR244" s="842"/>
      <c r="AS244" s="842"/>
      <c r="AT244" s="842"/>
      <c r="AU244" s="843"/>
      <c r="AV244" s="844"/>
      <c r="AW244" s="845"/>
      <c r="AX244" s="845"/>
      <c r="AY244" s="848"/>
    </row>
    <row r="245" spans="1:51" ht="24.75" hidden="1" customHeight="1" x14ac:dyDescent="0.2">
      <c r="A245" s="297"/>
      <c r="B245" s="298"/>
      <c r="C245" s="298"/>
      <c r="D245" s="298"/>
      <c r="E245" s="298"/>
      <c r="F245" s="299"/>
      <c r="G245" s="847"/>
      <c r="H245" s="842"/>
      <c r="I245" s="842"/>
      <c r="J245" s="842"/>
      <c r="K245" s="843"/>
      <c r="L245" s="841"/>
      <c r="M245" s="861"/>
      <c r="N245" s="861"/>
      <c r="O245" s="861"/>
      <c r="P245" s="861"/>
      <c r="Q245" s="861"/>
      <c r="R245" s="861"/>
      <c r="S245" s="861"/>
      <c r="T245" s="861"/>
      <c r="U245" s="861"/>
      <c r="V245" s="861"/>
      <c r="W245" s="861"/>
      <c r="X245" s="862"/>
      <c r="Y245" s="844"/>
      <c r="Z245" s="845"/>
      <c r="AA245" s="845"/>
      <c r="AB245" s="845"/>
      <c r="AC245" s="846"/>
      <c r="AD245" s="847"/>
      <c r="AE245" s="842"/>
      <c r="AF245" s="842"/>
      <c r="AG245" s="842"/>
      <c r="AH245" s="843"/>
      <c r="AI245" s="841"/>
      <c r="AJ245" s="842"/>
      <c r="AK245" s="842"/>
      <c r="AL245" s="842"/>
      <c r="AM245" s="842"/>
      <c r="AN245" s="842"/>
      <c r="AO245" s="842"/>
      <c r="AP245" s="842"/>
      <c r="AQ245" s="842"/>
      <c r="AR245" s="842"/>
      <c r="AS245" s="842"/>
      <c r="AT245" s="842"/>
      <c r="AU245" s="843"/>
      <c r="AV245" s="844"/>
      <c r="AW245" s="845"/>
      <c r="AX245" s="845"/>
      <c r="AY245" s="848"/>
    </row>
    <row r="246" spans="1:51" ht="24.75" hidden="1" customHeight="1" x14ac:dyDescent="0.2">
      <c r="A246" s="297"/>
      <c r="B246" s="298"/>
      <c r="C246" s="298"/>
      <c r="D246" s="298"/>
      <c r="E246" s="298"/>
      <c r="F246" s="299"/>
      <c r="G246" s="847"/>
      <c r="H246" s="842"/>
      <c r="I246" s="842"/>
      <c r="J246" s="842"/>
      <c r="K246" s="843"/>
      <c r="L246" s="841"/>
      <c r="M246" s="861"/>
      <c r="N246" s="861"/>
      <c r="O246" s="861"/>
      <c r="P246" s="861"/>
      <c r="Q246" s="861"/>
      <c r="R246" s="861"/>
      <c r="S246" s="861"/>
      <c r="T246" s="861"/>
      <c r="U246" s="861"/>
      <c r="V246" s="861"/>
      <c r="W246" s="861"/>
      <c r="X246" s="862"/>
      <c r="Y246" s="844"/>
      <c r="Z246" s="845"/>
      <c r="AA246" s="845"/>
      <c r="AB246" s="845"/>
      <c r="AC246" s="846"/>
      <c r="AD246" s="847"/>
      <c r="AE246" s="842"/>
      <c r="AF246" s="842"/>
      <c r="AG246" s="842"/>
      <c r="AH246" s="843"/>
      <c r="AI246" s="841"/>
      <c r="AJ246" s="842"/>
      <c r="AK246" s="842"/>
      <c r="AL246" s="842"/>
      <c r="AM246" s="842"/>
      <c r="AN246" s="842"/>
      <c r="AO246" s="842"/>
      <c r="AP246" s="842"/>
      <c r="AQ246" s="842"/>
      <c r="AR246" s="842"/>
      <c r="AS246" s="842"/>
      <c r="AT246" s="842"/>
      <c r="AU246" s="843"/>
      <c r="AV246" s="844"/>
      <c r="AW246" s="845"/>
      <c r="AX246" s="845"/>
      <c r="AY246" s="848"/>
    </row>
    <row r="247" spans="1:51" ht="24.75" hidden="1" customHeight="1" x14ac:dyDescent="0.2">
      <c r="A247" s="297"/>
      <c r="B247" s="298"/>
      <c r="C247" s="298"/>
      <c r="D247" s="298"/>
      <c r="E247" s="298"/>
      <c r="F247" s="299"/>
      <c r="G247" s="867"/>
      <c r="H247" s="868"/>
      <c r="I247" s="868"/>
      <c r="J247" s="868"/>
      <c r="K247" s="869"/>
      <c r="L247" s="870"/>
      <c r="M247" s="868"/>
      <c r="N247" s="868"/>
      <c r="O247" s="868"/>
      <c r="P247" s="868"/>
      <c r="Q247" s="868"/>
      <c r="R247" s="868"/>
      <c r="S247" s="868"/>
      <c r="T247" s="868"/>
      <c r="U247" s="868"/>
      <c r="V247" s="868"/>
      <c r="W247" s="868"/>
      <c r="X247" s="869"/>
      <c r="Y247" s="871"/>
      <c r="Z247" s="872"/>
      <c r="AA247" s="872"/>
      <c r="AB247" s="872"/>
      <c r="AC247" s="872"/>
      <c r="AD247" s="867"/>
      <c r="AE247" s="868"/>
      <c r="AF247" s="868"/>
      <c r="AG247" s="868"/>
      <c r="AH247" s="869"/>
      <c r="AI247" s="870"/>
      <c r="AJ247" s="868"/>
      <c r="AK247" s="868"/>
      <c r="AL247" s="868"/>
      <c r="AM247" s="868"/>
      <c r="AN247" s="868"/>
      <c r="AO247" s="868"/>
      <c r="AP247" s="868"/>
      <c r="AQ247" s="868"/>
      <c r="AR247" s="868"/>
      <c r="AS247" s="868"/>
      <c r="AT247" s="868"/>
      <c r="AU247" s="869"/>
      <c r="AV247" s="871"/>
      <c r="AW247" s="872"/>
      <c r="AX247" s="872"/>
      <c r="AY247" s="873"/>
    </row>
    <row r="248" spans="1:51" ht="24.75" customHeight="1" x14ac:dyDescent="0.2">
      <c r="A248" s="297"/>
      <c r="B248" s="298"/>
      <c r="C248" s="298"/>
      <c r="D248" s="298"/>
      <c r="E248" s="298"/>
      <c r="F248" s="299"/>
      <c r="G248" s="828" t="s">
        <v>287</v>
      </c>
      <c r="H248" s="150"/>
      <c r="I248" s="150"/>
      <c r="J248" s="150"/>
      <c r="K248" s="151"/>
      <c r="L248" s="863"/>
      <c r="M248" s="864"/>
      <c r="N248" s="864"/>
      <c r="O248" s="864"/>
      <c r="P248" s="864"/>
      <c r="Q248" s="864"/>
      <c r="R248" s="864"/>
      <c r="S248" s="864"/>
      <c r="T248" s="864"/>
      <c r="U248" s="864"/>
      <c r="V248" s="864"/>
      <c r="W248" s="864"/>
      <c r="X248" s="865"/>
      <c r="Y248" s="866">
        <f>SUM(Y240:AC247)</f>
        <v>9.9000000000000005E-2</v>
      </c>
      <c r="Z248" s="689"/>
      <c r="AA248" s="689"/>
      <c r="AB248" s="689"/>
      <c r="AC248" s="690"/>
      <c r="AD248" s="828" t="s">
        <v>287</v>
      </c>
      <c r="AE248" s="150"/>
      <c r="AF248" s="150"/>
      <c r="AG248" s="150"/>
      <c r="AH248" s="150"/>
      <c r="AI248" s="863"/>
      <c r="AJ248" s="864"/>
      <c r="AK248" s="864"/>
      <c r="AL248" s="864"/>
      <c r="AM248" s="864"/>
      <c r="AN248" s="864"/>
      <c r="AO248" s="864"/>
      <c r="AP248" s="864"/>
      <c r="AQ248" s="864"/>
      <c r="AR248" s="864"/>
      <c r="AS248" s="864"/>
      <c r="AT248" s="864"/>
      <c r="AU248" s="865"/>
      <c r="AV248" s="866">
        <f>SUM(AV240:AY247)</f>
        <v>0</v>
      </c>
      <c r="AW248" s="689"/>
      <c r="AX248" s="689"/>
      <c r="AY248" s="691"/>
    </row>
    <row r="249" spans="1:51" ht="25.35" hidden="1" customHeight="1" x14ac:dyDescent="0.2">
      <c r="A249" s="297"/>
      <c r="B249" s="298"/>
      <c r="C249" s="298"/>
      <c r="D249" s="298"/>
      <c r="E249" s="298"/>
      <c r="F249" s="299"/>
      <c r="G249" s="880" t="s">
        <v>288</v>
      </c>
      <c r="H249" s="881"/>
      <c r="I249" s="881"/>
      <c r="J249" s="881"/>
      <c r="K249" s="881"/>
      <c r="L249" s="881"/>
      <c r="M249" s="881"/>
      <c r="N249" s="881"/>
      <c r="O249" s="881"/>
      <c r="P249" s="881"/>
      <c r="Q249" s="881"/>
      <c r="R249" s="881"/>
      <c r="S249" s="881"/>
      <c r="T249" s="881"/>
      <c r="U249" s="881"/>
      <c r="V249" s="881"/>
      <c r="W249" s="881"/>
      <c r="X249" s="881"/>
      <c r="Y249" s="881"/>
      <c r="Z249" s="881"/>
      <c r="AA249" s="881"/>
      <c r="AB249" s="881"/>
      <c r="AC249" s="882"/>
      <c r="AD249" s="880" t="s">
        <v>289</v>
      </c>
      <c r="AE249" s="881"/>
      <c r="AF249" s="881"/>
      <c r="AG249" s="881"/>
      <c r="AH249" s="881"/>
      <c r="AI249" s="881"/>
      <c r="AJ249" s="881"/>
      <c r="AK249" s="881"/>
      <c r="AL249" s="881"/>
      <c r="AM249" s="881"/>
      <c r="AN249" s="881"/>
      <c r="AO249" s="881"/>
      <c r="AP249" s="881"/>
      <c r="AQ249" s="881"/>
      <c r="AR249" s="881"/>
      <c r="AS249" s="881"/>
      <c r="AT249" s="881"/>
      <c r="AU249" s="881"/>
      <c r="AV249" s="881"/>
      <c r="AW249" s="881"/>
      <c r="AX249" s="881"/>
      <c r="AY249" s="883"/>
    </row>
    <row r="250" spans="1:51" ht="25.5" hidden="1" customHeight="1" x14ac:dyDescent="0.2">
      <c r="A250" s="297"/>
      <c r="B250" s="298"/>
      <c r="C250" s="298"/>
      <c r="D250" s="298"/>
      <c r="E250" s="298"/>
      <c r="F250" s="299"/>
      <c r="G250" s="828" t="s">
        <v>282</v>
      </c>
      <c r="H250" s="150"/>
      <c r="I250" s="150"/>
      <c r="J250" s="150"/>
      <c r="K250" s="151"/>
      <c r="L250" s="149" t="s">
        <v>283</v>
      </c>
      <c r="M250" s="150"/>
      <c r="N250" s="150"/>
      <c r="O250" s="150"/>
      <c r="P250" s="150"/>
      <c r="Q250" s="150"/>
      <c r="R250" s="150"/>
      <c r="S250" s="150"/>
      <c r="T250" s="150"/>
      <c r="U250" s="150"/>
      <c r="V250" s="150"/>
      <c r="W250" s="150"/>
      <c r="X250" s="151"/>
      <c r="Y250" s="829" t="s">
        <v>284</v>
      </c>
      <c r="Z250" s="830"/>
      <c r="AA250" s="830"/>
      <c r="AB250" s="830"/>
      <c r="AC250" s="831"/>
      <c r="AD250" s="832" t="s">
        <v>282</v>
      </c>
      <c r="AE250" s="833"/>
      <c r="AF250" s="833"/>
      <c r="AG250" s="833"/>
      <c r="AH250" s="833"/>
      <c r="AI250" s="149" t="s">
        <v>283</v>
      </c>
      <c r="AJ250" s="150"/>
      <c r="AK250" s="150"/>
      <c r="AL250" s="150"/>
      <c r="AM250" s="150"/>
      <c r="AN250" s="150"/>
      <c r="AO250" s="150"/>
      <c r="AP250" s="150"/>
      <c r="AQ250" s="150"/>
      <c r="AR250" s="150"/>
      <c r="AS250" s="150"/>
      <c r="AT250" s="150"/>
      <c r="AU250" s="151"/>
      <c r="AV250" s="829" t="s">
        <v>284</v>
      </c>
      <c r="AW250" s="830"/>
      <c r="AX250" s="830"/>
      <c r="AY250" s="834"/>
    </row>
    <row r="251" spans="1:51" ht="24.75" hidden="1" customHeight="1" x14ac:dyDescent="0.2">
      <c r="A251" s="297"/>
      <c r="B251" s="298"/>
      <c r="C251" s="298"/>
      <c r="D251" s="298"/>
      <c r="E251" s="298"/>
      <c r="F251" s="299"/>
      <c r="G251" s="847"/>
      <c r="H251" s="842"/>
      <c r="I251" s="842"/>
      <c r="J251" s="842"/>
      <c r="K251" s="843"/>
      <c r="L251" s="874"/>
      <c r="M251" s="875"/>
      <c r="N251" s="875"/>
      <c r="O251" s="875"/>
      <c r="P251" s="875"/>
      <c r="Q251" s="875"/>
      <c r="R251" s="875"/>
      <c r="S251" s="875"/>
      <c r="T251" s="875"/>
      <c r="U251" s="875"/>
      <c r="V251" s="875"/>
      <c r="W251" s="875"/>
      <c r="X251" s="876"/>
      <c r="Y251" s="877"/>
      <c r="Z251" s="878"/>
      <c r="AA251" s="878"/>
      <c r="AB251" s="878"/>
      <c r="AC251" s="879"/>
      <c r="AD251" s="855"/>
      <c r="AE251" s="856"/>
      <c r="AF251" s="856"/>
      <c r="AG251" s="856"/>
      <c r="AH251" s="857"/>
      <c r="AI251" s="858"/>
      <c r="AJ251" s="856"/>
      <c r="AK251" s="856"/>
      <c r="AL251" s="856"/>
      <c r="AM251" s="856"/>
      <c r="AN251" s="856"/>
      <c r="AO251" s="856"/>
      <c r="AP251" s="856"/>
      <c r="AQ251" s="856"/>
      <c r="AR251" s="856"/>
      <c r="AS251" s="856"/>
      <c r="AT251" s="856"/>
      <c r="AU251" s="857"/>
      <c r="AV251" s="859"/>
      <c r="AW251" s="695"/>
      <c r="AX251" s="695"/>
      <c r="AY251" s="860"/>
    </row>
    <row r="252" spans="1:51" ht="24.75" hidden="1" customHeight="1" x14ac:dyDescent="0.2">
      <c r="A252" s="297"/>
      <c r="B252" s="298"/>
      <c r="C252" s="298"/>
      <c r="D252" s="298"/>
      <c r="E252" s="298"/>
      <c r="F252" s="299"/>
      <c r="G252" s="847"/>
      <c r="H252" s="842"/>
      <c r="I252" s="842"/>
      <c r="J252" s="842"/>
      <c r="K252" s="843"/>
      <c r="L252" s="841"/>
      <c r="M252" s="861"/>
      <c r="N252" s="861"/>
      <c r="O252" s="861"/>
      <c r="P252" s="861"/>
      <c r="Q252" s="861"/>
      <c r="R252" s="861"/>
      <c r="S252" s="861"/>
      <c r="T252" s="861"/>
      <c r="U252" s="861"/>
      <c r="V252" s="861"/>
      <c r="W252" s="861"/>
      <c r="X252" s="862"/>
      <c r="Y252" s="706"/>
      <c r="Z252" s="704"/>
      <c r="AA252" s="704"/>
      <c r="AB252" s="704"/>
      <c r="AC252" s="705"/>
      <c r="AD252" s="847"/>
      <c r="AE252" s="842"/>
      <c r="AF252" s="842"/>
      <c r="AG252" s="842"/>
      <c r="AH252" s="843"/>
      <c r="AI252" s="841"/>
      <c r="AJ252" s="842"/>
      <c r="AK252" s="842"/>
      <c r="AL252" s="842"/>
      <c r="AM252" s="842"/>
      <c r="AN252" s="842"/>
      <c r="AO252" s="842"/>
      <c r="AP252" s="842"/>
      <c r="AQ252" s="842"/>
      <c r="AR252" s="842"/>
      <c r="AS252" s="842"/>
      <c r="AT252" s="842"/>
      <c r="AU252" s="843"/>
      <c r="AV252" s="844"/>
      <c r="AW252" s="845"/>
      <c r="AX252" s="845"/>
      <c r="AY252" s="848"/>
    </row>
    <row r="253" spans="1:51" ht="24.75" hidden="1" customHeight="1" x14ac:dyDescent="0.2">
      <c r="A253" s="297"/>
      <c r="B253" s="298"/>
      <c r="C253" s="298"/>
      <c r="D253" s="298"/>
      <c r="E253" s="298"/>
      <c r="F253" s="299"/>
      <c r="G253" s="847"/>
      <c r="H253" s="842"/>
      <c r="I253" s="842"/>
      <c r="J253" s="842"/>
      <c r="K253" s="843"/>
      <c r="L253" s="841"/>
      <c r="M253" s="861"/>
      <c r="N253" s="861"/>
      <c r="O253" s="861"/>
      <c r="P253" s="861"/>
      <c r="Q253" s="861"/>
      <c r="R253" s="861"/>
      <c r="S253" s="861"/>
      <c r="T253" s="861"/>
      <c r="U253" s="861"/>
      <c r="V253" s="861"/>
      <c r="W253" s="861"/>
      <c r="X253" s="862"/>
      <c r="Y253" s="844"/>
      <c r="Z253" s="845"/>
      <c r="AA253" s="845"/>
      <c r="AB253" s="845"/>
      <c r="AC253" s="846"/>
      <c r="AD253" s="847"/>
      <c r="AE253" s="842"/>
      <c r="AF253" s="842"/>
      <c r="AG253" s="842"/>
      <c r="AH253" s="843"/>
      <c r="AI253" s="841"/>
      <c r="AJ253" s="842"/>
      <c r="AK253" s="842"/>
      <c r="AL253" s="842"/>
      <c r="AM253" s="842"/>
      <c r="AN253" s="842"/>
      <c r="AO253" s="842"/>
      <c r="AP253" s="842"/>
      <c r="AQ253" s="842"/>
      <c r="AR253" s="842"/>
      <c r="AS253" s="842"/>
      <c r="AT253" s="842"/>
      <c r="AU253" s="843"/>
      <c r="AV253" s="844"/>
      <c r="AW253" s="845"/>
      <c r="AX253" s="845"/>
      <c r="AY253" s="848"/>
    </row>
    <row r="254" spans="1:51" ht="24.75" hidden="1" customHeight="1" x14ac:dyDescent="0.2">
      <c r="A254" s="297"/>
      <c r="B254" s="298"/>
      <c r="C254" s="298"/>
      <c r="D254" s="298"/>
      <c r="E254" s="298"/>
      <c r="F254" s="299"/>
      <c r="G254" s="847"/>
      <c r="H254" s="842"/>
      <c r="I254" s="842"/>
      <c r="J254" s="842"/>
      <c r="K254" s="843"/>
      <c r="L254" s="841"/>
      <c r="M254" s="861"/>
      <c r="N254" s="861"/>
      <c r="O254" s="861"/>
      <c r="P254" s="861"/>
      <c r="Q254" s="861"/>
      <c r="R254" s="861"/>
      <c r="S254" s="861"/>
      <c r="T254" s="861"/>
      <c r="U254" s="861"/>
      <c r="V254" s="861"/>
      <c r="W254" s="861"/>
      <c r="X254" s="862"/>
      <c r="Y254" s="844"/>
      <c r="Z254" s="845"/>
      <c r="AA254" s="845"/>
      <c r="AB254" s="845"/>
      <c r="AC254" s="846"/>
      <c r="AD254" s="847"/>
      <c r="AE254" s="842"/>
      <c r="AF254" s="842"/>
      <c r="AG254" s="842"/>
      <c r="AH254" s="843"/>
      <c r="AI254" s="841"/>
      <c r="AJ254" s="842"/>
      <c r="AK254" s="842"/>
      <c r="AL254" s="842"/>
      <c r="AM254" s="842"/>
      <c r="AN254" s="842"/>
      <c r="AO254" s="842"/>
      <c r="AP254" s="842"/>
      <c r="AQ254" s="842"/>
      <c r="AR254" s="842"/>
      <c r="AS254" s="842"/>
      <c r="AT254" s="842"/>
      <c r="AU254" s="843"/>
      <c r="AV254" s="844"/>
      <c r="AW254" s="845"/>
      <c r="AX254" s="845"/>
      <c r="AY254" s="848"/>
    </row>
    <row r="255" spans="1:51" ht="24.75" hidden="1" customHeight="1" x14ac:dyDescent="0.2">
      <c r="A255" s="297"/>
      <c r="B255" s="298"/>
      <c r="C255" s="298"/>
      <c r="D255" s="298"/>
      <c r="E255" s="298"/>
      <c r="F255" s="299"/>
      <c r="G255" s="847"/>
      <c r="H255" s="842"/>
      <c r="I255" s="842"/>
      <c r="J255" s="842"/>
      <c r="K255" s="843"/>
      <c r="L255" s="841"/>
      <c r="M255" s="861"/>
      <c r="N255" s="861"/>
      <c r="O255" s="861"/>
      <c r="P255" s="861"/>
      <c r="Q255" s="861"/>
      <c r="R255" s="861"/>
      <c r="S255" s="861"/>
      <c r="T255" s="861"/>
      <c r="U255" s="861"/>
      <c r="V255" s="861"/>
      <c r="W255" s="861"/>
      <c r="X255" s="862"/>
      <c r="Y255" s="844"/>
      <c r="Z255" s="845"/>
      <c r="AA255" s="845"/>
      <c r="AB255" s="845"/>
      <c r="AC255" s="846"/>
      <c r="AD255" s="847"/>
      <c r="AE255" s="842"/>
      <c r="AF255" s="842"/>
      <c r="AG255" s="842"/>
      <c r="AH255" s="843"/>
      <c r="AI255" s="841"/>
      <c r="AJ255" s="842"/>
      <c r="AK255" s="842"/>
      <c r="AL255" s="842"/>
      <c r="AM255" s="842"/>
      <c r="AN255" s="842"/>
      <c r="AO255" s="842"/>
      <c r="AP255" s="842"/>
      <c r="AQ255" s="842"/>
      <c r="AR255" s="842"/>
      <c r="AS255" s="842"/>
      <c r="AT255" s="842"/>
      <c r="AU255" s="843"/>
      <c r="AV255" s="844"/>
      <c r="AW255" s="845"/>
      <c r="AX255" s="845"/>
      <c r="AY255" s="848"/>
    </row>
    <row r="256" spans="1:51" ht="24.75" hidden="1" customHeight="1" x14ac:dyDescent="0.2">
      <c r="A256" s="297"/>
      <c r="B256" s="298"/>
      <c r="C256" s="298"/>
      <c r="D256" s="298"/>
      <c r="E256" s="298"/>
      <c r="F256" s="299"/>
      <c r="G256" s="847"/>
      <c r="H256" s="842"/>
      <c r="I256" s="842"/>
      <c r="J256" s="842"/>
      <c r="K256" s="843"/>
      <c r="L256" s="841"/>
      <c r="M256" s="842"/>
      <c r="N256" s="842"/>
      <c r="O256" s="842"/>
      <c r="P256" s="842"/>
      <c r="Q256" s="842"/>
      <c r="R256" s="842"/>
      <c r="S256" s="842"/>
      <c r="T256" s="842"/>
      <c r="U256" s="842"/>
      <c r="V256" s="842"/>
      <c r="W256" s="842"/>
      <c r="X256" s="843"/>
      <c r="Y256" s="844"/>
      <c r="Z256" s="845"/>
      <c r="AA256" s="845"/>
      <c r="AB256" s="845"/>
      <c r="AC256" s="846"/>
      <c r="AD256" s="847"/>
      <c r="AE256" s="842"/>
      <c r="AF256" s="842"/>
      <c r="AG256" s="842"/>
      <c r="AH256" s="843"/>
      <c r="AI256" s="841"/>
      <c r="AJ256" s="842"/>
      <c r="AK256" s="842"/>
      <c r="AL256" s="842"/>
      <c r="AM256" s="842"/>
      <c r="AN256" s="842"/>
      <c r="AO256" s="842"/>
      <c r="AP256" s="842"/>
      <c r="AQ256" s="842"/>
      <c r="AR256" s="842"/>
      <c r="AS256" s="842"/>
      <c r="AT256" s="842"/>
      <c r="AU256" s="843"/>
      <c r="AV256" s="844"/>
      <c r="AW256" s="845"/>
      <c r="AX256" s="845"/>
      <c r="AY256" s="848"/>
    </row>
    <row r="257" spans="1:51" ht="24.75" hidden="1" customHeight="1" x14ac:dyDescent="0.2">
      <c r="A257" s="297"/>
      <c r="B257" s="298"/>
      <c r="C257" s="298"/>
      <c r="D257" s="298"/>
      <c r="E257" s="298"/>
      <c r="F257" s="299"/>
      <c r="G257" s="847"/>
      <c r="H257" s="842"/>
      <c r="I257" s="842"/>
      <c r="J257" s="842"/>
      <c r="K257" s="843"/>
      <c r="L257" s="841"/>
      <c r="M257" s="842"/>
      <c r="N257" s="842"/>
      <c r="O257" s="842"/>
      <c r="P257" s="842"/>
      <c r="Q257" s="842"/>
      <c r="R257" s="842"/>
      <c r="S257" s="842"/>
      <c r="T257" s="842"/>
      <c r="U257" s="842"/>
      <c r="V257" s="842"/>
      <c r="W257" s="842"/>
      <c r="X257" s="843"/>
      <c r="Y257" s="844"/>
      <c r="Z257" s="845"/>
      <c r="AA257" s="845"/>
      <c r="AB257" s="845"/>
      <c r="AC257" s="846"/>
      <c r="AD257" s="847"/>
      <c r="AE257" s="842"/>
      <c r="AF257" s="842"/>
      <c r="AG257" s="842"/>
      <c r="AH257" s="843"/>
      <c r="AI257" s="841"/>
      <c r="AJ257" s="842"/>
      <c r="AK257" s="842"/>
      <c r="AL257" s="842"/>
      <c r="AM257" s="842"/>
      <c r="AN257" s="842"/>
      <c r="AO257" s="842"/>
      <c r="AP257" s="842"/>
      <c r="AQ257" s="842"/>
      <c r="AR257" s="842"/>
      <c r="AS257" s="842"/>
      <c r="AT257" s="842"/>
      <c r="AU257" s="843"/>
      <c r="AV257" s="844"/>
      <c r="AW257" s="845"/>
      <c r="AX257" s="845"/>
      <c r="AY257" s="848"/>
    </row>
    <row r="258" spans="1:51" ht="24.75" hidden="1" customHeight="1" x14ac:dyDescent="0.2">
      <c r="A258" s="297"/>
      <c r="B258" s="298"/>
      <c r="C258" s="298"/>
      <c r="D258" s="298"/>
      <c r="E258" s="298"/>
      <c r="F258" s="299"/>
      <c r="G258" s="867"/>
      <c r="H258" s="868"/>
      <c r="I258" s="868"/>
      <c r="J258" s="868"/>
      <c r="K258" s="869"/>
      <c r="L258" s="870"/>
      <c r="M258" s="868"/>
      <c r="N258" s="868"/>
      <c r="O258" s="868"/>
      <c r="P258" s="868"/>
      <c r="Q258" s="868"/>
      <c r="R258" s="868"/>
      <c r="S258" s="868"/>
      <c r="T258" s="868"/>
      <c r="U258" s="868"/>
      <c r="V258" s="868"/>
      <c r="W258" s="868"/>
      <c r="X258" s="869"/>
      <c r="Y258" s="871"/>
      <c r="Z258" s="872"/>
      <c r="AA258" s="872"/>
      <c r="AB258" s="872"/>
      <c r="AC258" s="872"/>
      <c r="AD258" s="867"/>
      <c r="AE258" s="868"/>
      <c r="AF258" s="868"/>
      <c r="AG258" s="868"/>
      <c r="AH258" s="869"/>
      <c r="AI258" s="870"/>
      <c r="AJ258" s="868"/>
      <c r="AK258" s="868"/>
      <c r="AL258" s="868"/>
      <c r="AM258" s="868"/>
      <c r="AN258" s="868"/>
      <c r="AO258" s="868"/>
      <c r="AP258" s="868"/>
      <c r="AQ258" s="868"/>
      <c r="AR258" s="868"/>
      <c r="AS258" s="868"/>
      <c r="AT258" s="868"/>
      <c r="AU258" s="869"/>
      <c r="AV258" s="871"/>
      <c r="AW258" s="872"/>
      <c r="AX258" s="872"/>
      <c r="AY258" s="873"/>
    </row>
    <row r="259" spans="1:51" ht="24.75" hidden="1" customHeight="1" x14ac:dyDescent="0.2">
      <c r="A259" s="297"/>
      <c r="B259" s="298"/>
      <c r="C259" s="298"/>
      <c r="D259" s="298"/>
      <c r="E259" s="298"/>
      <c r="F259" s="299"/>
      <c r="G259" s="828" t="s">
        <v>287</v>
      </c>
      <c r="H259" s="150"/>
      <c r="I259" s="150"/>
      <c r="J259" s="150"/>
      <c r="K259" s="151"/>
      <c r="L259" s="863"/>
      <c r="M259" s="864"/>
      <c r="N259" s="864"/>
      <c r="O259" s="864"/>
      <c r="P259" s="864"/>
      <c r="Q259" s="864"/>
      <c r="R259" s="864"/>
      <c r="S259" s="864"/>
      <c r="T259" s="864"/>
      <c r="U259" s="864"/>
      <c r="V259" s="864"/>
      <c r="W259" s="864"/>
      <c r="X259" s="865"/>
      <c r="Y259" s="866">
        <f>SUM(Y251:AC258)</f>
        <v>0</v>
      </c>
      <c r="Z259" s="689"/>
      <c r="AA259" s="689"/>
      <c r="AB259" s="689"/>
      <c r="AC259" s="690"/>
      <c r="AD259" s="828" t="s">
        <v>287</v>
      </c>
      <c r="AE259" s="150"/>
      <c r="AF259" s="150"/>
      <c r="AG259" s="150"/>
      <c r="AH259" s="150"/>
      <c r="AI259" s="863"/>
      <c r="AJ259" s="864"/>
      <c r="AK259" s="864"/>
      <c r="AL259" s="864"/>
      <c r="AM259" s="864"/>
      <c r="AN259" s="864"/>
      <c r="AO259" s="864"/>
      <c r="AP259" s="864"/>
      <c r="AQ259" s="864"/>
      <c r="AR259" s="864"/>
      <c r="AS259" s="864"/>
      <c r="AT259" s="864"/>
      <c r="AU259" s="865"/>
      <c r="AV259" s="866">
        <f>SUM(AV251:AY258)</f>
        <v>0</v>
      </c>
      <c r="AW259" s="689"/>
      <c r="AX259" s="689"/>
      <c r="AY259" s="691"/>
    </row>
    <row r="260" spans="1:51" ht="24.75" hidden="1" customHeight="1" x14ac:dyDescent="0.2">
      <c r="A260" s="297"/>
      <c r="B260" s="298"/>
      <c r="C260" s="298"/>
      <c r="D260" s="298"/>
      <c r="E260" s="298"/>
      <c r="F260" s="299"/>
      <c r="G260" s="880" t="s">
        <v>290</v>
      </c>
      <c r="H260" s="881"/>
      <c r="I260" s="881"/>
      <c r="J260" s="881"/>
      <c r="K260" s="881"/>
      <c r="L260" s="881"/>
      <c r="M260" s="881"/>
      <c r="N260" s="881"/>
      <c r="O260" s="881"/>
      <c r="P260" s="881"/>
      <c r="Q260" s="881"/>
      <c r="R260" s="881"/>
      <c r="S260" s="881"/>
      <c r="T260" s="881"/>
      <c r="U260" s="881"/>
      <c r="V260" s="881"/>
      <c r="W260" s="881"/>
      <c r="X260" s="881"/>
      <c r="Y260" s="881"/>
      <c r="Z260" s="881"/>
      <c r="AA260" s="881"/>
      <c r="AB260" s="881"/>
      <c r="AC260" s="882"/>
      <c r="AD260" s="880" t="s">
        <v>291</v>
      </c>
      <c r="AE260" s="881"/>
      <c r="AF260" s="881"/>
      <c r="AG260" s="881"/>
      <c r="AH260" s="881"/>
      <c r="AI260" s="881"/>
      <c r="AJ260" s="881"/>
      <c r="AK260" s="881"/>
      <c r="AL260" s="881"/>
      <c r="AM260" s="881"/>
      <c r="AN260" s="881"/>
      <c r="AO260" s="881"/>
      <c r="AP260" s="881"/>
      <c r="AQ260" s="881"/>
      <c r="AR260" s="881"/>
      <c r="AS260" s="881"/>
      <c r="AT260" s="881"/>
      <c r="AU260" s="881"/>
      <c r="AV260" s="881"/>
      <c r="AW260" s="881"/>
      <c r="AX260" s="881"/>
      <c r="AY260" s="883"/>
    </row>
    <row r="261" spans="1:51" ht="24.75" hidden="1" customHeight="1" x14ac:dyDescent="0.2">
      <c r="A261" s="297"/>
      <c r="B261" s="298"/>
      <c r="C261" s="298"/>
      <c r="D261" s="298"/>
      <c r="E261" s="298"/>
      <c r="F261" s="299"/>
      <c r="G261" s="828" t="s">
        <v>282</v>
      </c>
      <c r="H261" s="150"/>
      <c r="I261" s="150"/>
      <c r="J261" s="150"/>
      <c r="K261" s="151"/>
      <c r="L261" s="149" t="s">
        <v>283</v>
      </c>
      <c r="M261" s="150"/>
      <c r="N261" s="150"/>
      <c r="O261" s="150"/>
      <c r="P261" s="150"/>
      <c r="Q261" s="150"/>
      <c r="R261" s="150"/>
      <c r="S261" s="150"/>
      <c r="T261" s="150"/>
      <c r="U261" s="150"/>
      <c r="V261" s="150"/>
      <c r="W261" s="150"/>
      <c r="X261" s="151"/>
      <c r="Y261" s="829" t="s">
        <v>284</v>
      </c>
      <c r="Z261" s="886"/>
      <c r="AA261" s="886"/>
      <c r="AB261" s="886"/>
      <c r="AC261" s="887"/>
      <c r="AD261" s="828" t="s">
        <v>282</v>
      </c>
      <c r="AE261" s="150"/>
      <c r="AF261" s="150"/>
      <c r="AG261" s="150"/>
      <c r="AH261" s="151"/>
      <c r="AI261" s="149" t="s">
        <v>283</v>
      </c>
      <c r="AJ261" s="150"/>
      <c r="AK261" s="150"/>
      <c r="AL261" s="150"/>
      <c r="AM261" s="150"/>
      <c r="AN261" s="150"/>
      <c r="AO261" s="150"/>
      <c r="AP261" s="150"/>
      <c r="AQ261" s="150"/>
      <c r="AR261" s="150"/>
      <c r="AS261" s="150"/>
      <c r="AT261" s="150"/>
      <c r="AU261" s="151"/>
      <c r="AV261" s="829" t="s">
        <v>284</v>
      </c>
      <c r="AW261" s="886"/>
      <c r="AX261" s="886"/>
      <c r="AY261" s="888"/>
    </row>
    <row r="262" spans="1:51" ht="24.75" hidden="1" customHeight="1" x14ac:dyDescent="0.2">
      <c r="A262" s="297"/>
      <c r="B262" s="298"/>
      <c r="C262" s="298"/>
      <c r="D262" s="298"/>
      <c r="E262" s="298"/>
      <c r="F262" s="299"/>
      <c r="G262" s="855"/>
      <c r="H262" s="856"/>
      <c r="I262" s="856"/>
      <c r="J262" s="856"/>
      <c r="K262" s="857"/>
      <c r="L262" s="858"/>
      <c r="M262" s="884"/>
      <c r="N262" s="884"/>
      <c r="O262" s="884"/>
      <c r="P262" s="884"/>
      <c r="Q262" s="884"/>
      <c r="R262" s="884"/>
      <c r="S262" s="884"/>
      <c r="T262" s="884"/>
      <c r="U262" s="884"/>
      <c r="V262" s="884"/>
      <c r="W262" s="884"/>
      <c r="X262" s="885"/>
      <c r="Y262" s="877"/>
      <c r="Z262" s="878"/>
      <c r="AA262" s="878"/>
      <c r="AB262" s="878"/>
      <c r="AC262" s="879"/>
      <c r="AD262" s="855"/>
      <c r="AE262" s="856"/>
      <c r="AF262" s="856"/>
      <c r="AG262" s="856"/>
      <c r="AH262" s="857"/>
      <c r="AI262" s="858"/>
      <c r="AJ262" s="884"/>
      <c r="AK262" s="884"/>
      <c r="AL262" s="884"/>
      <c r="AM262" s="884"/>
      <c r="AN262" s="884"/>
      <c r="AO262" s="884"/>
      <c r="AP262" s="884"/>
      <c r="AQ262" s="884"/>
      <c r="AR262" s="884"/>
      <c r="AS262" s="884"/>
      <c r="AT262" s="884"/>
      <c r="AU262" s="885"/>
      <c r="AV262" s="859"/>
      <c r="AW262" s="695"/>
      <c r="AX262" s="695"/>
      <c r="AY262" s="860"/>
    </row>
    <row r="263" spans="1:51" ht="24.75" hidden="1" customHeight="1" x14ac:dyDescent="0.2">
      <c r="A263" s="297"/>
      <c r="B263" s="298"/>
      <c r="C263" s="298"/>
      <c r="D263" s="298"/>
      <c r="E263" s="298"/>
      <c r="F263" s="299"/>
      <c r="G263" s="847"/>
      <c r="H263" s="842"/>
      <c r="I263" s="842"/>
      <c r="J263" s="842"/>
      <c r="K263" s="843"/>
      <c r="L263" s="841"/>
      <c r="M263" s="861"/>
      <c r="N263" s="861"/>
      <c r="O263" s="861"/>
      <c r="P263" s="861"/>
      <c r="Q263" s="861"/>
      <c r="R263" s="861"/>
      <c r="S263" s="861"/>
      <c r="T263" s="861"/>
      <c r="U263" s="861"/>
      <c r="V263" s="861"/>
      <c r="W263" s="861"/>
      <c r="X263" s="862"/>
      <c r="Y263" s="706"/>
      <c r="Z263" s="704"/>
      <c r="AA263" s="704"/>
      <c r="AB263" s="704"/>
      <c r="AC263" s="705"/>
      <c r="AD263" s="847"/>
      <c r="AE263" s="842"/>
      <c r="AF263" s="842"/>
      <c r="AG263" s="842"/>
      <c r="AH263" s="843"/>
      <c r="AI263" s="841"/>
      <c r="AJ263" s="861"/>
      <c r="AK263" s="861"/>
      <c r="AL263" s="861"/>
      <c r="AM263" s="861"/>
      <c r="AN263" s="861"/>
      <c r="AO263" s="861"/>
      <c r="AP263" s="861"/>
      <c r="AQ263" s="861"/>
      <c r="AR263" s="861"/>
      <c r="AS263" s="861"/>
      <c r="AT263" s="861"/>
      <c r="AU263" s="862"/>
      <c r="AV263" s="844"/>
      <c r="AW263" s="845"/>
      <c r="AX263" s="845"/>
      <c r="AY263" s="848"/>
    </row>
    <row r="264" spans="1:51" ht="24.75" hidden="1" customHeight="1" x14ac:dyDescent="0.2">
      <c r="A264" s="297"/>
      <c r="B264" s="298"/>
      <c r="C264" s="298"/>
      <c r="D264" s="298"/>
      <c r="E264" s="298"/>
      <c r="F264" s="299"/>
      <c r="G264" s="847"/>
      <c r="H264" s="842"/>
      <c r="I264" s="842"/>
      <c r="J264" s="842"/>
      <c r="K264" s="843"/>
      <c r="L264" s="841"/>
      <c r="M264" s="861"/>
      <c r="N264" s="861"/>
      <c r="O264" s="861"/>
      <c r="P264" s="861"/>
      <c r="Q264" s="861"/>
      <c r="R264" s="861"/>
      <c r="S264" s="861"/>
      <c r="T264" s="861"/>
      <c r="U264" s="861"/>
      <c r="V264" s="861"/>
      <c r="W264" s="861"/>
      <c r="X264" s="862"/>
      <c r="Y264" s="844"/>
      <c r="Z264" s="845"/>
      <c r="AA264" s="845"/>
      <c r="AB264" s="845"/>
      <c r="AC264" s="846"/>
      <c r="AD264" s="847"/>
      <c r="AE264" s="842"/>
      <c r="AF264" s="842"/>
      <c r="AG264" s="842"/>
      <c r="AH264" s="843"/>
      <c r="AI264" s="841"/>
      <c r="AJ264" s="861"/>
      <c r="AK264" s="861"/>
      <c r="AL264" s="861"/>
      <c r="AM264" s="861"/>
      <c r="AN264" s="861"/>
      <c r="AO264" s="861"/>
      <c r="AP264" s="861"/>
      <c r="AQ264" s="861"/>
      <c r="AR264" s="861"/>
      <c r="AS264" s="861"/>
      <c r="AT264" s="861"/>
      <c r="AU264" s="862"/>
      <c r="AV264" s="844"/>
      <c r="AW264" s="845"/>
      <c r="AX264" s="845"/>
      <c r="AY264" s="848"/>
    </row>
    <row r="265" spans="1:51" ht="24.75" hidden="1" customHeight="1" x14ac:dyDescent="0.2">
      <c r="A265" s="297"/>
      <c r="B265" s="298"/>
      <c r="C265" s="298"/>
      <c r="D265" s="298"/>
      <c r="E265" s="298"/>
      <c r="F265" s="299"/>
      <c r="G265" s="847"/>
      <c r="H265" s="842"/>
      <c r="I265" s="842"/>
      <c r="J265" s="842"/>
      <c r="K265" s="843"/>
      <c r="L265" s="841"/>
      <c r="M265" s="842"/>
      <c r="N265" s="842"/>
      <c r="O265" s="842"/>
      <c r="P265" s="842"/>
      <c r="Q265" s="842"/>
      <c r="R265" s="842"/>
      <c r="S265" s="842"/>
      <c r="T265" s="842"/>
      <c r="U265" s="842"/>
      <c r="V265" s="842"/>
      <c r="W265" s="842"/>
      <c r="X265" s="843"/>
      <c r="Y265" s="844"/>
      <c r="Z265" s="845"/>
      <c r="AA265" s="845"/>
      <c r="AB265" s="845"/>
      <c r="AC265" s="846"/>
      <c r="AD265" s="847"/>
      <c r="AE265" s="842"/>
      <c r="AF265" s="842"/>
      <c r="AG265" s="842"/>
      <c r="AH265" s="843"/>
      <c r="AI265" s="841"/>
      <c r="AJ265" s="861"/>
      <c r="AK265" s="861"/>
      <c r="AL265" s="861"/>
      <c r="AM265" s="861"/>
      <c r="AN265" s="861"/>
      <c r="AO265" s="861"/>
      <c r="AP265" s="861"/>
      <c r="AQ265" s="861"/>
      <c r="AR265" s="861"/>
      <c r="AS265" s="861"/>
      <c r="AT265" s="861"/>
      <c r="AU265" s="862"/>
      <c r="AV265" s="844"/>
      <c r="AW265" s="845"/>
      <c r="AX265" s="845"/>
      <c r="AY265" s="848"/>
    </row>
    <row r="266" spans="1:51" ht="24.75" hidden="1" customHeight="1" x14ac:dyDescent="0.2">
      <c r="A266" s="297"/>
      <c r="B266" s="298"/>
      <c r="C266" s="298"/>
      <c r="D266" s="298"/>
      <c r="E266" s="298"/>
      <c r="F266" s="299"/>
      <c r="G266" s="847"/>
      <c r="H266" s="842"/>
      <c r="I266" s="842"/>
      <c r="J266" s="842"/>
      <c r="K266" s="843"/>
      <c r="L266" s="841"/>
      <c r="M266" s="861"/>
      <c r="N266" s="861"/>
      <c r="O266" s="861"/>
      <c r="P266" s="861"/>
      <c r="Q266" s="861"/>
      <c r="R266" s="861"/>
      <c r="S266" s="861"/>
      <c r="T266" s="861"/>
      <c r="U266" s="861"/>
      <c r="V266" s="861"/>
      <c r="W266" s="861"/>
      <c r="X266" s="862"/>
      <c r="Y266" s="844"/>
      <c r="Z266" s="845"/>
      <c r="AA266" s="845"/>
      <c r="AB266" s="845"/>
      <c r="AC266" s="846"/>
      <c r="AD266" s="847"/>
      <c r="AE266" s="842"/>
      <c r="AF266" s="842"/>
      <c r="AG266" s="842"/>
      <c r="AH266" s="843"/>
      <c r="AI266" s="841"/>
      <c r="AJ266" s="861"/>
      <c r="AK266" s="861"/>
      <c r="AL266" s="861"/>
      <c r="AM266" s="861"/>
      <c r="AN266" s="861"/>
      <c r="AO266" s="861"/>
      <c r="AP266" s="861"/>
      <c r="AQ266" s="861"/>
      <c r="AR266" s="861"/>
      <c r="AS266" s="861"/>
      <c r="AT266" s="861"/>
      <c r="AU266" s="862"/>
      <c r="AV266" s="844"/>
      <c r="AW266" s="845"/>
      <c r="AX266" s="845"/>
      <c r="AY266" s="848"/>
    </row>
    <row r="267" spans="1:51" ht="24.75" hidden="1" customHeight="1" x14ac:dyDescent="0.2">
      <c r="A267" s="297"/>
      <c r="B267" s="298"/>
      <c r="C267" s="298"/>
      <c r="D267" s="298"/>
      <c r="E267" s="298"/>
      <c r="F267" s="299"/>
      <c r="G267" s="847"/>
      <c r="H267" s="842"/>
      <c r="I267" s="842"/>
      <c r="J267" s="842"/>
      <c r="K267" s="843"/>
      <c r="L267" s="841"/>
      <c r="M267" s="861"/>
      <c r="N267" s="861"/>
      <c r="O267" s="861"/>
      <c r="P267" s="861"/>
      <c r="Q267" s="861"/>
      <c r="R267" s="861"/>
      <c r="S267" s="861"/>
      <c r="T267" s="861"/>
      <c r="U267" s="861"/>
      <c r="V267" s="861"/>
      <c r="W267" s="861"/>
      <c r="X267" s="862"/>
      <c r="Y267" s="844"/>
      <c r="Z267" s="845"/>
      <c r="AA267" s="845"/>
      <c r="AB267" s="845"/>
      <c r="AC267" s="846"/>
      <c r="AD267" s="847"/>
      <c r="AE267" s="842"/>
      <c r="AF267" s="842"/>
      <c r="AG267" s="842"/>
      <c r="AH267" s="843"/>
      <c r="AI267" s="841"/>
      <c r="AJ267" s="861"/>
      <c r="AK267" s="861"/>
      <c r="AL267" s="861"/>
      <c r="AM267" s="861"/>
      <c r="AN267" s="861"/>
      <c r="AO267" s="861"/>
      <c r="AP267" s="861"/>
      <c r="AQ267" s="861"/>
      <c r="AR267" s="861"/>
      <c r="AS267" s="861"/>
      <c r="AT267" s="861"/>
      <c r="AU267" s="862"/>
      <c r="AV267" s="844"/>
      <c r="AW267" s="845"/>
      <c r="AX267" s="845"/>
      <c r="AY267" s="848"/>
    </row>
    <row r="268" spans="1:51" ht="24.75" hidden="1" customHeight="1" x14ac:dyDescent="0.2">
      <c r="A268" s="297"/>
      <c r="B268" s="298"/>
      <c r="C268" s="298"/>
      <c r="D268" s="298"/>
      <c r="E268" s="298"/>
      <c r="F268" s="299"/>
      <c r="G268" s="847"/>
      <c r="H268" s="842"/>
      <c r="I268" s="842"/>
      <c r="J268" s="842"/>
      <c r="K268" s="843"/>
      <c r="L268" s="841"/>
      <c r="M268" s="861"/>
      <c r="N268" s="861"/>
      <c r="O268" s="861"/>
      <c r="P268" s="861"/>
      <c r="Q268" s="861"/>
      <c r="R268" s="861"/>
      <c r="S268" s="861"/>
      <c r="T268" s="861"/>
      <c r="U268" s="861"/>
      <c r="V268" s="861"/>
      <c r="W268" s="861"/>
      <c r="X268" s="862"/>
      <c r="Y268" s="844"/>
      <c r="Z268" s="845"/>
      <c r="AA268" s="845"/>
      <c r="AB268" s="845"/>
      <c r="AC268" s="846"/>
      <c r="AD268" s="847"/>
      <c r="AE268" s="842"/>
      <c r="AF268" s="842"/>
      <c r="AG268" s="842"/>
      <c r="AH268" s="843"/>
      <c r="AI268" s="841"/>
      <c r="AJ268" s="861"/>
      <c r="AK268" s="861"/>
      <c r="AL268" s="861"/>
      <c r="AM268" s="861"/>
      <c r="AN268" s="861"/>
      <c r="AO268" s="861"/>
      <c r="AP268" s="861"/>
      <c r="AQ268" s="861"/>
      <c r="AR268" s="861"/>
      <c r="AS268" s="861"/>
      <c r="AT268" s="861"/>
      <c r="AU268" s="862"/>
      <c r="AV268" s="844"/>
      <c r="AW268" s="845"/>
      <c r="AX268" s="845"/>
      <c r="AY268" s="848"/>
    </row>
    <row r="269" spans="1:51" ht="24.75" hidden="1" customHeight="1" x14ac:dyDescent="0.2">
      <c r="A269" s="297"/>
      <c r="B269" s="298"/>
      <c r="C269" s="298"/>
      <c r="D269" s="298"/>
      <c r="E269" s="298"/>
      <c r="F269" s="299"/>
      <c r="G269" s="867"/>
      <c r="H269" s="868"/>
      <c r="I269" s="868"/>
      <c r="J269" s="868"/>
      <c r="K269" s="869"/>
      <c r="L269" s="870"/>
      <c r="M269" s="891"/>
      <c r="N269" s="891"/>
      <c r="O269" s="891"/>
      <c r="P269" s="891"/>
      <c r="Q269" s="891"/>
      <c r="R269" s="891"/>
      <c r="S269" s="891"/>
      <c r="T269" s="891"/>
      <c r="U269" s="891"/>
      <c r="V269" s="891"/>
      <c r="W269" s="891"/>
      <c r="X269" s="892"/>
      <c r="Y269" s="871"/>
      <c r="Z269" s="872"/>
      <c r="AA269" s="872"/>
      <c r="AB269" s="872"/>
      <c r="AC269" s="872"/>
      <c r="AD269" s="867"/>
      <c r="AE269" s="868"/>
      <c r="AF269" s="868"/>
      <c r="AG269" s="868"/>
      <c r="AH269" s="869"/>
      <c r="AI269" s="870"/>
      <c r="AJ269" s="891"/>
      <c r="AK269" s="891"/>
      <c r="AL269" s="891"/>
      <c r="AM269" s="891"/>
      <c r="AN269" s="891"/>
      <c r="AO269" s="891"/>
      <c r="AP269" s="891"/>
      <c r="AQ269" s="891"/>
      <c r="AR269" s="891"/>
      <c r="AS269" s="891"/>
      <c r="AT269" s="891"/>
      <c r="AU269" s="892"/>
      <c r="AV269" s="871"/>
      <c r="AW269" s="872"/>
      <c r="AX269" s="872"/>
      <c r="AY269" s="873"/>
    </row>
    <row r="270" spans="1:51" ht="24.75" hidden="1" customHeight="1" x14ac:dyDescent="0.2">
      <c r="A270" s="297"/>
      <c r="B270" s="298"/>
      <c r="C270" s="298"/>
      <c r="D270" s="298"/>
      <c r="E270" s="298"/>
      <c r="F270" s="299"/>
      <c r="G270" s="828" t="s">
        <v>287</v>
      </c>
      <c r="H270" s="150"/>
      <c r="I270" s="150"/>
      <c r="J270" s="150"/>
      <c r="K270" s="151"/>
      <c r="L270" s="863"/>
      <c r="M270" s="889"/>
      <c r="N270" s="889"/>
      <c r="O270" s="889"/>
      <c r="P270" s="889"/>
      <c r="Q270" s="889"/>
      <c r="R270" s="889"/>
      <c r="S270" s="889"/>
      <c r="T270" s="889"/>
      <c r="U270" s="889"/>
      <c r="V270" s="889"/>
      <c r="W270" s="889"/>
      <c r="X270" s="890"/>
      <c r="Y270" s="866">
        <f>SUM(Y262:AC269)</f>
        <v>0</v>
      </c>
      <c r="Z270" s="689"/>
      <c r="AA270" s="689"/>
      <c r="AB270" s="689"/>
      <c r="AC270" s="690"/>
      <c r="AD270" s="828" t="s">
        <v>287</v>
      </c>
      <c r="AE270" s="150"/>
      <c r="AF270" s="150"/>
      <c r="AG270" s="150"/>
      <c r="AH270" s="151"/>
      <c r="AI270" s="863"/>
      <c r="AJ270" s="889"/>
      <c r="AK270" s="889"/>
      <c r="AL270" s="889"/>
      <c r="AM270" s="889"/>
      <c r="AN270" s="889"/>
      <c r="AO270" s="889"/>
      <c r="AP270" s="889"/>
      <c r="AQ270" s="889"/>
      <c r="AR270" s="889"/>
      <c r="AS270" s="889"/>
      <c r="AT270" s="889"/>
      <c r="AU270" s="890"/>
      <c r="AV270" s="866">
        <f>SUM(AV262:AY269)</f>
        <v>0</v>
      </c>
      <c r="AW270" s="689"/>
      <c r="AX270" s="689"/>
      <c r="AY270" s="691"/>
    </row>
    <row r="271" spans="1:51" ht="24.75" hidden="1" customHeight="1" x14ac:dyDescent="0.2">
      <c r="A271" s="297"/>
      <c r="B271" s="298"/>
      <c r="C271" s="298"/>
      <c r="D271" s="298"/>
      <c r="E271" s="298"/>
      <c r="F271" s="299"/>
      <c r="G271" s="880" t="s">
        <v>292</v>
      </c>
      <c r="H271" s="881"/>
      <c r="I271" s="881"/>
      <c r="J271" s="881"/>
      <c r="K271" s="881"/>
      <c r="L271" s="881"/>
      <c r="M271" s="881"/>
      <c r="N271" s="881"/>
      <c r="O271" s="881"/>
      <c r="P271" s="881"/>
      <c r="Q271" s="881"/>
      <c r="R271" s="881"/>
      <c r="S271" s="881"/>
      <c r="T271" s="881"/>
      <c r="U271" s="881"/>
      <c r="V271" s="881"/>
      <c r="W271" s="881"/>
      <c r="X271" s="881"/>
      <c r="Y271" s="881"/>
      <c r="Z271" s="881"/>
      <c r="AA271" s="881"/>
      <c r="AB271" s="881"/>
      <c r="AC271" s="882"/>
      <c r="AD271" s="880" t="s">
        <v>293</v>
      </c>
      <c r="AE271" s="881"/>
      <c r="AF271" s="881"/>
      <c r="AG271" s="881"/>
      <c r="AH271" s="881"/>
      <c r="AI271" s="881"/>
      <c r="AJ271" s="881"/>
      <c r="AK271" s="881"/>
      <c r="AL271" s="881"/>
      <c r="AM271" s="881"/>
      <c r="AN271" s="881"/>
      <c r="AO271" s="881"/>
      <c r="AP271" s="881"/>
      <c r="AQ271" s="881"/>
      <c r="AR271" s="881"/>
      <c r="AS271" s="881"/>
      <c r="AT271" s="881"/>
      <c r="AU271" s="881"/>
      <c r="AV271" s="881"/>
      <c r="AW271" s="881"/>
      <c r="AX271" s="881"/>
      <c r="AY271" s="883"/>
    </row>
    <row r="272" spans="1:51" ht="24.75" hidden="1" customHeight="1" x14ac:dyDescent="0.2">
      <c r="A272" s="297"/>
      <c r="B272" s="298"/>
      <c r="C272" s="298"/>
      <c r="D272" s="298"/>
      <c r="E272" s="298"/>
      <c r="F272" s="299"/>
      <c r="G272" s="828" t="s">
        <v>282</v>
      </c>
      <c r="H272" s="150"/>
      <c r="I272" s="150"/>
      <c r="J272" s="150"/>
      <c r="K272" s="151"/>
      <c r="L272" s="149" t="s">
        <v>283</v>
      </c>
      <c r="M272" s="150"/>
      <c r="N272" s="150"/>
      <c r="O272" s="150"/>
      <c r="P272" s="150"/>
      <c r="Q272" s="150"/>
      <c r="R272" s="150"/>
      <c r="S272" s="150"/>
      <c r="T272" s="150"/>
      <c r="U272" s="150"/>
      <c r="V272" s="150"/>
      <c r="W272" s="150"/>
      <c r="X272" s="151"/>
      <c r="Y272" s="829" t="s">
        <v>284</v>
      </c>
      <c r="Z272" s="886"/>
      <c r="AA272" s="886"/>
      <c r="AB272" s="886"/>
      <c r="AC272" s="887"/>
      <c r="AD272" s="828" t="s">
        <v>282</v>
      </c>
      <c r="AE272" s="150"/>
      <c r="AF272" s="150"/>
      <c r="AG272" s="150"/>
      <c r="AH272" s="151"/>
      <c r="AI272" s="149" t="s">
        <v>283</v>
      </c>
      <c r="AJ272" s="150"/>
      <c r="AK272" s="150"/>
      <c r="AL272" s="150"/>
      <c r="AM272" s="150"/>
      <c r="AN272" s="150"/>
      <c r="AO272" s="150"/>
      <c r="AP272" s="150"/>
      <c r="AQ272" s="150"/>
      <c r="AR272" s="150"/>
      <c r="AS272" s="150"/>
      <c r="AT272" s="150"/>
      <c r="AU272" s="151"/>
      <c r="AV272" s="829" t="s">
        <v>284</v>
      </c>
      <c r="AW272" s="886"/>
      <c r="AX272" s="886"/>
      <c r="AY272" s="888"/>
    </row>
    <row r="273" spans="1:51" ht="24.75" hidden="1" customHeight="1" x14ac:dyDescent="0.2">
      <c r="A273" s="297"/>
      <c r="B273" s="298"/>
      <c r="C273" s="298"/>
      <c r="D273" s="298"/>
      <c r="E273" s="298"/>
      <c r="F273" s="299"/>
      <c r="G273" s="855"/>
      <c r="H273" s="856"/>
      <c r="I273" s="856"/>
      <c r="J273" s="856"/>
      <c r="K273" s="857"/>
      <c r="L273" s="858"/>
      <c r="M273" s="884"/>
      <c r="N273" s="884"/>
      <c r="O273" s="884"/>
      <c r="P273" s="884"/>
      <c r="Q273" s="884"/>
      <c r="R273" s="884"/>
      <c r="S273" s="884"/>
      <c r="T273" s="884"/>
      <c r="U273" s="884"/>
      <c r="V273" s="884"/>
      <c r="W273" s="884"/>
      <c r="X273" s="885"/>
      <c r="Y273" s="877"/>
      <c r="Z273" s="878"/>
      <c r="AA273" s="878"/>
      <c r="AB273" s="878"/>
      <c r="AC273" s="879"/>
      <c r="AD273" s="855"/>
      <c r="AE273" s="856"/>
      <c r="AF273" s="856"/>
      <c r="AG273" s="856"/>
      <c r="AH273" s="857"/>
      <c r="AI273" s="858"/>
      <c r="AJ273" s="884"/>
      <c r="AK273" s="884"/>
      <c r="AL273" s="884"/>
      <c r="AM273" s="884"/>
      <c r="AN273" s="884"/>
      <c r="AO273" s="884"/>
      <c r="AP273" s="884"/>
      <c r="AQ273" s="884"/>
      <c r="AR273" s="884"/>
      <c r="AS273" s="884"/>
      <c r="AT273" s="884"/>
      <c r="AU273" s="885"/>
      <c r="AV273" s="859"/>
      <c r="AW273" s="695"/>
      <c r="AX273" s="695"/>
      <c r="AY273" s="860"/>
    </row>
    <row r="274" spans="1:51" ht="24.75" hidden="1" customHeight="1" x14ac:dyDescent="0.2">
      <c r="A274" s="297"/>
      <c r="B274" s="298"/>
      <c r="C274" s="298"/>
      <c r="D274" s="298"/>
      <c r="E274" s="298"/>
      <c r="F274" s="299"/>
      <c r="G274" s="847"/>
      <c r="H274" s="842"/>
      <c r="I274" s="842"/>
      <c r="J274" s="842"/>
      <c r="K274" s="843"/>
      <c r="L274" s="841"/>
      <c r="M274" s="861"/>
      <c r="N274" s="861"/>
      <c r="O274" s="861"/>
      <c r="P274" s="861"/>
      <c r="Q274" s="861"/>
      <c r="R274" s="861"/>
      <c r="S274" s="861"/>
      <c r="T274" s="861"/>
      <c r="U274" s="861"/>
      <c r="V274" s="861"/>
      <c r="W274" s="861"/>
      <c r="X274" s="862"/>
      <c r="Y274" s="706"/>
      <c r="Z274" s="704"/>
      <c r="AA274" s="704"/>
      <c r="AB274" s="704"/>
      <c r="AC274" s="705"/>
      <c r="AD274" s="847"/>
      <c r="AE274" s="842"/>
      <c r="AF274" s="842"/>
      <c r="AG274" s="842"/>
      <c r="AH274" s="843"/>
      <c r="AI274" s="841"/>
      <c r="AJ274" s="861"/>
      <c r="AK274" s="861"/>
      <c r="AL274" s="861"/>
      <c r="AM274" s="861"/>
      <c r="AN274" s="861"/>
      <c r="AO274" s="861"/>
      <c r="AP274" s="861"/>
      <c r="AQ274" s="861"/>
      <c r="AR274" s="861"/>
      <c r="AS274" s="861"/>
      <c r="AT274" s="861"/>
      <c r="AU274" s="862"/>
      <c r="AV274" s="844"/>
      <c r="AW274" s="845"/>
      <c r="AX274" s="845"/>
      <c r="AY274" s="848"/>
    </row>
    <row r="275" spans="1:51" ht="24.75" hidden="1" customHeight="1" x14ac:dyDescent="0.2">
      <c r="A275" s="297"/>
      <c r="B275" s="298"/>
      <c r="C275" s="298"/>
      <c r="D275" s="298"/>
      <c r="E275" s="298"/>
      <c r="F275" s="299"/>
      <c r="G275" s="847"/>
      <c r="H275" s="842"/>
      <c r="I275" s="842"/>
      <c r="J275" s="842"/>
      <c r="K275" s="843"/>
      <c r="L275" s="841"/>
      <c r="M275" s="861"/>
      <c r="N275" s="861"/>
      <c r="O275" s="861"/>
      <c r="P275" s="861"/>
      <c r="Q275" s="861"/>
      <c r="R275" s="861"/>
      <c r="S275" s="861"/>
      <c r="T275" s="861"/>
      <c r="U275" s="861"/>
      <c r="V275" s="861"/>
      <c r="W275" s="861"/>
      <c r="X275" s="862"/>
      <c r="Y275" s="844"/>
      <c r="Z275" s="845"/>
      <c r="AA275" s="845"/>
      <c r="AB275" s="845"/>
      <c r="AC275" s="846"/>
      <c r="AD275" s="847"/>
      <c r="AE275" s="842"/>
      <c r="AF275" s="842"/>
      <c r="AG275" s="842"/>
      <c r="AH275" s="843"/>
      <c r="AI275" s="841"/>
      <c r="AJ275" s="861"/>
      <c r="AK275" s="861"/>
      <c r="AL275" s="861"/>
      <c r="AM275" s="861"/>
      <c r="AN275" s="861"/>
      <c r="AO275" s="861"/>
      <c r="AP275" s="861"/>
      <c r="AQ275" s="861"/>
      <c r="AR275" s="861"/>
      <c r="AS275" s="861"/>
      <c r="AT275" s="861"/>
      <c r="AU275" s="862"/>
      <c r="AV275" s="844"/>
      <c r="AW275" s="845"/>
      <c r="AX275" s="845"/>
      <c r="AY275" s="848"/>
    </row>
    <row r="276" spans="1:51" ht="24.75" hidden="1" customHeight="1" x14ac:dyDescent="0.2">
      <c r="A276" s="297"/>
      <c r="B276" s="298"/>
      <c r="C276" s="298"/>
      <c r="D276" s="298"/>
      <c r="E276" s="298"/>
      <c r="F276" s="299"/>
      <c r="G276" s="847"/>
      <c r="H276" s="842"/>
      <c r="I276" s="842"/>
      <c r="J276" s="842"/>
      <c r="K276" s="843"/>
      <c r="L276" s="841"/>
      <c r="M276" s="861"/>
      <c r="N276" s="861"/>
      <c r="O276" s="861"/>
      <c r="P276" s="861"/>
      <c r="Q276" s="861"/>
      <c r="R276" s="861"/>
      <c r="S276" s="861"/>
      <c r="T276" s="861"/>
      <c r="U276" s="861"/>
      <c r="V276" s="861"/>
      <c r="W276" s="861"/>
      <c r="X276" s="862"/>
      <c r="Y276" s="844"/>
      <c r="Z276" s="845"/>
      <c r="AA276" s="845"/>
      <c r="AB276" s="845"/>
      <c r="AC276" s="846"/>
      <c r="AD276" s="847"/>
      <c r="AE276" s="842"/>
      <c r="AF276" s="842"/>
      <c r="AG276" s="842"/>
      <c r="AH276" s="843"/>
      <c r="AI276" s="841"/>
      <c r="AJ276" s="861"/>
      <c r="AK276" s="861"/>
      <c r="AL276" s="861"/>
      <c r="AM276" s="861"/>
      <c r="AN276" s="861"/>
      <c r="AO276" s="861"/>
      <c r="AP276" s="861"/>
      <c r="AQ276" s="861"/>
      <c r="AR276" s="861"/>
      <c r="AS276" s="861"/>
      <c r="AT276" s="861"/>
      <c r="AU276" s="862"/>
      <c r="AV276" s="844"/>
      <c r="AW276" s="845"/>
      <c r="AX276" s="845"/>
      <c r="AY276" s="848"/>
    </row>
    <row r="277" spans="1:51" ht="24.75" hidden="1" customHeight="1" x14ac:dyDescent="0.2">
      <c r="A277" s="297"/>
      <c r="B277" s="298"/>
      <c r="C277" s="298"/>
      <c r="D277" s="298"/>
      <c r="E277" s="298"/>
      <c r="F277" s="299"/>
      <c r="G277" s="847"/>
      <c r="H277" s="842"/>
      <c r="I277" s="842"/>
      <c r="J277" s="842"/>
      <c r="K277" s="843"/>
      <c r="L277" s="841"/>
      <c r="M277" s="861"/>
      <c r="N277" s="861"/>
      <c r="O277" s="861"/>
      <c r="P277" s="861"/>
      <c r="Q277" s="861"/>
      <c r="R277" s="861"/>
      <c r="S277" s="861"/>
      <c r="T277" s="861"/>
      <c r="U277" s="861"/>
      <c r="V277" s="861"/>
      <c r="W277" s="861"/>
      <c r="X277" s="862"/>
      <c r="Y277" s="844"/>
      <c r="Z277" s="845"/>
      <c r="AA277" s="845"/>
      <c r="AB277" s="845"/>
      <c r="AC277" s="846"/>
      <c r="AD277" s="847"/>
      <c r="AE277" s="842"/>
      <c r="AF277" s="842"/>
      <c r="AG277" s="842"/>
      <c r="AH277" s="843"/>
      <c r="AI277" s="841"/>
      <c r="AJ277" s="861"/>
      <c r="AK277" s="861"/>
      <c r="AL277" s="861"/>
      <c r="AM277" s="861"/>
      <c r="AN277" s="861"/>
      <c r="AO277" s="861"/>
      <c r="AP277" s="861"/>
      <c r="AQ277" s="861"/>
      <c r="AR277" s="861"/>
      <c r="AS277" s="861"/>
      <c r="AT277" s="861"/>
      <c r="AU277" s="862"/>
      <c r="AV277" s="844"/>
      <c r="AW277" s="845"/>
      <c r="AX277" s="845"/>
      <c r="AY277" s="848"/>
    </row>
    <row r="278" spans="1:51" ht="24.75" hidden="1" customHeight="1" x14ac:dyDescent="0.2">
      <c r="A278" s="297"/>
      <c r="B278" s="298"/>
      <c r="C278" s="298"/>
      <c r="D278" s="298"/>
      <c r="E278" s="298"/>
      <c r="F278" s="299"/>
      <c r="G278" s="847"/>
      <c r="H278" s="842"/>
      <c r="I278" s="842"/>
      <c r="J278" s="842"/>
      <c r="K278" s="843"/>
      <c r="L278" s="841"/>
      <c r="M278" s="861"/>
      <c r="N278" s="861"/>
      <c r="O278" s="861"/>
      <c r="P278" s="861"/>
      <c r="Q278" s="861"/>
      <c r="R278" s="861"/>
      <c r="S278" s="861"/>
      <c r="T278" s="861"/>
      <c r="U278" s="861"/>
      <c r="V278" s="861"/>
      <c r="W278" s="861"/>
      <c r="X278" s="862"/>
      <c r="Y278" s="844"/>
      <c r="Z278" s="845"/>
      <c r="AA278" s="845"/>
      <c r="AB278" s="845"/>
      <c r="AC278" s="846"/>
      <c r="AD278" s="847"/>
      <c r="AE278" s="842"/>
      <c r="AF278" s="842"/>
      <c r="AG278" s="842"/>
      <c r="AH278" s="843"/>
      <c r="AI278" s="841"/>
      <c r="AJ278" s="861"/>
      <c r="AK278" s="861"/>
      <c r="AL278" s="861"/>
      <c r="AM278" s="861"/>
      <c r="AN278" s="861"/>
      <c r="AO278" s="861"/>
      <c r="AP278" s="861"/>
      <c r="AQ278" s="861"/>
      <c r="AR278" s="861"/>
      <c r="AS278" s="861"/>
      <c r="AT278" s="861"/>
      <c r="AU278" s="862"/>
      <c r="AV278" s="844"/>
      <c r="AW278" s="845"/>
      <c r="AX278" s="845"/>
      <c r="AY278" s="848"/>
    </row>
    <row r="279" spans="1:51" ht="24.75" hidden="1" customHeight="1" x14ac:dyDescent="0.2">
      <c r="A279" s="297"/>
      <c r="B279" s="298"/>
      <c r="C279" s="298"/>
      <c r="D279" s="298"/>
      <c r="E279" s="298"/>
      <c r="F279" s="299"/>
      <c r="G279" s="847"/>
      <c r="H279" s="842"/>
      <c r="I279" s="842"/>
      <c r="J279" s="842"/>
      <c r="K279" s="843"/>
      <c r="L279" s="841"/>
      <c r="M279" s="861"/>
      <c r="N279" s="861"/>
      <c r="O279" s="861"/>
      <c r="P279" s="861"/>
      <c r="Q279" s="861"/>
      <c r="R279" s="861"/>
      <c r="S279" s="861"/>
      <c r="T279" s="861"/>
      <c r="U279" s="861"/>
      <c r="V279" s="861"/>
      <c r="W279" s="861"/>
      <c r="X279" s="862"/>
      <c r="Y279" s="844"/>
      <c r="Z279" s="845"/>
      <c r="AA279" s="845"/>
      <c r="AB279" s="845"/>
      <c r="AC279" s="846"/>
      <c r="AD279" s="847"/>
      <c r="AE279" s="842"/>
      <c r="AF279" s="842"/>
      <c r="AG279" s="842"/>
      <c r="AH279" s="843"/>
      <c r="AI279" s="841"/>
      <c r="AJ279" s="861"/>
      <c r="AK279" s="861"/>
      <c r="AL279" s="861"/>
      <c r="AM279" s="861"/>
      <c r="AN279" s="861"/>
      <c r="AO279" s="861"/>
      <c r="AP279" s="861"/>
      <c r="AQ279" s="861"/>
      <c r="AR279" s="861"/>
      <c r="AS279" s="861"/>
      <c r="AT279" s="861"/>
      <c r="AU279" s="862"/>
      <c r="AV279" s="844"/>
      <c r="AW279" s="845"/>
      <c r="AX279" s="845"/>
      <c r="AY279" s="848"/>
    </row>
    <row r="280" spans="1:51" ht="24.75" hidden="1" customHeight="1" x14ac:dyDescent="0.2">
      <c r="A280" s="297"/>
      <c r="B280" s="298"/>
      <c r="C280" s="298"/>
      <c r="D280" s="298"/>
      <c r="E280" s="298"/>
      <c r="F280" s="299"/>
      <c r="G280" s="867"/>
      <c r="H280" s="868"/>
      <c r="I280" s="868"/>
      <c r="J280" s="868"/>
      <c r="K280" s="869"/>
      <c r="L280" s="870"/>
      <c r="M280" s="891"/>
      <c r="N280" s="891"/>
      <c r="O280" s="891"/>
      <c r="P280" s="891"/>
      <c r="Q280" s="891"/>
      <c r="R280" s="891"/>
      <c r="S280" s="891"/>
      <c r="T280" s="891"/>
      <c r="U280" s="891"/>
      <c r="V280" s="891"/>
      <c r="W280" s="891"/>
      <c r="X280" s="892"/>
      <c r="Y280" s="871"/>
      <c r="Z280" s="872"/>
      <c r="AA280" s="872"/>
      <c r="AB280" s="872"/>
      <c r="AC280" s="872"/>
      <c r="AD280" s="867"/>
      <c r="AE280" s="868"/>
      <c r="AF280" s="868"/>
      <c r="AG280" s="868"/>
      <c r="AH280" s="869"/>
      <c r="AI280" s="870"/>
      <c r="AJ280" s="891"/>
      <c r="AK280" s="891"/>
      <c r="AL280" s="891"/>
      <c r="AM280" s="891"/>
      <c r="AN280" s="891"/>
      <c r="AO280" s="891"/>
      <c r="AP280" s="891"/>
      <c r="AQ280" s="891"/>
      <c r="AR280" s="891"/>
      <c r="AS280" s="891"/>
      <c r="AT280" s="891"/>
      <c r="AU280" s="892"/>
      <c r="AV280" s="871"/>
      <c r="AW280" s="872"/>
      <c r="AX280" s="872"/>
      <c r="AY280" s="873"/>
    </row>
    <row r="281" spans="1:51" ht="24.75" hidden="1" customHeight="1" thickBot="1" x14ac:dyDescent="0.25">
      <c r="A281" s="300"/>
      <c r="B281" s="301"/>
      <c r="C281" s="301"/>
      <c r="D281" s="301"/>
      <c r="E281" s="301"/>
      <c r="F281" s="302"/>
      <c r="G281" s="893" t="s">
        <v>287</v>
      </c>
      <c r="H281" s="894"/>
      <c r="I281" s="894"/>
      <c r="J281" s="894"/>
      <c r="K281" s="895"/>
      <c r="L281" s="896"/>
      <c r="M281" s="897"/>
      <c r="N281" s="897"/>
      <c r="O281" s="897"/>
      <c r="P281" s="897"/>
      <c r="Q281" s="897"/>
      <c r="R281" s="897"/>
      <c r="S281" s="897"/>
      <c r="T281" s="897"/>
      <c r="U281" s="897"/>
      <c r="V281" s="897"/>
      <c r="W281" s="897"/>
      <c r="X281" s="898"/>
      <c r="Y281" s="697">
        <f>SUM(Y273:AC280)</f>
        <v>0</v>
      </c>
      <c r="Z281" s="698"/>
      <c r="AA281" s="698"/>
      <c r="AB281" s="698"/>
      <c r="AC281" s="899"/>
      <c r="AD281" s="893" t="s">
        <v>287</v>
      </c>
      <c r="AE281" s="894"/>
      <c r="AF281" s="894"/>
      <c r="AG281" s="894"/>
      <c r="AH281" s="895"/>
      <c r="AI281" s="896"/>
      <c r="AJ281" s="897"/>
      <c r="AK281" s="897"/>
      <c r="AL281" s="897"/>
      <c r="AM281" s="897"/>
      <c r="AN281" s="897"/>
      <c r="AO281" s="897"/>
      <c r="AP281" s="897"/>
      <c r="AQ281" s="897"/>
      <c r="AR281" s="897"/>
      <c r="AS281" s="897"/>
      <c r="AT281" s="897"/>
      <c r="AU281" s="898"/>
      <c r="AV281" s="697">
        <f>SUM(AV273:AY280)</f>
        <v>0</v>
      </c>
      <c r="AW281" s="698"/>
      <c r="AX281" s="698"/>
      <c r="AY281" s="699"/>
    </row>
    <row r="282" spans="1:51" x14ac:dyDescent="0.2">
      <c r="A282" s="11"/>
    </row>
    <row r="283" spans="1:51" ht="14.4" x14ac:dyDescent="0.2">
      <c r="A283" s="11"/>
      <c r="B283" s="42" t="s">
        <v>294</v>
      </c>
      <c r="C283" s="11"/>
      <c r="D283" s="11"/>
      <c r="E283" s="11"/>
      <c r="F283" s="11"/>
      <c r="G283" s="11"/>
      <c r="H283" s="11"/>
      <c r="I283" s="11"/>
      <c r="J283" s="11"/>
    </row>
    <row r="284" spans="1:51" x14ac:dyDescent="0.2">
      <c r="A284" s="11"/>
      <c r="B284" s="11" t="s">
        <v>295</v>
      </c>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51" ht="34.5" customHeight="1" x14ac:dyDescent="0.2">
      <c r="A285" s="907"/>
      <c r="B285" s="908"/>
      <c r="C285" s="143" t="s">
        <v>296</v>
      </c>
      <c r="D285" s="144"/>
      <c r="E285" s="144"/>
      <c r="F285" s="144"/>
      <c r="G285" s="144"/>
      <c r="H285" s="144"/>
      <c r="I285" s="144"/>
      <c r="J285" s="144"/>
      <c r="K285" s="144"/>
      <c r="L285" s="144"/>
      <c r="M285" s="909" t="s">
        <v>297</v>
      </c>
      <c r="N285" s="910"/>
      <c r="O285" s="910"/>
      <c r="P285" s="910"/>
      <c r="Q285" s="910"/>
      <c r="R285" s="910"/>
      <c r="S285" s="910"/>
      <c r="T285" s="144" t="s">
        <v>298</v>
      </c>
      <c r="U285" s="144"/>
      <c r="V285" s="144"/>
      <c r="W285" s="144"/>
      <c r="X285" s="144"/>
      <c r="Y285" s="144"/>
      <c r="Z285" s="144"/>
      <c r="AA285" s="144"/>
      <c r="AB285" s="144"/>
      <c r="AC285" s="144"/>
      <c r="AD285" s="144"/>
      <c r="AE285" s="144"/>
      <c r="AF285" s="144"/>
      <c r="AG285" s="144"/>
      <c r="AH285" s="144"/>
      <c r="AI285" s="144"/>
      <c r="AJ285" s="144"/>
      <c r="AK285" s="145"/>
      <c r="AL285" s="911" t="s">
        <v>299</v>
      </c>
      <c r="AM285" s="912"/>
      <c r="AN285" s="912"/>
      <c r="AO285" s="912"/>
      <c r="AP285" s="912"/>
      <c r="AQ285" s="912"/>
      <c r="AR285" s="912"/>
      <c r="AS285" s="912"/>
      <c r="AT285" s="912"/>
      <c r="AU285" s="912"/>
      <c r="AV285" s="912"/>
      <c r="AW285" s="912"/>
      <c r="AX285" s="912"/>
      <c r="AY285" s="913"/>
    </row>
    <row r="286" spans="1:51" ht="24" customHeight="1" x14ac:dyDescent="0.2">
      <c r="A286" s="143">
        <v>1</v>
      </c>
      <c r="B286" s="145">
        <v>1</v>
      </c>
      <c r="C286" s="914" t="s">
        <v>12</v>
      </c>
      <c r="D286" s="915"/>
      <c r="E286" s="915"/>
      <c r="F286" s="915"/>
      <c r="G286" s="915"/>
      <c r="H286" s="915"/>
      <c r="I286" s="915"/>
      <c r="J286" s="915"/>
      <c r="K286" s="915"/>
      <c r="L286" s="915"/>
      <c r="M286" s="902">
        <v>4030005012570</v>
      </c>
      <c r="N286" s="902"/>
      <c r="O286" s="902"/>
      <c r="P286" s="902"/>
      <c r="Q286" s="902"/>
      <c r="R286" s="902"/>
      <c r="S286" s="902"/>
      <c r="T286" s="342" t="s">
        <v>300</v>
      </c>
      <c r="U286" s="342"/>
      <c r="V286" s="342"/>
      <c r="W286" s="342"/>
      <c r="X286" s="342"/>
      <c r="Y286" s="342"/>
      <c r="Z286" s="342"/>
      <c r="AA286" s="342"/>
      <c r="AB286" s="342"/>
      <c r="AC286" s="342"/>
      <c r="AD286" s="342"/>
      <c r="AE286" s="342"/>
      <c r="AF286" s="342"/>
      <c r="AG286" s="342"/>
      <c r="AH286" s="342"/>
      <c r="AI286" s="342"/>
      <c r="AJ286" s="342"/>
      <c r="AK286" s="903"/>
      <c r="AL286" s="904">
        <v>49580</v>
      </c>
      <c r="AM286" s="905"/>
      <c r="AN286" s="905"/>
      <c r="AO286" s="905"/>
      <c r="AP286" s="905"/>
      <c r="AQ286" s="905"/>
      <c r="AR286" s="905"/>
      <c r="AS286" s="905"/>
      <c r="AT286" s="905"/>
      <c r="AU286" s="905"/>
      <c r="AV286" s="905"/>
      <c r="AW286" s="905"/>
      <c r="AX286" s="905"/>
      <c r="AY286" s="906"/>
    </row>
    <row r="287" spans="1:51" ht="24" hidden="1" customHeight="1" x14ac:dyDescent="0.2">
      <c r="A287" s="143">
        <v>2</v>
      </c>
      <c r="B287" s="145">
        <v>1</v>
      </c>
      <c r="C287" s="900"/>
      <c r="D287" s="901"/>
      <c r="E287" s="901"/>
      <c r="F287" s="901"/>
      <c r="G287" s="901"/>
      <c r="H287" s="901"/>
      <c r="I287" s="901"/>
      <c r="J287" s="901"/>
      <c r="K287" s="901"/>
      <c r="L287" s="901"/>
      <c r="M287" s="902"/>
      <c r="N287" s="902"/>
      <c r="O287" s="902"/>
      <c r="P287" s="902"/>
      <c r="Q287" s="902"/>
      <c r="R287" s="902"/>
      <c r="S287" s="902"/>
      <c r="T287" s="342"/>
      <c r="U287" s="342"/>
      <c r="V287" s="342"/>
      <c r="W287" s="342"/>
      <c r="X287" s="342"/>
      <c r="Y287" s="342"/>
      <c r="Z287" s="342"/>
      <c r="AA287" s="342"/>
      <c r="AB287" s="342"/>
      <c r="AC287" s="342"/>
      <c r="AD287" s="342"/>
      <c r="AE287" s="342"/>
      <c r="AF287" s="342"/>
      <c r="AG287" s="342"/>
      <c r="AH287" s="342"/>
      <c r="AI287" s="342"/>
      <c r="AJ287" s="342"/>
      <c r="AK287" s="903"/>
      <c r="AL287" s="904"/>
      <c r="AM287" s="905"/>
      <c r="AN287" s="905"/>
      <c r="AO287" s="905"/>
      <c r="AP287" s="905"/>
      <c r="AQ287" s="905"/>
      <c r="AR287" s="905"/>
      <c r="AS287" s="905"/>
      <c r="AT287" s="905"/>
      <c r="AU287" s="905"/>
      <c r="AV287" s="905"/>
      <c r="AW287" s="905"/>
      <c r="AX287" s="905"/>
      <c r="AY287" s="906"/>
    </row>
    <row r="288" spans="1:51" ht="24" hidden="1" customHeight="1" x14ac:dyDescent="0.2">
      <c r="A288" s="143">
        <v>3</v>
      </c>
      <c r="B288" s="145">
        <v>1</v>
      </c>
      <c r="C288" s="900"/>
      <c r="D288" s="901"/>
      <c r="E288" s="901"/>
      <c r="F288" s="901"/>
      <c r="G288" s="901"/>
      <c r="H288" s="901"/>
      <c r="I288" s="901"/>
      <c r="J288" s="901"/>
      <c r="K288" s="901"/>
      <c r="L288" s="901"/>
      <c r="M288" s="902"/>
      <c r="N288" s="902"/>
      <c r="O288" s="902"/>
      <c r="P288" s="902"/>
      <c r="Q288" s="902"/>
      <c r="R288" s="902"/>
      <c r="S288" s="902"/>
      <c r="T288" s="342"/>
      <c r="U288" s="342"/>
      <c r="V288" s="342"/>
      <c r="W288" s="342"/>
      <c r="X288" s="342"/>
      <c r="Y288" s="342"/>
      <c r="Z288" s="342"/>
      <c r="AA288" s="342"/>
      <c r="AB288" s="342"/>
      <c r="AC288" s="342"/>
      <c r="AD288" s="342"/>
      <c r="AE288" s="342"/>
      <c r="AF288" s="342"/>
      <c r="AG288" s="342"/>
      <c r="AH288" s="342"/>
      <c r="AI288" s="342"/>
      <c r="AJ288" s="342"/>
      <c r="AK288" s="903"/>
      <c r="AL288" s="904"/>
      <c r="AM288" s="905"/>
      <c r="AN288" s="905"/>
      <c r="AO288" s="905"/>
      <c r="AP288" s="905"/>
      <c r="AQ288" s="905"/>
      <c r="AR288" s="905"/>
      <c r="AS288" s="905"/>
      <c r="AT288" s="905"/>
      <c r="AU288" s="905"/>
      <c r="AV288" s="905"/>
      <c r="AW288" s="905"/>
      <c r="AX288" s="905"/>
      <c r="AY288" s="906"/>
    </row>
    <row r="289" spans="1:51" ht="24" hidden="1" customHeight="1" x14ac:dyDescent="0.2">
      <c r="A289" s="143">
        <v>4</v>
      </c>
      <c r="B289" s="145"/>
      <c r="C289" s="900"/>
      <c r="D289" s="901"/>
      <c r="E289" s="901"/>
      <c r="F289" s="901"/>
      <c r="G289" s="901"/>
      <c r="H289" s="901"/>
      <c r="I289" s="901"/>
      <c r="J289" s="901"/>
      <c r="K289" s="901"/>
      <c r="L289" s="901"/>
      <c r="M289" s="902"/>
      <c r="N289" s="902"/>
      <c r="O289" s="902"/>
      <c r="P289" s="902"/>
      <c r="Q289" s="902"/>
      <c r="R289" s="902"/>
      <c r="S289" s="902"/>
      <c r="T289" s="342"/>
      <c r="U289" s="342"/>
      <c r="V289" s="342"/>
      <c r="W289" s="342"/>
      <c r="X289" s="342"/>
      <c r="Y289" s="342"/>
      <c r="Z289" s="342"/>
      <c r="AA289" s="342"/>
      <c r="AB289" s="342"/>
      <c r="AC289" s="342"/>
      <c r="AD289" s="342"/>
      <c r="AE289" s="342"/>
      <c r="AF289" s="342"/>
      <c r="AG289" s="342"/>
      <c r="AH289" s="342"/>
      <c r="AI289" s="342"/>
      <c r="AJ289" s="342"/>
      <c r="AK289" s="903"/>
      <c r="AL289" s="904"/>
      <c r="AM289" s="905"/>
      <c r="AN289" s="905"/>
      <c r="AO289" s="905"/>
      <c r="AP289" s="905"/>
      <c r="AQ289" s="905"/>
      <c r="AR289" s="905"/>
      <c r="AS289" s="905"/>
      <c r="AT289" s="905"/>
      <c r="AU289" s="905"/>
      <c r="AV289" s="905"/>
      <c r="AW289" s="905"/>
      <c r="AX289" s="905"/>
      <c r="AY289" s="906"/>
    </row>
    <row r="290" spans="1:51" ht="24" hidden="1" customHeight="1" x14ac:dyDescent="0.2">
      <c r="A290" s="143">
        <v>5</v>
      </c>
      <c r="B290" s="145"/>
      <c r="C290" s="900"/>
      <c r="D290" s="901"/>
      <c r="E290" s="901"/>
      <c r="F290" s="901"/>
      <c r="G290" s="901"/>
      <c r="H290" s="901"/>
      <c r="I290" s="901"/>
      <c r="J290" s="901"/>
      <c r="K290" s="901"/>
      <c r="L290" s="901"/>
      <c r="M290" s="902"/>
      <c r="N290" s="902"/>
      <c r="O290" s="902"/>
      <c r="P290" s="902"/>
      <c r="Q290" s="902"/>
      <c r="R290" s="902"/>
      <c r="S290" s="902"/>
      <c r="T290" s="342"/>
      <c r="U290" s="342"/>
      <c r="V290" s="342"/>
      <c r="W290" s="342"/>
      <c r="X290" s="342"/>
      <c r="Y290" s="342"/>
      <c r="Z290" s="342"/>
      <c r="AA290" s="342"/>
      <c r="AB290" s="342"/>
      <c r="AC290" s="342"/>
      <c r="AD290" s="342"/>
      <c r="AE290" s="342"/>
      <c r="AF290" s="342"/>
      <c r="AG290" s="342"/>
      <c r="AH290" s="342"/>
      <c r="AI290" s="342"/>
      <c r="AJ290" s="342"/>
      <c r="AK290" s="903"/>
      <c r="AL290" s="904"/>
      <c r="AM290" s="905"/>
      <c r="AN290" s="905"/>
      <c r="AO290" s="905"/>
      <c r="AP290" s="905"/>
      <c r="AQ290" s="905"/>
      <c r="AR290" s="905"/>
      <c r="AS290" s="905"/>
      <c r="AT290" s="905"/>
      <c r="AU290" s="905"/>
      <c r="AV290" s="905"/>
      <c r="AW290" s="905"/>
      <c r="AX290" s="905"/>
      <c r="AY290" s="906"/>
    </row>
    <row r="291" spans="1:51" ht="24" hidden="1" customHeight="1" x14ac:dyDescent="0.2">
      <c r="A291" s="143">
        <v>6</v>
      </c>
      <c r="B291" s="145"/>
      <c r="C291" s="900"/>
      <c r="D291" s="901"/>
      <c r="E291" s="901"/>
      <c r="F291" s="901"/>
      <c r="G291" s="901"/>
      <c r="H291" s="901"/>
      <c r="I291" s="901"/>
      <c r="J291" s="901"/>
      <c r="K291" s="901"/>
      <c r="L291" s="901"/>
      <c r="M291" s="902"/>
      <c r="N291" s="902"/>
      <c r="O291" s="902"/>
      <c r="P291" s="902"/>
      <c r="Q291" s="902"/>
      <c r="R291" s="902"/>
      <c r="S291" s="902"/>
      <c r="T291" s="342"/>
      <c r="U291" s="342"/>
      <c r="V291" s="342"/>
      <c r="W291" s="342"/>
      <c r="X291" s="342"/>
      <c r="Y291" s="342"/>
      <c r="Z291" s="342"/>
      <c r="AA291" s="342"/>
      <c r="AB291" s="342"/>
      <c r="AC291" s="342"/>
      <c r="AD291" s="342"/>
      <c r="AE291" s="342"/>
      <c r="AF291" s="342"/>
      <c r="AG291" s="342"/>
      <c r="AH291" s="342"/>
      <c r="AI291" s="342"/>
      <c r="AJ291" s="342"/>
      <c r="AK291" s="903"/>
      <c r="AL291" s="904"/>
      <c r="AM291" s="905"/>
      <c r="AN291" s="905"/>
      <c r="AO291" s="905"/>
      <c r="AP291" s="905"/>
      <c r="AQ291" s="905"/>
      <c r="AR291" s="905"/>
      <c r="AS291" s="905"/>
      <c r="AT291" s="905"/>
      <c r="AU291" s="905"/>
      <c r="AV291" s="905"/>
      <c r="AW291" s="905"/>
      <c r="AX291" s="905"/>
      <c r="AY291" s="906"/>
    </row>
    <row r="292" spans="1:51" ht="24" hidden="1" customHeight="1" x14ac:dyDescent="0.2">
      <c r="A292" s="143">
        <v>7</v>
      </c>
      <c r="B292" s="145"/>
      <c r="C292" s="900"/>
      <c r="D292" s="901"/>
      <c r="E292" s="901"/>
      <c r="F292" s="901"/>
      <c r="G292" s="901"/>
      <c r="H292" s="901"/>
      <c r="I292" s="901"/>
      <c r="J292" s="901"/>
      <c r="K292" s="901"/>
      <c r="L292" s="901"/>
      <c r="M292" s="902"/>
      <c r="N292" s="902"/>
      <c r="O292" s="902"/>
      <c r="P292" s="902"/>
      <c r="Q292" s="902"/>
      <c r="R292" s="902"/>
      <c r="S292" s="902"/>
      <c r="T292" s="342"/>
      <c r="U292" s="342"/>
      <c r="V292" s="342"/>
      <c r="W292" s="342"/>
      <c r="X292" s="342"/>
      <c r="Y292" s="342"/>
      <c r="Z292" s="342"/>
      <c r="AA292" s="342"/>
      <c r="AB292" s="342"/>
      <c r="AC292" s="342"/>
      <c r="AD292" s="342"/>
      <c r="AE292" s="342"/>
      <c r="AF292" s="342"/>
      <c r="AG292" s="342"/>
      <c r="AH292" s="342"/>
      <c r="AI292" s="342"/>
      <c r="AJ292" s="342"/>
      <c r="AK292" s="903"/>
      <c r="AL292" s="904"/>
      <c r="AM292" s="905"/>
      <c r="AN292" s="905"/>
      <c r="AO292" s="905"/>
      <c r="AP292" s="905"/>
      <c r="AQ292" s="905"/>
      <c r="AR292" s="905"/>
      <c r="AS292" s="905"/>
      <c r="AT292" s="905"/>
      <c r="AU292" s="905"/>
      <c r="AV292" s="905"/>
      <c r="AW292" s="905"/>
      <c r="AX292" s="905"/>
      <c r="AY292" s="906"/>
    </row>
    <row r="293" spans="1:51" ht="24" hidden="1" customHeight="1" x14ac:dyDescent="0.2">
      <c r="A293" s="143">
        <v>8</v>
      </c>
      <c r="B293" s="145"/>
      <c r="C293" s="900"/>
      <c r="D293" s="901"/>
      <c r="E293" s="901"/>
      <c r="F293" s="901"/>
      <c r="G293" s="901"/>
      <c r="H293" s="901"/>
      <c r="I293" s="901"/>
      <c r="J293" s="901"/>
      <c r="K293" s="901"/>
      <c r="L293" s="901"/>
      <c r="M293" s="902"/>
      <c r="N293" s="902"/>
      <c r="O293" s="902"/>
      <c r="P293" s="902"/>
      <c r="Q293" s="902"/>
      <c r="R293" s="902"/>
      <c r="S293" s="902"/>
      <c r="T293" s="342"/>
      <c r="U293" s="342"/>
      <c r="V293" s="342"/>
      <c r="W293" s="342"/>
      <c r="X293" s="342"/>
      <c r="Y293" s="342"/>
      <c r="Z293" s="342"/>
      <c r="AA293" s="342"/>
      <c r="AB293" s="342"/>
      <c r="AC293" s="342"/>
      <c r="AD293" s="342"/>
      <c r="AE293" s="342"/>
      <c r="AF293" s="342"/>
      <c r="AG293" s="342"/>
      <c r="AH293" s="342"/>
      <c r="AI293" s="342"/>
      <c r="AJ293" s="342"/>
      <c r="AK293" s="903"/>
      <c r="AL293" s="904"/>
      <c r="AM293" s="905"/>
      <c r="AN293" s="905"/>
      <c r="AO293" s="905"/>
      <c r="AP293" s="905"/>
      <c r="AQ293" s="905"/>
      <c r="AR293" s="905"/>
      <c r="AS293" s="905"/>
      <c r="AT293" s="905"/>
      <c r="AU293" s="905"/>
      <c r="AV293" s="905"/>
      <c r="AW293" s="905"/>
      <c r="AX293" s="905"/>
      <c r="AY293" s="906"/>
    </row>
    <row r="294" spans="1:51" ht="24" hidden="1" customHeight="1" x14ac:dyDescent="0.2">
      <c r="A294" s="143">
        <v>9</v>
      </c>
      <c r="B294" s="145"/>
      <c r="C294" s="900"/>
      <c r="D294" s="901"/>
      <c r="E294" s="901"/>
      <c r="F294" s="901"/>
      <c r="G294" s="901"/>
      <c r="H294" s="901"/>
      <c r="I294" s="901"/>
      <c r="J294" s="901"/>
      <c r="K294" s="901"/>
      <c r="L294" s="901"/>
      <c r="M294" s="902"/>
      <c r="N294" s="902"/>
      <c r="O294" s="902"/>
      <c r="P294" s="902"/>
      <c r="Q294" s="902"/>
      <c r="R294" s="902"/>
      <c r="S294" s="902"/>
      <c r="T294" s="342"/>
      <c r="U294" s="342"/>
      <c r="V294" s="342"/>
      <c r="W294" s="342"/>
      <c r="X294" s="342"/>
      <c r="Y294" s="342"/>
      <c r="Z294" s="342"/>
      <c r="AA294" s="342"/>
      <c r="AB294" s="342"/>
      <c r="AC294" s="342"/>
      <c r="AD294" s="342"/>
      <c r="AE294" s="342"/>
      <c r="AF294" s="342"/>
      <c r="AG294" s="342"/>
      <c r="AH294" s="342"/>
      <c r="AI294" s="342"/>
      <c r="AJ294" s="342"/>
      <c r="AK294" s="903"/>
      <c r="AL294" s="904"/>
      <c r="AM294" s="905"/>
      <c r="AN294" s="905"/>
      <c r="AO294" s="905"/>
      <c r="AP294" s="905"/>
      <c r="AQ294" s="905"/>
      <c r="AR294" s="905"/>
      <c r="AS294" s="905"/>
      <c r="AT294" s="905"/>
      <c r="AU294" s="905"/>
      <c r="AV294" s="905"/>
      <c r="AW294" s="905"/>
      <c r="AX294" s="905"/>
      <c r="AY294" s="906"/>
    </row>
    <row r="295" spans="1:51" ht="24" hidden="1" customHeight="1" x14ac:dyDescent="0.2">
      <c r="A295" s="143">
        <v>10</v>
      </c>
      <c r="B295" s="145"/>
      <c r="C295" s="900"/>
      <c r="D295" s="901"/>
      <c r="E295" s="901"/>
      <c r="F295" s="901"/>
      <c r="G295" s="901"/>
      <c r="H295" s="901"/>
      <c r="I295" s="901"/>
      <c r="J295" s="901"/>
      <c r="K295" s="901"/>
      <c r="L295" s="901"/>
      <c r="M295" s="902"/>
      <c r="N295" s="902"/>
      <c r="O295" s="902"/>
      <c r="P295" s="902"/>
      <c r="Q295" s="902"/>
      <c r="R295" s="902"/>
      <c r="S295" s="902"/>
      <c r="T295" s="342"/>
      <c r="U295" s="342"/>
      <c r="V295" s="342"/>
      <c r="W295" s="342"/>
      <c r="X295" s="342"/>
      <c r="Y295" s="342"/>
      <c r="Z295" s="342"/>
      <c r="AA295" s="342"/>
      <c r="AB295" s="342"/>
      <c r="AC295" s="342"/>
      <c r="AD295" s="342"/>
      <c r="AE295" s="342"/>
      <c r="AF295" s="342"/>
      <c r="AG295" s="342"/>
      <c r="AH295" s="342"/>
      <c r="AI295" s="342"/>
      <c r="AJ295" s="342"/>
      <c r="AK295" s="903"/>
      <c r="AL295" s="904"/>
      <c r="AM295" s="905"/>
      <c r="AN295" s="905"/>
      <c r="AO295" s="905"/>
      <c r="AP295" s="905"/>
      <c r="AQ295" s="905"/>
      <c r="AR295" s="905"/>
      <c r="AS295" s="905"/>
      <c r="AT295" s="905"/>
      <c r="AU295" s="905"/>
      <c r="AV295" s="905"/>
      <c r="AW295" s="905"/>
      <c r="AX295" s="905"/>
      <c r="AY295" s="906"/>
    </row>
    <row r="296" spans="1:51" hidden="1" x14ac:dyDescent="0.2">
      <c r="A296" s="11"/>
      <c r="B296" s="11" t="s">
        <v>281</v>
      </c>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row r="297" spans="1:51" ht="34.5" hidden="1" customHeight="1" x14ac:dyDescent="0.2">
      <c r="A297" s="907"/>
      <c r="B297" s="908"/>
      <c r="C297" s="143" t="s">
        <v>296</v>
      </c>
      <c r="D297" s="144"/>
      <c r="E297" s="144"/>
      <c r="F297" s="144"/>
      <c r="G297" s="144"/>
      <c r="H297" s="144"/>
      <c r="I297" s="144"/>
      <c r="J297" s="144"/>
      <c r="K297" s="144"/>
      <c r="L297" s="144"/>
      <c r="M297" s="909" t="s">
        <v>297</v>
      </c>
      <c r="N297" s="910"/>
      <c r="O297" s="910"/>
      <c r="P297" s="910"/>
      <c r="Q297" s="910"/>
      <c r="R297" s="910"/>
      <c r="S297" s="910"/>
      <c r="T297" s="144" t="s">
        <v>298</v>
      </c>
      <c r="U297" s="144"/>
      <c r="V297" s="144"/>
      <c r="W297" s="144"/>
      <c r="X297" s="144"/>
      <c r="Y297" s="144"/>
      <c r="Z297" s="144"/>
      <c r="AA297" s="144"/>
      <c r="AB297" s="144"/>
      <c r="AC297" s="144"/>
      <c r="AD297" s="144"/>
      <c r="AE297" s="144"/>
      <c r="AF297" s="144"/>
      <c r="AG297" s="144"/>
      <c r="AH297" s="144"/>
      <c r="AI297" s="144"/>
      <c r="AJ297" s="144"/>
      <c r="AK297" s="145"/>
      <c r="AL297" s="911" t="s">
        <v>299</v>
      </c>
      <c r="AM297" s="912"/>
      <c r="AN297" s="912"/>
      <c r="AO297" s="912"/>
      <c r="AP297" s="912"/>
      <c r="AQ297" s="912"/>
      <c r="AR297" s="912"/>
      <c r="AS297" s="912"/>
      <c r="AT297" s="912"/>
      <c r="AU297" s="912"/>
      <c r="AV297" s="912"/>
      <c r="AW297" s="912"/>
      <c r="AX297" s="912"/>
      <c r="AY297" s="913"/>
    </row>
    <row r="298" spans="1:51" ht="24" hidden="1" customHeight="1" x14ac:dyDescent="0.2">
      <c r="A298" s="143">
        <v>1</v>
      </c>
      <c r="B298" s="145"/>
      <c r="C298" s="900"/>
      <c r="D298" s="901"/>
      <c r="E298" s="901"/>
      <c r="F298" s="901"/>
      <c r="G298" s="901"/>
      <c r="H298" s="901"/>
      <c r="I298" s="901"/>
      <c r="J298" s="901"/>
      <c r="K298" s="901"/>
      <c r="L298" s="901"/>
      <c r="M298" s="902"/>
      <c r="N298" s="902"/>
      <c r="O298" s="902"/>
      <c r="P298" s="902"/>
      <c r="Q298" s="902"/>
      <c r="R298" s="902"/>
      <c r="S298" s="902"/>
      <c r="T298" s="342"/>
      <c r="U298" s="342"/>
      <c r="V298" s="342"/>
      <c r="W298" s="342"/>
      <c r="X298" s="342"/>
      <c r="Y298" s="342"/>
      <c r="Z298" s="342"/>
      <c r="AA298" s="342"/>
      <c r="AB298" s="342"/>
      <c r="AC298" s="342"/>
      <c r="AD298" s="342"/>
      <c r="AE298" s="342"/>
      <c r="AF298" s="342"/>
      <c r="AG298" s="342"/>
      <c r="AH298" s="342"/>
      <c r="AI298" s="342"/>
      <c r="AJ298" s="342"/>
      <c r="AK298" s="903"/>
      <c r="AL298" s="904"/>
      <c r="AM298" s="905"/>
      <c r="AN298" s="905"/>
      <c r="AO298" s="905"/>
      <c r="AP298" s="905"/>
      <c r="AQ298" s="905"/>
      <c r="AR298" s="905"/>
      <c r="AS298" s="905"/>
      <c r="AT298" s="905"/>
      <c r="AU298" s="905"/>
      <c r="AV298" s="905"/>
      <c r="AW298" s="905"/>
      <c r="AX298" s="905"/>
      <c r="AY298" s="906"/>
    </row>
    <row r="299" spans="1:51" ht="24" hidden="1" customHeight="1" x14ac:dyDescent="0.2">
      <c r="A299" s="143">
        <v>2</v>
      </c>
      <c r="B299" s="145"/>
      <c r="C299" s="900"/>
      <c r="D299" s="901"/>
      <c r="E299" s="901"/>
      <c r="F299" s="901"/>
      <c r="G299" s="901"/>
      <c r="H299" s="901"/>
      <c r="I299" s="901"/>
      <c r="J299" s="901"/>
      <c r="K299" s="901"/>
      <c r="L299" s="901"/>
      <c r="M299" s="902"/>
      <c r="N299" s="902"/>
      <c r="O299" s="902"/>
      <c r="P299" s="902"/>
      <c r="Q299" s="902"/>
      <c r="R299" s="902"/>
      <c r="S299" s="902"/>
      <c r="T299" s="342"/>
      <c r="U299" s="342"/>
      <c r="V299" s="342"/>
      <c r="W299" s="342"/>
      <c r="X299" s="342"/>
      <c r="Y299" s="342"/>
      <c r="Z299" s="342"/>
      <c r="AA299" s="342"/>
      <c r="AB299" s="342"/>
      <c r="AC299" s="342"/>
      <c r="AD299" s="342"/>
      <c r="AE299" s="342"/>
      <c r="AF299" s="342"/>
      <c r="AG299" s="342"/>
      <c r="AH299" s="342"/>
      <c r="AI299" s="342"/>
      <c r="AJ299" s="342"/>
      <c r="AK299" s="903"/>
      <c r="AL299" s="904"/>
      <c r="AM299" s="905"/>
      <c r="AN299" s="905"/>
      <c r="AO299" s="905"/>
      <c r="AP299" s="905"/>
      <c r="AQ299" s="905"/>
      <c r="AR299" s="905"/>
      <c r="AS299" s="905"/>
      <c r="AT299" s="905"/>
      <c r="AU299" s="905"/>
      <c r="AV299" s="905"/>
      <c r="AW299" s="905"/>
      <c r="AX299" s="905"/>
      <c r="AY299" s="906"/>
    </row>
    <row r="300" spans="1:51" ht="24" hidden="1" customHeight="1" x14ac:dyDescent="0.2">
      <c r="A300" s="143">
        <v>3</v>
      </c>
      <c r="B300" s="145"/>
      <c r="C300" s="900"/>
      <c r="D300" s="901"/>
      <c r="E300" s="901"/>
      <c r="F300" s="901"/>
      <c r="G300" s="901"/>
      <c r="H300" s="901"/>
      <c r="I300" s="901"/>
      <c r="J300" s="901"/>
      <c r="K300" s="901"/>
      <c r="L300" s="901"/>
      <c r="M300" s="902"/>
      <c r="N300" s="902"/>
      <c r="O300" s="902"/>
      <c r="P300" s="902"/>
      <c r="Q300" s="902"/>
      <c r="R300" s="902"/>
      <c r="S300" s="902"/>
      <c r="T300" s="342"/>
      <c r="U300" s="342"/>
      <c r="V300" s="342"/>
      <c r="W300" s="342"/>
      <c r="X300" s="342"/>
      <c r="Y300" s="342"/>
      <c r="Z300" s="342"/>
      <c r="AA300" s="342"/>
      <c r="AB300" s="342"/>
      <c r="AC300" s="342"/>
      <c r="AD300" s="342"/>
      <c r="AE300" s="342"/>
      <c r="AF300" s="342"/>
      <c r="AG300" s="342"/>
      <c r="AH300" s="342"/>
      <c r="AI300" s="342"/>
      <c r="AJ300" s="342"/>
      <c r="AK300" s="903"/>
      <c r="AL300" s="904"/>
      <c r="AM300" s="905"/>
      <c r="AN300" s="905"/>
      <c r="AO300" s="905"/>
      <c r="AP300" s="905"/>
      <c r="AQ300" s="905"/>
      <c r="AR300" s="905"/>
      <c r="AS300" s="905"/>
      <c r="AT300" s="905"/>
      <c r="AU300" s="905"/>
      <c r="AV300" s="905"/>
      <c r="AW300" s="905"/>
      <c r="AX300" s="905"/>
      <c r="AY300" s="906"/>
    </row>
    <row r="301" spans="1:51" ht="24" hidden="1" customHeight="1" x14ac:dyDescent="0.2">
      <c r="A301" s="143">
        <v>4</v>
      </c>
      <c r="B301" s="145"/>
      <c r="C301" s="900"/>
      <c r="D301" s="901"/>
      <c r="E301" s="901"/>
      <c r="F301" s="901"/>
      <c r="G301" s="901"/>
      <c r="H301" s="901"/>
      <c r="I301" s="901"/>
      <c r="J301" s="901"/>
      <c r="K301" s="901"/>
      <c r="L301" s="901"/>
      <c r="M301" s="902"/>
      <c r="N301" s="902"/>
      <c r="O301" s="902"/>
      <c r="P301" s="902"/>
      <c r="Q301" s="902"/>
      <c r="R301" s="902"/>
      <c r="S301" s="902"/>
      <c r="T301" s="342"/>
      <c r="U301" s="342"/>
      <c r="V301" s="342"/>
      <c r="W301" s="342"/>
      <c r="X301" s="342"/>
      <c r="Y301" s="342"/>
      <c r="Z301" s="342"/>
      <c r="AA301" s="342"/>
      <c r="AB301" s="342"/>
      <c r="AC301" s="342"/>
      <c r="AD301" s="342"/>
      <c r="AE301" s="342"/>
      <c r="AF301" s="342"/>
      <c r="AG301" s="342"/>
      <c r="AH301" s="342"/>
      <c r="AI301" s="342"/>
      <c r="AJ301" s="342"/>
      <c r="AK301" s="903"/>
      <c r="AL301" s="904"/>
      <c r="AM301" s="905"/>
      <c r="AN301" s="905"/>
      <c r="AO301" s="905"/>
      <c r="AP301" s="905"/>
      <c r="AQ301" s="905"/>
      <c r="AR301" s="905"/>
      <c r="AS301" s="905"/>
      <c r="AT301" s="905"/>
      <c r="AU301" s="905"/>
      <c r="AV301" s="905"/>
      <c r="AW301" s="905"/>
      <c r="AX301" s="905"/>
      <c r="AY301" s="906"/>
    </row>
    <row r="302" spans="1:51" ht="24" hidden="1" customHeight="1" x14ac:dyDescent="0.2">
      <c r="A302" s="143">
        <v>5</v>
      </c>
      <c r="B302" s="145"/>
      <c r="C302" s="900"/>
      <c r="D302" s="901"/>
      <c r="E302" s="901"/>
      <c r="F302" s="901"/>
      <c r="G302" s="901"/>
      <c r="H302" s="901"/>
      <c r="I302" s="901"/>
      <c r="J302" s="901"/>
      <c r="K302" s="901"/>
      <c r="L302" s="901"/>
      <c r="M302" s="902"/>
      <c r="N302" s="902"/>
      <c r="O302" s="902"/>
      <c r="P302" s="902"/>
      <c r="Q302" s="902"/>
      <c r="R302" s="902"/>
      <c r="S302" s="902"/>
      <c r="T302" s="342"/>
      <c r="U302" s="342"/>
      <c r="V302" s="342"/>
      <c r="W302" s="342"/>
      <c r="X302" s="342"/>
      <c r="Y302" s="342"/>
      <c r="Z302" s="342"/>
      <c r="AA302" s="342"/>
      <c r="AB302" s="342"/>
      <c r="AC302" s="342"/>
      <c r="AD302" s="342"/>
      <c r="AE302" s="342"/>
      <c r="AF302" s="342"/>
      <c r="AG302" s="342"/>
      <c r="AH302" s="342"/>
      <c r="AI302" s="342"/>
      <c r="AJ302" s="342"/>
      <c r="AK302" s="903"/>
      <c r="AL302" s="904"/>
      <c r="AM302" s="905"/>
      <c r="AN302" s="905"/>
      <c r="AO302" s="905"/>
      <c r="AP302" s="905"/>
      <c r="AQ302" s="905"/>
      <c r="AR302" s="905"/>
      <c r="AS302" s="905"/>
      <c r="AT302" s="905"/>
      <c r="AU302" s="905"/>
      <c r="AV302" s="905"/>
      <c r="AW302" s="905"/>
      <c r="AX302" s="905"/>
      <c r="AY302" s="906"/>
    </row>
    <row r="303" spans="1:51" ht="24" hidden="1" customHeight="1" x14ac:dyDescent="0.2">
      <c r="A303" s="143">
        <v>6</v>
      </c>
      <c r="B303" s="145"/>
      <c r="C303" s="900"/>
      <c r="D303" s="901"/>
      <c r="E303" s="901"/>
      <c r="F303" s="901"/>
      <c r="G303" s="901"/>
      <c r="H303" s="901"/>
      <c r="I303" s="901"/>
      <c r="J303" s="901"/>
      <c r="K303" s="901"/>
      <c r="L303" s="901"/>
      <c r="M303" s="902"/>
      <c r="N303" s="902"/>
      <c r="O303" s="902"/>
      <c r="P303" s="902"/>
      <c r="Q303" s="902"/>
      <c r="R303" s="902"/>
      <c r="S303" s="902"/>
      <c r="T303" s="342"/>
      <c r="U303" s="342"/>
      <c r="V303" s="342"/>
      <c r="W303" s="342"/>
      <c r="X303" s="342"/>
      <c r="Y303" s="342"/>
      <c r="Z303" s="342"/>
      <c r="AA303" s="342"/>
      <c r="AB303" s="342"/>
      <c r="AC303" s="342"/>
      <c r="AD303" s="342"/>
      <c r="AE303" s="342"/>
      <c r="AF303" s="342"/>
      <c r="AG303" s="342"/>
      <c r="AH303" s="342"/>
      <c r="AI303" s="342"/>
      <c r="AJ303" s="342"/>
      <c r="AK303" s="903"/>
      <c r="AL303" s="904"/>
      <c r="AM303" s="905"/>
      <c r="AN303" s="905"/>
      <c r="AO303" s="905"/>
      <c r="AP303" s="905"/>
      <c r="AQ303" s="905"/>
      <c r="AR303" s="905"/>
      <c r="AS303" s="905"/>
      <c r="AT303" s="905"/>
      <c r="AU303" s="905"/>
      <c r="AV303" s="905"/>
      <c r="AW303" s="905"/>
      <c r="AX303" s="905"/>
      <c r="AY303" s="906"/>
    </row>
    <row r="304" spans="1:51" ht="24" hidden="1" customHeight="1" x14ac:dyDescent="0.2">
      <c r="A304" s="143">
        <v>7</v>
      </c>
      <c r="B304" s="145"/>
      <c r="C304" s="900"/>
      <c r="D304" s="901"/>
      <c r="E304" s="901"/>
      <c r="F304" s="901"/>
      <c r="G304" s="901"/>
      <c r="H304" s="901"/>
      <c r="I304" s="901"/>
      <c r="J304" s="901"/>
      <c r="K304" s="901"/>
      <c r="L304" s="901"/>
      <c r="M304" s="902"/>
      <c r="N304" s="902"/>
      <c r="O304" s="902"/>
      <c r="P304" s="902"/>
      <c r="Q304" s="902"/>
      <c r="R304" s="902"/>
      <c r="S304" s="902"/>
      <c r="T304" s="342"/>
      <c r="U304" s="342"/>
      <c r="V304" s="342"/>
      <c r="W304" s="342"/>
      <c r="X304" s="342"/>
      <c r="Y304" s="342"/>
      <c r="Z304" s="342"/>
      <c r="AA304" s="342"/>
      <c r="AB304" s="342"/>
      <c r="AC304" s="342"/>
      <c r="AD304" s="342"/>
      <c r="AE304" s="342"/>
      <c r="AF304" s="342"/>
      <c r="AG304" s="342"/>
      <c r="AH304" s="342"/>
      <c r="AI304" s="342"/>
      <c r="AJ304" s="342"/>
      <c r="AK304" s="903"/>
      <c r="AL304" s="904"/>
      <c r="AM304" s="905"/>
      <c r="AN304" s="905"/>
      <c r="AO304" s="905"/>
      <c r="AP304" s="905"/>
      <c r="AQ304" s="905"/>
      <c r="AR304" s="905"/>
      <c r="AS304" s="905"/>
      <c r="AT304" s="905"/>
      <c r="AU304" s="905"/>
      <c r="AV304" s="905"/>
      <c r="AW304" s="905"/>
      <c r="AX304" s="905"/>
      <c r="AY304" s="906"/>
    </row>
    <row r="305" spans="1:51" ht="24" hidden="1" customHeight="1" x14ac:dyDescent="0.2">
      <c r="A305" s="143">
        <v>8</v>
      </c>
      <c r="B305" s="145"/>
      <c r="C305" s="900"/>
      <c r="D305" s="901"/>
      <c r="E305" s="901"/>
      <c r="F305" s="901"/>
      <c r="G305" s="901"/>
      <c r="H305" s="901"/>
      <c r="I305" s="901"/>
      <c r="J305" s="901"/>
      <c r="K305" s="901"/>
      <c r="L305" s="901"/>
      <c r="M305" s="902"/>
      <c r="N305" s="902"/>
      <c r="O305" s="902"/>
      <c r="P305" s="902"/>
      <c r="Q305" s="902"/>
      <c r="R305" s="902"/>
      <c r="S305" s="902"/>
      <c r="T305" s="342"/>
      <c r="U305" s="342"/>
      <c r="V305" s="342"/>
      <c r="W305" s="342"/>
      <c r="X305" s="342"/>
      <c r="Y305" s="342"/>
      <c r="Z305" s="342"/>
      <c r="AA305" s="342"/>
      <c r="AB305" s="342"/>
      <c r="AC305" s="342"/>
      <c r="AD305" s="342"/>
      <c r="AE305" s="342"/>
      <c r="AF305" s="342"/>
      <c r="AG305" s="342"/>
      <c r="AH305" s="342"/>
      <c r="AI305" s="342"/>
      <c r="AJ305" s="342"/>
      <c r="AK305" s="903"/>
      <c r="AL305" s="904"/>
      <c r="AM305" s="905"/>
      <c r="AN305" s="905"/>
      <c r="AO305" s="905"/>
      <c r="AP305" s="905"/>
      <c r="AQ305" s="905"/>
      <c r="AR305" s="905"/>
      <c r="AS305" s="905"/>
      <c r="AT305" s="905"/>
      <c r="AU305" s="905"/>
      <c r="AV305" s="905"/>
      <c r="AW305" s="905"/>
      <c r="AX305" s="905"/>
      <c r="AY305" s="906"/>
    </row>
    <row r="306" spans="1:51" ht="24" hidden="1" customHeight="1" x14ac:dyDescent="0.2">
      <c r="A306" s="143">
        <v>9</v>
      </c>
      <c r="B306" s="145"/>
      <c r="C306" s="900"/>
      <c r="D306" s="901"/>
      <c r="E306" s="901"/>
      <c r="F306" s="901"/>
      <c r="G306" s="901"/>
      <c r="H306" s="901"/>
      <c r="I306" s="901"/>
      <c r="J306" s="901"/>
      <c r="K306" s="901"/>
      <c r="L306" s="901"/>
      <c r="M306" s="902"/>
      <c r="N306" s="902"/>
      <c r="O306" s="902"/>
      <c r="P306" s="902"/>
      <c r="Q306" s="902"/>
      <c r="R306" s="902"/>
      <c r="S306" s="902"/>
      <c r="T306" s="342"/>
      <c r="U306" s="342"/>
      <c r="V306" s="342"/>
      <c r="W306" s="342"/>
      <c r="X306" s="342"/>
      <c r="Y306" s="342"/>
      <c r="Z306" s="342"/>
      <c r="AA306" s="342"/>
      <c r="AB306" s="342"/>
      <c r="AC306" s="342"/>
      <c r="AD306" s="342"/>
      <c r="AE306" s="342"/>
      <c r="AF306" s="342"/>
      <c r="AG306" s="342"/>
      <c r="AH306" s="342"/>
      <c r="AI306" s="342"/>
      <c r="AJ306" s="342"/>
      <c r="AK306" s="903"/>
      <c r="AL306" s="904"/>
      <c r="AM306" s="905"/>
      <c r="AN306" s="905"/>
      <c r="AO306" s="905"/>
      <c r="AP306" s="905"/>
      <c r="AQ306" s="905"/>
      <c r="AR306" s="905"/>
      <c r="AS306" s="905"/>
      <c r="AT306" s="905"/>
      <c r="AU306" s="905"/>
      <c r="AV306" s="905"/>
      <c r="AW306" s="905"/>
      <c r="AX306" s="905"/>
      <c r="AY306" s="906"/>
    </row>
    <row r="307" spans="1:51" ht="24" hidden="1" customHeight="1" x14ac:dyDescent="0.2">
      <c r="A307" s="143">
        <v>10</v>
      </c>
      <c r="B307" s="145"/>
      <c r="C307" s="900"/>
      <c r="D307" s="901"/>
      <c r="E307" s="901"/>
      <c r="F307" s="901"/>
      <c r="G307" s="901"/>
      <c r="H307" s="901"/>
      <c r="I307" s="901"/>
      <c r="J307" s="901"/>
      <c r="K307" s="901"/>
      <c r="L307" s="901"/>
      <c r="M307" s="902"/>
      <c r="N307" s="902"/>
      <c r="O307" s="902"/>
      <c r="P307" s="902"/>
      <c r="Q307" s="902"/>
      <c r="R307" s="902"/>
      <c r="S307" s="902"/>
      <c r="T307" s="342"/>
      <c r="U307" s="342"/>
      <c r="V307" s="342"/>
      <c r="W307" s="342"/>
      <c r="X307" s="342"/>
      <c r="Y307" s="342"/>
      <c r="Z307" s="342"/>
      <c r="AA307" s="342"/>
      <c r="AB307" s="342"/>
      <c r="AC307" s="342"/>
      <c r="AD307" s="342"/>
      <c r="AE307" s="342"/>
      <c r="AF307" s="342"/>
      <c r="AG307" s="342"/>
      <c r="AH307" s="342"/>
      <c r="AI307" s="342"/>
      <c r="AJ307" s="342"/>
      <c r="AK307" s="903"/>
      <c r="AL307" s="904"/>
      <c r="AM307" s="905"/>
      <c r="AN307" s="905"/>
      <c r="AO307" s="905"/>
      <c r="AP307" s="905"/>
      <c r="AQ307" s="905"/>
      <c r="AR307" s="905"/>
      <c r="AS307" s="905"/>
      <c r="AT307" s="905"/>
      <c r="AU307" s="905"/>
      <c r="AV307" s="905"/>
      <c r="AW307" s="905"/>
      <c r="AX307" s="905"/>
      <c r="AY307" s="906"/>
    </row>
    <row r="308" spans="1:51" hidden="1" x14ac:dyDescent="0.2">
      <c r="A308" s="43"/>
      <c r="B308" s="43" t="s">
        <v>288</v>
      </c>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row>
    <row r="309" spans="1:51" ht="34.5" hidden="1" customHeight="1" x14ac:dyDescent="0.2">
      <c r="A309" s="143"/>
      <c r="B309" s="145"/>
      <c r="C309" s="143" t="s">
        <v>296</v>
      </c>
      <c r="D309" s="144"/>
      <c r="E309" s="144"/>
      <c r="F309" s="144"/>
      <c r="G309" s="144"/>
      <c r="H309" s="144"/>
      <c r="I309" s="144"/>
      <c r="J309" s="144"/>
      <c r="K309" s="144"/>
      <c r="L309" s="144"/>
      <c r="M309" s="909" t="s">
        <v>297</v>
      </c>
      <c r="N309" s="910"/>
      <c r="O309" s="910"/>
      <c r="P309" s="910"/>
      <c r="Q309" s="910"/>
      <c r="R309" s="910"/>
      <c r="S309" s="910"/>
      <c r="T309" s="144" t="s">
        <v>298</v>
      </c>
      <c r="U309" s="144"/>
      <c r="V309" s="144"/>
      <c r="W309" s="144"/>
      <c r="X309" s="144"/>
      <c r="Y309" s="144"/>
      <c r="Z309" s="144"/>
      <c r="AA309" s="144"/>
      <c r="AB309" s="144"/>
      <c r="AC309" s="144"/>
      <c r="AD309" s="144"/>
      <c r="AE309" s="144"/>
      <c r="AF309" s="144"/>
      <c r="AG309" s="144"/>
      <c r="AH309" s="144"/>
      <c r="AI309" s="144"/>
      <c r="AJ309" s="144"/>
      <c r="AK309" s="145"/>
      <c r="AL309" s="911" t="s">
        <v>299</v>
      </c>
      <c r="AM309" s="912"/>
      <c r="AN309" s="912"/>
      <c r="AO309" s="912"/>
      <c r="AP309" s="912"/>
      <c r="AQ309" s="912"/>
      <c r="AR309" s="912"/>
      <c r="AS309" s="912"/>
      <c r="AT309" s="912"/>
      <c r="AU309" s="912"/>
      <c r="AV309" s="912"/>
      <c r="AW309" s="912"/>
      <c r="AX309" s="912"/>
      <c r="AY309" s="913"/>
    </row>
    <row r="310" spans="1:51" ht="24" hidden="1" customHeight="1" x14ac:dyDescent="0.2">
      <c r="A310" s="143">
        <v>1</v>
      </c>
      <c r="B310" s="145"/>
      <c r="C310" s="900"/>
      <c r="D310" s="901"/>
      <c r="E310" s="901"/>
      <c r="F310" s="901"/>
      <c r="G310" s="901"/>
      <c r="H310" s="901"/>
      <c r="I310" s="901"/>
      <c r="J310" s="901"/>
      <c r="K310" s="901"/>
      <c r="L310" s="901"/>
      <c r="M310" s="902"/>
      <c r="N310" s="902"/>
      <c r="O310" s="902"/>
      <c r="P310" s="902"/>
      <c r="Q310" s="902"/>
      <c r="R310" s="902"/>
      <c r="S310" s="902"/>
      <c r="T310" s="342"/>
      <c r="U310" s="342"/>
      <c r="V310" s="342"/>
      <c r="W310" s="342"/>
      <c r="X310" s="342"/>
      <c r="Y310" s="342"/>
      <c r="Z310" s="342"/>
      <c r="AA310" s="342"/>
      <c r="AB310" s="342"/>
      <c r="AC310" s="342"/>
      <c r="AD310" s="342"/>
      <c r="AE310" s="342"/>
      <c r="AF310" s="342"/>
      <c r="AG310" s="342"/>
      <c r="AH310" s="342"/>
      <c r="AI310" s="342"/>
      <c r="AJ310" s="342"/>
      <c r="AK310" s="903"/>
      <c r="AL310" s="904"/>
      <c r="AM310" s="905"/>
      <c r="AN310" s="905"/>
      <c r="AO310" s="905"/>
      <c r="AP310" s="905"/>
      <c r="AQ310" s="905"/>
      <c r="AR310" s="905"/>
      <c r="AS310" s="905"/>
      <c r="AT310" s="905"/>
      <c r="AU310" s="905"/>
      <c r="AV310" s="905"/>
      <c r="AW310" s="905"/>
      <c r="AX310" s="905"/>
      <c r="AY310" s="906"/>
    </row>
    <row r="311" spans="1:51" ht="24" hidden="1" customHeight="1" x14ac:dyDescent="0.2">
      <c r="A311" s="143">
        <v>2</v>
      </c>
      <c r="B311" s="145"/>
      <c r="C311" s="900"/>
      <c r="D311" s="901"/>
      <c r="E311" s="901"/>
      <c r="F311" s="901"/>
      <c r="G311" s="901"/>
      <c r="H311" s="901"/>
      <c r="I311" s="901"/>
      <c r="J311" s="901"/>
      <c r="K311" s="901"/>
      <c r="L311" s="901"/>
      <c r="M311" s="902"/>
      <c r="N311" s="902"/>
      <c r="O311" s="902"/>
      <c r="P311" s="902"/>
      <c r="Q311" s="902"/>
      <c r="R311" s="902"/>
      <c r="S311" s="902"/>
      <c r="T311" s="342"/>
      <c r="U311" s="342"/>
      <c r="V311" s="342"/>
      <c r="W311" s="342"/>
      <c r="X311" s="342"/>
      <c r="Y311" s="342"/>
      <c r="Z311" s="342"/>
      <c r="AA311" s="342"/>
      <c r="AB311" s="342"/>
      <c r="AC311" s="342"/>
      <c r="AD311" s="342"/>
      <c r="AE311" s="342"/>
      <c r="AF311" s="342"/>
      <c r="AG311" s="342"/>
      <c r="AH311" s="342"/>
      <c r="AI311" s="342"/>
      <c r="AJ311" s="342"/>
      <c r="AK311" s="903"/>
      <c r="AL311" s="904"/>
      <c r="AM311" s="905"/>
      <c r="AN311" s="905"/>
      <c r="AO311" s="905"/>
      <c r="AP311" s="905"/>
      <c r="AQ311" s="905"/>
      <c r="AR311" s="905"/>
      <c r="AS311" s="905"/>
      <c r="AT311" s="905"/>
      <c r="AU311" s="905"/>
      <c r="AV311" s="905"/>
      <c r="AW311" s="905"/>
      <c r="AX311" s="905"/>
      <c r="AY311" s="906"/>
    </row>
    <row r="312" spans="1:51" ht="24" hidden="1" customHeight="1" x14ac:dyDescent="0.2">
      <c r="A312" s="143">
        <v>3</v>
      </c>
      <c r="B312" s="145"/>
      <c r="C312" s="900"/>
      <c r="D312" s="901"/>
      <c r="E312" s="901"/>
      <c r="F312" s="901"/>
      <c r="G312" s="901"/>
      <c r="H312" s="901"/>
      <c r="I312" s="901"/>
      <c r="J312" s="901"/>
      <c r="K312" s="901"/>
      <c r="L312" s="901"/>
      <c r="M312" s="902"/>
      <c r="N312" s="902"/>
      <c r="O312" s="902"/>
      <c r="P312" s="902"/>
      <c r="Q312" s="902"/>
      <c r="R312" s="902"/>
      <c r="S312" s="902"/>
      <c r="T312" s="342"/>
      <c r="U312" s="342"/>
      <c r="V312" s="342"/>
      <c r="W312" s="342"/>
      <c r="X312" s="342"/>
      <c r="Y312" s="342"/>
      <c r="Z312" s="342"/>
      <c r="AA312" s="342"/>
      <c r="AB312" s="342"/>
      <c r="AC312" s="342"/>
      <c r="AD312" s="342"/>
      <c r="AE312" s="342"/>
      <c r="AF312" s="342"/>
      <c r="AG312" s="342"/>
      <c r="AH312" s="342"/>
      <c r="AI312" s="342"/>
      <c r="AJ312" s="342"/>
      <c r="AK312" s="903"/>
      <c r="AL312" s="904"/>
      <c r="AM312" s="905"/>
      <c r="AN312" s="905"/>
      <c r="AO312" s="905"/>
      <c r="AP312" s="905"/>
      <c r="AQ312" s="905"/>
      <c r="AR312" s="905"/>
      <c r="AS312" s="905"/>
      <c r="AT312" s="905"/>
      <c r="AU312" s="905"/>
      <c r="AV312" s="905"/>
      <c r="AW312" s="905"/>
      <c r="AX312" s="905"/>
      <c r="AY312" s="906"/>
    </row>
    <row r="313" spans="1:51" ht="24" hidden="1" customHeight="1" x14ac:dyDescent="0.2">
      <c r="A313" s="143">
        <v>4</v>
      </c>
      <c r="B313" s="145"/>
      <c r="C313" s="900"/>
      <c r="D313" s="901"/>
      <c r="E313" s="901"/>
      <c r="F313" s="901"/>
      <c r="G313" s="901"/>
      <c r="H313" s="901"/>
      <c r="I313" s="901"/>
      <c r="J313" s="901"/>
      <c r="K313" s="901"/>
      <c r="L313" s="901"/>
      <c r="M313" s="902"/>
      <c r="N313" s="902"/>
      <c r="O313" s="902"/>
      <c r="P313" s="902"/>
      <c r="Q313" s="902"/>
      <c r="R313" s="902"/>
      <c r="S313" s="902"/>
      <c r="T313" s="342"/>
      <c r="U313" s="342"/>
      <c r="V313" s="342"/>
      <c r="W313" s="342"/>
      <c r="X313" s="342"/>
      <c r="Y313" s="342"/>
      <c r="Z313" s="342"/>
      <c r="AA313" s="342"/>
      <c r="AB313" s="342"/>
      <c r="AC313" s="342"/>
      <c r="AD313" s="342"/>
      <c r="AE313" s="342"/>
      <c r="AF313" s="342"/>
      <c r="AG313" s="342"/>
      <c r="AH313" s="342"/>
      <c r="AI313" s="342"/>
      <c r="AJ313" s="342"/>
      <c r="AK313" s="903"/>
      <c r="AL313" s="904"/>
      <c r="AM313" s="905"/>
      <c r="AN313" s="905"/>
      <c r="AO313" s="905"/>
      <c r="AP313" s="905"/>
      <c r="AQ313" s="905"/>
      <c r="AR313" s="905"/>
      <c r="AS313" s="905"/>
      <c r="AT313" s="905"/>
      <c r="AU313" s="905"/>
      <c r="AV313" s="905"/>
      <c r="AW313" s="905"/>
      <c r="AX313" s="905"/>
      <c r="AY313" s="906"/>
    </row>
    <row r="314" spans="1:51" ht="24" hidden="1" customHeight="1" x14ac:dyDescent="0.2">
      <c r="A314" s="143">
        <v>5</v>
      </c>
      <c r="B314" s="145"/>
      <c r="C314" s="900"/>
      <c r="D314" s="901"/>
      <c r="E314" s="901"/>
      <c r="F314" s="901"/>
      <c r="G314" s="901"/>
      <c r="H314" s="901"/>
      <c r="I314" s="901"/>
      <c r="J314" s="901"/>
      <c r="K314" s="901"/>
      <c r="L314" s="901"/>
      <c r="M314" s="902"/>
      <c r="N314" s="902"/>
      <c r="O314" s="902"/>
      <c r="P314" s="902"/>
      <c r="Q314" s="902"/>
      <c r="R314" s="902"/>
      <c r="S314" s="902"/>
      <c r="T314" s="342"/>
      <c r="U314" s="342"/>
      <c r="V314" s="342"/>
      <c r="W314" s="342"/>
      <c r="X314" s="342"/>
      <c r="Y314" s="342"/>
      <c r="Z314" s="342"/>
      <c r="AA314" s="342"/>
      <c r="AB314" s="342"/>
      <c r="AC314" s="342"/>
      <c r="AD314" s="342"/>
      <c r="AE314" s="342"/>
      <c r="AF314" s="342"/>
      <c r="AG314" s="342"/>
      <c r="AH314" s="342"/>
      <c r="AI314" s="342"/>
      <c r="AJ314" s="342"/>
      <c r="AK314" s="903"/>
      <c r="AL314" s="904"/>
      <c r="AM314" s="905"/>
      <c r="AN314" s="905"/>
      <c r="AO314" s="905"/>
      <c r="AP314" s="905"/>
      <c r="AQ314" s="905"/>
      <c r="AR314" s="905"/>
      <c r="AS314" s="905"/>
      <c r="AT314" s="905"/>
      <c r="AU314" s="905"/>
      <c r="AV314" s="905"/>
      <c r="AW314" s="905"/>
      <c r="AX314" s="905"/>
      <c r="AY314" s="906"/>
    </row>
    <row r="315" spans="1:51" ht="24" hidden="1" customHeight="1" x14ac:dyDescent="0.2">
      <c r="A315" s="143">
        <v>6</v>
      </c>
      <c r="B315" s="145"/>
      <c r="C315" s="900"/>
      <c r="D315" s="901"/>
      <c r="E315" s="901"/>
      <c r="F315" s="901"/>
      <c r="G315" s="901"/>
      <c r="H315" s="901"/>
      <c r="I315" s="901"/>
      <c r="J315" s="901"/>
      <c r="K315" s="901"/>
      <c r="L315" s="901"/>
      <c r="M315" s="902"/>
      <c r="N315" s="902"/>
      <c r="O315" s="902"/>
      <c r="P315" s="902"/>
      <c r="Q315" s="902"/>
      <c r="R315" s="902"/>
      <c r="S315" s="902"/>
      <c r="T315" s="342"/>
      <c r="U315" s="342"/>
      <c r="V315" s="342"/>
      <c r="W315" s="342"/>
      <c r="X315" s="342"/>
      <c r="Y315" s="342"/>
      <c r="Z315" s="342"/>
      <c r="AA315" s="342"/>
      <c r="AB315" s="342"/>
      <c r="AC315" s="342"/>
      <c r="AD315" s="342"/>
      <c r="AE315" s="342"/>
      <c r="AF315" s="342"/>
      <c r="AG315" s="342"/>
      <c r="AH315" s="342"/>
      <c r="AI315" s="342"/>
      <c r="AJ315" s="342"/>
      <c r="AK315" s="903"/>
      <c r="AL315" s="904"/>
      <c r="AM315" s="905"/>
      <c r="AN315" s="905"/>
      <c r="AO315" s="905"/>
      <c r="AP315" s="905"/>
      <c r="AQ315" s="905"/>
      <c r="AR315" s="905"/>
      <c r="AS315" s="905"/>
      <c r="AT315" s="905"/>
      <c r="AU315" s="905"/>
      <c r="AV315" s="905"/>
      <c r="AW315" s="905"/>
      <c r="AX315" s="905"/>
      <c r="AY315" s="906"/>
    </row>
    <row r="316" spans="1:51" ht="24" hidden="1" customHeight="1" x14ac:dyDescent="0.2">
      <c r="A316" s="143">
        <v>7</v>
      </c>
      <c r="B316" s="145"/>
      <c r="C316" s="900"/>
      <c r="D316" s="901"/>
      <c r="E316" s="901"/>
      <c r="F316" s="901"/>
      <c r="G316" s="901"/>
      <c r="H316" s="901"/>
      <c r="I316" s="901"/>
      <c r="J316" s="901"/>
      <c r="K316" s="901"/>
      <c r="L316" s="901"/>
      <c r="M316" s="902"/>
      <c r="N316" s="902"/>
      <c r="O316" s="902"/>
      <c r="P316" s="902"/>
      <c r="Q316" s="902"/>
      <c r="R316" s="902"/>
      <c r="S316" s="902"/>
      <c r="T316" s="342"/>
      <c r="U316" s="342"/>
      <c r="V316" s="342"/>
      <c r="W316" s="342"/>
      <c r="X316" s="342"/>
      <c r="Y316" s="342"/>
      <c r="Z316" s="342"/>
      <c r="AA316" s="342"/>
      <c r="AB316" s="342"/>
      <c r="AC316" s="342"/>
      <c r="AD316" s="342"/>
      <c r="AE316" s="342"/>
      <c r="AF316" s="342"/>
      <c r="AG316" s="342"/>
      <c r="AH316" s="342"/>
      <c r="AI316" s="342"/>
      <c r="AJ316" s="342"/>
      <c r="AK316" s="903"/>
      <c r="AL316" s="904"/>
      <c r="AM316" s="905"/>
      <c r="AN316" s="905"/>
      <c r="AO316" s="905"/>
      <c r="AP316" s="905"/>
      <c r="AQ316" s="905"/>
      <c r="AR316" s="905"/>
      <c r="AS316" s="905"/>
      <c r="AT316" s="905"/>
      <c r="AU316" s="905"/>
      <c r="AV316" s="905"/>
      <c r="AW316" s="905"/>
      <c r="AX316" s="905"/>
      <c r="AY316" s="906"/>
    </row>
    <row r="317" spans="1:51" ht="24" hidden="1" customHeight="1" x14ac:dyDescent="0.2">
      <c r="A317" s="143">
        <v>8</v>
      </c>
      <c r="B317" s="145"/>
      <c r="C317" s="900"/>
      <c r="D317" s="901"/>
      <c r="E317" s="901"/>
      <c r="F317" s="901"/>
      <c r="G317" s="901"/>
      <c r="H317" s="901"/>
      <c r="I317" s="901"/>
      <c r="J317" s="901"/>
      <c r="K317" s="901"/>
      <c r="L317" s="901"/>
      <c r="M317" s="902"/>
      <c r="N317" s="902"/>
      <c r="O317" s="902"/>
      <c r="P317" s="902"/>
      <c r="Q317" s="902"/>
      <c r="R317" s="902"/>
      <c r="S317" s="902"/>
      <c r="T317" s="342"/>
      <c r="U317" s="342"/>
      <c r="V317" s="342"/>
      <c r="W317" s="342"/>
      <c r="X317" s="342"/>
      <c r="Y317" s="342"/>
      <c r="Z317" s="342"/>
      <c r="AA317" s="342"/>
      <c r="AB317" s="342"/>
      <c r="AC317" s="342"/>
      <c r="AD317" s="342"/>
      <c r="AE317" s="342"/>
      <c r="AF317" s="342"/>
      <c r="AG317" s="342"/>
      <c r="AH317" s="342"/>
      <c r="AI317" s="342"/>
      <c r="AJ317" s="342"/>
      <c r="AK317" s="903"/>
      <c r="AL317" s="904"/>
      <c r="AM317" s="905"/>
      <c r="AN317" s="905"/>
      <c r="AO317" s="905"/>
      <c r="AP317" s="905"/>
      <c r="AQ317" s="905"/>
      <c r="AR317" s="905"/>
      <c r="AS317" s="905"/>
      <c r="AT317" s="905"/>
      <c r="AU317" s="905"/>
      <c r="AV317" s="905"/>
      <c r="AW317" s="905"/>
      <c r="AX317" s="905"/>
      <c r="AY317" s="906"/>
    </row>
    <row r="318" spans="1:51" ht="24" hidden="1" customHeight="1" x14ac:dyDescent="0.2">
      <c r="A318" s="143">
        <v>9</v>
      </c>
      <c r="B318" s="145"/>
      <c r="C318" s="900"/>
      <c r="D318" s="901"/>
      <c r="E318" s="901"/>
      <c r="F318" s="901"/>
      <c r="G318" s="901"/>
      <c r="H318" s="901"/>
      <c r="I318" s="901"/>
      <c r="J318" s="901"/>
      <c r="K318" s="901"/>
      <c r="L318" s="901"/>
      <c r="M318" s="902"/>
      <c r="N318" s="902"/>
      <c r="O318" s="902"/>
      <c r="P318" s="902"/>
      <c r="Q318" s="902"/>
      <c r="R318" s="902"/>
      <c r="S318" s="902"/>
      <c r="T318" s="342"/>
      <c r="U318" s="342"/>
      <c r="V318" s="342"/>
      <c r="W318" s="342"/>
      <c r="X318" s="342"/>
      <c r="Y318" s="342"/>
      <c r="Z318" s="342"/>
      <c r="AA318" s="342"/>
      <c r="AB318" s="342"/>
      <c r="AC318" s="342"/>
      <c r="AD318" s="342"/>
      <c r="AE318" s="342"/>
      <c r="AF318" s="342"/>
      <c r="AG318" s="342"/>
      <c r="AH318" s="342"/>
      <c r="AI318" s="342"/>
      <c r="AJ318" s="342"/>
      <c r="AK318" s="903"/>
      <c r="AL318" s="904"/>
      <c r="AM318" s="905"/>
      <c r="AN318" s="905"/>
      <c r="AO318" s="905"/>
      <c r="AP318" s="905"/>
      <c r="AQ318" s="905"/>
      <c r="AR318" s="905"/>
      <c r="AS318" s="905"/>
      <c r="AT318" s="905"/>
      <c r="AU318" s="905"/>
      <c r="AV318" s="905"/>
      <c r="AW318" s="905"/>
      <c r="AX318" s="905"/>
      <c r="AY318" s="906"/>
    </row>
    <row r="319" spans="1:51" ht="24" hidden="1" customHeight="1" x14ac:dyDescent="0.2">
      <c r="A319" s="143">
        <v>10</v>
      </c>
      <c r="B319" s="145"/>
      <c r="C319" s="900"/>
      <c r="D319" s="901"/>
      <c r="E319" s="901"/>
      <c r="F319" s="901"/>
      <c r="G319" s="901"/>
      <c r="H319" s="901"/>
      <c r="I319" s="901"/>
      <c r="J319" s="901"/>
      <c r="K319" s="901"/>
      <c r="L319" s="901"/>
      <c r="M319" s="902"/>
      <c r="N319" s="902"/>
      <c r="O319" s="902"/>
      <c r="P319" s="902"/>
      <c r="Q319" s="902"/>
      <c r="R319" s="902"/>
      <c r="S319" s="902"/>
      <c r="T319" s="342"/>
      <c r="U319" s="342"/>
      <c r="V319" s="342"/>
      <c r="W319" s="342"/>
      <c r="X319" s="342"/>
      <c r="Y319" s="342"/>
      <c r="Z319" s="342"/>
      <c r="AA319" s="342"/>
      <c r="AB319" s="342"/>
      <c r="AC319" s="342"/>
      <c r="AD319" s="342"/>
      <c r="AE319" s="342"/>
      <c r="AF319" s="342"/>
      <c r="AG319" s="342"/>
      <c r="AH319" s="342"/>
      <c r="AI319" s="342"/>
      <c r="AJ319" s="342"/>
      <c r="AK319" s="903"/>
      <c r="AL319" s="904"/>
      <c r="AM319" s="905"/>
      <c r="AN319" s="905"/>
      <c r="AO319" s="905"/>
      <c r="AP319" s="905"/>
      <c r="AQ319" s="905"/>
      <c r="AR319" s="905"/>
      <c r="AS319" s="905"/>
      <c r="AT319" s="905"/>
      <c r="AU319" s="905"/>
      <c r="AV319" s="905"/>
      <c r="AW319" s="905"/>
      <c r="AX319" s="905"/>
      <c r="AY319" s="906"/>
    </row>
    <row r="320" spans="1:51" hidden="1" x14ac:dyDescent="0.2">
      <c r="A320" s="11"/>
      <c r="B320" s="11" t="s">
        <v>289</v>
      </c>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row>
    <row r="321" spans="1:51" ht="34.5" hidden="1" customHeight="1" x14ac:dyDescent="0.2">
      <c r="A321" s="907"/>
      <c r="B321" s="908"/>
      <c r="C321" s="143" t="s">
        <v>296</v>
      </c>
      <c r="D321" s="144"/>
      <c r="E321" s="144"/>
      <c r="F321" s="144"/>
      <c r="G321" s="144"/>
      <c r="H321" s="144"/>
      <c r="I321" s="144"/>
      <c r="J321" s="144"/>
      <c r="K321" s="144"/>
      <c r="L321" s="144"/>
      <c r="M321" s="909" t="s">
        <v>297</v>
      </c>
      <c r="N321" s="910"/>
      <c r="O321" s="910"/>
      <c r="P321" s="910"/>
      <c r="Q321" s="910"/>
      <c r="R321" s="910"/>
      <c r="S321" s="910"/>
      <c r="T321" s="144" t="s">
        <v>298</v>
      </c>
      <c r="U321" s="144"/>
      <c r="V321" s="144"/>
      <c r="W321" s="144"/>
      <c r="X321" s="144"/>
      <c r="Y321" s="144"/>
      <c r="Z321" s="144"/>
      <c r="AA321" s="144"/>
      <c r="AB321" s="144"/>
      <c r="AC321" s="144"/>
      <c r="AD321" s="144"/>
      <c r="AE321" s="144"/>
      <c r="AF321" s="144"/>
      <c r="AG321" s="144"/>
      <c r="AH321" s="144"/>
      <c r="AI321" s="144"/>
      <c r="AJ321" s="144"/>
      <c r="AK321" s="145"/>
      <c r="AL321" s="911" t="s">
        <v>299</v>
      </c>
      <c r="AM321" s="912"/>
      <c r="AN321" s="912"/>
      <c r="AO321" s="912"/>
      <c r="AP321" s="912"/>
      <c r="AQ321" s="912"/>
      <c r="AR321" s="912"/>
      <c r="AS321" s="912"/>
      <c r="AT321" s="912"/>
      <c r="AU321" s="912"/>
      <c r="AV321" s="912"/>
      <c r="AW321" s="912"/>
      <c r="AX321" s="912"/>
      <c r="AY321" s="913"/>
    </row>
    <row r="322" spans="1:51" ht="24" hidden="1" customHeight="1" x14ac:dyDescent="0.2">
      <c r="A322" s="143">
        <v>1</v>
      </c>
      <c r="B322" s="145"/>
      <c r="C322" s="900"/>
      <c r="D322" s="901"/>
      <c r="E322" s="901"/>
      <c r="F322" s="901"/>
      <c r="G322" s="901"/>
      <c r="H322" s="901"/>
      <c r="I322" s="901"/>
      <c r="J322" s="901"/>
      <c r="K322" s="901"/>
      <c r="L322" s="901"/>
      <c r="M322" s="902"/>
      <c r="N322" s="902"/>
      <c r="O322" s="902"/>
      <c r="P322" s="902"/>
      <c r="Q322" s="902"/>
      <c r="R322" s="902"/>
      <c r="S322" s="902"/>
      <c r="T322" s="342"/>
      <c r="U322" s="342"/>
      <c r="V322" s="342"/>
      <c r="W322" s="342"/>
      <c r="X322" s="342"/>
      <c r="Y322" s="342"/>
      <c r="Z322" s="342"/>
      <c r="AA322" s="342"/>
      <c r="AB322" s="342"/>
      <c r="AC322" s="342"/>
      <c r="AD322" s="342"/>
      <c r="AE322" s="342"/>
      <c r="AF322" s="342"/>
      <c r="AG322" s="342"/>
      <c r="AH322" s="342"/>
      <c r="AI322" s="342"/>
      <c r="AJ322" s="342"/>
      <c r="AK322" s="903"/>
      <c r="AL322" s="904"/>
      <c r="AM322" s="905"/>
      <c r="AN322" s="905"/>
      <c r="AO322" s="905"/>
      <c r="AP322" s="905"/>
      <c r="AQ322" s="905"/>
      <c r="AR322" s="905"/>
      <c r="AS322" s="905"/>
      <c r="AT322" s="905"/>
      <c r="AU322" s="905"/>
      <c r="AV322" s="905"/>
      <c r="AW322" s="905"/>
      <c r="AX322" s="905"/>
      <c r="AY322" s="906"/>
    </row>
    <row r="323" spans="1:51" ht="24" hidden="1" customHeight="1" x14ac:dyDescent="0.2">
      <c r="A323" s="143">
        <v>2</v>
      </c>
      <c r="B323" s="145"/>
      <c r="C323" s="900"/>
      <c r="D323" s="901"/>
      <c r="E323" s="901"/>
      <c r="F323" s="901"/>
      <c r="G323" s="901"/>
      <c r="H323" s="901"/>
      <c r="I323" s="901"/>
      <c r="J323" s="901"/>
      <c r="K323" s="901"/>
      <c r="L323" s="901"/>
      <c r="M323" s="902"/>
      <c r="N323" s="902"/>
      <c r="O323" s="902"/>
      <c r="P323" s="902"/>
      <c r="Q323" s="902"/>
      <c r="R323" s="902"/>
      <c r="S323" s="902"/>
      <c r="T323" s="342"/>
      <c r="U323" s="342"/>
      <c r="V323" s="342"/>
      <c r="W323" s="342"/>
      <c r="X323" s="342"/>
      <c r="Y323" s="342"/>
      <c r="Z323" s="342"/>
      <c r="AA323" s="342"/>
      <c r="AB323" s="342"/>
      <c r="AC323" s="342"/>
      <c r="AD323" s="342"/>
      <c r="AE323" s="342"/>
      <c r="AF323" s="342"/>
      <c r="AG323" s="342"/>
      <c r="AH323" s="342"/>
      <c r="AI323" s="342"/>
      <c r="AJ323" s="342"/>
      <c r="AK323" s="903"/>
      <c r="AL323" s="904"/>
      <c r="AM323" s="905"/>
      <c r="AN323" s="905"/>
      <c r="AO323" s="905"/>
      <c r="AP323" s="905"/>
      <c r="AQ323" s="905"/>
      <c r="AR323" s="905"/>
      <c r="AS323" s="905"/>
      <c r="AT323" s="905"/>
      <c r="AU323" s="905"/>
      <c r="AV323" s="905"/>
      <c r="AW323" s="905"/>
      <c r="AX323" s="905"/>
      <c r="AY323" s="906"/>
    </row>
    <row r="324" spans="1:51" ht="24" hidden="1" customHeight="1" x14ac:dyDescent="0.2">
      <c r="A324" s="143">
        <v>3</v>
      </c>
      <c r="B324" s="145"/>
      <c r="C324" s="900"/>
      <c r="D324" s="901"/>
      <c r="E324" s="901"/>
      <c r="F324" s="901"/>
      <c r="G324" s="901"/>
      <c r="H324" s="901"/>
      <c r="I324" s="901"/>
      <c r="J324" s="901"/>
      <c r="K324" s="901"/>
      <c r="L324" s="901"/>
      <c r="M324" s="902"/>
      <c r="N324" s="902"/>
      <c r="O324" s="902"/>
      <c r="P324" s="902"/>
      <c r="Q324" s="902"/>
      <c r="R324" s="902"/>
      <c r="S324" s="902"/>
      <c r="T324" s="916"/>
      <c r="U324" s="917"/>
      <c r="V324" s="917"/>
      <c r="W324" s="917"/>
      <c r="X324" s="917"/>
      <c r="Y324" s="917"/>
      <c r="Z324" s="917"/>
      <c r="AA324" s="917"/>
      <c r="AB324" s="917"/>
      <c r="AC324" s="917"/>
      <c r="AD324" s="917"/>
      <c r="AE324" s="917"/>
      <c r="AF324" s="917"/>
      <c r="AG324" s="917"/>
      <c r="AH324" s="917"/>
      <c r="AI324" s="917"/>
      <c r="AJ324" s="917"/>
      <c r="AK324" s="918"/>
      <c r="AL324" s="904"/>
      <c r="AM324" s="905"/>
      <c r="AN324" s="905"/>
      <c r="AO324" s="905"/>
      <c r="AP324" s="905"/>
      <c r="AQ324" s="905"/>
      <c r="AR324" s="905"/>
      <c r="AS324" s="905"/>
      <c r="AT324" s="905"/>
      <c r="AU324" s="905"/>
      <c r="AV324" s="905"/>
      <c r="AW324" s="905"/>
      <c r="AX324" s="905"/>
      <c r="AY324" s="906"/>
    </row>
    <row r="325" spans="1:51" ht="24" hidden="1" customHeight="1" x14ac:dyDescent="0.2">
      <c r="A325" s="143">
        <v>4</v>
      </c>
      <c r="B325" s="145"/>
      <c r="C325" s="900"/>
      <c r="D325" s="901"/>
      <c r="E325" s="901"/>
      <c r="F325" s="901"/>
      <c r="G325" s="901"/>
      <c r="H325" s="901"/>
      <c r="I325" s="901"/>
      <c r="J325" s="901"/>
      <c r="K325" s="901"/>
      <c r="L325" s="901"/>
      <c r="M325" s="902"/>
      <c r="N325" s="902"/>
      <c r="O325" s="902"/>
      <c r="P325" s="902"/>
      <c r="Q325" s="902"/>
      <c r="R325" s="902"/>
      <c r="S325" s="902"/>
      <c r="T325" s="919"/>
      <c r="U325" s="342"/>
      <c r="V325" s="342"/>
      <c r="W325" s="342"/>
      <c r="X325" s="342"/>
      <c r="Y325" s="342"/>
      <c r="Z325" s="342"/>
      <c r="AA325" s="342"/>
      <c r="AB325" s="342"/>
      <c r="AC325" s="342"/>
      <c r="AD325" s="342"/>
      <c r="AE325" s="342"/>
      <c r="AF325" s="342"/>
      <c r="AG325" s="342"/>
      <c r="AH325" s="342"/>
      <c r="AI325" s="342"/>
      <c r="AJ325" s="342"/>
      <c r="AK325" s="903"/>
      <c r="AL325" s="904"/>
      <c r="AM325" s="905"/>
      <c r="AN325" s="905"/>
      <c r="AO325" s="905"/>
      <c r="AP325" s="905"/>
      <c r="AQ325" s="905"/>
      <c r="AR325" s="905"/>
      <c r="AS325" s="905"/>
      <c r="AT325" s="905"/>
      <c r="AU325" s="905"/>
      <c r="AV325" s="905"/>
      <c r="AW325" s="905"/>
      <c r="AX325" s="905"/>
      <c r="AY325" s="906"/>
    </row>
    <row r="326" spans="1:51" ht="24" hidden="1" customHeight="1" x14ac:dyDescent="0.2">
      <c r="A326" s="143">
        <v>5</v>
      </c>
      <c r="B326" s="145"/>
      <c r="C326" s="900"/>
      <c r="D326" s="901"/>
      <c r="E326" s="901"/>
      <c r="F326" s="901"/>
      <c r="G326" s="901"/>
      <c r="H326" s="901"/>
      <c r="I326" s="901"/>
      <c r="J326" s="901"/>
      <c r="K326" s="901"/>
      <c r="L326" s="901"/>
      <c r="M326" s="902"/>
      <c r="N326" s="902"/>
      <c r="O326" s="902"/>
      <c r="P326" s="902"/>
      <c r="Q326" s="902"/>
      <c r="R326" s="902"/>
      <c r="S326" s="902"/>
      <c r="T326" s="342"/>
      <c r="U326" s="342"/>
      <c r="V326" s="342"/>
      <c r="W326" s="342"/>
      <c r="X326" s="342"/>
      <c r="Y326" s="342"/>
      <c r="Z326" s="342"/>
      <c r="AA326" s="342"/>
      <c r="AB326" s="342"/>
      <c r="AC326" s="342"/>
      <c r="AD326" s="342"/>
      <c r="AE326" s="342"/>
      <c r="AF326" s="342"/>
      <c r="AG326" s="342"/>
      <c r="AH326" s="342"/>
      <c r="AI326" s="342"/>
      <c r="AJ326" s="342"/>
      <c r="AK326" s="903"/>
      <c r="AL326" s="904"/>
      <c r="AM326" s="905"/>
      <c r="AN326" s="905"/>
      <c r="AO326" s="905"/>
      <c r="AP326" s="905"/>
      <c r="AQ326" s="905"/>
      <c r="AR326" s="905"/>
      <c r="AS326" s="905"/>
      <c r="AT326" s="905"/>
      <c r="AU326" s="905"/>
      <c r="AV326" s="905"/>
      <c r="AW326" s="905"/>
      <c r="AX326" s="905"/>
      <c r="AY326" s="906"/>
    </row>
    <row r="327" spans="1:51" ht="24" hidden="1" customHeight="1" x14ac:dyDescent="0.2">
      <c r="A327" s="143">
        <v>6</v>
      </c>
      <c r="B327" s="145"/>
      <c r="C327" s="900"/>
      <c r="D327" s="901"/>
      <c r="E327" s="901"/>
      <c r="F327" s="901"/>
      <c r="G327" s="901"/>
      <c r="H327" s="901"/>
      <c r="I327" s="901"/>
      <c r="J327" s="901"/>
      <c r="K327" s="901"/>
      <c r="L327" s="901"/>
      <c r="M327" s="902"/>
      <c r="N327" s="902"/>
      <c r="O327" s="902"/>
      <c r="P327" s="902"/>
      <c r="Q327" s="902"/>
      <c r="R327" s="902"/>
      <c r="S327" s="902"/>
      <c r="T327" s="342"/>
      <c r="U327" s="342"/>
      <c r="V327" s="342"/>
      <c r="W327" s="342"/>
      <c r="X327" s="342"/>
      <c r="Y327" s="342"/>
      <c r="Z327" s="342"/>
      <c r="AA327" s="342"/>
      <c r="AB327" s="342"/>
      <c r="AC327" s="342"/>
      <c r="AD327" s="342"/>
      <c r="AE327" s="342"/>
      <c r="AF327" s="342"/>
      <c r="AG327" s="342"/>
      <c r="AH327" s="342"/>
      <c r="AI327" s="342"/>
      <c r="AJ327" s="342"/>
      <c r="AK327" s="903"/>
      <c r="AL327" s="904"/>
      <c r="AM327" s="905"/>
      <c r="AN327" s="905"/>
      <c r="AO327" s="905"/>
      <c r="AP327" s="905"/>
      <c r="AQ327" s="905"/>
      <c r="AR327" s="905"/>
      <c r="AS327" s="905"/>
      <c r="AT327" s="905"/>
      <c r="AU327" s="905"/>
      <c r="AV327" s="905"/>
      <c r="AW327" s="905"/>
      <c r="AX327" s="905"/>
      <c r="AY327" s="906"/>
    </row>
    <row r="328" spans="1:51" ht="24" hidden="1" customHeight="1" x14ac:dyDescent="0.2">
      <c r="A328" s="143">
        <v>7</v>
      </c>
      <c r="B328" s="145"/>
      <c r="C328" s="900"/>
      <c r="D328" s="901"/>
      <c r="E328" s="901"/>
      <c r="F328" s="901"/>
      <c r="G328" s="901"/>
      <c r="H328" s="901"/>
      <c r="I328" s="901"/>
      <c r="J328" s="901"/>
      <c r="K328" s="901"/>
      <c r="L328" s="901"/>
      <c r="M328" s="902"/>
      <c r="N328" s="902"/>
      <c r="O328" s="902"/>
      <c r="P328" s="902"/>
      <c r="Q328" s="902"/>
      <c r="R328" s="902"/>
      <c r="S328" s="902"/>
      <c r="T328" s="342"/>
      <c r="U328" s="342"/>
      <c r="V328" s="342"/>
      <c r="W328" s="342"/>
      <c r="X328" s="342"/>
      <c r="Y328" s="342"/>
      <c r="Z328" s="342"/>
      <c r="AA328" s="342"/>
      <c r="AB328" s="342"/>
      <c r="AC328" s="342"/>
      <c r="AD328" s="342"/>
      <c r="AE328" s="342"/>
      <c r="AF328" s="342"/>
      <c r="AG328" s="342"/>
      <c r="AH328" s="342"/>
      <c r="AI328" s="342"/>
      <c r="AJ328" s="342"/>
      <c r="AK328" s="903"/>
      <c r="AL328" s="904"/>
      <c r="AM328" s="905"/>
      <c r="AN328" s="905"/>
      <c r="AO328" s="905"/>
      <c r="AP328" s="905"/>
      <c r="AQ328" s="905"/>
      <c r="AR328" s="905"/>
      <c r="AS328" s="905"/>
      <c r="AT328" s="905"/>
      <c r="AU328" s="905"/>
      <c r="AV328" s="905"/>
      <c r="AW328" s="905"/>
      <c r="AX328" s="905"/>
      <c r="AY328" s="906"/>
    </row>
    <row r="329" spans="1:51" ht="24" hidden="1" customHeight="1" x14ac:dyDescent="0.2">
      <c r="A329" s="143">
        <v>8</v>
      </c>
      <c r="B329" s="145"/>
      <c r="C329" s="900"/>
      <c r="D329" s="901"/>
      <c r="E329" s="901"/>
      <c r="F329" s="901"/>
      <c r="G329" s="901"/>
      <c r="H329" s="901"/>
      <c r="I329" s="901"/>
      <c r="J329" s="901"/>
      <c r="K329" s="901"/>
      <c r="L329" s="901"/>
      <c r="M329" s="902"/>
      <c r="N329" s="902"/>
      <c r="O329" s="902"/>
      <c r="P329" s="902"/>
      <c r="Q329" s="902"/>
      <c r="R329" s="902"/>
      <c r="S329" s="902"/>
      <c r="T329" s="342"/>
      <c r="U329" s="342"/>
      <c r="V329" s="342"/>
      <c r="W329" s="342"/>
      <c r="X329" s="342"/>
      <c r="Y329" s="342"/>
      <c r="Z329" s="342"/>
      <c r="AA329" s="342"/>
      <c r="AB329" s="342"/>
      <c r="AC329" s="342"/>
      <c r="AD329" s="342"/>
      <c r="AE329" s="342"/>
      <c r="AF329" s="342"/>
      <c r="AG329" s="342"/>
      <c r="AH329" s="342"/>
      <c r="AI329" s="342"/>
      <c r="AJ329" s="342"/>
      <c r="AK329" s="903"/>
      <c r="AL329" s="904"/>
      <c r="AM329" s="905"/>
      <c r="AN329" s="905"/>
      <c r="AO329" s="905"/>
      <c r="AP329" s="905"/>
      <c r="AQ329" s="905"/>
      <c r="AR329" s="905"/>
      <c r="AS329" s="905"/>
      <c r="AT329" s="905"/>
      <c r="AU329" s="905"/>
      <c r="AV329" s="905"/>
      <c r="AW329" s="905"/>
      <c r="AX329" s="905"/>
      <c r="AY329" s="906"/>
    </row>
    <row r="330" spans="1:51" ht="24" hidden="1" customHeight="1" x14ac:dyDescent="0.2">
      <c r="A330" s="143">
        <v>9</v>
      </c>
      <c r="B330" s="145"/>
      <c r="C330" s="920"/>
      <c r="D330" s="342"/>
      <c r="E330" s="342"/>
      <c r="F330" s="342"/>
      <c r="G330" s="342"/>
      <c r="H330" s="342"/>
      <c r="I330" s="342"/>
      <c r="J330" s="342"/>
      <c r="K330" s="342"/>
      <c r="L330" s="342"/>
      <c r="M330" s="902"/>
      <c r="N330" s="902"/>
      <c r="O330" s="902"/>
      <c r="P330" s="902"/>
      <c r="Q330" s="902"/>
      <c r="R330" s="902"/>
      <c r="S330" s="902"/>
      <c r="T330" s="342"/>
      <c r="U330" s="342"/>
      <c r="V330" s="342"/>
      <c r="W330" s="342"/>
      <c r="X330" s="342"/>
      <c r="Y330" s="342"/>
      <c r="Z330" s="342"/>
      <c r="AA330" s="342"/>
      <c r="AB330" s="342"/>
      <c r="AC330" s="342"/>
      <c r="AD330" s="342"/>
      <c r="AE330" s="342"/>
      <c r="AF330" s="342"/>
      <c r="AG330" s="342"/>
      <c r="AH330" s="342"/>
      <c r="AI330" s="342"/>
      <c r="AJ330" s="342"/>
      <c r="AK330" s="903"/>
      <c r="AL330" s="904"/>
      <c r="AM330" s="905"/>
      <c r="AN330" s="905"/>
      <c r="AO330" s="905"/>
      <c r="AP330" s="905"/>
      <c r="AQ330" s="905"/>
      <c r="AR330" s="905"/>
      <c r="AS330" s="905"/>
      <c r="AT330" s="905"/>
      <c r="AU330" s="905"/>
      <c r="AV330" s="905"/>
      <c r="AW330" s="905"/>
      <c r="AX330" s="905"/>
      <c r="AY330" s="906"/>
    </row>
    <row r="331" spans="1:51" ht="24" hidden="1" customHeight="1" x14ac:dyDescent="0.2">
      <c r="A331" s="143">
        <v>10</v>
      </c>
      <c r="B331" s="145"/>
      <c r="C331" s="900"/>
      <c r="D331" s="901"/>
      <c r="E331" s="901"/>
      <c r="F331" s="901"/>
      <c r="G331" s="901"/>
      <c r="H331" s="901"/>
      <c r="I331" s="901"/>
      <c r="J331" s="901"/>
      <c r="K331" s="901"/>
      <c r="L331" s="901"/>
      <c r="M331" s="902"/>
      <c r="N331" s="902"/>
      <c r="O331" s="902"/>
      <c r="P331" s="902"/>
      <c r="Q331" s="902"/>
      <c r="R331" s="902"/>
      <c r="S331" s="902"/>
      <c r="T331" s="342"/>
      <c r="U331" s="342"/>
      <c r="V331" s="342"/>
      <c r="W331" s="342"/>
      <c r="X331" s="342"/>
      <c r="Y331" s="342"/>
      <c r="Z331" s="342"/>
      <c r="AA331" s="342"/>
      <c r="AB331" s="342"/>
      <c r="AC331" s="342"/>
      <c r="AD331" s="342"/>
      <c r="AE331" s="342"/>
      <c r="AF331" s="342"/>
      <c r="AG331" s="342"/>
      <c r="AH331" s="342"/>
      <c r="AI331" s="342"/>
      <c r="AJ331" s="342"/>
      <c r="AK331" s="903"/>
      <c r="AL331" s="904"/>
      <c r="AM331" s="905"/>
      <c r="AN331" s="905"/>
      <c r="AO331" s="905"/>
      <c r="AP331" s="905"/>
      <c r="AQ331" s="905"/>
      <c r="AR331" s="905"/>
      <c r="AS331" s="905"/>
      <c r="AT331" s="905"/>
      <c r="AU331" s="905"/>
      <c r="AV331" s="905"/>
      <c r="AW331" s="905"/>
      <c r="AX331" s="905"/>
      <c r="AY331" s="906"/>
    </row>
    <row r="332" spans="1:51"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row>
  </sheetData>
  <mergeCells count="1457">
    <mergeCell ref="A215:F216"/>
    <mergeCell ref="G215:AD216"/>
    <mergeCell ref="A54:F54"/>
    <mergeCell ref="A56:B56"/>
    <mergeCell ref="C56:F56"/>
    <mergeCell ref="A57:F61"/>
    <mergeCell ref="G57:O58"/>
    <mergeCell ref="P57:X58"/>
    <mergeCell ref="Y57:AA58"/>
    <mergeCell ref="G59:O61"/>
    <mergeCell ref="P59:X61"/>
    <mergeCell ref="Y59:AA59"/>
    <mergeCell ref="AB57:AE58"/>
    <mergeCell ref="AF57:AI58"/>
    <mergeCell ref="AJ57:AM58"/>
    <mergeCell ref="AN57:AQ58"/>
    <mergeCell ref="Y60:AA60"/>
    <mergeCell ref="A62:F62"/>
    <mergeCell ref="AB61:AE61"/>
    <mergeCell ref="AF61:AI61"/>
    <mergeCell ref="G70:AY70"/>
    <mergeCell ref="G63:AY63"/>
    <mergeCell ref="AB65:AE66"/>
    <mergeCell ref="AF65:AI66"/>
    <mergeCell ref="AJ65:AM66"/>
    <mergeCell ref="AN65:AQ66"/>
    <mergeCell ref="AR65:AY65"/>
    <mergeCell ref="AB69:AE69"/>
    <mergeCell ref="AJ68:AM68"/>
    <mergeCell ref="AB67:AE67"/>
    <mergeCell ref="AF67:AI67"/>
    <mergeCell ref="AJ67:AM67"/>
    <mergeCell ref="A217:F217"/>
    <mergeCell ref="A214:AY214"/>
    <mergeCell ref="AE215:AY215"/>
    <mergeCell ref="AE216:AY216"/>
    <mergeCell ref="G217:AY217"/>
    <mergeCell ref="A64:B64"/>
    <mergeCell ref="C64:F64"/>
    <mergeCell ref="A65:F69"/>
    <mergeCell ref="G65:O66"/>
    <mergeCell ref="P65:X66"/>
    <mergeCell ref="Y65:AA66"/>
    <mergeCell ref="G67:O69"/>
    <mergeCell ref="P67:X69"/>
    <mergeCell ref="Y67:AA67"/>
    <mergeCell ref="Y68:AA68"/>
    <mergeCell ref="A71:F74"/>
    <mergeCell ref="AR69:AY69"/>
    <mergeCell ref="G72:AY72"/>
    <mergeCell ref="G71:AY71"/>
    <mergeCell ref="G73:AY73"/>
    <mergeCell ref="G74:AY74"/>
    <mergeCell ref="G192:Q192"/>
    <mergeCell ref="R192:AB192"/>
    <mergeCell ref="AC192:AM192"/>
    <mergeCell ref="AN192:AY192"/>
    <mergeCell ref="G193:Q193"/>
    <mergeCell ref="R193:AB193"/>
    <mergeCell ref="AC193:AM193"/>
    <mergeCell ref="AN193:AY193"/>
    <mergeCell ref="G194:AY194"/>
    <mergeCell ref="A70:F70"/>
    <mergeCell ref="Y69:AA69"/>
    <mergeCell ref="AB44:AE44"/>
    <mergeCell ref="AB45:AE45"/>
    <mergeCell ref="AB46:AE46"/>
    <mergeCell ref="AB49:AE50"/>
    <mergeCell ref="AN46:AQ46"/>
    <mergeCell ref="AR46:AU46"/>
    <mergeCell ref="AV46:AY46"/>
    <mergeCell ref="AF59:AI59"/>
    <mergeCell ref="AJ59:AM59"/>
    <mergeCell ref="AN59:AQ59"/>
    <mergeCell ref="AR59:AY59"/>
    <mergeCell ref="AB60:AE60"/>
    <mergeCell ref="AF60:AI60"/>
    <mergeCell ref="AJ60:AM60"/>
    <mergeCell ref="AN60:AQ60"/>
    <mergeCell ref="AR60:AY60"/>
    <mergeCell ref="AV66:AW66"/>
    <mergeCell ref="AX66:AY66"/>
    <mergeCell ref="AJ61:AM61"/>
    <mergeCell ref="AN61:AQ61"/>
    <mergeCell ref="G64:AY64"/>
    <mergeCell ref="G62:AY62"/>
    <mergeCell ref="AR57:AY57"/>
    <mergeCell ref="AR58:AU58"/>
    <mergeCell ref="AV58:AW58"/>
    <mergeCell ref="AB53:AE53"/>
    <mergeCell ref="AB52:AE52"/>
    <mergeCell ref="AB51:AE51"/>
    <mergeCell ref="G48:AY48"/>
    <mergeCell ref="G47:AY47"/>
    <mergeCell ref="AX58:AY58"/>
    <mergeCell ref="AB59:AE59"/>
    <mergeCell ref="AN67:AQ67"/>
    <mergeCell ref="AR67:AY67"/>
    <mergeCell ref="AB68:AE68"/>
    <mergeCell ref="AF68:AI68"/>
    <mergeCell ref="P49:X50"/>
    <mergeCell ref="Y49:AA50"/>
    <mergeCell ref="AF49:AI50"/>
    <mergeCell ref="AJ49:AM50"/>
    <mergeCell ref="AN49:AQ50"/>
    <mergeCell ref="AR49:AY49"/>
    <mergeCell ref="AR50:AU50"/>
    <mergeCell ref="AV50:AW50"/>
    <mergeCell ref="AX50:AY50"/>
    <mergeCell ref="Y61:AA61"/>
    <mergeCell ref="AN68:AQ68"/>
    <mergeCell ref="AR68:AY68"/>
    <mergeCell ref="AF52:AI52"/>
    <mergeCell ref="AJ52:AM52"/>
    <mergeCell ref="AN52:AQ52"/>
    <mergeCell ref="AR52:AY52"/>
    <mergeCell ref="Y53:AA53"/>
    <mergeCell ref="AF53:AI53"/>
    <mergeCell ref="AJ53:AM53"/>
    <mergeCell ref="AN53:AQ53"/>
    <mergeCell ref="AR53:AY53"/>
    <mergeCell ref="AR61:AY61"/>
    <mergeCell ref="AR66:AU66"/>
    <mergeCell ref="G195:AY195"/>
    <mergeCell ref="AU186:AY186"/>
    <mergeCell ref="G187:K187"/>
    <mergeCell ref="L187:N187"/>
    <mergeCell ref="O187:Q187"/>
    <mergeCell ref="S187:W187"/>
    <mergeCell ref="X187:Z187"/>
    <mergeCell ref="AB187:AG187"/>
    <mergeCell ref="AH187:AJ187"/>
    <mergeCell ref="AL187:AP187"/>
    <mergeCell ref="AQ185:AS185"/>
    <mergeCell ref="AU185:AY185"/>
    <mergeCell ref="G186:K186"/>
    <mergeCell ref="L186:N186"/>
    <mergeCell ref="O186:Q186"/>
    <mergeCell ref="S186:W186"/>
    <mergeCell ref="AF69:AI69"/>
    <mergeCell ref="AJ69:AM69"/>
    <mergeCell ref="AN69:AQ69"/>
    <mergeCell ref="X186:Z186"/>
    <mergeCell ref="AB186:AG186"/>
    <mergeCell ref="AH186:AJ186"/>
    <mergeCell ref="AL186:AP186"/>
    <mergeCell ref="AQ184:AS184"/>
    <mergeCell ref="AU184:AY184"/>
    <mergeCell ref="G185:K185"/>
    <mergeCell ref="L185:N185"/>
    <mergeCell ref="O185:Q185"/>
    <mergeCell ref="S185:W185"/>
    <mergeCell ref="X185:Z185"/>
    <mergeCell ref="AB185:AG185"/>
    <mergeCell ref="AH185:AJ185"/>
    <mergeCell ref="A188:F195"/>
    <mergeCell ref="A8:F8"/>
    <mergeCell ref="G8:Z8"/>
    <mergeCell ref="AA7:AF8"/>
    <mergeCell ref="AG7:AY8"/>
    <mergeCell ref="A24:F24"/>
    <mergeCell ref="A28:F28"/>
    <mergeCell ref="G28:K28"/>
    <mergeCell ref="L28:Q28"/>
    <mergeCell ref="R28:V28"/>
    <mergeCell ref="W28:AK28"/>
    <mergeCell ref="AL28:AR28"/>
    <mergeCell ref="AS28:AY28"/>
    <mergeCell ref="A42:F42"/>
    <mergeCell ref="A43:F43"/>
    <mergeCell ref="A44:F46"/>
    <mergeCell ref="G44:O44"/>
    <mergeCell ref="P44:X44"/>
    <mergeCell ref="AQ187:AS187"/>
    <mergeCell ref="AU187:AY187"/>
    <mergeCell ref="A182:F187"/>
    <mergeCell ref="G182:K182"/>
    <mergeCell ref="L182:N182"/>
    <mergeCell ref="O182:W182"/>
    <mergeCell ref="X182:AG182"/>
    <mergeCell ref="AH182:AP182"/>
    <mergeCell ref="AQ182:AY182"/>
    <mergeCell ref="A48:B48"/>
    <mergeCell ref="C48:F48"/>
    <mergeCell ref="A49:F53"/>
    <mergeCell ref="G49:O50"/>
    <mergeCell ref="AQ186:AS186"/>
    <mergeCell ref="A330:B330"/>
    <mergeCell ref="C330:L330"/>
    <mergeCell ref="M330:S330"/>
    <mergeCell ref="T330:AK330"/>
    <mergeCell ref="AL330:AY330"/>
    <mergeCell ref="A331:B331"/>
    <mergeCell ref="C331:L331"/>
    <mergeCell ref="M331:S331"/>
    <mergeCell ref="T331:AK331"/>
    <mergeCell ref="AL331:AY331"/>
    <mergeCell ref="A328:B328"/>
    <mergeCell ref="C328:L328"/>
    <mergeCell ref="M328:S328"/>
    <mergeCell ref="T328:AK328"/>
    <mergeCell ref="AL328:AY328"/>
    <mergeCell ref="A329:B329"/>
    <mergeCell ref="C329:L329"/>
    <mergeCell ref="M329:S329"/>
    <mergeCell ref="T329:AK329"/>
    <mergeCell ref="AL329:AY329"/>
    <mergeCell ref="A326:B326"/>
    <mergeCell ref="C326:L326"/>
    <mergeCell ref="M326:S326"/>
    <mergeCell ref="T326:AK326"/>
    <mergeCell ref="AL326:AY326"/>
    <mergeCell ref="A327:B327"/>
    <mergeCell ref="C327:L327"/>
    <mergeCell ref="M327:S327"/>
    <mergeCell ref="T327:AK327"/>
    <mergeCell ref="AL327:AY327"/>
    <mergeCell ref="A324:B324"/>
    <mergeCell ref="C324:L324"/>
    <mergeCell ref="M324:S324"/>
    <mergeCell ref="T324:AK324"/>
    <mergeCell ref="AL324:AY324"/>
    <mergeCell ref="A325:B325"/>
    <mergeCell ref="C325:L325"/>
    <mergeCell ref="M325:S325"/>
    <mergeCell ref="T325:AK325"/>
    <mergeCell ref="AL325:AY325"/>
    <mergeCell ref="A322:B322"/>
    <mergeCell ref="C322:L322"/>
    <mergeCell ref="M322:S322"/>
    <mergeCell ref="T322:AK322"/>
    <mergeCell ref="AL322:AY322"/>
    <mergeCell ref="A323:B323"/>
    <mergeCell ref="C323:L323"/>
    <mergeCell ref="M323:S323"/>
    <mergeCell ref="T323:AK323"/>
    <mergeCell ref="AL323:AY323"/>
    <mergeCell ref="A319:B319"/>
    <mergeCell ref="C319:L319"/>
    <mergeCell ref="M319:S319"/>
    <mergeCell ref="T319:AK319"/>
    <mergeCell ref="AL319:AY319"/>
    <mergeCell ref="A321:B321"/>
    <mergeCell ref="C321:L321"/>
    <mergeCell ref="M321:S321"/>
    <mergeCell ref="T321:AK321"/>
    <mergeCell ref="AL321:AY321"/>
    <mergeCell ref="A317:B317"/>
    <mergeCell ref="C317:L317"/>
    <mergeCell ref="M317:S317"/>
    <mergeCell ref="T317:AK317"/>
    <mergeCell ref="AL317:AY317"/>
    <mergeCell ref="A318:B318"/>
    <mergeCell ref="C318:L318"/>
    <mergeCell ref="M318:S318"/>
    <mergeCell ref="T318:AK318"/>
    <mergeCell ref="AL318:AY318"/>
    <mergeCell ref="A315:B315"/>
    <mergeCell ref="C315:L315"/>
    <mergeCell ref="M315:S315"/>
    <mergeCell ref="T315:AK315"/>
    <mergeCell ref="AL315:AY315"/>
    <mergeCell ref="A316:B316"/>
    <mergeCell ref="C316:L316"/>
    <mergeCell ref="M316:S316"/>
    <mergeCell ref="T316:AK316"/>
    <mergeCell ref="AL316:AY316"/>
    <mergeCell ref="A313:B313"/>
    <mergeCell ref="C313:L313"/>
    <mergeCell ref="M313:S313"/>
    <mergeCell ref="T313:AK313"/>
    <mergeCell ref="AL313:AY313"/>
    <mergeCell ref="A314:B314"/>
    <mergeCell ref="C314:L314"/>
    <mergeCell ref="M314:S314"/>
    <mergeCell ref="T314:AK314"/>
    <mergeCell ref="AL314:AY314"/>
    <mergeCell ref="A311:B311"/>
    <mergeCell ref="C311:L311"/>
    <mergeCell ref="M311:S311"/>
    <mergeCell ref="T311:AK311"/>
    <mergeCell ref="AL311:AY311"/>
    <mergeCell ref="A312:B312"/>
    <mergeCell ref="C312:L312"/>
    <mergeCell ref="M312:S312"/>
    <mergeCell ref="T312:AK312"/>
    <mergeCell ref="AL312:AY312"/>
    <mergeCell ref="A309:B309"/>
    <mergeCell ref="C309:L309"/>
    <mergeCell ref="M309:S309"/>
    <mergeCell ref="T309:AK309"/>
    <mergeCell ref="AL309:AY309"/>
    <mergeCell ref="A310:B310"/>
    <mergeCell ref="C310:L310"/>
    <mergeCell ref="M310:S310"/>
    <mergeCell ref="T310:AK310"/>
    <mergeCell ref="AL310:AY310"/>
    <mergeCell ref="A306:B306"/>
    <mergeCell ref="C306:L306"/>
    <mergeCell ref="M306:S306"/>
    <mergeCell ref="T306:AK306"/>
    <mergeCell ref="AL306:AY306"/>
    <mergeCell ref="A307:B307"/>
    <mergeCell ref="C307:L307"/>
    <mergeCell ref="M307:S307"/>
    <mergeCell ref="T307:AK307"/>
    <mergeCell ref="AL307:AY307"/>
    <mergeCell ref="A304:B304"/>
    <mergeCell ref="C304:L304"/>
    <mergeCell ref="M304:S304"/>
    <mergeCell ref="T304:AK304"/>
    <mergeCell ref="AL304:AY304"/>
    <mergeCell ref="A305:B305"/>
    <mergeCell ref="C305:L305"/>
    <mergeCell ref="M305:S305"/>
    <mergeCell ref="T305:AK305"/>
    <mergeCell ref="AL305:AY305"/>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295:B295"/>
    <mergeCell ref="C295:L295"/>
    <mergeCell ref="M295:S295"/>
    <mergeCell ref="T295:AK295"/>
    <mergeCell ref="AL295:AY295"/>
    <mergeCell ref="A297:B297"/>
    <mergeCell ref="C297:L297"/>
    <mergeCell ref="M297:S297"/>
    <mergeCell ref="T297:AK297"/>
    <mergeCell ref="AL297:AY297"/>
    <mergeCell ref="A293:B293"/>
    <mergeCell ref="C293:L293"/>
    <mergeCell ref="M293:S293"/>
    <mergeCell ref="T293:AK293"/>
    <mergeCell ref="AL293:AY293"/>
    <mergeCell ref="A294:B294"/>
    <mergeCell ref="C294:L294"/>
    <mergeCell ref="M294:S294"/>
    <mergeCell ref="T294:AK294"/>
    <mergeCell ref="AL294:AY294"/>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1:AC271"/>
    <mergeCell ref="AD271:AY271"/>
    <mergeCell ref="G272:K272"/>
    <mergeCell ref="L272:X272"/>
    <mergeCell ref="Y272:AC272"/>
    <mergeCell ref="AD272:AH272"/>
    <mergeCell ref="AI272:AU272"/>
    <mergeCell ref="AV272:AY272"/>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0:AC260"/>
    <mergeCell ref="AD260:AY260"/>
    <mergeCell ref="G261:K261"/>
    <mergeCell ref="L261:X261"/>
    <mergeCell ref="Y261:AC261"/>
    <mergeCell ref="AD261:AH261"/>
    <mergeCell ref="AI261:AU261"/>
    <mergeCell ref="AV261:AY261"/>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AI246:AU246"/>
    <mergeCell ref="AV246:AY246"/>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49:AC249"/>
    <mergeCell ref="AD249:AY249"/>
    <mergeCell ref="G250:K250"/>
    <mergeCell ref="L250:X250"/>
    <mergeCell ref="Y250:AC250"/>
    <mergeCell ref="AD250:AH250"/>
    <mergeCell ref="AI250:AU250"/>
    <mergeCell ref="AV250:AY250"/>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226:F237"/>
    <mergeCell ref="A238:F281"/>
    <mergeCell ref="G238:AC238"/>
    <mergeCell ref="AD238:AY238"/>
    <mergeCell ref="G239:K239"/>
    <mergeCell ref="L239:X239"/>
    <mergeCell ref="Y239:AC239"/>
    <mergeCell ref="AD239:AH239"/>
    <mergeCell ref="AI239:AU239"/>
    <mergeCell ref="AV239:AY239"/>
    <mergeCell ref="A225:F225"/>
    <mergeCell ref="G225:AY225"/>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45:K245"/>
    <mergeCell ref="L245:X245"/>
    <mergeCell ref="AL185:AP185"/>
    <mergeCell ref="G183:K184"/>
    <mergeCell ref="L183:N183"/>
    <mergeCell ref="O183:Q183"/>
    <mergeCell ref="S183:W183"/>
    <mergeCell ref="X183:Z183"/>
    <mergeCell ref="AB183:AG183"/>
    <mergeCell ref="AH183:AJ183"/>
    <mergeCell ref="AL183:AP183"/>
    <mergeCell ref="AQ183:AY183"/>
    <mergeCell ref="L184:N184"/>
    <mergeCell ref="O184:Q184"/>
    <mergeCell ref="S184:W184"/>
    <mergeCell ref="X184:Z184"/>
    <mergeCell ref="AB184:AG184"/>
    <mergeCell ref="AH184:AJ184"/>
    <mergeCell ref="AL184:AP184"/>
    <mergeCell ref="O174:Q174"/>
    <mergeCell ref="S174:W174"/>
    <mergeCell ref="X174:Z174"/>
    <mergeCell ref="AB174:AG174"/>
    <mergeCell ref="AL173:AP173"/>
    <mergeCell ref="AQ173:AS173"/>
    <mergeCell ref="AU173:AY173"/>
    <mergeCell ref="AL178:AP178"/>
    <mergeCell ref="AQ178:AS178"/>
    <mergeCell ref="AU178:AY178"/>
    <mergeCell ref="L179:N179"/>
    <mergeCell ref="O179:Q179"/>
    <mergeCell ref="S179:W179"/>
    <mergeCell ref="X179:Z179"/>
    <mergeCell ref="AB179:AG179"/>
    <mergeCell ref="AH179:AJ179"/>
    <mergeCell ref="L178:N178"/>
    <mergeCell ref="O178:Q178"/>
    <mergeCell ref="S178:W178"/>
    <mergeCell ref="X178:Z178"/>
    <mergeCell ref="AB178:AG178"/>
    <mergeCell ref="AH178:AJ178"/>
    <mergeCell ref="AL177:AP177"/>
    <mergeCell ref="AQ177:AY177"/>
    <mergeCell ref="G175:K175"/>
    <mergeCell ref="L175:N175"/>
    <mergeCell ref="O175:Q175"/>
    <mergeCell ref="S175:W175"/>
    <mergeCell ref="AL181:AP181"/>
    <mergeCell ref="AQ181:AS181"/>
    <mergeCell ref="AU181:AY181"/>
    <mergeCell ref="AL180:AP180"/>
    <mergeCell ref="AQ180:AS180"/>
    <mergeCell ref="AU180:AY180"/>
    <mergeCell ref="G181:K181"/>
    <mergeCell ref="L181:N181"/>
    <mergeCell ref="O181:Q181"/>
    <mergeCell ref="S181:W181"/>
    <mergeCell ref="X181:Z181"/>
    <mergeCell ref="AB181:AG181"/>
    <mergeCell ref="AH181:AJ181"/>
    <mergeCell ref="AQ176:AY176"/>
    <mergeCell ref="G177:K178"/>
    <mergeCell ref="L177:N177"/>
    <mergeCell ref="O177:Q177"/>
    <mergeCell ref="AH175:AJ175"/>
    <mergeCell ref="AL175:AP175"/>
    <mergeCell ref="AQ175:AS175"/>
    <mergeCell ref="AU175:AY175"/>
    <mergeCell ref="X175:Z175"/>
    <mergeCell ref="AB175:AG175"/>
    <mergeCell ref="G179:K179"/>
    <mergeCell ref="S177:W177"/>
    <mergeCell ref="X177:Z177"/>
    <mergeCell ref="AB177:AG177"/>
    <mergeCell ref="AH177:AJ177"/>
    <mergeCell ref="A176:F181"/>
    <mergeCell ref="G176:K176"/>
    <mergeCell ref="L176:N176"/>
    <mergeCell ref="O176:W176"/>
    <mergeCell ref="X176:AG176"/>
    <mergeCell ref="AH176:AP176"/>
    <mergeCell ref="AL179:AP179"/>
    <mergeCell ref="AQ179:AS179"/>
    <mergeCell ref="AU179:AY179"/>
    <mergeCell ref="G180:K180"/>
    <mergeCell ref="L180:N180"/>
    <mergeCell ref="O180:Q180"/>
    <mergeCell ref="S180:W180"/>
    <mergeCell ref="X180:Z180"/>
    <mergeCell ref="AB180:AG180"/>
    <mergeCell ref="AH180:AJ180"/>
    <mergeCell ref="G171:K172"/>
    <mergeCell ref="L171:N171"/>
    <mergeCell ref="O171:Q171"/>
    <mergeCell ref="A170:F175"/>
    <mergeCell ref="G170:K170"/>
    <mergeCell ref="L170:N170"/>
    <mergeCell ref="O170:W170"/>
    <mergeCell ref="S171:W171"/>
    <mergeCell ref="X171:Z171"/>
    <mergeCell ref="AB171:AG171"/>
    <mergeCell ref="AH171:AJ171"/>
    <mergeCell ref="AL171:AP171"/>
    <mergeCell ref="AH174:AJ174"/>
    <mergeCell ref="AL174:AP174"/>
    <mergeCell ref="AQ174:AS174"/>
    <mergeCell ref="AU174:AY174"/>
    <mergeCell ref="O172:Q172"/>
    <mergeCell ref="S172:W172"/>
    <mergeCell ref="X172:Z172"/>
    <mergeCell ref="AB172:AG172"/>
    <mergeCell ref="AH172:AJ172"/>
    <mergeCell ref="AL172:AP172"/>
    <mergeCell ref="AQ172:AS172"/>
    <mergeCell ref="AU172:AY172"/>
    <mergeCell ref="AH170:AP170"/>
    <mergeCell ref="AQ170:AY170"/>
    <mergeCell ref="G173:K173"/>
    <mergeCell ref="L173:N173"/>
    <mergeCell ref="O173:Q173"/>
    <mergeCell ref="S173:W173"/>
    <mergeCell ref="AH169:AM169"/>
    <mergeCell ref="AN169:AO169"/>
    <mergeCell ref="AQ169:AS169"/>
    <mergeCell ref="AT169:AU169"/>
    <mergeCell ref="AW169:AY169"/>
    <mergeCell ref="X173:Z173"/>
    <mergeCell ref="AB173:AG173"/>
    <mergeCell ref="AH173:AJ173"/>
    <mergeCell ref="AQ163:AS163"/>
    <mergeCell ref="G174:K174"/>
    <mergeCell ref="L174:N174"/>
    <mergeCell ref="AH167:AI167"/>
    <mergeCell ref="AK167:AM167"/>
    <mergeCell ref="AN167:AO167"/>
    <mergeCell ref="AQ167:AS167"/>
    <mergeCell ref="AT167:AU167"/>
    <mergeCell ref="AW167:AY167"/>
    <mergeCell ref="G167:K168"/>
    <mergeCell ref="L167:N167"/>
    <mergeCell ref="O167:P167"/>
    <mergeCell ref="R167:U167"/>
    <mergeCell ref="V167:AA167"/>
    <mergeCell ref="AB167:AG167"/>
    <mergeCell ref="L168:N168"/>
    <mergeCell ref="O168:P168"/>
    <mergeCell ref="R168:U168"/>
    <mergeCell ref="V168:AA168"/>
    <mergeCell ref="X170:AG170"/>
    <mergeCell ref="AB168:AG168"/>
    <mergeCell ref="AH168:AM168"/>
    <mergeCell ref="AN168:AS168"/>
    <mergeCell ref="AT168:AY168"/>
    <mergeCell ref="G169:K169"/>
    <mergeCell ref="L169:N169"/>
    <mergeCell ref="O169:P169"/>
    <mergeCell ref="R169:U169"/>
    <mergeCell ref="V169:AA169"/>
    <mergeCell ref="AB169:AG169"/>
    <mergeCell ref="AQ171:AY171"/>
    <mergeCell ref="L172:N172"/>
    <mergeCell ref="L166:N166"/>
    <mergeCell ref="O166:P166"/>
    <mergeCell ref="R166:U166"/>
    <mergeCell ref="V166:AA166"/>
    <mergeCell ref="AB166:AG166"/>
    <mergeCell ref="AH166:AM166"/>
    <mergeCell ref="AN166:AS166"/>
    <mergeCell ref="AT166:AY166"/>
    <mergeCell ref="AE165:AG165"/>
    <mergeCell ref="AH165:AI165"/>
    <mergeCell ref="AK165:AM165"/>
    <mergeCell ref="AN165:AO165"/>
    <mergeCell ref="AQ165:AS165"/>
    <mergeCell ref="AT165:AU165"/>
    <mergeCell ref="G165:K166"/>
    <mergeCell ref="O165:P165"/>
    <mergeCell ref="R165:U165"/>
    <mergeCell ref="V165:AA165"/>
    <mergeCell ref="AB165:AC165"/>
    <mergeCell ref="L165:N165"/>
    <mergeCell ref="AW165:AY165"/>
    <mergeCell ref="R163:U163"/>
    <mergeCell ref="V163:W163"/>
    <mergeCell ref="Y163:AA163"/>
    <mergeCell ref="O156:W156"/>
    <mergeCell ref="X156:AG156"/>
    <mergeCell ref="G157:H157"/>
    <mergeCell ref="I157:N157"/>
    <mergeCell ref="O157:W157"/>
    <mergeCell ref="X157:AG157"/>
    <mergeCell ref="AH157:AP157"/>
    <mergeCell ref="AQ157:AY157"/>
    <mergeCell ref="AH154:AP154"/>
    <mergeCell ref="AQ154:AY154"/>
    <mergeCell ref="G150:H154"/>
    <mergeCell ref="I150:N150"/>
    <mergeCell ref="O150:W150"/>
    <mergeCell ref="X150:AG150"/>
    <mergeCell ref="AH150:AP150"/>
    <mergeCell ref="AQ150:AY150"/>
    <mergeCell ref="I151:N151"/>
    <mergeCell ref="AN163:AO163"/>
    <mergeCell ref="I152:N152"/>
    <mergeCell ref="O152:W152"/>
    <mergeCell ref="X152:AG152"/>
    <mergeCell ref="AB162:AG162"/>
    <mergeCell ref="AH162:AM162"/>
    <mergeCell ref="AN162:AS162"/>
    <mergeCell ref="AT162:AY162"/>
    <mergeCell ref="AB163:AC163"/>
    <mergeCell ref="AE163:AG163"/>
    <mergeCell ref="AH163:AI163"/>
    <mergeCell ref="AK163:AM163"/>
    <mergeCell ref="X146:AG146"/>
    <mergeCell ref="AH146:AP146"/>
    <mergeCell ref="G155:N155"/>
    <mergeCell ref="O155:W155"/>
    <mergeCell ref="X155:AG155"/>
    <mergeCell ref="AH155:AP155"/>
    <mergeCell ref="AQ155:AY155"/>
    <mergeCell ref="G156:N156"/>
    <mergeCell ref="AT163:AU163"/>
    <mergeCell ref="AW163:AY163"/>
    <mergeCell ref="L164:N164"/>
    <mergeCell ref="O164:P164"/>
    <mergeCell ref="R164:U164"/>
    <mergeCell ref="V164:AA164"/>
    <mergeCell ref="AB164:AG164"/>
    <mergeCell ref="AH164:AM164"/>
    <mergeCell ref="AN164:AS164"/>
    <mergeCell ref="AT164:AY164"/>
    <mergeCell ref="AH156:AP156"/>
    <mergeCell ref="AQ156:AY156"/>
    <mergeCell ref="AQ151:AY151"/>
    <mergeCell ref="I154:N154"/>
    <mergeCell ref="O154:W154"/>
    <mergeCell ref="X154:AG154"/>
    <mergeCell ref="I153:N153"/>
    <mergeCell ref="O153:W153"/>
    <mergeCell ref="X153:AG153"/>
    <mergeCell ref="AH153:AP153"/>
    <mergeCell ref="AQ153:AY153"/>
    <mergeCell ref="G163:K164"/>
    <mergeCell ref="L163:N163"/>
    <mergeCell ref="O163:P163"/>
    <mergeCell ref="G30:N30"/>
    <mergeCell ref="O30:AY30"/>
    <mergeCell ref="AS25:AY26"/>
    <mergeCell ref="AF46:AI46"/>
    <mergeCell ref="AJ46:AM46"/>
    <mergeCell ref="G42:AY42"/>
    <mergeCell ref="G54:AY54"/>
    <mergeCell ref="G55:AY55"/>
    <mergeCell ref="G56:AY56"/>
    <mergeCell ref="AH152:AP152"/>
    <mergeCell ref="AQ152:AY152"/>
    <mergeCell ref="I148:N148"/>
    <mergeCell ref="O148:W148"/>
    <mergeCell ref="X148:AG148"/>
    <mergeCell ref="AH148:AP148"/>
    <mergeCell ref="AQ148:AY148"/>
    <mergeCell ref="I149:N149"/>
    <mergeCell ref="O149:W149"/>
    <mergeCell ref="X149:AG149"/>
    <mergeCell ref="AH149:AP149"/>
    <mergeCell ref="AQ149:AY149"/>
    <mergeCell ref="I146:N146"/>
    <mergeCell ref="AQ146:AY146"/>
    <mergeCell ref="I147:N147"/>
    <mergeCell ref="O147:W147"/>
    <mergeCell ref="X147:AG147"/>
    <mergeCell ref="AH147:AP147"/>
    <mergeCell ref="AQ147:AY147"/>
    <mergeCell ref="O151:W151"/>
    <mergeCell ref="X151:AG151"/>
    <mergeCell ref="AH151:AP151"/>
    <mergeCell ref="O146:W146"/>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4:AA44"/>
    <mergeCell ref="AF44:AI44"/>
    <mergeCell ref="AJ44:AM44"/>
    <mergeCell ref="AN44:AQ44"/>
    <mergeCell ref="AR44:AU44"/>
    <mergeCell ref="AV44:AY44"/>
    <mergeCell ref="A224:F224"/>
    <mergeCell ref="G224:AY224"/>
    <mergeCell ref="AR45:AU45"/>
    <mergeCell ref="AV45:AY45"/>
    <mergeCell ref="Y46:AA46"/>
    <mergeCell ref="AE26:AK26"/>
    <mergeCell ref="G27:N27"/>
    <mergeCell ref="O27:V27"/>
    <mergeCell ref="W27:AD27"/>
    <mergeCell ref="AE27:AK27"/>
    <mergeCell ref="AL27:AR27"/>
    <mergeCell ref="AE25:AK25"/>
    <mergeCell ref="AL25:AR26"/>
    <mergeCell ref="G29:N29"/>
    <mergeCell ref="O29:AK29"/>
    <mergeCell ref="X145:AG145"/>
    <mergeCell ref="W25:AD25"/>
    <mergeCell ref="A161:F169"/>
    <mergeCell ref="G161:K162"/>
    <mergeCell ref="L161:N162"/>
    <mergeCell ref="O161:U162"/>
    <mergeCell ref="V161:AY161"/>
    <mergeCell ref="V162:AA162"/>
    <mergeCell ref="AA5:AF5"/>
    <mergeCell ref="AG5:AY5"/>
    <mergeCell ref="A6:F6"/>
    <mergeCell ref="G6:Z6"/>
    <mergeCell ref="AA6:AF6"/>
    <mergeCell ref="AG6:AY6"/>
    <mergeCell ref="G45:O46"/>
    <mergeCell ref="P45:X46"/>
    <mergeCell ref="Y45:AA45"/>
    <mergeCell ref="AF45:AI45"/>
    <mergeCell ref="AJ45:AM45"/>
    <mergeCell ref="AN45:AQ45"/>
    <mergeCell ref="A31:F39"/>
    <mergeCell ref="G33:AY33"/>
    <mergeCell ref="A212:F213"/>
    <mergeCell ref="G212:N212"/>
    <mergeCell ref="O212:AY212"/>
    <mergeCell ref="G213:N213"/>
    <mergeCell ref="O213:AY213"/>
    <mergeCell ref="O196:Q197"/>
    <mergeCell ref="R196:T196"/>
    <mergeCell ref="R197:T197"/>
    <mergeCell ref="U197:AY197"/>
    <mergeCell ref="O198:T201"/>
    <mergeCell ref="U198:W198"/>
    <mergeCell ref="X198:AY198"/>
    <mergeCell ref="U199:W199"/>
    <mergeCell ref="X199:AY199"/>
    <mergeCell ref="U200:W200"/>
    <mergeCell ref="X200:AY200"/>
    <mergeCell ref="G25:N26"/>
    <mergeCell ref="O25:V26"/>
    <mergeCell ref="AH145:AP145"/>
    <mergeCell ref="AQ145:AY145"/>
    <mergeCell ref="AQ142:AY142"/>
    <mergeCell ref="G143:H149"/>
    <mergeCell ref="I143:N143"/>
    <mergeCell ref="O143:W143"/>
    <mergeCell ref="X143:AG143"/>
    <mergeCell ref="AH143:AP143"/>
    <mergeCell ref="AQ143:AY143"/>
    <mergeCell ref="I144:N144"/>
    <mergeCell ref="O144:W144"/>
    <mergeCell ref="X144:AG144"/>
    <mergeCell ref="G142:N142"/>
    <mergeCell ref="L24:Q24"/>
    <mergeCell ref="R24:V24"/>
    <mergeCell ref="W24:AK24"/>
    <mergeCell ref="AL24:AR24"/>
    <mergeCell ref="AS24:AY24"/>
    <mergeCell ref="I145:N145"/>
    <mergeCell ref="O145:W145"/>
    <mergeCell ref="G32:AY32"/>
    <mergeCell ref="G35:AY35"/>
    <mergeCell ref="G37:AY37"/>
    <mergeCell ref="G36:AY36"/>
    <mergeCell ref="G31:AY31"/>
    <mergeCell ref="AS27:AY27"/>
    <mergeCell ref="G24:K24"/>
    <mergeCell ref="O142:W142"/>
    <mergeCell ref="X142:AG142"/>
    <mergeCell ref="AH142:AP142"/>
    <mergeCell ref="AL29:AR29"/>
    <mergeCell ref="AS29:AY29"/>
    <mergeCell ref="A158:F160"/>
    <mergeCell ref="G158:N158"/>
    <mergeCell ref="O158:W158"/>
    <mergeCell ref="X158:AG158"/>
    <mergeCell ref="AH158:AP158"/>
    <mergeCell ref="AQ158:AY158"/>
    <mergeCell ref="G159:N159"/>
    <mergeCell ref="O159:W159"/>
    <mergeCell ref="X159:AG159"/>
    <mergeCell ref="AH159:AP159"/>
    <mergeCell ref="AQ159:AY159"/>
    <mergeCell ref="G160:N160"/>
    <mergeCell ref="O160:W160"/>
    <mergeCell ref="X160:AG160"/>
    <mergeCell ref="AH160:AP160"/>
    <mergeCell ref="AQ160:AY160"/>
    <mergeCell ref="G38:AY38"/>
    <mergeCell ref="G39:AY39"/>
    <mergeCell ref="A141:F157"/>
    <mergeCell ref="G141:N141"/>
    <mergeCell ref="O141:W141"/>
    <mergeCell ref="X141:AG141"/>
    <mergeCell ref="AH141:AP141"/>
    <mergeCell ref="AQ141:AY141"/>
    <mergeCell ref="G51:O53"/>
    <mergeCell ref="P51:X53"/>
    <mergeCell ref="Y51:AA51"/>
    <mergeCell ref="AF51:AI51"/>
    <mergeCell ref="AJ51:AM51"/>
    <mergeCell ref="AN51:AQ51"/>
    <mergeCell ref="AR51:AY51"/>
    <mergeCell ref="Y52:AA52"/>
    <mergeCell ref="A25:F27"/>
    <mergeCell ref="G205:T205"/>
    <mergeCell ref="U205:W205"/>
    <mergeCell ref="G206:T206"/>
    <mergeCell ref="U206:W206"/>
    <mergeCell ref="G207:N207"/>
    <mergeCell ref="O207:AY207"/>
    <mergeCell ref="G208:N208"/>
    <mergeCell ref="O208:AY208"/>
    <mergeCell ref="A209:F210"/>
    <mergeCell ref="G209:N209"/>
    <mergeCell ref="O209:AY209"/>
    <mergeCell ref="G210:N210"/>
    <mergeCell ref="O210:AY210"/>
    <mergeCell ref="P19:AF19"/>
    <mergeCell ref="G188:Q188"/>
    <mergeCell ref="R188:AB188"/>
    <mergeCell ref="AC188:AM188"/>
    <mergeCell ref="AN188:AY188"/>
    <mergeCell ref="G189:Q189"/>
    <mergeCell ref="R189:AB189"/>
    <mergeCell ref="AC189:AM189"/>
    <mergeCell ref="AN189:AY189"/>
    <mergeCell ref="G190:AY190"/>
    <mergeCell ref="G191:AY191"/>
    <mergeCell ref="U201:W201"/>
    <mergeCell ref="X201:AY201"/>
    <mergeCell ref="G20:N20"/>
    <mergeCell ref="O20:AY20"/>
    <mergeCell ref="W26:AD26"/>
    <mergeCell ref="AH144:AP144"/>
    <mergeCell ref="AQ144:AY144"/>
    <mergeCell ref="AG16:AY16"/>
    <mergeCell ref="AG17:AY19"/>
    <mergeCell ref="G16:N19"/>
    <mergeCell ref="A16:F20"/>
    <mergeCell ref="P16:AF16"/>
    <mergeCell ref="P17:AF17"/>
    <mergeCell ref="P18:AF18"/>
    <mergeCell ref="A10:F10"/>
    <mergeCell ref="G10:AY10"/>
    <mergeCell ref="A14:F14"/>
    <mergeCell ref="G14:AY14"/>
    <mergeCell ref="A218:AY218"/>
    <mergeCell ref="A219:AY219"/>
    <mergeCell ref="A220:AY220"/>
    <mergeCell ref="A222:AY222"/>
    <mergeCell ref="A221:AY221"/>
    <mergeCell ref="A223:AY223"/>
    <mergeCell ref="G34:AY34"/>
    <mergeCell ref="A196:F201"/>
    <mergeCell ref="G196:N201"/>
    <mergeCell ref="U196:AY196"/>
    <mergeCell ref="A211:F211"/>
    <mergeCell ref="G211:AY211"/>
    <mergeCell ref="A202:F208"/>
    <mergeCell ref="G202:T202"/>
    <mergeCell ref="U202:W202"/>
    <mergeCell ref="X202:AY202"/>
    <mergeCell ref="G203:T203"/>
    <mergeCell ref="U203:W203"/>
    <mergeCell ref="X203:AY206"/>
    <mergeCell ref="G204:T204"/>
    <mergeCell ref="U204:W204"/>
    <mergeCell ref="A75:F75"/>
    <mergeCell ref="G75:AY75"/>
    <mergeCell ref="A76:F76"/>
    <mergeCell ref="A77:F79"/>
    <mergeCell ref="G77:O77"/>
    <mergeCell ref="P77:X77"/>
    <mergeCell ref="Y77:AA77"/>
    <mergeCell ref="AB77:AE77"/>
    <mergeCell ref="AF77:AI77"/>
    <mergeCell ref="AJ77:AM77"/>
    <mergeCell ref="AN77:AQ77"/>
    <mergeCell ref="AR77:AU77"/>
    <mergeCell ref="AV77:AY77"/>
    <mergeCell ref="G78:O79"/>
    <mergeCell ref="P78:X79"/>
    <mergeCell ref="Y78:AA78"/>
    <mergeCell ref="AB78:AE78"/>
    <mergeCell ref="AF78:AI78"/>
    <mergeCell ref="AJ78:AM78"/>
    <mergeCell ref="AN78:AQ78"/>
    <mergeCell ref="AR78:AU78"/>
    <mergeCell ref="AV78:AY78"/>
    <mergeCell ref="Y79:AA79"/>
    <mergeCell ref="AB79:AE79"/>
    <mergeCell ref="AF79:AI79"/>
    <mergeCell ref="AJ79:AM79"/>
    <mergeCell ref="AN79:AQ79"/>
    <mergeCell ref="AR79:AU79"/>
    <mergeCell ref="AV79:AY79"/>
    <mergeCell ref="G80:AY80"/>
    <mergeCell ref="A81:B81"/>
    <mergeCell ref="C81:F81"/>
    <mergeCell ref="G81:AY81"/>
    <mergeCell ref="A82:F86"/>
    <mergeCell ref="G82:O83"/>
    <mergeCell ref="P82:X83"/>
    <mergeCell ref="Y82:AA83"/>
    <mergeCell ref="AB82:AE83"/>
    <mergeCell ref="AF82:AI83"/>
    <mergeCell ref="AJ82:AM83"/>
    <mergeCell ref="AN82:AQ83"/>
    <mergeCell ref="AR82:AY82"/>
    <mergeCell ref="AR83:AU83"/>
    <mergeCell ref="AV83:AW83"/>
    <mergeCell ref="AX83:AY83"/>
    <mergeCell ref="G84:O86"/>
    <mergeCell ref="P84:X86"/>
    <mergeCell ref="Y84:AA84"/>
    <mergeCell ref="AB84:AE84"/>
    <mergeCell ref="AF84:AI84"/>
    <mergeCell ref="AJ84:AM84"/>
    <mergeCell ref="AN84:AQ84"/>
    <mergeCell ref="AR84:AY84"/>
    <mergeCell ref="Y85:AA85"/>
    <mergeCell ref="AB85:AE85"/>
    <mergeCell ref="AF85:AI85"/>
    <mergeCell ref="AJ85:AM85"/>
    <mergeCell ref="AN85:AQ85"/>
    <mergeCell ref="AR85:AY85"/>
    <mergeCell ref="Y86:AA86"/>
    <mergeCell ref="AB86:AE86"/>
    <mergeCell ref="AF86:AI86"/>
    <mergeCell ref="AJ86:AM86"/>
    <mergeCell ref="AN86:AQ86"/>
    <mergeCell ref="AR86:AY86"/>
    <mergeCell ref="A87:F87"/>
    <mergeCell ref="G87:AY87"/>
    <mergeCell ref="G88:AY88"/>
    <mergeCell ref="A89:B89"/>
    <mergeCell ref="C89:F89"/>
    <mergeCell ref="G89:AY89"/>
    <mergeCell ref="A90:F94"/>
    <mergeCell ref="G90:O91"/>
    <mergeCell ref="P90:X91"/>
    <mergeCell ref="Y90:AA91"/>
    <mergeCell ref="AB90:AE91"/>
    <mergeCell ref="AF90:AI91"/>
    <mergeCell ref="AJ90:AM91"/>
    <mergeCell ref="AN90:AQ91"/>
    <mergeCell ref="AR90:AY90"/>
    <mergeCell ref="AR91:AU91"/>
    <mergeCell ref="AV91:AW91"/>
    <mergeCell ref="AX91:AY91"/>
    <mergeCell ref="G92:O94"/>
    <mergeCell ref="P92:X94"/>
    <mergeCell ref="Y92:AA92"/>
    <mergeCell ref="AB92:AE92"/>
    <mergeCell ref="AF92:AI92"/>
    <mergeCell ref="AJ92:AM92"/>
    <mergeCell ref="AN92:AQ92"/>
    <mergeCell ref="AR92:AY92"/>
    <mergeCell ref="Y93:AA93"/>
    <mergeCell ref="AB93:AE93"/>
    <mergeCell ref="A103:F103"/>
    <mergeCell ref="G103:AY103"/>
    <mergeCell ref="AF93:AI93"/>
    <mergeCell ref="AJ93:AM93"/>
    <mergeCell ref="AN93:AQ93"/>
    <mergeCell ref="AR93:AY93"/>
    <mergeCell ref="Y94:AA94"/>
    <mergeCell ref="AB94:AE94"/>
    <mergeCell ref="AF94:AI94"/>
    <mergeCell ref="AJ94:AM94"/>
    <mergeCell ref="AN94:AQ94"/>
    <mergeCell ref="AR94:AY94"/>
    <mergeCell ref="A95:F95"/>
    <mergeCell ref="G95:AY95"/>
    <mergeCell ref="G96:AY96"/>
    <mergeCell ref="A97:B97"/>
    <mergeCell ref="C97:F97"/>
    <mergeCell ref="G97:AY97"/>
    <mergeCell ref="A98:F102"/>
    <mergeCell ref="G98:O99"/>
    <mergeCell ref="P98:X99"/>
    <mergeCell ref="Y98:AA99"/>
    <mergeCell ref="AB98:AE99"/>
    <mergeCell ref="AF98:AI99"/>
    <mergeCell ref="AJ98:AM99"/>
    <mergeCell ref="AN98:AQ99"/>
    <mergeCell ref="AR98:AY98"/>
    <mergeCell ref="AR99:AU99"/>
    <mergeCell ref="AV99:AW99"/>
    <mergeCell ref="AX99:AY99"/>
    <mergeCell ref="G100:O102"/>
    <mergeCell ref="P100:X102"/>
    <mergeCell ref="AV111:AY111"/>
    <mergeCell ref="Y112:AA112"/>
    <mergeCell ref="AB112:AE112"/>
    <mergeCell ref="AF112:AI112"/>
    <mergeCell ref="AJ112:AM112"/>
    <mergeCell ref="AN112:AQ112"/>
    <mergeCell ref="AF100:AI100"/>
    <mergeCell ref="AJ100:AM100"/>
    <mergeCell ref="AN100:AQ100"/>
    <mergeCell ref="AR100:AY100"/>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Y100:AA100"/>
    <mergeCell ref="AB100:AE100"/>
    <mergeCell ref="Y118:AA118"/>
    <mergeCell ref="AB118:AE118"/>
    <mergeCell ref="AF118:AI118"/>
    <mergeCell ref="AJ118:AM118"/>
    <mergeCell ref="AN118:AQ118"/>
    <mergeCell ref="AR118:AY118"/>
    <mergeCell ref="A104:F107"/>
    <mergeCell ref="G104:AY104"/>
    <mergeCell ref="G105:AY105"/>
    <mergeCell ref="G106:AY106"/>
    <mergeCell ref="G107:AY107"/>
    <mergeCell ref="A108:F108"/>
    <mergeCell ref="G108:AY108"/>
    <mergeCell ref="A109:F109"/>
    <mergeCell ref="A110:F112"/>
    <mergeCell ref="G110:O110"/>
    <mergeCell ref="P110:X110"/>
    <mergeCell ref="Y110:AA110"/>
    <mergeCell ref="AB110:AE110"/>
    <mergeCell ref="AF110:AI110"/>
    <mergeCell ref="AJ110:AM110"/>
    <mergeCell ref="AN110:AQ110"/>
    <mergeCell ref="AR110:AU110"/>
    <mergeCell ref="AV110:AY110"/>
    <mergeCell ref="G111:O112"/>
    <mergeCell ref="P111:X112"/>
    <mergeCell ref="Y111:AA111"/>
    <mergeCell ref="AB111:AE111"/>
    <mergeCell ref="AF111:AI111"/>
    <mergeCell ref="AJ111:AM111"/>
    <mergeCell ref="AN111:AQ111"/>
    <mergeCell ref="AR111:AU111"/>
    <mergeCell ref="Y125:AA125"/>
    <mergeCell ref="AB125:AE125"/>
    <mergeCell ref="AF125:AI125"/>
    <mergeCell ref="AJ125:AM125"/>
    <mergeCell ref="AN125:AQ125"/>
    <mergeCell ref="AR125:AY125"/>
    <mergeCell ref="AR112:AU112"/>
    <mergeCell ref="AV112:AY112"/>
    <mergeCell ref="G113:AY113"/>
    <mergeCell ref="A114:B114"/>
    <mergeCell ref="C114:F114"/>
    <mergeCell ref="G114:AY114"/>
    <mergeCell ref="A115:F119"/>
    <mergeCell ref="G115:O116"/>
    <mergeCell ref="P115:X116"/>
    <mergeCell ref="Y115:AA116"/>
    <mergeCell ref="AB115:AE116"/>
    <mergeCell ref="AF115:AI116"/>
    <mergeCell ref="AJ115:AM116"/>
    <mergeCell ref="AN115:AQ116"/>
    <mergeCell ref="AR115:AY115"/>
    <mergeCell ref="AR116:AU116"/>
    <mergeCell ref="AV116:AW116"/>
    <mergeCell ref="AX116:AY116"/>
    <mergeCell ref="G117:O119"/>
    <mergeCell ref="P117:X119"/>
    <mergeCell ref="Y117:AA117"/>
    <mergeCell ref="AB117:AE117"/>
    <mergeCell ref="AF117:AI117"/>
    <mergeCell ref="AJ117:AM117"/>
    <mergeCell ref="AN117:AQ117"/>
    <mergeCell ref="AR117:AY117"/>
    <mergeCell ref="A128:F128"/>
    <mergeCell ref="G128:AY128"/>
    <mergeCell ref="G129:AY129"/>
    <mergeCell ref="A130:B130"/>
    <mergeCell ref="C130:F130"/>
    <mergeCell ref="G130:AY130"/>
    <mergeCell ref="Y119:AA119"/>
    <mergeCell ref="AB119:AE119"/>
    <mergeCell ref="AF119:AI119"/>
    <mergeCell ref="AJ119:AM119"/>
    <mergeCell ref="AN119:AQ119"/>
    <mergeCell ref="AR119:AY119"/>
    <mergeCell ref="A120:F120"/>
    <mergeCell ref="G120:AY120"/>
    <mergeCell ref="G121:AY121"/>
    <mergeCell ref="A122:B122"/>
    <mergeCell ref="C122:F122"/>
    <mergeCell ref="G122:AY122"/>
    <mergeCell ref="A123:F127"/>
    <mergeCell ref="G123:O124"/>
    <mergeCell ref="P123:X124"/>
    <mergeCell ref="Y123:AA124"/>
    <mergeCell ref="AB123:AE124"/>
    <mergeCell ref="AF123:AI124"/>
    <mergeCell ref="AJ123:AM124"/>
    <mergeCell ref="AN123:AQ124"/>
    <mergeCell ref="AR123:AY123"/>
    <mergeCell ref="AR124:AU124"/>
    <mergeCell ref="AV124:AW124"/>
    <mergeCell ref="AX124:AY124"/>
    <mergeCell ref="G125:O127"/>
    <mergeCell ref="P125:X127"/>
    <mergeCell ref="AJ134:AM134"/>
    <mergeCell ref="AN134:AQ134"/>
    <mergeCell ref="AR134:AY134"/>
    <mergeCell ref="Y135:AA135"/>
    <mergeCell ref="AB135:AE135"/>
    <mergeCell ref="AF135:AI135"/>
    <mergeCell ref="AJ135:AM135"/>
    <mergeCell ref="AN135:AQ135"/>
    <mergeCell ref="AR135:AY135"/>
    <mergeCell ref="Y126:AA126"/>
    <mergeCell ref="AB126:AE126"/>
    <mergeCell ref="AF126:AI126"/>
    <mergeCell ref="AJ126:AM126"/>
    <mergeCell ref="AN126:AQ126"/>
    <mergeCell ref="AR126:AY126"/>
    <mergeCell ref="Y127:AA127"/>
    <mergeCell ref="AB127:AE127"/>
    <mergeCell ref="AF127:AI127"/>
    <mergeCell ref="AJ127:AM127"/>
    <mergeCell ref="AN127:AQ127"/>
    <mergeCell ref="AR127:AY127"/>
    <mergeCell ref="A40:F41"/>
    <mergeCell ref="G40:AY41"/>
    <mergeCell ref="A136:F136"/>
    <mergeCell ref="G136:AY136"/>
    <mergeCell ref="A137:F140"/>
    <mergeCell ref="G137:AY137"/>
    <mergeCell ref="G138:AY138"/>
    <mergeCell ref="G139:AY139"/>
    <mergeCell ref="G140:AY140"/>
    <mergeCell ref="A131:F135"/>
    <mergeCell ref="G131:O132"/>
    <mergeCell ref="P131:X132"/>
    <mergeCell ref="Y131:AA132"/>
    <mergeCell ref="AB131:AE132"/>
    <mergeCell ref="AF131:AI132"/>
    <mergeCell ref="AJ131:AM132"/>
    <mergeCell ref="AN131:AQ132"/>
    <mergeCell ref="AR131:AY131"/>
    <mergeCell ref="AR132:AU132"/>
    <mergeCell ref="AV132:AW132"/>
    <mergeCell ref="AX132:AY132"/>
    <mergeCell ref="G133:O135"/>
    <mergeCell ref="P133:X135"/>
    <mergeCell ref="Y133:AA133"/>
    <mergeCell ref="AB133:AE133"/>
    <mergeCell ref="AF133:AI133"/>
    <mergeCell ref="AJ133:AM133"/>
    <mergeCell ref="AN133:AQ133"/>
    <mergeCell ref="AR133:AY133"/>
    <mergeCell ref="Y134:AA134"/>
    <mergeCell ref="AB134:AE134"/>
    <mergeCell ref="AF134:AI134"/>
  </mergeCells>
  <phoneticPr fontId="3"/>
  <conditionalFormatting sqref="AF45:AF46">
    <cfRule type="expression" dxfId="101" priority="183">
      <formula>IF(RIGHT(TEXT(AF45,"0.#"),1)=".",FALSE,TRUE)</formula>
    </cfRule>
    <cfRule type="expression" dxfId="100" priority="184">
      <formula>IF(RIGHT(TEXT(AF45,"0.#"),1)=".",TRUE,FALSE)</formula>
    </cfRule>
  </conditionalFormatting>
  <conditionalFormatting sqref="AF51:AF53">
    <cfRule type="expression" dxfId="99" priority="168">
      <formula>IF(RIGHT(TEXT(AF51,"0.#"),1)=".",TRUE,FALSE)</formula>
    </cfRule>
    <cfRule type="expression" dxfId="98" priority="167">
      <formula>IF(RIGHT(TEXT(AF51,"0.#"),1)=".",FALSE,TRUE)</formula>
    </cfRule>
  </conditionalFormatting>
  <conditionalFormatting sqref="AF59:AF61">
    <cfRule type="expression" dxfId="97" priority="107">
      <formula>IF(RIGHT(TEXT(AF59,"0.#"),1)=".",FALSE,TRUE)</formula>
    </cfRule>
    <cfRule type="expression" dxfId="96" priority="108">
      <formula>IF(RIGHT(TEXT(AF59,"0.#"),1)=".",TRUE,FALSE)</formula>
    </cfRule>
  </conditionalFormatting>
  <conditionalFormatting sqref="AF67:AF69">
    <cfRule type="expression" dxfId="95" priority="88">
      <formula>IF(RIGHT(TEXT(AF67,"0.#"),1)=".",TRUE,FALSE)</formula>
    </cfRule>
    <cfRule type="expression" dxfId="94" priority="87">
      <formula>IF(RIGHT(TEXT(AF67,"0.#"),1)=".",FALSE,TRUE)</formula>
    </cfRule>
  </conditionalFormatting>
  <conditionalFormatting sqref="AF78:AF79">
    <cfRule type="expression" dxfId="93" priority="71">
      <formula>IF(RIGHT(TEXT(AF78,"0.#"),1)=".",FALSE,TRUE)</formula>
    </cfRule>
    <cfRule type="expression" dxfId="92" priority="72">
      <formula>IF(RIGHT(TEXT(AF78,"0.#"),1)=".",TRUE,FALSE)</formula>
    </cfRule>
  </conditionalFormatting>
  <conditionalFormatting sqref="AF84:AF86">
    <cfRule type="expression" dxfId="91" priority="61">
      <formula>IF(RIGHT(TEXT(AF84,"0.#"),1)=".",FALSE,TRUE)</formula>
    </cfRule>
    <cfRule type="expression" dxfId="90" priority="62">
      <formula>IF(RIGHT(TEXT(AF84,"0.#"),1)=".",TRUE,FALSE)</formula>
    </cfRule>
  </conditionalFormatting>
  <conditionalFormatting sqref="AF92:AF94">
    <cfRule type="expression" dxfId="89" priority="53">
      <formula>IF(RIGHT(TEXT(AF92,"0.#"),1)=".",FALSE,TRUE)</formula>
    </cfRule>
    <cfRule type="expression" dxfId="88" priority="54">
      <formula>IF(RIGHT(TEXT(AF92,"0.#"),1)=".",TRUE,FALSE)</formula>
    </cfRule>
  </conditionalFormatting>
  <conditionalFormatting sqref="AF100:AF102">
    <cfRule type="expression" dxfId="87" priority="46">
      <formula>IF(RIGHT(TEXT(AF100,"0.#"),1)=".",TRUE,FALSE)</formula>
    </cfRule>
    <cfRule type="expression" dxfId="86" priority="45">
      <formula>IF(RIGHT(TEXT(AF100,"0.#"),1)=".",FALSE,TRUE)</formula>
    </cfRule>
  </conditionalFormatting>
  <conditionalFormatting sqref="AF111:AF112">
    <cfRule type="expression" dxfId="85" priority="38">
      <formula>IF(RIGHT(TEXT(AF111,"0.#"),1)=".",TRUE,FALSE)</formula>
    </cfRule>
    <cfRule type="expression" dxfId="84" priority="37">
      <formula>IF(RIGHT(TEXT(AF111,"0.#"),1)=".",FALSE,TRUE)</formula>
    </cfRule>
  </conditionalFormatting>
  <conditionalFormatting sqref="AF117:AF119">
    <cfRule type="expression" dxfId="83" priority="28">
      <formula>IF(RIGHT(TEXT(AF117,"0.#"),1)=".",TRUE,FALSE)</formula>
    </cfRule>
    <cfRule type="expression" dxfId="82" priority="27">
      <formula>IF(RIGHT(TEXT(AF117,"0.#"),1)=".",FALSE,TRUE)</formula>
    </cfRule>
  </conditionalFormatting>
  <conditionalFormatting sqref="AF125:AF127">
    <cfRule type="expression" dxfId="81" priority="19">
      <formula>IF(RIGHT(TEXT(AF125,"0.#"),1)=".",FALSE,TRUE)</formula>
    </cfRule>
    <cfRule type="expression" dxfId="80" priority="20">
      <formula>IF(RIGHT(TEXT(AF125,"0.#"),1)=".",TRUE,FALSE)</formula>
    </cfRule>
  </conditionalFormatting>
  <conditionalFormatting sqref="AF133:AF135">
    <cfRule type="expression" dxfId="79" priority="11">
      <formula>IF(RIGHT(TEXT(AF133,"0.#"),1)=".",FALSE,TRUE)</formula>
    </cfRule>
    <cfRule type="expression" dxfId="78" priority="12">
      <formula>IF(RIGHT(TEXT(AF133,"0.#"),1)=".",TRUE,FALSE)</formula>
    </cfRule>
  </conditionalFormatting>
  <conditionalFormatting sqref="AJ45:AJ46">
    <cfRule type="expression" dxfId="77" priority="181">
      <formula>IF(RIGHT(TEXT(AJ45,"0.#"),1)=".",FALSE,TRUE)</formula>
    </cfRule>
    <cfRule type="expression" dxfId="76" priority="182">
      <formula>IF(RIGHT(TEXT(AJ45,"0.#"),1)=".",TRUE,FALSE)</formula>
    </cfRule>
  </conditionalFormatting>
  <conditionalFormatting sqref="AJ51:AJ53">
    <cfRule type="expression" dxfId="75" priority="161">
      <formula>IF(RIGHT(TEXT(AJ51,"0.#"),1)=".",FALSE,TRUE)</formula>
    </cfRule>
    <cfRule type="expression" dxfId="74" priority="162">
      <formula>IF(RIGHT(TEXT(AJ51,"0.#"),1)=".",TRUE,FALSE)</formula>
    </cfRule>
  </conditionalFormatting>
  <conditionalFormatting sqref="AJ59:AJ61">
    <cfRule type="expression" dxfId="73" priority="101">
      <formula>IF(RIGHT(TEXT(AJ59,"0.#"),1)=".",FALSE,TRUE)</formula>
    </cfRule>
    <cfRule type="expression" dxfId="72" priority="102">
      <formula>IF(RIGHT(TEXT(AJ59,"0.#"),1)=".",TRUE,FALSE)</formula>
    </cfRule>
  </conditionalFormatting>
  <conditionalFormatting sqref="AJ67:AJ69">
    <cfRule type="expression" dxfId="71" priority="82">
      <formula>IF(RIGHT(TEXT(AJ67,"0.#"),1)=".",TRUE,FALSE)</formula>
    </cfRule>
    <cfRule type="expression" dxfId="70" priority="81">
      <formula>IF(RIGHT(TEXT(AJ67,"0.#"),1)=".",FALSE,TRUE)</formula>
    </cfRule>
  </conditionalFormatting>
  <conditionalFormatting sqref="AJ78:AJ79">
    <cfRule type="expression" dxfId="69" priority="70">
      <formula>IF(RIGHT(TEXT(AJ78,"0.#"),1)=".",TRUE,FALSE)</formula>
    </cfRule>
    <cfRule type="expression" dxfId="68" priority="69">
      <formula>IF(RIGHT(TEXT(AJ78,"0.#"),1)=".",FALSE,TRUE)</formula>
    </cfRule>
  </conditionalFormatting>
  <conditionalFormatting sqref="AJ84:AJ86">
    <cfRule type="expression" dxfId="67" priority="60">
      <formula>IF(RIGHT(TEXT(AJ84,"0.#"),1)=".",TRUE,FALSE)</formula>
    </cfRule>
    <cfRule type="expression" dxfId="66" priority="59">
      <formula>IF(RIGHT(TEXT(AJ84,"0.#"),1)=".",FALSE,TRUE)</formula>
    </cfRule>
  </conditionalFormatting>
  <conditionalFormatting sqref="AJ92:AJ94">
    <cfRule type="expression" dxfId="65" priority="51">
      <formula>IF(RIGHT(TEXT(AJ92,"0.#"),1)=".",FALSE,TRUE)</formula>
    </cfRule>
    <cfRule type="expression" dxfId="64" priority="52">
      <formula>IF(RIGHT(TEXT(AJ92,"0.#"),1)=".",TRUE,FALSE)</formula>
    </cfRule>
  </conditionalFormatting>
  <conditionalFormatting sqref="AJ100:AJ102">
    <cfRule type="expression" dxfId="63" priority="43">
      <formula>IF(RIGHT(TEXT(AJ100,"0.#"),1)=".",FALSE,TRUE)</formula>
    </cfRule>
    <cfRule type="expression" dxfId="62" priority="44">
      <formula>IF(RIGHT(TEXT(AJ100,"0.#"),1)=".",TRUE,FALSE)</formula>
    </cfRule>
  </conditionalFormatting>
  <conditionalFormatting sqref="AJ111:AJ112">
    <cfRule type="expression" dxfId="61" priority="35">
      <formula>IF(RIGHT(TEXT(AJ111,"0.#"),1)=".",FALSE,TRUE)</formula>
    </cfRule>
    <cfRule type="expression" dxfId="60" priority="36">
      <formula>IF(RIGHT(TEXT(AJ111,"0.#"),1)=".",TRUE,FALSE)</formula>
    </cfRule>
  </conditionalFormatting>
  <conditionalFormatting sqref="AJ117:AJ119">
    <cfRule type="expression" dxfId="59" priority="26">
      <formula>IF(RIGHT(TEXT(AJ117,"0.#"),1)=".",TRUE,FALSE)</formula>
    </cfRule>
    <cfRule type="expression" dxfId="58" priority="25">
      <formula>IF(RIGHT(TEXT(AJ117,"0.#"),1)=".",FALSE,TRUE)</formula>
    </cfRule>
  </conditionalFormatting>
  <conditionalFormatting sqref="AJ125:AJ127">
    <cfRule type="expression" dxfId="57" priority="18">
      <formula>IF(RIGHT(TEXT(AJ125,"0.#"),1)=".",TRUE,FALSE)</formula>
    </cfRule>
    <cfRule type="expression" dxfId="56" priority="17">
      <formula>IF(RIGHT(TEXT(AJ125,"0.#"),1)=".",FALSE,TRUE)</formula>
    </cfRule>
  </conditionalFormatting>
  <conditionalFormatting sqref="AJ133:AJ135">
    <cfRule type="expression" dxfId="55" priority="10">
      <formula>IF(RIGHT(TEXT(AJ133,"0.#"),1)=".",TRUE,FALSE)</formula>
    </cfRule>
    <cfRule type="expression" dxfId="54" priority="9">
      <formula>IF(RIGHT(TEXT(AJ133,"0.#"),1)=".",FALSE,TRUE)</formula>
    </cfRule>
  </conditionalFormatting>
  <conditionalFormatting sqref="AN45:AN46">
    <cfRule type="expression" dxfId="53" priority="179">
      <formula>IF(RIGHT(TEXT(AN45,"0.#"),1)=".",FALSE,TRUE)</formula>
    </cfRule>
    <cfRule type="expression" dxfId="52" priority="180">
      <formula>IF(RIGHT(TEXT(AN45,"0.#"),1)=".",TRUE,FALSE)</formula>
    </cfRule>
  </conditionalFormatting>
  <conditionalFormatting sqref="AN51:AN53">
    <cfRule type="expression" dxfId="51" priority="155">
      <formula>IF(RIGHT(TEXT(AN51,"0.#"),1)=".",FALSE,TRUE)</formula>
    </cfRule>
    <cfRule type="expression" dxfId="50" priority="156">
      <formula>IF(RIGHT(TEXT(AN51,"0.#"),1)=".",TRUE,FALSE)</formula>
    </cfRule>
  </conditionalFormatting>
  <conditionalFormatting sqref="AN59:AN61">
    <cfRule type="expression" dxfId="49" priority="95">
      <formula>IF(RIGHT(TEXT(AN59,"0.#"),1)=".",FALSE,TRUE)</formula>
    </cfRule>
    <cfRule type="expression" dxfId="48" priority="96">
      <formula>IF(RIGHT(TEXT(AN59,"0.#"),1)=".",TRUE,FALSE)</formula>
    </cfRule>
  </conditionalFormatting>
  <conditionalFormatting sqref="AN67:AN69">
    <cfRule type="expression" dxfId="47" priority="75">
      <formula>IF(RIGHT(TEXT(AN67,"0.#"),1)=".",FALSE,TRUE)</formula>
    </cfRule>
    <cfRule type="expression" dxfId="46" priority="76">
      <formula>IF(RIGHT(TEXT(AN67,"0.#"),1)=".",TRUE,FALSE)</formula>
    </cfRule>
  </conditionalFormatting>
  <conditionalFormatting sqref="AN78:AN79">
    <cfRule type="expression" dxfId="45" priority="67">
      <formula>IF(RIGHT(TEXT(AN78,"0.#"),1)=".",FALSE,TRUE)</formula>
    </cfRule>
    <cfRule type="expression" dxfId="44" priority="68">
      <formula>IF(RIGHT(TEXT(AN78,"0.#"),1)=".",TRUE,FALSE)</formula>
    </cfRule>
  </conditionalFormatting>
  <conditionalFormatting sqref="AN84:AN86">
    <cfRule type="expression" dxfId="43" priority="58">
      <formula>IF(RIGHT(TEXT(AN84,"0.#"),1)=".",TRUE,FALSE)</formula>
    </cfRule>
    <cfRule type="expression" dxfId="42" priority="57">
      <formula>IF(RIGHT(TEXT(AN84,"0.#"),1)=".",FALSE,TRUE)</formula>
    </cfRule>
  </conditionalFormatting>
  <conditionalFormatting sqref="AN92:AN94">
    <cfRule type="expression" dxfId="41" priority="49">
      <formula>IF(RIGHT(TEXT(AN92,"0.#"),1)=".",FALSE,TRUE)</formula>
    </cfRule>
    <cfRule type="expression" dxfId="40" priority="50">
      <formula>IF(RIGHT(TEXT(AN92,"0.#"),1)=".",TRUE,FALSE)</formula>
    </cfRule>
  </conditionalFormatting>
  <conditionalFormatting sqref="AN100:AN102">
    <cfRule type="expression" dxfId="39" priority="42">
      <formula>IF(RIGHT(TEXT(AN100,"0.#"),1)=".",TRUE,FALSE)</formula>
    </cfRule>
    <cfRule type="expression" dxfId="38" priority="41">
      <formula>IF(RIGHT(TEXT(AN100,"0.#"),1)=".",FALSE,TRUE)</formula>
    </cfRule>
  </conditionalFormatting>
  <conditionalFormatting sqref="AN111:AN112">
    <cfRule type="expression" dxfId="37" priority="34">
      <formula>IF(RIGHT(TEXT(AN111,"0.#"),1)=".",TRUE,FALSE)</formula>
    </cfRule>
    <cfRule type="expression" dxfId="36" priority="33">
      <formula>IF(RIGHT(TEXT(AN111,"0.#"),1)=".",FALSE,TRUE)</formula>
    </cfRule>
  </conditionalFormatting>
  <conditionalFormatting sqref="AN117:AN119">
    <cfRule type="expression" dxfId="35" priority="24">
      <formula>IF(RIGHT(TEXT(AN117,"0.#"),1)=".",TRUE,FALSE)</formula>
    </cfRule>
    <cfRule type="expression" dxfId="34" priority="23">
      <formula>IF(RIGHT(TEXT(AN117,"0.#"),1)=".",FALSE,TRUE)</formula>
    </cfRule>
  </conditionalFormatting>
  <conditionalFormatting sqref="AN125:AN127">
    <cfRule type="expression" dxfId="33" priority="15">
      <formula>IF(RIGHT(TEXT(AN125,"0.#"),1)=".",FALSE,TRUE)</formula>
    </cfRule>
    <cfRule type="expression" dxfId="32" priority="16">
      <formula>IF(RIGHT(TEXT(AN125,"0.#"),1)=".",TRUE,FALSE)</formula>
    </cfRule>
  </conditionalFormatting>
  <conditionalFormatting sqref="AN133:AN135">
    <cfRule type="expression" dxfId="31" priority="8">
      <formula>IF(RIGHT(TEXT(AN133,"0.#"),1)=".",TRUE,FALSE)</formula>
    </cfRule>
    <cfRule type="expression" dxfId="30" priority="7">
      <formula>IF(RIGHT(TEXT(AN133,"0.#"),1)=".",FALSE,TRUE)</formula>
    </cfRule>
  </conditionalFormatting>
  <conditionalFormatting sqref="AR45:AR46">
    <cfRule type="expression" dxfId="29" priority="178">
      <formula>IF(RIGHT(TEXT(AR45,"0.#"),1)=".",TRUE,FALSE)</formula>
    </cfRule>
    <cfRule type="expression" dxfId="28" priority="177">
      <formula>IF(RIGHT(TEXT(AR45,"0.#"),1)=".",FALSE,TRUE)</formula>
    </cfRule>
  </conditionalFormatting>
  <conditionalFormatting sqref="AR51:AR53">
    <cfRule type="expression" dxfId="27" priority="118">
      <formula>IF(RIGHT(TEXT(AR51,"0.#"),1)=".",TRUE,FALSE)</formula>
    </cfRule>
    <cfRule type="expression" dxfId="26" priority="117">
      <formula>IF(RIGHT(TEXT(AR51,"0.#"),1)=".",FALSE,TRUE)</formula>
    </cfRule>
  </conditionalFormatting>
  <conditionalFormatting sqref="AR59:AR61">
    <cfRule type="expression" dxfId="25" priority="94">
      <formula>IF(RIGHT(TEXT(AR59,"0.#"),1)=".",TRUE,FALSE)</formula>
    </cfRule>
    <cfRule type="expression" dxfId="24" priority="93">
      <formula>IF(RIGHT(TEXT(AR59,"0.#"),1)=".",FALSE,TRUE)</formula>
    </cfRule>
  </conditionalFormatting>
  <conditionalFormatting sqref="AR67:AR69">
    <cfRule type="expression" dxfId="23" priority="73">
      <formula>IF(RIGHT(TEXT(AR67,"0.#"),1)=".",FALSE,TRUE)</formula>
    </cfRule>
    <cfRule type="expression" dxfId="22" priority="74">
      <formula>IF(RIGHT(TEXT(AR67,"0.#"),1)=".",TRUE,FALSE)</formula>
    </cfRule>
  </conditionalFormatting>
  <conditionalFormatting sqref="AR78:AR79">
    <cfRule type="expression" dxfId="21" priority="4">
      <formula>IF(RIGHT(TEXT(AR78,"0.#"),1)=".",TRUE,FALSE)</formula>
    </cfRule>
    <cfRule type="expression" dxfId="20" priority="3">
      <formula>IF(RIGHT(TEXT(AR78,"0.#"),1)=".",FALSE,TRUE)</formula>
    </cfRule>
  </conditionalFormatting>
  <conditionalFormatting sqref="AR84:AR86">
    <cfRule type="expression" dxfId="19" priority="56">
      <formula>IF(RIGHT(TEXT(AR84,"0.#"),1)=".",TRUE,FALSE)</formula>
    </cfRule>
    <cfRule type="expression" dxfId="18" priority="55">
      <formula>IF(RIGHT(TEXT(AR84,"0.#"),1)=".",FALSE,TRUE)</formula>
    </cfRule>
  </conditionalFormatting>
  <conditionalFormatting sqref="AR92:AR94">
    <cfRule type="expression" dxfId="17" priority="47">
      <formula>IF(RIGHT(TEXT(AR92,"0.#"),1)=".",FALSE,TRUE)</formula>
    </cfRule>
    <cfRule type="expression" dxfId="16" priority="48">
      <formula>IF(RIGHT(TEXT(AR92,"0.#"),1)=".",TRUE,FALSE)</formula>
    </cfRule>
  </conditionalFormatting>
  <conditionalFormatting sqref="AR100:AR102">
    <cfRule type="expression" dxfId="15" priority="39">
      <formula>IF(RIGHT(TEXT(AR100,"0.#"),1)=".",FALSE,TRUE)</formula>
    </cfRule>
    <cfRule type="expression" dxfId="14" priority="40">
      <formula>IF(RIGHT(TEXT(AR100,"0.#"),1)=".",TRUE,FALSE)</formula>
    </cfRule>
  </conditionalFormatting>
  <conditionalFormatting sqref="AR111:AR112">
    <cfRule type="expression" dxfId="13" priority="1">
      <formula>IF(RIGHT(TEXT(AR111,"0.#"),1)=".",FALSE,TRUE)</formula>
    </cfRule>
    <cfRule type="expression" dxfId="12" priority="2">
      <formula>IF(RIGHT(TEXT(AR111,"0.#"),1)=".",TRUE,FALSE)</formula>
    </cfRule>
  </conditionalFormatting>
  <conditionalFormatting sqref="AR117:AR119">
    <cfRule type="expression" dxfId="11" priority="21">
      <formula>IF(RIGHT(TEXT(AR117,"0.#"),1)=".",FALSE,TRUE)</formula>
    </cfRule>
    <cfRule type="expression" dxfId="10" priority="22">
      <formula>IF(RIGHT(TEXT(AR117,"0.#"),1)=".",TRUE,FALSE)</formula>
    </cfRule>
  </conditionalFormatting>
  <conditionalFormatting sqref="AR125:AR127">
    <cfRule type="expression" dxfId="9" priority="14">
      <formula>IF(RIGHT(TEXT(AR125,"0.#"),1)=".",TRUE,FALSE)</formula>
    </cfRule>
    <cfRule type="expression" dxfId="8" priority="13">
      <formula>IF(RIGHT(TEXT(AR125,"0.#"),1)=".",FALSE,TRUE)</formula>
    </cfRule>
  </conditionalFormatting>
  <conditionalFormatting sqref="AR133:AR135">
    <cfRule type="expression" dxfId="7" priority="6">
      <formula>IF(RIGHT(TEXT(AR133,"0.#"),1)=".",TRUE,FALSE)</formula>
    </cfRule>
    <cfRule type="expression" dxfId="6" priority="5">
      <formula>IF(RIGHT(TEXT(AR133,"0.#"),1)=".",FALSE,TRUE)</formula>
    </cfRule>
  </conditionalFormatting>
  <conditionalFormatting sqref="AV45:AV46">
    <cfRule type="expression" dxfId="5" priority="173">
      <formula>IF(RIGHT(TEXT(AV45,"0.#"),1)=".",FALSE,TRUE)</formula>
    </cfRule>
    <cfRule type="expression" dxfId="4" priority="174">
      <formula>IF(RIGHT(TEXT(AV45,"0.#"),1)=".",TRUE,FALSE)</formula>
    </cfRule>
  </conditionalFormatting>
  <conditionalFormatting sqref="AV78:AV79">
    <cfRule type="expression" dxfId="3" priority="64">
      <formula>IF(RIGHT(TEXT(AV78,"0.#"),1)=".",TRUE,FALSE)</formula>
    </cfRule>
    <cfRule type="expression" dxfId="2" priority="63">
      <formula>IF(RIGHT(TEXT(AV78,"0.#"),1)=".",FALSE,TRUE)</formula>
    </cfRule>
  </conditionalFormatting>
  <conditionalFormatting sqref="AV111:AV112">
    <cfRule type="expression" dxfId="1" priority="29">
      <formula>IF(RIGHT(TEXT(AV111,"0.#"),1)=".",FALSE,TRUE)</formula>
    </cfRule>
    <cfRule type="expression" dxfId="0" priority="30">
      <formula>IF(RIGHT(TEXT(AV111,"0.#"),1)=".",TRUE,FALSE)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Y240:AC248 R192:AB192 Y163:AA163 AE163:AG163 AE165:AG165 AK163:AM163 AK165:AM165 AK167:AM167 AQ163:AS163 AQ165:AS165 AQ167:AS167 AQ169:AS169 AW163:AY163 AW165:AY165 AW167:AY167 AW169:AY169 S171:W175 AB171:AG175 AL171:AP175 AU172:AY175 S183:W187 AB183:AG187 AL183:AP187 AU184:AY187 R188:AB188 R163:U169 AV240:AY248 AV251:AY259 Y251:AC259 Y262:AC270 AV262:AY270 Y273:AC281 AV273:AY281 AL286:AY295 AL298:AY307 AL310:AY319 AL322:AY331 AS21:AY22 AS25:AY26 S177:W181 AB177:AG181 AL177:AP181 AU178:AY181 O142:AY160" xr:uid="{00000000-0002-0000-0000-000001000000}">
      <formula1>-1000000000</formula1>
      <formula2>1000000000</formula2>
    </dataValidation>
    <dataValidation type="decimal" allowBlank="1" showInputMessage="1" showErrorMessage="1" sqref="AN188 AN192" xr:uid="{00000000-0002-0000-0000-000002000000}">
      <formula1>-1E+34</formula1>
      <formula2>1E+33</formula2>
    </dataValidation>
    <dataValidation imeMode="disabled" allowBlank="1" showInputMessage="1" showErrorMessage="1" sqref="AR50 AR58 AR66 AR83 AR91 AR99 AR116 AR124 AR132" xr:uid="{00000000-0002-0000-0000-000003000000}"/>
    <dataValidation imeMode="on" allowBlank="1" showInputMessage="1" showErrorMessage="1" sqref="AR49:AY49 AR57:AY57 AR65:AY65 AR82:AY82 AR90:AY90 AR98:AY98 AR115:AY115 AR123:AY123 AR131:AY131" xr:uid="{00000000-0002-0000-0000-000004000000}"/>
    <dataValidation type="custom" imeMode="disabled" allowBlank="1" showInputMessage="1" showErrorMessage="1" sqref="AF51:AR53 AV50:AY50 AF45:AY46 AF59:AR61 AV58:AY58 AF67:AR69 AV66:AY66 AF84:AR86 AV83:AY83 AV132:AY132 AF92:AR94 AV91:AY91 AF100:AR102 AV99:AY99 AF117:AR119 AV116:AY116 AF78:AY79 AF125:AR127 AV124:AY124 AF133:AR135 AF111:AY112" xr:uid="{00000000-0002-0000-0000-000005000000}">
      <formula1>OR(ISNUMBER(AF45), AF45="-")</formula1>
    </dataValidation>
  </dataValidations>
  <printOptions horizontalCentered="1"/>
  <pageMargins left="0.25" right="0.25" top="0.75" bottom="0.75" header="0.3" footer="0.3"/>
  <pageSetup paperSize="9" scale="60" fitToHeight="0" orientation="portrait" r:id="rId1"/>
  <headerFooter alignWithMargins="0"/>
  <rowBreaks count="8" manualBreakCount="8">
    <brk id="28" max="50" man="1"/>
    <brk id="41" max="50" man="1"/>
    <brk id="74" max="50" man="1"/>
    <brk id="107" max="50" man="1"/>
    <brk id="140" max="50" man="1"/>
    <brk id="187" max="50" man="1"/>
    <brk id="213" max="50" man="1"/>
    <brk id="23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121920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U202:W206</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B13" sqref="B13"/>
    </sheetView>
  </sheetViews>
  <sheetFormatPr defaultRowHeight="13.2" x14ac:dyDescent="0.2"/>
  <cols>
    <col min="1" max="6" width="17.109375" customWidth="1"/>
    <col min="8" max="8" width="46.6640625" bestFit="1" customWidth="1"/>
  </cols>
  <sheetData>
    <row r="1" spans="1:8" x14ac:dyDescent="0.2">
      <c r="A1" s="2" t="s">
        <v>301</v>
      </c>
      <c r="B1" s="2" t="s">
        <v>302</v>
      </c>
      <c r="C1" s="2" t="s">
        <v>303</v>
      </c>
      <c r="D1" s="2" t="s">
        <v>63</v>
      </c>
      <c r="E1" s="2" t="s">
        <v>304</v>
      </c>
      <c r="F1" s="7" t="s">
        <v>305</v>
      </c>
      <c r="G1" s="8" t="s">
        <v>306</v>
      </c>
      <c r="H1" s="2" t="s">
        <v>307</v>
      </c>
    </row>
    <row r="2" spans="1:8" x14ac:dyDescent="0.2">
      <c r="A2" s="1" t="s">
        <v>308</v>
      </c>
      <c r="B2" s="4" t="s">
        <v>309</v>
      </c>
      <c r="C2" s="1" t="s">
        <v>62</v>
      </c>
      <c r="D2" s="1" t="s">
        <v>64</v>
      </c>
      <c r="E2" s="1" t="s">
        <v>68</v>
      </c>
      <c r="F2" s="1" t="s">
        <v>68</v>
      </c>
      <c r="G2" s="4" t="s">
        <v>310</v>
      </c>
      <c r="H2" s="9" t="s">
        <v>87</v>
      </c>
    </row>
    <row r="3" spans="1:8" x14ac:dyDescent="0.2">
      <c r="A3" s="1" t="s">
        <v>311</v>
      </c>
      <c r="B3" s="4" t="s">
        <v>312</v>
      </c>
      <c r="C3" s="1" t="s">
        <v>313</v>
      </c>
      <c r="D3" s="1" t="s">
        <v>314</v>
      </c>
      <c r="E3" s="1" t="s">
        <v>245</v>
      </c>
      <c r="F3" s="1" t="s">
        <v>245</v>
      </c>
      <c r="H3" s="1" t="s">
        <v>315</v>
      </c>
    </row>
    <row r="4" spans="1:8" x14ac:dyDescent="0.2">
      <c r="A4" s="1" t="s">
        <v>316</v>
      </c>
      <c r="B4" s="4" t="s">
        <v>59</v>
      </c>
      <c r="C4" s="4" t="s">
        <v>317</v>
      </c>
      <c r="D4" s="5"/>
      <c r="H4" s="1" t="s">
        <v>318</v>
      </c>
    </row>
    <row r="5" spans="1:8" x14ac:dyDescent="0.2">
      <c r="A5" s="1" t="s">
        <v>319</v>
      </c>
      <c r="B5" s="4" t="s">
        <v>320</v>
      </c>
      <c r="C5" s="4" t="s">
        <v>321</v>
      </c>
      <c r="D5" s="6"/>
      <c r="H5" s="1" t="s">
        <v>322</v>
      </c>
    </row>
    <row r="6" spans="1:8" x14ac:dyDescent="0.2">
      <c r="A6" s="1" t="s">
        <v>323</v>
      </c>
      <c r="B6" s="4" t="s">
        <v>324</v>
      </c>
      <c r="C6" s="4" t="s">
        <v>325</v>
      </c>
      <c r="D6" s="6"/>
      <c r="H6" s="1" t="s">
        <v>326</v>
      </c>
    </row>
    <row r="7" spans="1:8" x14ac:dyDescent="0.2">
      <c r="A7" s="1" t="s">
        <v>327</v>
      </c>
      <c r="B7" s="4" t="s">
        <v>328</v>
      </c>
      <c r="C7" s="4" t="s">
        <v>329</v>
      </c>
      <c r="D7" s="6"/>
    </row>
    <row r="8" spans="1:8" x14ac:dyDescent="0.2">
      <c r="A8" s="1" t="s">
        <v>330</v>
      </c>
      <c r="B8" s="4" t="s">
        <v>331</v>
      </c>
      <c r="C8" s="4" t="s">
        <v>332</v>
      </c>
      <c r="D8" s="6"/>
    </row>
    <row r="9" spans="1:8" x14ac:dyDescent="0.2">
      <c r="A9" s="1" t="s">
        <v>333</v>
      </c>
      <c r="B9" s="4" t="s">
        <v>177</v>
      </c>
      <c r="C9" s="4" t="s">
        <v>334</v>
      </c>
      <c r="D9" s="6"/>
    </row>
    <row r="10" spans="1:8" x14ac:dyDescent="0.2">
      <c r="A10" s="1" t="s">
        <v>335</v>
      </c>
      <c r="B10" s="3"/>
      <c r="C10" s="4" t="s">
        <v>336</v>
      </c>
      <c r="D10" s="6"/>
    </row>
    <row r="11" spans="1:8" x14ac:dyDescent="0.2">
      <c r="A11" s="1" t="s">
        <v>337</v>
      </c>
      <c r="B11" s="3"/>
      <c r="C11" s="4" t="s">
        <v>338</v>
      </c>
      <c r="D11" s="6"/>
    </row>
    <row r="12" spans="1:8" x14ac:dyDescent="0.2">
      <c r="A12" s="1" t="s">
        <v>339</v>
      </c>
      <c r="B12" s="3"/>
      <c r="C12" s="4" t="s">
        <v>340</v>
      </c>
      <c r="D12" s="6"/>
    </row>
    <row r="13" spans="1:8" x14ac:dyDescent="0.2">
      <c r="A13" s="1" t="s">
        <v>341</v>
      </c>
      <c r="B13" s="3"/>
      <c r="C13" s="4" t="s">
        <v>342</v>
      </c>
      <c r="D13" s="6"/>
    </row>
    <row r="14" spans="1:8" x14ac:dyDescent="0.2">
      <c r="A14" s="1" t="s">
        <v>343</v>
      </c>
      <c r="B14" s="3"/>
      <c r="C14" s="4" t="s">
        <v>344</v>
      </c>
      <c r="D14" s="6"/>
    </row>
    <row r="15" spans="1:8" x14ac:dyDescent="0.2">
      <c r="A15" s="1" t="s">
        <v>345</v>
      </c>
      <c r="B15" s="3"/>
      <c r="C15" s="4" t="s">
        <v>346</v>
      </c>
      <c r="D15" s="6"/>
    </row>
    <row r="16" spans="1:8" x14ac:dyDescent="0.2">
      <c r="A16" s="1" t="s">
        <v>347</v>
      </c>
      <c r="B16" s="3"/>
    </row>
    <row r="17" spans="1:2" x14ac:dyDescent="0.2">
      <c r="A17" s="1" t="s">
        <v>348</v>
      </c>
      <c r="B17" s="3"/>
    </row>
    <row r="18" spans="1:2" x14ac:dyDescent="0.2">
      <c r="A18" s="1" t="s">
        <v>349</v>
      </c>
      <c r="B18" s="3"/>
    </row>
    <row r="19" spans="1:2" x14ac:dyDescent="0.2">
      <c r="A19" s="1" t="s">
        <v>350</v>
      </c>
      <c r="B19" s="3"/>
    </row>
    <row r="20" spans="1:2" x14ac:dyDescent="0.2">
      <c r="A20" s="1" t="s">
        <v>351</v>
      </c>
      <c r="B20" s="3"/>
    </row>
    <row r="21" spans="1:2" x14ac:dyDescent="0.2">
      <c r="A21" s="1" t="s">
        <v>352</v>
      </c>
      <c r="B21" s="3"/>
    </row>
    <row r="22" spans="1:2" x14ac:dyDescent="0.2">
      <c r="A22" s="1" t="s">
        <v>353</v>
      </c>
      <c r="B22" s="3"/>
    </row>
    <row r="23" spans="1:2" x14ac:dyDescent="0.2">
      <c r="A23" s="1" t="s">
        <v>354</v>
      </c>
      <c r="B23" s="3"/>
    </row>
    <row r="24" spans="1:2" x14ac:dyDescent="0.2">
      <c r="A24" s="1" t="s">
        <v>355</v>
      </c>
      <c r="B24" s="3"/>
    </row>
    <row r="25" spans="1:2" x14ac:dyDescent="0.2">
      <c r="A25" s="1" t="s">
        <v>356</v>
      </c>
      <c r="B25" s="3"/>
    </row>
    <row r="26" spans="1:2" x14ac:dyDescent="0.2">
      <c r="A26" s="1" t="s">
        <v>357</v>
      </c>
      <c r="B26" s="3"/>
    </row>
    <row r="27" spans="1:2" x14ac:dyDescent="0.2">
      <c r="A27" s="1" t="s">
        <v>358</v>
      </c>
      <c r="B27" s="3"/>
    </row>
    <row r="28" spans="1:2" x14ac:dyDescent="0.2">
      <c r="A28" s="1" t="s">
        <v>359</v>
      </c>
      <c r="B28" s="3"/>
    </row>
    <row r="29" spans="1:2" x14ac:dyDescent="0.2">
      <c r="A29" s="1" t="s">
        <v>360</v>
      </c>
      <c r="B29" s="3"/>
    </row>
    <row r="30" spans="1:2" x14ac:dyDescent="0.2">
      <c r="A30" s="1" t="s">
        <v>361</v>
      </c>
      <c r="B30" s="3"/>
    </row>
    <row r="31" spans="1:2" x14ac:dyDescent="0.2">
      <c r="A31" s="1" t="s">
        <v>362</v>
      </c>
      <c r="B31" s="3"/>
    </row>
    <row r="32" spans="1:2" x14ac:dyDescent="0.2">
      <c r="A32" s="1" t="s">
        <v>363</v>
      </c>
      <c r="B32" s="3"/>
    </row>
    <row r="33" spans="1:2" x14ac:dyDescent="0.2">
      <c r="A33" s="1" t="s">
        <v>364</v>
      </c>
      <c r="B33" s="3"/>
    </row>
    <row r="34" spans="1:2" x14ac:dyDescent="0.2">
      <c r="A34" s="1" t="s">
        <v>365</v>
      </c>
      <c r="B34" s="3"/>
    </row>
    <row r="35" spans="1:2" x14ac:dyDescent="0.2">
      <c r="A35" s="1" t="s">
        <v>366</v>
      </c>
      <c r="B35" s="3"/>
    </row>
    <row r="36" spans="1:2" x14ac:dyDescent="0.2">
      <c r="A36" s="1" t="s">
        <v>367</v>
      </c>
      <c r="B36" s="3"/>
    </row>
    <row r="37" spans="1:2" x14ac:dyDescent="0.2">
      <c r="A37" s="1" t="s">
        <v>368</v>
      </c>
      <c r="B37" s="3"/>
    </row>
    <row r="38" spans="1:2" x14ac:dyDescent="0.2">
      <c r="A38" s="1" t="s">
        <v>369</v>
      </c>
      <c r="B38" s="3"/>
    </row>
    <row r="39" spans="1:2" x14ac:dyDescent="0.2">
      <c r="A39" s="1" t="s">
        <v>370</v>
      </c>
      <c r="B39" s="3"/>
    </row>
    <row r="40" spans="1:2" x14ac:dyDescent="0.2">
      <c r="A40" s="1" t="s">
        <v>371</v>
      </c>
      <c r="B40" s="3"/>
    </row>
    <row r="41" spans="1:2" x14ac:dyDescent="0.2">
      <c r="A41" s="1" t="s">
        <v>372</v>
      </c>
      <c r="B41" s="3"/>
    </row>
    <row r="42" spans="1:2" x14ac:dyDescent="0.2">
      <c r="A42" s="1" t="s">
        <v>373</v>
      </c>
      <c r="B42" s="3"/>
    </row>
    <row r="43" spans="1:2" x14ac:dyDescent="0.2">
      <c r="A43" s="1" t="s">
        <v>374</v>
      </c>
      <c r="B43" s="3"/>
    </row>
    <row r="44" spans="1:2" x14ac:dyDescent="0.2">
      <c r="A44" s="1" t="s">
        <v>375</v>
      </c>
      <c r="B44" s="3"/>
    </row>
    <row r="45" spans="1:2" x14ac:dyDescent="0.2">
      <c r="A45" s="1" t="s">
        <v>376</v>
      </c>
      <c r="B45" s="3"/>
    </row>
    <row r="46" spans="1:2" x14ac:dyDescent="0.2">
      <c r="A46" s="1" t="s">
        <v>377</v>
      </c>
      <c r="B46" s="3"/>
    </row>
    <row r="47" spans="1:2" x14ac:dyDescent="0.2">
      <c r="A47" s="1" t="s">
        <v>378</v>
      </c>
      <c r="B47" s="3"/>
    </row>
    <row r="48" spans="1:2" x14ac:dyDescent="0.2">
      <c r="A48" s="1" t="s">
        <v>379</v>
      </c>
      <c r="B48" s="3"/>
    </row>
    <row r="49" spans="1:2" x14ac:dyDescent="0.2">
      <c r="A49" s="1" t="s">
        <v>380</v>
      </c>
      <c r="B49" s="3"/>
    </row>
    <row r="50" spans="1:2" x14ac:dyDescent="0.2">
      <c r="A50" s="1" t="s">
        <v>381</v>
      </c>
      <c r="B50" s="3"/>
    </row>
    <row r="51" spans="1:2" x14ac:dyDescent="0.2">
      <c r="A51" s="1" t="s">
        <v>382</v>
      </c>
      <c r="B51" s="3"/>
    </row>
    <row r="52" spans="1:2" x14ac:dyDescent="0.2">
      <c r="A52" s="1" t="s">
        <v>383</v>
      </c>
      <c r="B52" s="3"/>
    </row>
    <row r="53" spans="1:2" x14ac:dyDescent="0.2">
      <c r="A53" s="1" t="s">
        <v>384</v>
      </c>
      <c r="B53" s="3"/>
    </row>
    <row r="54" spans="1:2" x14ac:dyDescent="0.2">
      <c r="A54" s="1" t="s">
        <v>385</v>
      </c>
      <c r="B54" s="3"/>
    </row>
    <row r="55" spans="1:2" x14ac:dyDescent="0.2">
      <c r="A55" s="1" t="s">
        <v>386</v>
      </c>
      <c r="B55" s="3"/>
    </row>
    <row r="56" spans="1:2" x14ac:dyDescent="0.2">
      <c r="A56" s="1" t="s">
        <v>387</v>
      </c>
      <c r="B56" s="3"/>
    </row>
    <row r="57" spans="1:2" x14ac:dyDescent="0.2">
      <c r="A57" s="1" t="s">
        <v>388</v>
      </c>
      <c r="B57" s="3"/>
    </row>
    <row r="58" spans="1:2" x14ac:dyDescent="0.2">
      <c r="A58" s="1" t="s">
        <v>389</v>
      </c>
      <c r="B58" s="3"/>
    </row>
    <row r="59" spans="1:2" x14ac:dyDescent="0.2">
      <c r="A59" s="1" t="s">
        <v>57</v>
      </c>
      <c r="B59" s="3"/>
    </row>
    <row r="60" spans="1:2" x14ac:dyDescent="0.2">
      <c r="A60" s="1" t="s">
        <v>71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549697-AC95-4200-9BA4-A1CDA612F293}">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customXml/itemProps2.xml><?xml version="1.0" encoding="utf-8"?>
<ds:datastoreItem xmlns:ds="http://schemas.openxmlformats.org/officeDocument/2006/customXml" ds:itemID="{3D76E24E-0F6A-4EB5-BC90-00FB5D388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92EA18-1140-44D0-A916-8E1F919A39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革新的GX技術創出事業基金</dc:title>
  <dc:subject/>
  <dc:creator/>
  <cp:keywords/>
  <dc:description/>
  <cp:lastModifiedBy/>
  <cp:revision/>
  <dcterms:created xsi:type="dcterms:W3CDTF">2012-03-13T00:50:25Z</dcterms:created>
  <dcterms:modified xsi:type="dcterms:W3CDTF">2024-04-18T08:50:10Z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