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24226"/>
  <xr:revisionPtr revIDLastSave="0" documentId="13_ncr:1_{903F7016-01B7-4110-B425-37E5D18C5A3D}" xr6:coauthVersionLast="47" xr6:coauthVersionMax="47" xr10:uidLastSave="{00000000-0000-0000-0000-000000000000}"/>
  <bookViews>
    <workbookView xWindow="-108" yWindow="-108" windowWidth="23256" windowHeight="12576" xr2:uid="{00000000-000D-0000-FFFF-FFFF00000000}"/>
  </bookViews>
  <sheets>
    <sheet name="令和５年度" sheetId="6" r:id="rId1"/>
  </sheets>
  <definedNames>
    <definedName name="_xlnm.Print_Area" localSheetId="0">令和５年度!$A$1:$AY$250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36" i="6" l="1"/>
  <c r="AH136" i="6"/>
  <c r="X136" i="6"/>
  <c r="O136" i="6"/>
  <c r="X118" i="6"/>
  <c r="AB151" i="6" l="1"/>
  <c r="AL151" i="6" s="1"/>
  <c r="AU151" i="6" s="1"/>
  <c r="AH118" i="6" l="1"/>
  <c r="AB163" i="6"/>
  <c r="AL163" i="6" s="1"/>
  <c r="AU163" i="6" s="1"/>
  <c r="AB157" i="6"/>
  <c r="AL157" i="6" s="1"/>
  <c r="AU157" i="6" s="1"/>
  <c r="AQ11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tc={7AA4FA6B-BEAD-43F1-887E-FB1566C0E07F}</author>
    <author>tc={B003F323-F5DA-4610-94DA-4AE9C428DF50}</author>
    <author>tc={573C5201-FB69-4D63-AC34-BBEE37A029C5}</author>
  </authors>
  <commentList>
    <comment ref="AV75" authorId="0" shapeId="0" xr:uid="{7AA4FA6B-BEAD-43F1-887E-FB1566C0E07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終期が10年超となっており、終期を変更する際は終期とアウトカムの目標年度がリンクするように設定してください。</t>
      </text>
    </comment>
    <comment ref="AV108" authorId="1" shapeId="0" xr:uid="{B003F323-F5DA-4610-94DA-4AE9C428DF5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終期が10年超となっており、終期を変更する際は終期とアウトカムの目標年度がリンクするように設定してください。</t>
      </text>
    </comment>
    <comment ref="X176" authorId="2" shapeId="0" xr:uid="{573C5201-FB69-4D63-AC34-BBEE37A029C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指摘】「プロジェクト毎の予定額から過年度分の執行額を引いて算出」とありますが、本来の保有割合は、過去の実績を踏まえ、今後の執行見込みを積み上げて計算するものであるため、説明を改善してください。
返信:
（回答）本事業は研究開発事業であり、科技イノベ活性化法第27条の2第１項第２号に規定する「複数年度にわたる業務であって、各年度の所要額をあらかじめ見込み難く、弾力的な支出が必要であること」に該当するものであり、プロジェクトの総額を研究開発当初に設定した上で、複数年にまたがって支出することが想定されているものである。このような性質上、先にプロジェクトの総額（予定額）が定まり、すでに支出した分を差し引く形で今後の支出計画が定まるものである。</t>
      </text>
    </comment>
  </commentList>
</comments>
</file>

<file path=xl/sharedStrings.xml><?xml version="1.0" encoding="utf-8"?>
<sst xmlns="http://schemas.openxmlformats.org/spreadsheetml/2006/main" count="741" uniqueCount="312">
  <si>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</si>
  <si>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</si>
  <si>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【共管】</t>
    <rPh sb="1" eb="3">
      <t>キョウカン</t>
    </rPh>
    <phoneticPr fontId="3"/>
  </si>
  <si>
    <t>基金の名称</t>
    <rPh sb="0" eb="2">
      <t>キキン</t>
    </rPh>
    <rPh sb="3" eb="5">
      <t>メイショウ</t>
    </rPh>
    <phoneticPr fontId="3"/>
  </si>
  <si>
    <t>革新的研究開発推進基金</t>
    <phoneticPr fontId="3"/>
  </si>
  <si>
    <t>担当部局</t>
    <rPh sb="0" eb="2">
      <t>タントウ</t>
    </rPh>
    <rPh sb="2" eb="4">
      <t>ブキョク</t>
    </rPh>
    <phoneticPr fontId="3"/>
  </si>
  <si>
    <t>基金事業の名称</t>
    <rPh sb="0" eb="2">
      <t>キキン</t>
    </rPh>
    <rPh sb="2" eb="4">
      <t>ジギョウ</t>
    </rPh>
    <rPh sb="5" eb="7">
      <t>メイショウ</t>
    </rPh>
    <phoneticPr fontId="3"/>
  </si>
  <si>
    <t>健康・医療分野におけるムーンショット型研究開発等事業</t>
    <phoneticPr fontId="3"/>
  </si>
  <si>
    <t>担当課室</t>
    <phoneticPr fontId="3"/>
  </si>
  <si>
    <t>基金の造成法人等の名称</t>
    <rPh sb="0" eb="2">
      <t>キキン</t>
    </rPh>
    <rPh sb="3" eb="5">
      <t>ゾウセイ</t>
    </rPh>
    <rPh sb="5" eb="7">
      <t>ホウジン</t>
    </rPh>
    <rPh sb="7" eb="8">
      <t>トウ</t>
    </rPh>
    <rPh sb="9" eb="11">
      <t>メイショウ</t>
    </rPh>
    <phoneticPr fontId="3"/>
  </si>
  <si>
    <t>国立研究開発法人日本医療研究開発機構</t>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</si>
  <si>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</si>
  <si>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</si>
  <si>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・科学技術イノベーション創出の活性化に関する法律第27条の２
・国立研究開発法人日本医療研究開発機構法第17条の２第２項
・革新的研究開発推進基金設置規程　規程第8号</t>
  </si>
  <si>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</si>
  <si>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</si>
  <si>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・経済財政運営と改革の基本方針2022（令和4年6月7日閣議決定）
・新しい資本主義のグランドデザイン及び実行計画（令和4年6月7日閣議決定）
・統合イノベーション戦略2022（令和4年6月3日閣議決定）
・健康・医療戦略（令和2年3月27日第2期閣議決定）
・医療分野研究開発推進計画（令和2年3月27日第2期健康・医療戦略推進本部決定）
・ムーンショット型研究開発制度の基本的考え方について（令和2年2月27日健康・医療戦略推進本部決定）</t>
    <phoneticPr fontId="3"/>
  </si>
  <si>
    <t>事業の目的</t>
    <rPh sb="0" eb="2">
      <t>ジギョウ</t>
    </rPh>
    <rPh sb="3" eb="5">
      <t>モクテキ</t>
    </rPh>
    <phoneticPr fontId="3"/>
  </si>
  <si>
    <t>目指すべき未来像を展望し困難だが実現すれば大きなインパクトが期待される社会課題に対して健康・医療分野においても貢献すべく野心的な目標に基づくムーンショット型の研究開発を推進すること等を目的とする。
2040年までに、主要な疾患を予防・克服し100歳まで健康不安なく人生を楽しむためのサステイナブルな医療・介護システムを実現する。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</si>
  <si>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</si>
  <si>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ムーンショット目標達成に向けて、慢性炎症をキーワードに革新的なアプローチによる９つのプロジェクトが研究開発を推進しているところ。また、革新的医療技術研究開発推進事業（産学官共同型）において、スタートアップ型公募に向けて、その参画を促す新しい取組を開始し、令和5年度に公募を開始予定である。これら基金を活用した研究開発事業について、中長期的視点で成果を生み出すべく引き続き適切に推進する必要がある。</t>
    <rPh sb="102" eb="103">
      <t>カタ</t>
    </rPh>
    <rPh sb="103" eb="105">
      <t>コウボ</t>
    </rPh>
    <rPh sb="106" eb="107">
      <t>ム</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</si>
  <si>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</si>
  <si>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</si>
  <si>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</si>
  <si>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</si>
  <si>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</si>
  <si>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</si>
  <si>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</si>
  <si>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</si>
  <si>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</si>
  <si>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</si>
  <si>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</si>
  <si>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</si>
  <si>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</si>
  <si>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</si>
  <si>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</si>
  <si>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国立研究開発法人日本医療研究開発機構に基金を造成し、健康・医療戦略推進本部で定めるムーンショット目標の実現のため、総合科学技術・イノベーション会議で定める目標とも連携しつつ、内閣府、文部科学省、厚生労働省、経済産業省が一体となって、研究開発を推進する。また、産学官共同による医薬品・医療機器等の研究開発等もあわせて実施する。</t>
    <phoneticPr fontId="3"/>
  </si>
  <si>
    <t>事業概要URL</t>
    <rPh sb="0" eb="4">
      <t>ジギョウガイヨウ</t>
    </rPh>
    <phoneticPr fontId="3"/>
  </si>
  <si>
    <t>https://www8.cao.go.jp/cstp/moonshot/index.html
https://www.amed.go.jp/program/list/18/03/002.html</t>
    <phoneticPr fontId="3"/>
  </si>
  <si>
    <t>基金事業の
これまでの取組とその成果</t>
    <rPh sb="0" eb="2">
      <t>キキン</t>
    </rPh>
    <rPh sb="2" eb="4">
      <t>ジギョウ</t>
    </rPh>
    <rPh sb="11" eb="13">
      <t>トリクミ</t>
    </rPh>
    <rPh sb="16" eb="18">
      <t>セイカ</t>
    </rPh>
    <phoneticPr fontId="3"/>
  </si>
  <si>
    <t>2040年のムーンショット最終目標達成に向けて、5名のPMの研究成果が着実に創出されている。また、日米がん、医療アクセス、新たなアプローチに関するPMの新規公募により4名のPMを採択し、研究を開始した。革新的医療技術研究開発推進事業（産学官共同型）においては、令和４年度に１課題を採択し研究開発を開始するとともに、事業拡充のため二次公募を開始した。さらに、令和5年度開始予定のスタートアップ型公募に向けて、事業趣旨・目的等の周知及びスタートアップの参画を促す取組（ウェブセミナー等）を実施した。</t>
    <rPh sb="93" eb="95">
      <t>ケンキュウ</t>
    </rPh>
    <rPh sb="96" eb="98">
      <t>カイシ</t>
    </rPh>
    <rPh sb="157" eb="159">
      <t>ジギョウ</t>
    </rPh>
    <rPh sb="159" eb="161">
      <t>カクジュウ</t>
    </rPh>
    <rPh sb="164" eb="166">
      <t>ニジ</t>
    </rPh>
    <rPh sb="166" eb="168">
      <t>コウボ</t>
    </rPh>
    <rPh sb="169" eb="171">
      <t>カイシ</t>
    </rPh>
    <rPh sb="178" eb="180">
      <t>レイワ</t>
    </rPh>
    <rPh sb="181" eb="182">
      <t>ネン</t>
    </rPh>
    <rPh sb="183" eb="185">
      <t>カイシ</t>
    </rPh>
    <rPh sb="185" eb="187">
      <t>ヨテイ</t>
    </rPh>
    <rPh sb="193" eb="194">
      <t>ム</t>
    </rPh>
    <rPh sb="199" eb="200">
      <t>ム</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</si>
  <si>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</si>
  <si>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</si>
  <si>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</si>
  <si>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</si>
  <si>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</si>
  <si>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研究開発の進捗を見通すことが特に困難という特殊性があり、あらかじめ財源を確保することで安定的かつ効率的な事業執行が可能となるため。</t>
    <rPh sb="0" eb="2">
      <t>ケンキュウ</t>
    </rPh>
    <rPh sb="2" eb="4">
      <t>カイハツ</t>
    </rPh>
    <rPh sb="5" eb="7">
      <t>シンチョク</t>
    </rPh>
    <rPh sb="8" eb="10">
      <t>ミトオ</t>
    </rPh>
    <rPh sb="14" eb="15">
      <t>トク</t>
    </rPh>
    <rPh sb="16" eb="18">
      <t>コンナン</t>
    </rPh>
    <rPh sb="21" eb="24">
      <t>トクシュセイ</t>
    </rPh>
    <rPh sb="33" eb="35">
      <t>ザイゲン</t>
    </rPh>
    <rPh sb="36" eb="38">
      <t>カクホ</t>
    </rPh>
    <rPh sb="43" eb="46">
      <t>アンテイテキ</t>
    </rPh>
    <rPh sb="48" eb="51">
      <t>コウリツテキ</t>
    </rPh>
    <rPh sb="52" eb="54">
      <t>ジギョウ</t>
    </rPh>
    <rPh sb="54" eb="56">
      <t>シッコウ</t>
    </rPh>
    <rPh sb="57" eb="59">
      <t>カノウ</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</si>
  <si>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</si>
  <si>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</si>
  <si>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</si>
  <si>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科学技術・イノベーション創出の活性化に関する法律（平成二十年法律第六十三号） 
第27条の2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国立研究開発法人日本医療研究開発機構法（平成二十六年法律第四十九号）
第17条の2　機構は、主務大臣が通則法第三十五条の四第一項に規定する中長期目標において第十六条各号に掲げる業務のうち科学技術・イノベーション創出の活性化に関する法律第二十七条の二第一項に規定する特定公募型研究開発業務として行うものに関する事項を定めた場合には、同項に規定する基金（以下この条及び次条において「基金」という。）を設け、次項の規定により交付を受けた補助金をもってこれに充てるものとする。
２　政府は、予算の範囲内において、機構に対し、基金に充てる資金を補助することができる。
３　機構は、第一項の規定により基金を設けた場合には、当該基金に係る業務については、特別の勘定を設けて経理しなければならない。</t>
    <rPh sb="40" eb="41">
      <t>ダイ</t>
    </rPh>
    <rPh sb="43" eb="44">
      <t>ジョウ</t>
    </rPh>
    <phoneticPr fontId="3"/>
  </si>
  <si>
    <t>基金の造成の
経緯</t>
    <rPh sb="0" eb="2">
      <t>キキン</t>
    </rPh>
    <rPh sb="3" eb="5">
      <t>ゾウセイ</t>
    </rPh>
    <rPh sb="7" eb="9">
      <t>ケイイ</t>
    </rPh>
    <phoneticPr fontId="3"/>
  </si>
  <si>
    <t>基金造成年度</t>
    <rPh sb="0" eb="2">
      <t>キキン</t>
    </rPh>
    <rPh sb="2" eb="4">
      <t>ゾウセイ</t>
    </rPh>
    <rPh sb="4" eb="6">
      <t>ネンド</t>
    </rPh>
    <phoneticPr fontId="3"/>
  </si>
  <si>
    <t>令和元年度</t>
    <rPh sb="0" eb="2">
      <t>レイワ</t>
    </rPh>
    <rPh sb="2" eb="4">
      <t>ガンネン</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</si>
  <si>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</si>
  <si>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</si>
  <si>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</si>
  <si>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</si>
  <si>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</si>
  <si>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</si>
  <si>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</si>
  <si>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</si>
  <si>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(項)科学技術・イノベーション政策費(目)革新的研究開発推進基金補助金</t>
    <rPh sb="3" eb="5">
      <t>カガク</t>
    </rPh>
    <rPh sb="5" eb="7">
      <t>ギジュツ</t>
    </rPh>
    <rPh sb="15" eb="17">
      <t>セイサク</t>
    </rPh>
    <rPh sb="17" eb="18">
      <t>ヒ</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</si>
  <si>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</si>
  <si>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</si>
  <si>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追加年度</t>
    <rPh sb="0" eb="2">
      <t>ツイカ</t>
    </rPh>
    <rPh sb="2" eb="4">
      <t>ネンド</t>
    </rPh>
    <phoneticPr fontId="3"/>
  </si>
  <si>
    <t>令和2年度</t>
    <rPh sb="0" eb="2">
      <t>レイワ</t>
    </rPh>
    <rPh sb="3" eb="5">
      <t>ネンド</t>
    </rPh>
    <phoneticPr fontId="3"/>
  </si>
  <si>
    <t>当初</t>
    <rPh sb="0" eb="2">
      <t>トウショ</t>
    </rPh>
    <phoneticPr fontId="3"/>
  </si>
  <si>
    <t>令和3年度</t>
    <rPh sb="0" eb="2">
      <t>レイワ</t>
    </rPh>
    <rPh sb="3" eb="5">
      <t>ネンド</t>
    </rPh>
    <phoneticPr fontId="3"/>
  </si>
  <si>
    <t>令和4年度</t>
    <rPh sb="0" eb="2">
      <t>レイワ</t>
    </rPh>
    <rPh sb="3" eb="5">
      <t>ネンド</t>
    </rPh>
    <phoneticPr fontId="3"/>
  </si>
  <si>
    <t>補正（第２号）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</si>
  <si>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</si>
  <si>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t>一般会計</t>
  </si>
  <si>
    <t>令和5年度</t>
    <rPh sb="0" eb="2">
      <t>レイワ</t>
    </rPh>
    <rPh sb="3" eb="5">
      <t>ネンド</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</si>
  <si>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</si>
  <si>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</si>
  <si>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</si>
  <si>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</si>
  <si>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2023-府-22-0177</t>
    <rPh sb="5" eb="6">
      <t>フ</t>
    </rPh>
    <phoneticPr fontId="3"/>
  </si>
  <si>
    <t>国庫返納の経緯</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</si>
  <si>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</si>
  <si>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</si>
  <si>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</si>
  <si>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</si>
  <si>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</si>
  <si>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</si>
  <si>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令和13年３月末（令和５年補正予算で基金が積み増しされたことを踏まえ、終了予定時期を令和９年12月末から令和13年3月末へ変更）
健康・医療分野におけるムーンショット型研究開発制度の運用・評価指針（令和2年7月13日内閣府・文部科学省・厚生労働省・経済産業省決定）において、「研究開始時点から最大１０年間の支援を可能とする研究開発を実施する。」とされており、また、統合イノベーション戦略2023（令和5年6月9日閣議決定）においても、「目標達成に向けて、有望課題の絞り込みや人材確保、国際連携強化等を行いつつ、研究開始から最大10年間の研究開発に向けて引き続き充実を進める。」とされている。これを踏まえて、今後見込まれる研究開発期間に鑑みて設定している。</t>
    <rPh sb="9" eb="11">
      <t>レイワ</t>
    </rPh>
    <rPh sb="12" eb="13">
      <t>ネン</t>
    </rPh>
    <rPh sb="13" eb="17">
      <t>ホセイヨサン</t>
    </rPh>
    <rPh sb="18" eb="20">
      <t>キキン</t>
    </rPh>
    <rPh sb="21" eb="22">
      <t>ツ</t>
    </rPh>
    <rPh sb="23" eb="24">
      <t>マ</t>
    </rPh>
    <rPh sb="31" eb="32">
      <t>フ</t>
    </rPh>
    <rPh sb="52" eb="54">
      <t>レイワ</t>
    </rPh>
    <rPh sb="56" eb="57">
      <t>ネン</t>
    </rPh>
    <rPh sb="58" eb="59">
      <t>ガツ</t>
    </rPh>
    <rPh sb="59" eb="60">
      <t>マツ</t>
    </rPh>
    <rPh sb="61" eb="63">
      <t>ヘンコウ</t>
    </rPh>
    <rPh sb="65" eb="67">
      <t>ケンコウ</t>
    </rPh>
    <rPh sb="68" eb="72">
      <t>イリョウブンヤ</t>
    </rPh>
    <rPh sb="118" eb="122">
      <t>コウセイロウドウ</t>
    </rPh>
    <rPh sb="298" eb="299">
      <t>フ</t>
    </rPh>
    <rPh sb="303" eb="307">
      <t>コンゴミコ</t>
    </rPh>
    <rPh sb="310" eb="316">
      <t>ケンキュウカイハツキカン</t>
    </rPh>
    <rPh sb="317" eb="318">
      <t>カンガ</t>
    </rPh>
    <rPh sb="320" eb="322">
      <t>セッテイ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</si>
  <si>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</si>
  <si>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</si>
  <si>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</si>
  <si>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未定</t>
    <rPh sb="0" eb="2">
      <t>ミテイ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</si>
  <si>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</si>
  <si>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目標達成に向けて研究課題全体を俯瞰したポートフォリオを構築し、柔軟に見直す運用としており、既存課題の成果に応じて、ポートフォリオを補完する新規課題を採択する可能性があるため現時点では未定</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</si>
  <si>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</si>
  <si>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革新的研究開発推進基金補助金交付要綱
（交付の条件）
第５条　この補助金の交付の決定には、次の条件が付されるものとする。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学技術・イノベーション創出の活性化に関する法律（平成20年法律第63号。以下「科技イノベ活性化法」という。）第27条の２第２項に基づき、基金に充てるものとする。
ハ　基金の廃止後においても、機構が基金により研究開発事業に係る経費を配分した機関からの返還が生じた場合には、これを国庫に納付しなければならない。
ニ　基金により行う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t>
    <rPh sb="0" eb="3">
      <t>カクシンテキ</t>
    </rPh>
    <rPh sb="3" eb="5">
      <t>ケンキュウ</t>
    </rPh>
    <rPh sb="5" eb="7">
      <t>カイハツ</t>
    </rPh>
    <rPh sb="7" eb="9">
      <t>スイシン</t>
    </rPh>
    <rPh sb="9" eb="11">
      <t>キキン</t>
    </rPh>
    <rPh sb="11" eb="14">
      <t>ホジョキン</t>
    </rPh>
    <rPh sb="14" eb="16">
      <t>コウフ</t>
    </rPh>
    <rPh sb="16" eb="18">
      <t>ヨウコウ</t>
    </rPh>
    <phoneticPr fontId="3"/>
  </si>
  <si>
    <r>
      <t xml:space="preserve">活動内容①
</t>
    </r>
    <r>
      <rPr>
        <sz val="9"/>
        <color theme="1"/>
        <rFont val="ＭＳ Ｐゴシック"/>
        <family val="3"/>
        <charset val="128"/>
      </rPr>
      <t>（アクティビティ）</t>
    </r>
    <phoneticPr fontId="3"/>
  </si>
  <si>
    <t>大学等の行う、我が国発の破壊的イノベーションの創出を目指した、従来技術の延長にない、より大胆な発想に基づく挑戦的な研究開発を、国立研究開発法人日本医療研究開発機構を通じて支援する。</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</si>
  <si>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</si>
  <si>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</si>
  <si>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</si>
  <si>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</si>
  <si>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</si>
  <si>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</si>
  <si>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</si>
  <si>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</si>
  <si>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</si>
  <si>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研究開発の適切な実施</t>
    <rPh sb="0" eb="2">
      <t>ケンキュウ</t>
    </rPh>
    <rPh sb="2" eb="4">
      <t>カイハツ</t>
    </rPh>
    <rPh sb="5" eb="7">
      <t>テキセツ</t>
    </rPh>
    <rPh sb="8" eb="10">
      <t>ジッシ</t>
    </rPh>
    <phoneticPr fontId="3"/>
  </si>
  <si>
    <t>ムーンショット目標に基づき実施している研究開発課題数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</si>
  <si>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</si>
  <si>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</si>
  <si>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</si>
  <si>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</si>
  <si>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 xml:space="preserve">
・国から交付される補助金による基金を活用した研究開発を推進する体制の整備が進捗したか。
・ムーンショット目標達成及び研究開発構想実現に向けた研究開発を適切に推進したか。
</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</si>
  <si>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</si>
  <si>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</si>
  <si>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</si>
  <si>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</si>
  <si>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</si>
  <si>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研究開発の適切な推進</t>
    <rPh sb="0" eb="2">
      <t>ケンキュウ</t>
    </rPh>
    <rPh sb="2" eb="4">
      <t>カイハツ</t>
    </rPh>
    <rPh sb="5" eb="7">
      <t>テキセツ</t>
    </rPh>
    <rPh sb="8" eb="10">
      <t>スイシン</t>
    </rPh>
    <phoneticPr fontId="3"/>
  </si>
  <si>
    <t>運用・評価指針に基づく評価等により、優れた進捗が
認められるプロジェクト数</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</si>
  <si>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</si>
  <si>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</si>
  <si>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</si>
  <si>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</si>
  <si>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</si>
  <si>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第8回 ムーンショット型研究開発制度に係る戦略推進会議　資料２－７
https://www8.cao.go.jp/cstp/moonshot/senryakusuishin/8th/paper2_7_1.pdf</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</si>
  <si>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</si>
  <si>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</si>
  <si>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</si>
  <si>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・ムーンショット目標達成及び研究開発構想実現に向けた研究成果が創出されているか。
ムーンショット型研究開発はムーンショット目標の実現を旨として研究開発が行われており、ムーンショット目標の実現に当たっては薬事承認等の社会実装が必要であるが、医薬品の開発には通常10年以上の期間が必要であることや目標のターゲットが2040年であることを踏まえ、本事業により創出された技術を基に開発された医薬品・医療機器等の臨床試験・治験の件数を成果指標とし、研究開発構想における３つのターゲットそれぞれから１件の成果が創出されることを想定した。
（参考）https://www.mhlw.go.jp/content/10801000/000398096.pdf</t>
    <rPh sb="170" eb="173">
      <t>ホンジギョウ</t>
    </rPh>
    <rPh sb="176" eb="178">
      <t>ソウシュツ</t>
    </rPh>
    <rPh sb="181" eb="183">
      <t>ギジュツ</t>
    </rPh>
    <rPh sb="184" eb="185">
      <t>モト</t>
    </rPh>
    <rPh sb="186" eb="188">
      <t>カイハツ</t>
    </rPh>
    <rPh sb="191" eb="194">
      <t>イヤクヒン</t>
    </rPh>
    <rPh sb="195" eb="200">
      <t>イリョウキキトウ</t>
    </rPh>
    <rPh sb="219" eb="225">
      <t>ケンキュウカイハツコウソウ</t>
    </rPh>
    <rPh sb="244" eb="245">
      <t>ケン</t>
    </rPh>
    <rPh sb="246" eb="248">
      <t>セイカ</t>
    </rPh>
    <rPh sb="249" eb="251">
      <t>ソウシュツ</t>
    </rPh>
    <rPh sb="257" eb="259">
      <t>ソウテイ</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</si>
  <si>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</si>
  <si>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</si>
  <si>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ムーンショット目標の実現</t>
    <rPh sb="7" eb="9">
      <t>モクヒョウ</t>
    </rPh>
    <rPh sb="10" eb="12">
      <t>ジツゲン</t>
    </rPh>
    <phoneticPr fontId="3"/>
  </si>
  <si>
    <t>2030年までに開始された臨床試験・治験数</t>
    <rPh sb="4" eb="5">
      <t>ネン</t>
    </rPh>
    <rPh sb="8" eb="10">
      <t>カイシ</t>
    </rPh>
    <rPh sb="13" eb="15">
      <t>リンショウ</t>
    </rPh>
    <rPh sb="15" eb="17">
      <t>シケン</t>
    </rPh>
    <rPh sb="18" eb="20">
      <t>チケン</t>
    </rPh>
    <rPh sb="20" eb="21">
      <t>スウ</t>
    </rPh>
    <phoneticPr fontId="3"/>
  </si>
  <si>
    <t>ムーンショット型研究開発制度の運用・評価指針において、「外部評価の実施時期は、原則として、研究開始時点から３年目及び５年目とし、５年を越えて継続することが決定した場合には、８年目及び１０年目とする。」、「原則として毎年度（外部評価を行う年度以外）、次項で定める評価基準を踏まえて自己評価を行い、その結果を戦略推進会議及び関係する構想を策定した関係省庁に報告する。」としている。
https://www8.cao.go.jp/cstp/moonshot/shishin_iryou.html</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</si>
  <si>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</si>
  <si>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</si>
  <si>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</si>
  <si>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活動内容②
</t>
    </r>
    <r>
      <rPr>
        <sz val="9"/>
        <color theme="1"/>
        <rFont val="ＭＳ Ｐゴシック"/>
        <family val="3"/>
        <charset val="128"/>
      </rPr>
      <t>（アクティビティ）</t>
    </r>
    <phoneticPr fontId="3"/>
  </si>
  <si>
    <t>国費と企業原資の研究費を組み合わせることにより、産学官共同による医療上の必要性が高く特に緊要となった医薬品・医療機器等の研究開発を、スタートアップの参画を促しつつ、推進する。</t>
    <rPh sb="74" eb="76">
      <t>サンカク</t>
    </rPh>
    <rPh sb="77" eb="78">
      <t>ウナガ</t>
    </rPh>
    <phoneticPr fontId="3"/>
  </si>
  <si>
    <r>
      <t xml:space="preserve">活動目標及び
活動実績②
</t>
    </r>
    <r>
      <rPr>
        <sz val="9"/>
        <color theme="1"/>
        <rFont val="ＭＳ Ｐゴシック"/>
        <family val="3"/>
        <charset val="128"/>
      </rPr>
      <t>（アウトプット）</t>
    </r>
    <phoneticPr fontId="3"/>
  </si>
  <si>
    <t>産学官共同による医薬品・医療機器等の研究開発の推進</t>
    <phoneticPr fontId="3"/>
  </si>
  <si>
    <t>産学官共同による研究開発等の採択課題数</t>
    <phoneticPr fontId="3"/>
  </si>
  <si>
    <t>国費と企業原資の研究費を組み合わせることにより、産学官共同による医療上の必要性が高く特に緊要となった医薬品・医療機器等の研究開発を、スタートアップの参画を促しつつ、適切に推進したか。</t>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</si>
  <si>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</si>
  <si>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基金と企業原資の研究費を組み合わせ実施する研究開発事業における研究開発の進捗</t>
    <rPh sb="0" eb="2">
      <t>キキン</t>
    </rPh>
    <rPh sb="3" eb="5">
      <t>キギョウ</t>
    </rPh>
    <rPh sb="5" eb="7">
      <t>ゲンシ</t>
    </rPh>
    <rPh sb="8" eb="11">
      <t>ケンキュウヒ</t>
    </rPh>
    <rPh sb="12" eb="13">
      <t>ク</t>
    </rPh>
    <rPh sb="14" eb="15">
      <t>ア</t>
    </rPh>
    <rPh sb="17" eb="19">
      <t>ジッシ</t>
    </rPh>
    <rPh sb="21" eb="23">
      <t>ケンキュウ</t>
    </rPh>
    <rPh sb="23" eb="25">
      <t>カイハツ</t>
    </rPh>
    <rPh sb="25" eb="27">
      <t>ジギョウ</t>
    </rPh>
    <rPh sb="31" eb="33">
      <t>ケンキュウ</t>
    </rPh>
    <rPh sb="33" eb="35">
      <t>カイハツ</t>
    </rPh>
    <rPh sb="36" eb="38">
      <t>シンチョク</t>
    </rPh>
    <phoneticPr fontId="3"/>
  </si>
  <si>
    <t>基金と企業原資の研究費を組み合わせ実施する研究開発事業における研究開発の取組状況に、優れた進捗が認められるプロジェクト数</t>
    <rPh sb="36" eb="38">
      <t>トリクミ</t>
    </rPh>
    <rPh sb="38" eb="40">
      <t>ジョウキョウ</t>
    </rPh>
    <phoneticPr fontId="3"/>
  </si>
  <si>
    <t>国立研究開発法人日本医療研究開発機構に関する評価軸等について（第２期）
https://www8.cao.go.jp/iryou/pdf/2amed_eval_230228.pdf</t>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</si>
  <si>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</si>
  <si>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</si>
  <si>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</si>
  <si>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国費と企業原資の研究費を組み合わせることにより、産学官共同による医療上の必要性が高く特に緊要となった医薬品・医療機器等の研究開発について、スタートアップの参画を促しつつ、研究成果が創出されているか。
本事業では、</t>
    </r>
    <r>
      <rPr>
        <sz val="11"/>
        <rFont val="ＭＳ Ｐゴシック"/>
        <family val="3"/>
        <charset val="128"/>
      </rPr>
      <t>コンソーシアム等に参画している企業が個社又は複数社で社会実装に向けた「競争領域」の研究開発を実施できる水準の成果を得ることをゴールとしているため、令和6年度までに開始を見込む13課題のうち80%の10課題でその目標が達成できることを想定した。</t>
    </r>
    <rPh sb="113" eb="114">
      <t>トウ</t>
    </rPh>
    <rPh sb="115" eb="117">
      <t>サンカク</t>
    </rPh>
    <rPh sb="179" eb="181">
      <t>レイワ</t>
    </rPh>
    <rPh sb="182" eb="184">
      <t>ネンド</t>
    </rPh>
    <rPh sb="187" eb="189">
      <t>カイシ</t>
    </rPh>
    <rPh sb="190" eb="192">
      <t>ミコ</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</si>
  <si>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</si>
  <si>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基金と企業原資の研究費を組み合わせ実施する研究開発事業における研究開発の研究成果の創出</t>
    <rPh sb="0" eb="2">
      <t>キキン</t>
    </rPh>
    <rPh sb="3" eb="5">
      <t>キギョウ</t>
    </rPh>
    <rPh sb="5" eb="7">
      <t>ゲンシ</t>
    </rPh>
    <rPh sb="8" eb="11">
      <t>ケンキュウヒ</t>
    </rPh>
    <rPh sb="12" eb="13">
      <t>ク</t>
    </rPh>
    <rPh sb="14" eb="15">
      <t>ア</t>
    </rPh>
    <rPh sb="17" eb="19">
      <t>ジッシ</t>
    </rPh>
    <rPh sb="21" eb="23">
      <t>ケンキュウ</t>
    </rPh>
    <rPh sb="23" eb="25">
      <t>カイハツ</t>
    </rPh>
    <rPh sb="25" eb="27">
      <t>ジギョウ</t>
    </rPh>
    <rPh sb="31" eb="33">
      <t>ケンキュウ</t>
    </rPh>
    <rPh sb="33" eb="35">
      <t>カイハツ</t>
    </rPh>
    <rPh sb="36" eb="40">
      <t>ケンキュウセイカ</t>
    </rPh>
    <rPh sb="41" eb="43">
      <t>ソウシュツ</t>
    </rPh>
    <phoneticPr fontId="3"/>
  </si>
  <si>
    <t>2028年までに出願された特許数</t>
    <rPh sb="4" eb="5">
      <t>ネン</t>
    </rPh>
    <rPh sb="8" eb="10">
      <t>シュツガン</t>
    </rPh>
    <rPh sb="13" eb="15">
      <t>トッキョ</t>
    </rPh>
    <rPh sb="15" eb="16">
      <t>スウ</t>
    </rPh>
    <phoneticPr fontId="3"/>
  </si>
  <si>
    <t>国立研究開発法人日本医療研究開発機構に関する評価軸等について（第２期）</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rPh sb="19" eb="20">
      <t>カン</t>
    </rPh>
    <rPh sb="22" eb="25">
      <t>ヒョウカジク</t>
    </rPh>
    <rPh sb="25" eb="26">
      <t>トウ</t>
    </rPh>
    <rPh sb="31" eb="32">
      <t>ダイ</t>
    </rPh>
    <rPh sb="33" eb="34">
      <t>キ</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</si>
  <si>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</si>
  <si>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</si>
  <si>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</si>
  <si>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</si>
  <si>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</si>
  <si>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</si>
  <si>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</si>
  <si>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</si>
  <si>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</si>
  <si>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</si>
  <si>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</si>
  <si>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</si>
  <si>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</si>
  <si>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</si>
  <si>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</si>
  <si>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</si>
  <si>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</si>
  <si>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</si>
  <si>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</si>
  <si>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</si>
  <si>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</si>
  <si>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</si>
  <si>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</si>
  <si>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</si>
  <si>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</si>
  <si>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</si>
  <si>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</si>
  <si>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</si>
  <si>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</si>
  <si>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</si>
  <si>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</si>
  <si>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</si>
  <si>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</si>
  <si>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</si>
  <si>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</si>
  <si>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</si>
  <si>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t>-</t>
  </si>
  <si>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</si>
  <si>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</si>
  <si>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</si>
  <si>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</si>
  <si>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</si>
  <si>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</si>
  <si>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</si>
  <si>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</si>
  <si>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</si>
  <si>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</si>
  <si>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</si>
  <si>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</si>
  <si>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</si>
  <si>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</si>
  <si>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</si>
  <si>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</si>
  <si>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</si>
  <si>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</si>
  <si>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</si>
  <si>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</si>
  <si>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</si>
  <si>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</si>
  <si>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</si>
  <si>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</si>
  <si>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</si>
  <si>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</si>
  <si>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基金事業を運営するための事務経費について、当初の見込みより執行実績が下回ったため。（コロナ感染防止の観点から、各種会議をウェブ開催に切り替えたこと、評価に必要な現地視察の実施を翌年度に送ったこと等により、執行実績が下がった）</t>
    <rPh sb="45" eb="47">
      <t>カンセン</t>
    </rPh>
    <rPh sb="47" eb="49">
      <t>ボウシ</t>
    </rPh>
    <rPh sb="50" eb="52">
      <t>カンテン</t>
    </rPh>
    <rPh sb="55" eb="57">
      <t>カクシュ</t>
    </rPh>
    <rPh sb="57" eb="59">
      <t>カイギ</t>
    </rPh>
    <rPh sb="63" eb="65">
      <t>カイサイ</t>
    </rPh>
    <rPh sb="66" eb="67">
      <t>キ</t>
    </rPh>
    <rPh sb="68" eb="69">
      <t>カ</t>
    </rPh>
    <rPh sb="74" eb="76">
      <t>ヒョウカ</t>
    </rPh>
    <rPh sb="77" eb="79">
      <t>ヒツヨウ</t>
    </rPh>
    <rPh sb="80" eb="82">
      <t>ゲンチ</t>
    </rPh>
    <rPh sb="82" eb="84">
      <t>シサツ</t>
    </rPh>
    <rPh sb="85" eb="87">
      <t>ジッシ</t>
    </rPh>
    <rPh sb="88" eb="91">
      <t>ヨクネンド</t>
    </rPh>
    <rPh sb="92" eb="93">
      <t>オク</t>
    </rPh>
    <rPh sb="97" eb="98">
      <t>ナド</t>
    </rPh>
    <rPh sb="102" eb="104">
      <t>シッコウ</t>
    </rPh>
    <rPh sb="104" eb="106">
      <t>ジッセキ</t>
    </rPh>
    <rPh sb="107" eb="108">
      <t>サ</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</si>
  <si>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</si>
  <si>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</si>
  <si>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基金事業を運営するための事務経費について、当初の見込みより執行実績が下回ったため。</t>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</si>
  <si>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</si>
  <si>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</si>
  <si>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</si>
  <si>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　18,987百万円/②　　58,442百万円</t>
    <phoneticPr fontId="3"/>
  </si>
  <si>
    <t>各項の
内容</t>
    <rPh sb="0" eb="1">
      <t>カク</t>
    </rPh>
    <rPh sb="1" eb="2">
      <t>コウ</t>
    </rPh>
    <rPh sb="4" eb="6">
      <t>ナイヨウ</t>
    </rPh>
    <phoneticPr fontId="3"/>
  </si>
  <si>
    <t>①令和４年度末基金残高
②基金事業として必要な額（令和５年度以降支出見込額）</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</si>
  <si>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</si>
  <si>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令和５年度以降支出見込み額=研究開発プロジェクトにおける研究費（A)及びその支援に係る経費（B)</t>
    <rPh sb="28" eb="31">
      <t>ケンキュウヒ</t>
    </rPh>
    <phoneticPr fontId="3"/>
  </si>
  <si>
    <t>各項の
内容</t>
    <rPh sb="0" eb="2">
      <t>カクコウ</t>
    </rPh>
    <rPh sb="4" eb="6">
      <t>ナイヨウ</t>
    </rPh>
    <phoneticPr fontId="3"/>
  </si>
  <si>
    <t>（A)令和５年度以降の各研究機関への合計支出計画額
（B)令和５年度以降の基金設置法人での執行計画額</t>
    <rPh sb="3" eb="5">
      <t>レイワ</t>
    </rPh>
    <rPh sb="6" eb="10">
      <t>ネンドイコウ</t>
    </rPh>
    <rPh sb="11" eb="16">
      <t>カクケンキュウキカン</t>
    </rPh>
    <rPh sb="18" eb="20">
      <t>ゴウケイ</t>
    </rPh>
    <rPh sb="20" eb="22">
      <t>シシュツ</t>
    </rPh>
    <rPh sb="22" eb="24">
      <t>ケイカク</t>
    </rPh>
    <rPh sb="24" eb="25">
      <t>ガク</t>
    </rPh>
    <rPh sb="29" eb="31">
      <t>レイワ</t>
    </rPh>
    <rPh sb="32" eb="34">
      <t>ネンド</t>
    </rPh>
    <rPh sb="34" eb="36">
      <t>イコウ</t>
    </rPh>
    <rPh sb="37" eb="39">
      <t>キキン</t>
    </rPh>
    <rPh sb="39" eb="41">
      <t>セッチ</t>
    </rPh>
    <rPh sb="41" eb="43">
      <t>ホウジン</t>
    </rPh>
    <rPh sb="45" eb="47">
      <t>シッコウ</t>
    </rPh>
    <rPh sb="47" eb="49">
      <t>ケイカク</t>
    </rPh>
    <rPh sb="49" eb="50">
      <t>ガク</t>
    </rPh>
    <phoneticPr fontId="3"/>
  </si>
  <si>
    <t>事業見込みに用いた指標の積算根拠</t>
    <rPh sb="0" eb="2">
      <t>ジギョウ</t>
    </rPh>
    <rPh sb="2" eb="4">
      <t>ミコ</t>
    </rPh>
    <rPh sb="6" eb="7">
      <t>モチ</t>
    </rPh>
    <rPh sb="9" eb="11">
      <t>シヒョウ</t>
    </rPh>
    <rPh sb="12" eb="14">
      <t>セキサン</t>
    </rPh>
    <phoneticPr fontId="3"/>
  </si>
  <si>
    <t>（A)令和５年度以降の各研究機関への合計支出計画額
　採択済み各研究機関への支出計画額　
　活動内容①34,478百万円
　活動内容②1,062百万円
　プロジェクト毎の予定額から過年度分の執行額を引いて算出
　採択予定の支出見込額
　活動内容①12,000百万円
　｢認知症・脳神経疾患研究開発イニシアティブ｣に基づく新規公募
　活動内容②6,528百万円
　国費と企業原資の研究費を組み合わせることにより、産学官共同による医療上の必要性が高く特に緊要となった医薬品・医療機器等の研究開発を新規公募
（B）令和５年度以降の基金設置法人での執行計画額
  令和５年度　268百万円、令和６年度　644百万円
　令和７年度　644百万円、令和８年度　644百万円
　令和９年度　644百万円、令和１０年度　644百万円
　令和１１年度　444百万円、令和１２年度　442百万円
　毎年度のプロジェクト規模に鑑みて必要な事務が同程度に推移する想定</t>
    <rPh sb="83" eb="84">
      <t>ゴト</t>
    </rPh>
    <rPh sb="85" eb="87">
      <t>ヨテイ</t>
    </rPh>
    <rPh sb="87" eb="88">
      <t>ガク</t>
    </rPh>
    <rPh sb="90" eb="93">
      <t>カネンド</t>
    </rPh>
    <rPh sb="93" eb="94">
      <t>ブン</t>
    </rPh>
    <rPh sb="95" eb="97">
      <t>シッコウ</t>
    </rPh>
    <rPh sb="97" eb="98">
      <t>ガク</t>
    </rPh>
    <rPh sb="99" eb="100">
      <t>ヒ</t>
    </rPh>
    <rPh sb="102" eb="104">
      <t>サンシュツ</t>
    </rPh>
    <rPh sb="107" eb="109">
      <t>サイタク</t>
    </rPh>
    <rPh sb="114" eb="117">
      <t>ミコミガク</t>
    </rPh>
    <rPh sb="136" eb="139">
      <t>ニンチショウ</t>
    </rPh>
    <rPh sb="140" eb="143">
      <t>ノウシンケイ</t>
    </rPh>
    <rPh sb="143" eb="145">
      <t>シッカン</t>
    </rPh>
    <rPh sb="145" eb="147">
      <t>ケンキュウ</t>
    </rPh>
    <rPh sb="147" eb="149">
      <t>カイハツ</t>
    </rPh>
    <rPh sb="158" eb="159">
      <t>モト</t>
    </rPh>
    <rPh sb="161" eb="163">
      <t>シンキ</t>
    </rPh>
    <rPh sb="163" eb="165">
      <t>コウボ</t>
    </rPh>
    <rPh sb="179" eb="180">
      <t>エン</t>
    </rPh>
    <rPh sb="391" eb="394">
      <t>マイネンド</t>
    </rPh>
    <rPh sb="401" eb="403">
      <t>キボ</t>
    </rPh>
    <rPh sb="404" eb="405">
      <t>カンガ</t>
    </rPh>
    <rPh sb="407" eb="409">
      <t>ヒツヨウ</t>
    </rPh>
    <rPh sb="410" eb="412">
      <t>ジム</t>
    </rPh>
    <rPh sb="413" eb="416">
      <t>ドウテイド</t>
    </rPh>
    <rPh sb="417" eb="419">
      <t>スイイ</t>
    </rPh>
    <rPh sb="421" eb="423">
      <t>ソウテイ</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</si>
  <si>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</si>
  <si>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（A)各研究機関への合計支出額（令和２年度～令和４年度）
　活動内容①　　
  令和2年度　：　なし（令和3年度より研究開始のため）
　令和3年度　：　1,952百万円
　令和4年度　：　2,469百万円
　活動内容②
　令和2年度　：　なし（令和4年度より研究開始のため）
　令和3年度　：　なし（令和4年度より研究開始のため）
　令和4年度　：　9百万円
（B)基金設置法人での執行額
　令和２年度　：　58百万円、令和３年度　：　86百万円、令和４年度　：　140百万円
　</t>
    <rPh sb="3" eb="8">
      <t>カクケンキュウキカン</t>
    </rPh>
    <rPh sb="10" eb="15">
      <t>ゴウケイシシュツガク</t>
    </rPh>
    <rPh sb="16" eb="18">
      <t>レイワ</t>
    </rPh>
    <rPh sb="19" eb="21">
      <t>ネンド</t>
    </rPh>
    <rPh sb="22" eb="24">
      <t>レイワ</t>
    </rPh>
    <rPh sb="25" eb="27">
      <t>ネンド</t>
    </rPh>
    <rPh sb="30" eb="32">
      <t>カツドウ</t>
    </rPh>
    <rPh sb="32" eb="34">
      <t>ナイヨウ</t>
    </rPh>
    <rPh sb="40" eb="42">
      <t>レイワ</t>
    </rPh>
    <rPh sb="43" eb="45">
      <t>ネンド</t>
    </rPh>
    <rPh sb="51" eb="53">
      <t>レイワ</t>
    </rPh>
    <rPh sb="54" eb="56">
      <t>ネンド</t>
    </rPh>
    <rPh sb="58" eb="60">
      <t>ケンキュウ</t>
    </rPh>
    <rPh sb="60" eb="62">
      <t>カイシ</t>
    </rPh>
    <rPh sb="68" eb="70">
      <t>レイワ</t>
    </rPh>
    <rPh sb="71" eb="73">
      <t>ネンド</t>
    </rPh>
    <rPh sb="86" eb="88">
      <t>レイワ</t>
    </rPh>
    <rPh sb="89" eb="91">
      <t>ネンド</t>
    </rPh>
    <rPh sb="105" eb="107">
      <t>カツドウ</t>
    </rPh>
    <rPh sb="107" eb="109">
      <t>ナイヨウ</t>
    </rPh>
    <rPh sb="112" eb="114">
      <t>レイワ</t>
    </rPh>
    <rPh sb="115" eb="117">
      <t>ネンド</t>
    </rPh>
    <rPh sb="130" eb="132">
      <t>ケンキュウ</t>
    </rPh>
    <rPh sb="132" eb="134">
      <t>カイシ</t>
    </rPh>
    <rPh sb="185" eb="191">
      <t>キキンセッチホウジン</t>
    </rPh>
    <rPh sb="193" eb="196">
      <t>シッコウガク</t>
    </rPh>
    <rPh sb="198" eb="200">
      <t>レイワ</t>
    </rPh>
    <rPh sb="201" eb="203">
      <t>ネンド</t>
    </rPh>
    <rPh sb="208" eb="211">
      <t>ヒャクマンエン</t>
    </rPh>
    <rPh sb="212" eb="214">
      <t>レイワ</t>
    </rPh>
    <rPh sb="215" eb="217">
      <t>ネンド</t>
    </rPh>
    <rPh sb="222" eb="225">
      <t>ヒャクマンエン</t>
    </rPh>
    <rPh sb="226" eb="228">
      <t>レイワ</t>
    </rPh>
    <rPh sb="229" eb="231">
      <t>ネンド</t>
    </rPh>
    <rPh sb="237" eb="240">
      <t>ヒャクマンエン</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</si>
  <si>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</si>
  <si>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</si>
  <si>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</si>
  <si>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</si>
  <si>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</si>
  <si>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</si>
  <si>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</si>
  <si>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</si>
  <si>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</si>
  <si>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</si>
  <si>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</si>
  <si>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</si>
  <si>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事業は、挑戦的な研究開発を推進するものであることから、各年度の所要額をあらかじめ見込み難く、弾力的な支出が必要となるため、あらかじめ複数年度にわたる財源を確保しておくことがその安定的かつ効率的な実施に必要となるため。</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</si>
  <si>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</si>
  <si>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</si>
  <si>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</si>
  <si>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</si>
  <si>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科学技術・イノベーションの創出の活性化に関する法律（平成20年法律第63号）第27条の２第1項に基づき、国から交付される補助金により基金を設けたことから。</t>
    <rPh sb="0" eb="2">
      <t>カガク</t>
    </rPh>
    <rPh sb="2" eb="4">
      <t>ギジュツ</t>
    </rPh>
    <rPh sb="13" eb="15">
      <t>ソウシュツ</t>
    </rPh>
    <rPh sb="16" eb="19">
      <t>カッセイカ</t>
    </rPh>
    <rPh sb="20" eb="21">
      <t>カン</t>
    </rPh>
    <rPh sb="23" eb="25">
      <t>ホウリツ</t>
    </rPh>
    <rPh sb="26" eb="28">
      <t>ヘイセイ</t>
    </rPh>
    <rPh sb="30" eb="31">
      <t>ネン</t>
    </rPh>
    <rPh sb="31" eb="33">
      <t>ホウリツ</t>
    </rPh>
    <rPh sb="33" eb="34">
      <t>ダイ</t>
    </rPh>
    <rPh sb="36" eb="37">
      <t>ゴウ</t>
    </rPh>
    <rPh sb="38" eb="39">
      <t>ダイ</t>
    </rPh>
    <rPh sb="41" eb="42">
      <t>ジョウ</t>
    </rPh>
    <rPh sb="44" eb="45">
      <t>ダイ</t>
    </rPh>
    <rPh sb="46" eb="47">
      <t>コウ</t>
    </rPh>
    <rPh sb="48" eb="49">
      <t>モト</t>
    </rPh>
    <rPh sb="52" eb="53">
      <t>クニ</t>
    </rPh>
    <rPh sb="55" eb="57">
      <t>コウフ</t>
    </rPh>
    <rPh sb="60" eb="63">
      <t>ホジョキン</t>
    </rPh>
    <rPh sb="66" eb="68">
      <t>キキン</t>
    </rPh>
    <rPh sb="69" eb="70">
      <t>モウ</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</si>
  <si>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</si>
  <si>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</si>
  <si>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</si>
  <si>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アクティビティ①について、ムーンショット目標の達成に向け、測定指標は順調に推移している。</t>
    <rPh sb="20" eb="22">
      <t>モクヒョウ</t>
    </rPh>
    <rPh sb="23" eb="25">
      <t>タッセイ</t>
    </rPh>
    <rPh sb="26" eb="27">
      <t>ム</t>
    </rPh>
    <rPh sb="29" eb="31">
      <t>ソクテイ</t>
    </rPh>
    <rPh sb="31" eb="33">
      <t>シヒョウ</t>
    </rPh>
    <rPh sb="34" eb="36">
      <t>ジュンチョウ</t>
    </rPh>
    <rPh sb="37" eb="39">
      <t>スイイ</t>
    </rPh>
    <phoneticPr fontId="3"/>
  </si>
  <si>
    <t>目標年度（令和○年度）における効果測定に関する評価</t>
  </si>
  <si>
    <t>アクティビティ①について、短期アウトカムは順調に達成している。</t>
    <rPh sb="13" eb="15">
      <t>タンキ</t>
    </rPh>
    <rPh sb="21" eb="23">
      <t>ジュンチョウ</t>
    </rPh>
    <rPh sb="24" eb="26">
      <t>タッセイ</t>
    </rPh>
    <phoneticPr fontId="3"/>
  </si>
  <si>
    <t>改善の方向性</t>
    <rPh sb="0" eb="2">
      <t>カイゼン</t>
    </rPh>
    <rPh sb="3" eb="6">
      <t>ホウコウセイ</t>
    </rPh>
    <phoneticPr fontId="3"/>
  </si>
  <si>
    <t>アクティビティ①について、運用・評価指針に基づき令和５年度中に実施予定の外部評価を踏まえ、ポートフォリオの見直しを推進する。</t>
    <rPh sb="13" eb="15">
      <t>ウンヨウ</t>
    </rPh>
    <rPh sb="16" eb="18">
      <t>ヒョウカ</t>
    </rPh>
    <rPh sb="18" eb="20">
      <t>シシン</t>
    </rPh>
    <rPh sb="21" eb="22">
      <t>モト</t>
    </rPh>
    <rPh sb="24" eb="26">
      <t>レイワ</t>
    </rPh>
    <rPh sb="27" eb="29">
      <t>ネンド</t>
    </rPh>
    <rPh sb="29" eb="30">
      <t>チュウ</t>
    </rPh>
    <rPh sb="31" eb="33">
      <t>ジッシ</t>
    </rPh>
    <rPh sb="33" eb="35">
      <t>ヨテイ</t>
    </rPh>
    <rPh sb="36" eb="38">
      <t>ガイブ</t>
    </rPh>
    <rPh sb="38" eb="40">
      <t>ヒョウカ</t>
    </rPh>
    <rPh sb="41" eb="42">
      <t>フ</t>
    </rPh>
    <rPh sb="53" eb="55">
      <t>ミナオ</t>
    </rPh>
    <rPh sb="57" eb="59">
      <t>スイシン</t>
    </rPh>
    <phoneticPr fontId="3"/>
  </si>
  <si>
    <t>外部有識者の所見</t>
    <rPh sb="0" eb="2">
      <t>ガイブ</t>
    </rPh>
    <rPh sb="2" eb="5">
      <t>ユウシキシャ</t>
    </rPh>
    <rPh sb="6" eb="8">
      <t>ショケン</t>
    </rPh>
    <phoneticPr fontId="3"/>
  </si>
  <si>
    <t>※横断的見直しにおいては未実施。令和6年度基金シート作成の際に改めて実施する。</t>
    <rPh sb="1" eb="4">
      <t>オウダンテキ</t>
    </rPh>
    <rPh sb="4" eb="6">
      <t>ミナオ</t>
    </rPh>
    <rPh sb="12" eb="15">
      <t>ミジッシ</t>
    </rPh>
    <rPh sb="16" eb="18">
      <t>レイワ</t>
    </rPh>
    <rPh sb="19" eb="21">
      <t>ネンド</t>
    </rPh>
    <rPh sb="21" eb="23">
      <t>キキン</t>
    </rPh>
    <rPh sb="26" eb="28">
      <t>サクセイ</t>
    </rPh>
    <rPh sb="29" eb="30">
      <t>サイ</t>
    </rPh>
    <rPh sb="31" eb="32">
      <t>アラタ</t>
    </rPh>
    <rPh sb="34" eb="36">
      <t>ジッシ</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</si>
  <si>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</si>
  <si>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</si>
  <si>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ムーンショット型研究開発等事業については毎年のAMED主務大臣評価においても項目を設け評価を行っている状況ではあるが、長期アウトカムを見据えた適切な事業実施を推進していく。</t>
    <rPh sb="12" eb="13">
      <t>トウ</t>
    </rPh>
    <rPh sb="59" eb="61">
      <t>チョウキ</t>
    </rPh>
    <rPh sb="67" eb="69">
      <t>ミス</t>
    </rPh>
    <rPh sb="71" eb="73">
      <t>テキセツ</t>
    </rPh>
    <rPh sb="74" eb="78">
      <t>ジギョウジッシ</t>
    </rPh>
    <rPh sb="79" eb="81">
      <t>スイシン</t>
    </rPh>
    <phoneticPr fontId="3"/>
  </si>
  <si>
    <t>過去に実施した見直しの概要</t>
    <rPh sb="0" eb="2">
      <t>カコ</t>
    </rPh>
    <rPh sb="3" eb="5">
      <t>ジッシ</t>
    </rPh>
    <rPh sb="7" eb="9">
      <t>ミナオ</t>
    </rPh>
    <rPh sb="11" eb="13">
      <t>ガイヨウ</t>
    </rPh>
    <phoneticPr fontId="3"/>
  </si>
  <si>
    <t>－</t>
    <phoneticPr fontId="3"/>
  </si>
  <si>
    <t>備考</t>
    <rPh sb="0" eb="2">
      <t>ビコウ</t>
    </rPh>
    <phoneticPr fontId="3"/>
  </si>
  <si>
    <t xml:space="preserve">○科学技術・イノベーション創出の活性化に関する法律（平成二十年法律第六十三号）第２７条の３第２項の規定に基づく国会への報告状況を内閣府のHPに掲載。（内閣府HP「特定公募型研究開発業務（ムーンショット型研究開発等）に関する報告書及び同報告書に付する内閣総理大臣、文部科学大臣、厚生労働大臣及び経済産業大臣の意見」：https://www8.cao.go.jp/iryou/ms.html）
</t>
    <rPh sb="45" eb="46">
      <t>ダイ</t>
    </rPh>
    <rPh sb="47" eb="48">
      <t>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</si>
  <si>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</si>
  <si>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</si>
  <si>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</si>
  <si>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A.国立研究開発法人日本医療研究開発機構</t>
    <phoneticPr fontId="3"/>
  </si>
  <si>
    <t>B.研究者、民間事業者等</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</si>
  <si>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</si>
  <si>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</si>
  <si>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</si>
  <si>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</si>
  <si>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研究費</t>
    <rPh sb="0" eb="3">
      <t>ケンキュウヒ</t>
    </rPh>
    <phoneticPr fontId="3"/>
  </si>
  <si>
    <t>委託研究費</t>
    <rPh sb="0" eb="2">
      <t>イタク</t>
    </rPh>
    <rPh sb="2" eb="5">
      <t>ケンキュウヒ</t>
    </rPh>
    <phoneticPr fontId="3"/>
  </si>
  <si>
    <t>健康・医療分野におけるムーンショット目標の実現に向けた研究開発等を実施するため、民間事業者等へ研究開発を委託するための経費</t>
    <phoneticPr fontId="3"/>
  </si>
  <si>
    <t>事務経費</t>
    <rPh sb="0" eb="2">
      <t>ジム</t>
    </rPh>
    <rPh sb="2" eb="4">
      <t>ケイヒ</t>
    </rPh>
    <phoneticPr fontId="3"/>
  </si>
  <si>
    <t>人件費・旅費・広報費等</t>
    <rPh sb="0" eb="3">
      <t>ジンケンヒ</t>
    </rPh>
    <rPh sb="4" eb="6">
      <t>リョヒ</t>
    </rPh>
    <rPh sb="7" eb="9">
      <t>コウホウ</t>
    </rPh>
    <rPh sb="9" eb="10">
      <t>ヒ</t>
    </rPh>
    <rPh sb="10" eb="11">
      <t>トウ</t>
    </rPh>
    <phoneticPr fontId="3"/>
  </si>
  <si>
    <t>計</t>
    <rPh sb="0" eb="1">
      <t>ケイ</t>
    </rPh>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</si>
  <si>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</si>
  <si>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</si>
  <si>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</si>
  <si>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</si>
  <si>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</si>
  <si>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健康・医療分野におけるムーンショット型研究開発事業等の実施</t>
    <rPh sb="0" eb="2">
      <t>ケンコウ</t>
    </rPh>
    <rPh sb="3" eb="5">
      <t>イリョウ</t>
    </rPh>
    <rPh sb="5" eb="7">
      <t>ブンヤ</t>
    </rPh>
    <rPh sb="18" eb="19">
      <t>ガタ</t>
    </rPh>
    <rPh sb="19" eb="21">
      <t>ケンキュウ</t>
    </rPh>
    <rPh sb="21" eb="23">
      <t>カイハツ</t>
    </rPh>
    <rPh sb="23" eb="25">
      <t>ジギョウ</t>
    </rPh>
    <rPh sb="25" eb="26">
      <t>トウ</t>
    </rPh>
    <rPh sb="27" eb="29">
      <t>ジッシ</t>
    </rPh>
    <phoneticPr fontId="3"/>
  </si>
  <si>
    <t>国立大学法人　筑波大学</t>
    <phoneticPr fontId="3"/>
  </si>
  <si>
    <t>健康・医療分野におけるムーンショット型研究開発等事業の委託研究を実施</t>
    <rPh sb="27" eb="29">
      <t>イタク</t>
    </rPh>
    <rPh sb="29" eb="31">
      <t>ケンキュウ</t>
    </rPh>
    <phoneticPr fontId="3"/>
  </si>
  <si>
    <t>国立大学法人　東京大学</t>
    <phoneticPr fontId="3"/>
  </si>
  <si>
    <t>国立大学法人　東北大学</t>
    <phoneticPr fontId="3"/>
  </si>
  <si>
    <t>国立大学法人　北海道大学</t>
    <phoneticPr fontId="3"/>
  </si>
  <si>
    <t>国立大学法人東海国立大学機構</t>
    <phoneticPr fontId="3"/>
  </si>
  <si>
    <t>学校法人慶應義塾</t>
    <phoneticPr fontId="3"/>
  </si>
  <si>
    <t>国立研究開発法人理化学研究所</t>
    <phoneticPr fontId="3"/>
  </si>
  <si>
    <t>・ムーンショット目標達成及び研究開発構想実現に向けた研究開発を適切に推進したか。</t>
    <phoneticPr fontId="3"/>
  </si>
  <si>
    <t>ムーンショット目標の実現に向けた研究開発の適切な推進</t>
    <rPh sb="7" eb="9">
      <t>モクヒョウ</t>
    </rPh>
    <rPh sb="10" eb="12">
      <t>ジツゲン</t>
    </rPh>
    <rPh sb="13" eb="14">
      <t>ム</t>
    </rPh>
    <rPh sb="16" eb="20">
      <t>ケンキュウカイハツ</t>
    </rPh>
    <rPh sb="21" eb="23">
      <t>テキセツ</t>
    </rPh>
    <rPh sb="24" eb="26">
      <t>スイシン</t>
    </rPh>
    <phoneticPr fontId="3"/>
  </si>
  <si>
    <t>第8回 ムーンショット型研究開発制度に係る戦略推進会議　資料２－７
https://www8.cao.go.jp/cstp/moonshot/senryakusuishin/8th/paper2_7_1.pdf
※本アウトカムは令和５年度に行われる外部評価の次の外部評価が令和７年度に行われる予定であることに鑑み目標年度を令和７年度に設定するものであり、今後の進捗により本アウトカムを削除又は変更する可能性がある。</t>
    <rPh sb="108" eb="109">
      <t>ホン</t>
    </rPh>
    <rPh sb="115" eb="117">
      <t>レイワ</t>
    </rPh>
    <rPh sb="118" eb="120">
      <t>ネンド</t>
    </rPh>
    <rPh sb="121" eb="122">
      <t>オコナ</t>
    </rPh>
    <rPh sb="125" eb="129">
      <t>ガイブヒョウカ</t>
    </rPh>
    <rPh sb="130" eb="131">
      <t>ツギ</t>
    </rPh>
    <rPh sb="132" eb="136">
      <t>ガイブヒョウカ</t>
    </rPh>
    <rPh sb="137" eb="139">
      <t>レイワ</t>
    </rPh>
    <rPh sb="140" eb="142">
      <t>ネンド</t>
    </rPh>
    <rPh sb="143" eb="144">
      <t>オコナ</t>
    </rPh>
    <rPh sb="147" eb="149">
      <t>ヨテイ</t>
    </rPh>
    <rPh sb="155" eb="156">
      <t>カンガ</t>
    </rPh>
    <rPh sb="157" eb="161">
      <t>モクヒョウネンド</t>
    </rPh>
    <rPh sb="162" eb="164">
      <t>レイワ</t>
    </rPh>
    <rPh sb="165" eb="167">
      <t>ネンド</t>
    </rPh>
    <rPh sb="168" eb="170">
      <t>セッテイ</t>
    </rPh>
    <rPh sb="178" eb="180">
      <t>コンゴ</t>
    </rPh>
    <rPh sb="181" eb="183">
      <t>シンチョク</t>
    </rPh>
    <rPh sb="186" eb="187">
      <t>ホン</t>
    </rPh>
    <rPh sb="193" eb="195">
      <t>サクジョ</t>
    </rPh>
    <rPh sb="195" eb="196">
      <t>マタ</t>
    </rPh>
    <rPh sb="197" eb="199">
      <t>ヘンコウ</t>
    </rPh>
    <rPh sb="201" eb="204">
      <t>カノウセイ</t>
    </rPh>
    <phoneticPr fontId="3"/>
  </si>
  <si>
    <t>4-1</t>
    <phoneticPr fontId="3"/>
  </si>
  <si>
    <t>文部科学省</t>
    <rPh sb="0" eb="5">
      <t>モンブカガクショウ</t>
    </rPh>
    <phoneticPr fontId="3"/>
  </si>
  <si>
    <t>研究振興局</t>
    <rPh sb="0" eb="5">
      <t>ケンキュウシンコウキョク</t>
    </rPh>
    <phoneticPr fontId="3"/>
  </si>
  <si>
    <t>ライフサイエンス課</t>
    <rPh sb="8" eb="9">
      <t>カ</t>
    </rPh>
    <phoneticPr fontId="3"/>
  </si>
  <si>
    <t>ライフサイエンス課長　釜井　宏行</t>
    <rPh sb="8" eb="9">
      <t>カ</t>
    </rPh>
    <rPh sb="9" eb="10">
      <t>チョウ</t>
    </rPh>
    <rPh sb="11" eb="13">
      <t>カマイ</t>
    </rPh>
    <rPh sb="14" eb="15">
      <t>ヒロ</t>
    </rPh>
    <rPh sb="15" eb="16">
      <t>イ</t>
    </rPh>
    <phoneticPr fontId="3"/>
  </si>
  <si>
    <t>内閣府1-1
厚生労働省7-1
経済産業省・25-1</t>
    <rPh sb="0" eb="3">
      <t>ナイカクフ</t>
    </rPh>
    <rPh sb="7" eb="9">
      <t>コウセイ</t>
    </rPh>
    <rPh sb="9" eb="12">
      <t>ロウドウショウ</t>
    </rPh>
    <rPh sb="16" eb="18">
      <t>ケイザイ</t>
    </rPh>
    <rPh sb="18" eb="21">
      <t>サンギョウショウ</t>
    </rPh>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</si>
  <si>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文部科学大臣に報告するとともに、文部科学省においても文部科学大臣の意見を付して国会報告を行うこととなっており、令和４年11月に国会報告を実施。</t>
    <phoneticPr fontId="3"/>
  </si>
  <si>
    <t>定量的な成果指標（長期アウトカム）の設定等の改善点も踏まえ、引き続き、事業の適切な進捗管理、基金の効果的かつ効率的な執行に努めること。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</si>
</sst>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u/>
      <sz val="11"/>
      <color theme="10"/>
      <name val="ＭＳ Ｐゴシック"/>
      <family val="3"/>
      <charset val="128"/>
    </font>
    <font>
      <sz val="11"/>
      <color rgb="FF00B0F0"/>
      <name val="ＭＳ Ｐゴシック"/>
      <family val="3"/>
      <charset val="128"/>
    </font>
    <font>
      <b/>
      <sz val="11"/>
      <name val="ＭＳ Ｐゴシック"/>
      <family val="3"/>
      <charset val="128"/>
    </font>
    <font>
      <sz val="10"/>
      <name val="ＭＳ Ｐゴシック"/>
      <family val="3"/>
      <charset val="128"/>
    </font>
    <font>
      <sz val="11"/>
      <color rgb="FF00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940">
    <xf numFmtId="0" fontId="0" fillId="0" borderId="0" xfId="0">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7" borderId="40" xfId="1" applyFont="1" applyFill="1" applyBorder="1" applyAlignment="1" applyProtection="1">
      <alignment horizontal="left" vertical="top" wrapText="1"/>
      <protection locked="0"/>
    </xf>
    <xf numFmtId="0" fontId="5" fillId="7" borderId="41" xfId="1" applyFont="1" applyFill="1" applyBorder="1" applyAlignment="1" applyProtection="1">
      <alignment horizontal="left" vertical="top" wrapText="1"/>
      <protection locked="0"/>
    </xf>
    <xf numFmtId="0" fontId="8" fillId="5" borderId="32"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33" xfId="0" applyFont="1" applyFill="1" applyBorder="1" applyAlignment="1">
      <alignment horizontal="center" vertical="center" wrapText="1"/>
    </xf>
    <xf numFmtId="41" fontId="5" fillId="0" borderId="64" xfId="0" applyNumberFormat="1" applyFont="1" applyBorder="1" applyAlignment="1">
      <alignment vertical="center" wrapText="1" shrinkToFit="1"/>
    </xf>
    <xf numFmtId="41" fontId="5" fillId="0" borderId="105"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41" fontId="5" fillId="0" borderId="19" xfId="0" applyNumberFormat="1" applyFont="1" applyBorder="1">
      <alignment vertical="center"/>
    </xf>
    <xf numFmtId="0" fontId="5" fillId="7" borderId="44" xfId="0" applyFont="1" applyFill="1" applyBorder="1">
      <alignment vertical="center"/>
    </xf>
    <xf numFmtId="41" fontId="17" fillId="0" borderId="0" xfId="5" applyNumberFormat="1">
      <alignment vertical="center"/>
    </xf>
    <xf numFmtId="41" fontId="5" fillId="0" borderId="64" xfId="0" applyNumberFormat="1" applyFont="1" applyBorder="1">
      <alignment vertical="center"/>
    </xf>
    <xf numFmtId="41" fontId="5" fillId="0" borderId="101" xfId="0" applyNumberFormat="1" applyFont="1" applyBorder="1">
      <alignment vertical="center"/>
    </xf>
    <xf numFmtId="41" fontId="5" fillId="0" borderId="105" xfId="0" applyNumberFormat="1" applyFont="1" applyBorder="1">
      <alignment vertical="center"/>
    </xf>
    <xf numFmtId="41" fontId="5" fillId="0" borderId="36" xfId="0" applyNumberFormat="1" applyFont="1" applyBorder="1">
      <alignment vertical="center"/>
    </xf>
    <xf numFmtId="41" fontId="0" fillId="0" borderId="36" xfId="0" applyNumberFormat="1" applyBorder="1">
      <alignment vertical="center"/>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179" xfId="1" applyFont="1" applyFill="1" applyBorder="1" applyAlignment="1">
      <alignment horizontal="center" vertical="center" wrapText="1"/>
    </xf>
    <xf numFmtId="0" fontId="5" fillId="3" borderId="180" xfId="1" applyFont="1" applyFill="1" applyBorder="1" applyAlignment="1">
      <alignment horizontal="center" vertical="center" wrapText="1"/>
    </xf>
    <xf numFmtId="0" fontId="5" fillId="3" borderId="181" xfId="1" applyFont="1" applyFill="1" applyBorder="1" applyAlignment="1">
      <alignment horizontal="center" vertical="center" wrapText="1"/>
    </xf>
    <xf numFmtId="0" fontId="5" fillId="0" borderId="179" xfId="1" applyFont="1" applyBorder="1" applyAlignment="1">
      <alignment horizontal="center" vertical="center" wrapText="1"/>
    </xf>
    <xf numFmtId="0" fontId="5" fillId="0" borderId="180" xfId="1" applyFont="1" applyBorder="1" applyAlignment="1">
      <alignment horizontal="center" vertical="center" wrapText="1"/>
    </xf>
    <xf numFmtId="0" fontId="5" fillId="0" borderId="181"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104" xfId="1" applyFont="1" applyFill="1" applyBorder="1" applyAlignment="1">
      <alignment horizontal="center" vertical="center" wrapText="1"/>
    </xf>
    <xf numFmtId="0" fontId="5" fillId="3" borderId="105" xfId="1" applyFont="1" applyFill="1" applyBorder="1" applyAlignment="1">
      <alignment horizontal="center" vertical="center" wrapText="1"/>
    </xf>
    <xf numFmtId="0" fontId="5" fillId="3" borderId="106" xfId="1" applyFont="1" applyFill="1" applyBorder="1" applyAlignment="1">
      <alignment horizontal="center" vertical="center" wrapText="1"/>
    </xf>
    <xf numFmtId="0" fontId="5" fillId="0" borderId="104" xfId="1" applyFont="1" applyBorder="1" applyAlignment="1">
      <alignment horizontal="center" vertical="center" wrapText="1"/>
    </xf>
    <xf numFmtId="0" fontId="5" fillId="0" borderId="105" xfId="1" applyFont="1" applyBorder="1" applyAlignment="1">
      <alignment horizontal="center" vertical="center" wrapText="1"/>
    </xf>
    <xf numFmtId="0" fontId="5" fillId="0" borderId="106" xfId="1" applyFont="1" applyBorder="1" applyAlignment="1">
      <alignment horizontal="center" vertical="center" wrapText="1"/>
    </xf>
    <xf numFmtId="0" fontId="8" fillId="6" borderId="60"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8" fillId="6" borderId="61"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14" xfId="0" applyFont="1" applyFill="1" applyBorder="1" applyAlignment="1">
      <alignment horizontal="center" vertical="center" wrapText="1"/>
    </xf>
    <xf numFmtId="0" fontId="8" fillId="6" borderId="45"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52" xfId="0" applyFont="1" applyFill="1" applyBorder="1" applyAlignment="1">
      <alignment horizontal="center" vertical="center" wrapText="1"/>
    </xf>
    <xf numFmtId="0" fontId="5" fillId="3" borderId="30"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44" xfId="0" applyFont="1" applyFill="1" applyBorder="1" applyAlignment="1">
      <alignment horizontal="center" vertical="center"/>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3" borderId="24" xfId="0" applyFont="1" applyFill="1" applyBorder="1" applyAlignment="1">
      <alignment horizontal="center" vertical="center"/>
    </xf>
    <xf numFmtId="0" fontId="5" fillId="3" borderId="26"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8" fillId="3" borderId="164"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65" xfId="0" applyFont="1" applyFill="1" applyBorder="1" applyAlignment="1">
      <alignment horizontal="center" vertical="center"/>
    </xf>
    <xf numFmtId="0" fontId="8" fillId="3" borderId="166"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67" xfId="0" applyFont="1" applyFill="1" applyBorder="1" applyAlignment="1">
      <alignment horizontal="center" vertical="center"/>
    </xf>
    <xf numFmtId="0" fontId="8" fillId="3" borderId="166" xfId="0" applyFont="1" applyFill="1" applyBorder="1" applyAlignment="1">
      <alignment horizontal="center" vertical="center"/>
    </xf>
    <xf numFmtId="0" fontId="8" fillId="3" borderId="168" xfId="0" applyFont="1" applyFill="1" applyBorder="1" applyAlignment="1">
      <alignment horizontal="center" vertical="center"/>
    </xf>
    <xf numFmtId="0" fontId="8" fillId="3" borderId="97" xfId="0" applyFont="1" applyFill="1" applyBorder="1" applyAlignment="1">
      <alignment horizontal="center" vertical="center"/>
    </xf>
    <xf numFmtId="0" fontId="8" fillId="3" borderId="169"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6" xfId="0" applyFont="1" applyFill="1" applyBorder="1" applyAlignment="1">
      <alignment horizontal="center" vertical="center"/>
    </xf>
    <xf numFmtId="0" fontId="5" fillId="3" borderId="177"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61" xfId="0" applyFont="1" applyFill="1" applyBorder="1" applyAlignment="1">
      <alignment horizontal="center" vertical="center"/>
    </xf>
    <xf numFmtId="0" fontId="5" fillId="3" borderId="162" xfId="0" applyFont="1" applyFill="1" applyBorder="1" applyAlignment="1">
      <alignment horizontal="center" vertical="center"/>
    </xf>
    <xf numFmtId="0" fontId="5" fillId="3" borderId="163"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3" borderId="59"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3" borderId="24"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13" fillId="3" borderId="26" xfId="0" applyFont="1" applyFill="1" applyBorder="1" applyAlignment="1">
      <alignment horizontal="left" vertical="center" wrapText="1"/>
    </xf>
    <xf numFmtId="0" fontId="11" fillId="3" borderId="24" xfId="0" applyFont="1" applyFill="1" applyBorder="1" applyAlignment="1">
      <alignment horizontal="center" vertical="center" wrapText="1"/>
    </xf>
    <xf numFmtId="0" fontId="5" fillId="0" borderId="59" xfId="0" applyFont="1" applyBorder="1" applyAlignment="1" applyProtection="1">
      <alignment horizontal="left" vertical="center" wrapText="1"/>
      <protection locked="0"/>
    </xf>
    <xf numFmtId="0" fontId="5" fillId="3" borderId="88" xfId="0" applyFont="1" applyFill="1" applyBorder="1" applyAlignment="1">
      <alignment horizontal="center" vertical="center"/>
    </xf>
    <xf numFmtId="0" fontId="5" fillId="3" borderId="89" xfId="0" applyFont="1" applyFill="1" applyBorder="1" applyAlignment="1">
      <alignment horizontal="center" vertical="center"/>
    </xf>
    <xf numFmtId="0" fontId="5" fillId="3" borderId="90"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142"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2"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0" fontId="5" fillId="6" borderId="41" xfId="0" applyFont="1" applyFill="1" applyBorder="1" applyAlignment="1">
      <alignment horizontal="center" vertical="center"/>
    </xf>
    <xf numFmtId="0" fontId="5" fillId="6" borderId="59" xfId="0" applyFont="1" applyFill="1" applyBorder="1" applyAlignment="1">
      <alignment horizontal="center" vertical="center"/>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180" fontId="5" fillId="0" borderId="9" xfId="0" applyNumberFormat="1" applyFont="1" applyBorder="1" applyAlignment="1" applyProtection="1">
      <alignment horizontal="center" vertical="center" shrinkToFit="1"/>
      <protection locked="0"/>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1" xfId="2" applyFont="1" applyFill="1" applyBorder="1" applyAlignment="1">
      <alignment horizontal="center"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6" borderId="40" xfId="0" applyFont="1" applyFill="1" applyBorder="1" applyAlignment="1">
      <alignment horizontal="center" vertical="center"/>
    </xf>
    <xf numFmtId="0" fontId="5" fillId="6" borderId="62" xfId="0" applyFont="1" applyFill="1" applyBorder="1" applyAlignment="1">
      <alignment horizontal="center" vertical="center"/>
    </xf>
    <xf numFmtId="0" fontId="5" fillId="6"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2"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2" fillId="2" borderId="92"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12" fillId="2" borderId="24" xfId="0" applyFont="1" applyFill="1" applyBorder="1" applyAlignment="1">
      <alignment horizontal="center" vertical="center" shrinkToFi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5" fillId="3" borderId="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41" fontId="5" fillId="0" borderId="24" xfId="1" applyNumberFormat="1" applyFont="1" applyBorder="1" applyAlignment="1">
      <alignment horizontal="right" vertical="center" wrapText="1"/>
    </xf>
    <xf numFmtId="41" fontId="5" fillId="0" borderId="25" xfId="1" applyNumberFormat="1" applyFont="1" applyBorder="1" applyAlignment="1">
      <alignment horizontal="right" vertical="center" wrapText="1"/>
    </xf>
    <xf numFmtId="41" fontId="5" fillId="0" borderId="44" xfId="1" applyNumberFormat="1" applyFont="1" applyBorder="1" applyAlignment="1">
      <alignment horizontal="right" vertical="center" wrapText="1"/>
    </xf>
    <xf numFmtId="0" fontId="10" fillId="3" borderId="24"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0" fillId="3" borderId="26" xfId="1" applyFont="1" applyFill="1" applyBorder="1" applyAlignment="1">
      <alignment horizontal="center" vertical="center" wrapText="1"/>
    </xf>
    <xf numFmtId="0" fontId="8" fillId="2" borderId="16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10" fillId="0" borderId="25" xfId="1" applyFont="1" applyBorder="1" applyAlignment="1">
      <alignment horizontal="left" vertical="center"/>
    </xf>
    <xf numFmtId="0" fontId="10" fillId="0" borderId="26" xfId="1" applyFont="1" applyBorder="1" applyAlignment="1">
      <alignment horizontal="left" vertical="center"/>
    </xf>
    <xf numFmtId="41" fontId="5" fillId="5" borderId="28" xfId="0" applyNumberFormat="1" applyFont="1" applyFill="1" applyBorder="1" applyAlignment="1">
      <alignment horizontal="right" vertical="center" wrapText="1" shrinkToFit="1"/>
    </xf>
    <xf numFmtId="41" fontId="5" fillId="5" borderId="16" xfId="0" applyNumberFormat="1" applyFont="1" applyFill="1" applyBorder="1" applyAlignment="1">
      <alignment horizontal="right" vertical="center" wrapText="1" shrinkToFit="1"/>
    </xf>
    <xf numFmtId="41" fontId="5" fillId="5"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5"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5" borderId="24" xfId="0" applyNumberFormat="1" applyFont="1" applyFill="1" applyBorder="1" applyAlignment="1">
      <alignment horizontal="right" vertical="center" wrapText="1" shrinkToFit="1"/>
    </xf>
    <xf numFmtId="41" fontId="5" fillId="5" borderId="25" xfId="0" applyNumberFormat="1" applyFont="1" applyFill="1" applyBorder="1" applyAlignment="1">
      <alignment horizontal="right" vertical="center" wrapText="1" shrinkToFit="1"/>
    </xf>
    <xf numFmtId="41" fontId="5" fillId="5"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0" fontId="8" fillId="3" borderId="158"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10" fillId="3" borderId="150" xfId="0" applyFont="1" applyFill="1" applyBorder="1" applyAlignment="1">
      <alignment horizontal="center" vertical="center" wrapText="1" shrinkToFit="1"/>
    </xf>
    <xf numFmtId="0" fontId="20" fillId="5" borderId="150" xfId="0" applyFont="1" applyFill="1" applyBorder="1" applyAlignment="1">
      <alignment horizontal="left" vertical="center" wrapText="1" shrinkToFit="1"/>
    </xf>
    <xf numFmtId="0" fontId="20" fillId="5" borderId="151" xfId="0" applyFont="1" applyFill="1" applyBorder="1" applyAlignment="1">
      <alignment horizontal="left" vertical="center" wrapText="1" shrinkToFi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41" fontId="5" fillId="0" borderId="37" xfId="0" applyNumberFormat="1" applyFont="1" applyBorder="1" applyAlignment="1">
      <alignment horizontal="left" vertical="center" wrapText="1"/>
    </xf>
    <xf numFmtId="0" fontId="5" fillId="0" borderId="54" xfId="1" applyFont="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21" fillId="0" borderId="158"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1" fillId="0" borderId="54" xfId="0" applyFont="1" applyBorder="1" applyAlignment="1" applyProtection="1">
      <alignment horizontal="left" vertical="center" wrapText="1"/>
      <protection locked="0"/>
    </xf>
    <xf numFmtId="0" fontId="5" fillId="5" borderId="3" xfId="1" applyFont="1" applyFill="1" applyBorder="1" applyAlignment="1">
      <alignment horizontal="left" vertical="center" wrapText="1"/>
    </xf>
    <xf numFmtId="0" fontId="5" fillId="5" borderId="0" xfId="1" applyFont="1" applyFill="1" applyAlignment="1">
      <alignment horizontal="left" vertical="center" wrapText="1"/>
    </xf>
    <xf numFmtId="0" fontId="5" fillId="5"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20" fillId="5" borderId="110" xfId="0" applyFont="1" applyFill="1" applyBorder="1" applyAlignment="1">
      <alignment horizontal="left" vertical="center" wrapText="1" shrinkToFit="1"/>
    </xf>
    <xf numFmtId="0" fontId="20" fillId="5" borderId="147"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2" xfId="0" applyFont="1" applyFill="1" applyBorder="1" applyAlignment="1">
      <alignment horizontal="center" vertical="center" wrapText="1"/>
    </xf>
    <xf numFmtId="0" fontId="5" fillId="0" borderId="133"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54" xfId="2" applyFont="1" applyFill="1" applyBorder="1" applyAlignment="1">
      <alignment horizontal="center" vertical="center" wrapText="1"/>
    </xf>
    <xf numFmtId="0" fontId="8" fillId="3" borderId="120" xfId="2" applyFont="1" applyFill="1" applyBorder="1" applyAlignment="1">
      <alignment horizontal="center" vertical="center" wrapText="1"/>
    </xf>
    <xf numFmtId="0" fontId="8" fillId="3" borderId="121" xfId="2" applyFont="1" applyFill="1" applyBorder="1" applyAlignment="1">
      <alignment horizontal="center" vertical="center" wrapText="1"/>
    </xf>
    <xf numFmtId="0" fontId="8" fillId="3" borderId="156" xfId="2" applyFont="1" applyFill="1" applyBorder="1" applyAlignment="1">
      <alignment horizontal="center" vertical="center" wrapText="1"/>
    </xf>
    <xf numFmtId="0" fontId="8" fillId="3" borderId="126" xfId="2" applyFont="1" applyFill="1" applyBorder="1" applyAlignment="1">
      <alignment horizontal="center" vertical="center" wrapText="1"/>
    </xf>
    <xf numFmtId="0" fontId="8" fillId="3" borderId="127" xfId="2" applyFont="1" applyFill="1" applyBorder="1" applyAlignment="1">
      <alignment horizontal="center" vertical="center" wrapText="1"/>
    </xf>
    <xf numFmtId="0" fontId="10" fillId="3" borderId="122" xfId="1" applyFont="1" applyFill="1" applyBorder="1" applyAlignment="1">
      <alignment horizontal="center" vertical="center" wrapText="1"/>
    </xf>
    <xf numFmtId="0" fontId="10" fillId="3" borderId="123" xfId="1" applyFont="1" applyFill="1" applyBorder="1" applyAlignment="1">
      <alignment horizontal="center" vertical="center" wrapText="1"/>
    </xf>
    <xf numFmtId="0" fontId="10" fillId="3" borderId="124" xfId="1" applyFont="1" applyFill="1" applyBorder="1" applyAlignment="1">
      <alignment horizontal="center" vertical="center" wrapText="1"/>
    </xf>
    <xf numFmtId="0" fontId="5" fillId="0" borderId="125" xfId="1" applyFont="1" applyBorder="1" applyAlignment="1">
      <alignment horizontal="left" vertical="center" wrapText="1"/>
    </xf>
    <xf numFmtId="0" fontId="5" fillId="0" borderId="123" xfId="1" applyFont="1" applyBorder="1" applyAlignment="1">
      <alignment horizontal="left" vertical="center" wrapText="1"/>
    </xf>
    <xf numFmtId="0" fontId="5" fillId="0" borderId="155" xfId="1" applyFont="1" applyBorder="1" applyAlignment="1">
      <alignment horizontal="left" vertical="center" wrapText="1"/>
    </xf>
    <xf numFmtId="0" fontId="10" fillId="3" borderId="128" xfId="1" applyFont="1" applyFill="1" applyBorder="1" applyAlignment="1">
      <alignment horizontal="center" vertical="center" wrapText="1"/>
    </xf>
    <xf numFmtId="0" fontId="10" fillId="3" borderId="129" xfId="1"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5" fillId="0" borderId="131" xfId="1" applyFont="1" applyBorder="1" applyAlignment="1">
      <alignment horizontal="left" vertical="center" wrapText="1"/>
    </xf>
    <xf numFmtId="0" fontId="5" fillId="0" borderId="129" xfId="1" applyFont="1" applyBorder="1" applyAlignment="1">
      <alignment horizontal="left" vertical="center" wrapText="1"/>
    </xf>
    <xf numFmtId="0" fontId="5" fillId="0" borderId="157"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101" xfId="0" applyNumberFormat="1" applyFont="1" applyBorder="1" applyAlignment="1">
      <alignment horizontal="right" vertical="center"/>
    </xf>
    <xf numFmtId="41" fontId="5" fillId="0" borderId="102" xfId="0" applyNumberFormat="1" applyFont="1" applyBorder="1" applyAlignment="1">
      <alignment horizontal="right" vertical="center"/>
    </xf>
    <xf numFmtId="41" fontId="5" fillId="0" borderId="103" xfId="0" applyNumberFormat="1" applyFont="1" applyBorder="1" applyAlignment="1">
      <alignment horizontal="right" vertical="center"/>
    </xf>
    <xf numFmtId="0" fontId="8" fillId="3" borderId="143" xfId="2" applyFont="1" applyFill="1" applyBorder="1" applyAlignment="1">
      <alignment horizontal="center" vertical="center" wrapText="1"/>
    </xf>
    <xf numFmtId="0" fontId="8" fillId="3" borderId="96" xfId="2" applyFont="1" applyFill="1" applyBorder="1" applyAlignment="1">
      <alignment horizontal="center" vertical="center" wrapText="1"/>
    </xf>
    <xf numFmtId="0" fontId="8" fillId="3" borderId="144" xfId="2" applyFont="1" applyFill="1" applyBorder="1" applyAlignment="1">
      <alignment horizontal="center" vertical="center" wrapText="1"/>
    </xf>
    <xf numFmtId="0" fontId="8" fillId="3" borderId="145" xfId="2" applyFont="1" applyFill="1" applyBorder="1" applyAlignment="1">
      <alignment horizontal="center" vertical="center" wrapText="1"/>
    </xf>
    <xf numFmtId="0" fontId="8" fillId="3" borderId="142" xfId="2" applyFont="1" applyFill="1" applyBorder="1" applyAlignment="1">
      <alignment horizontal="center" vertical="center" wrapText="1"/>
    </xf>
    <xf numFmtId="0" fontId="8" fillId="3" borderId="146"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3" xfId="2" applyFont="1" applyFill="1" applyBorder="1" applyAlignment="1">
      <alignment horizontal="center" vertical="center" wrapText="1"/>
    </xf>
    <xf numFmtId="176" fontId="5" fillId="0" borderId="134" xfId="0" applyNumberFormat="1" applyFont="1" applyBorder="1" applyAlignment="1">
      <alignment horizontal="right" vertical="center"/>
    </xf>
    <xf numFmtId="176" fontId="5" fillId="0" borderId="149" xfId="0" applyNumberFormat="1" applyFont="1" applyBorder="1" applyAlignment="1">
      <alignment horizontal="right" vertical="center"/>
    </xf>
    <xf numFmtId="0" fontId="10" fillId="3" borderId="98" xfId="0" applyFont="1" applyFill="1" applyBorder="1" applyAlignment="1">
      <alignment horizontal="center" vertical="center"/>
    </xf>
    <xf numFmtId="0" fontId="10" fillId="3" borderId="150" xfId="0" applyFont="1" applyFill="1" applyBorder="1" applyAlignment="1">
      <alignment horizontal="center" vertical="center"/>
    </xf>
    <xf numFmtId="41" fontId="5" fillId="0" borderId="150" xfId="0" applyNumberFormat="1" applyFont="1" applyBorder="1" applyAlignment="1">
      <alignment horizontal="right" vertical="center"/>
    </xf>
    <xf numFmtId="41" fontId="5" fillId="0" borderId="151" xfId="0" applyNumberFormat="1" applyFont="1" applyBorder="1" applyAlignment="1">
      <alignment horizontal="right" vertical="center"/>
    </xf>
    <xf numFmtId="0" fontId="8" fillId="5" borderId="0" xfId="1" applyFont="1" applyFill="1" applyAlignment="1">
      <alignment horizontal="left" vertical="center" wrapText="1"/>
    </xf>
    <xf numFmtId="0" fontId="8" fillId="5" borderId="4" xfId="1" applyFont="1" applyFill="1" applyBorder="1" applyAlignment="1">
      <alignment horizontal="left" vertical="center" wrapText="1"/>
    </xf>
    <xf numFmtId="0" fontId="5" fillId="5" borderId="7" xfId="1" applyFont="1" applyFill="1" applyBorder="1" applyAlignment="1">
      <alignment horizontal="left" vertical="center" wrapText="1"/>
    </xf>
    <xf numFmtId="0" fontId="5" fillId="5" borderId="1" xfId="1" applyFont="1" applyFill="1" applyBorder="1" applyAlignment="1">
      <alignment horizontal="left" vertical="center" wrapText="1"/>
    </xf>
    <xf numFmtId="0" fontId="5" fillId="5" borderId="8" xfId="1" applyFont="1" applyFill="1" applyBorder="1" applyAlignment="1">
      <alignment horizontal="left" vertical="center" wrapText="1"/>
    </xf>
    <xf numFmtId="176" fontId="5" fillId="0" borderId="104" xfId="0" applyNumberFormat="1" applyFont="1" applyBorder="1" applyAlignment="1">
      <alignment horizontal="right" vertical="center"/>
    </xf>
    <xf numFmtId="176" fontId="5" fillId="0" borderId="105" xfId="0" applyNumberFormat="1" applyFont="1" applyBorder="1" applyAlignment="1">
      <alignment horizontal="right" vertical="center"/>
    </xf>
    <xf numFmtId="176" fontId="5" fillId="0" borderId="106" xfId="0" applyNumberFormat="1" applyFont="1" applyBorder="1" applyAlignment="1">
      <alignment horizontal="right" vertical="center"/>
    </xf>
    <xf numFmtId="176" fontId="5" fillId="0" borderId="107" xfId="0" applyNumberFormat="1" applyFont="1" applyBorder="1" applyAlignment="1">
      <alignment horizontal="right" vertical="center"/>
    </xf>
    <xf numFmtId="41" fontId="5" fillId="0" borderId="100" xfId="0" applyNumberFormat="1" applyFon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176" fontId="5" fillId="0" borderId="137" xfId="0" applyNumberFormat="1" applyFont="1" applyBorder="1" applyAlignment="1">
      <alignment horizontal="right" vertical="center"/>
    </xf>
    <xf numFmtId="176" fontId="5" fillId="0" borderId="136" xfId="0" applyNumberFormat="1" applyFont="1" applyBorder="1" applyAlignment="1">
      <alignment horizontal="right" vertical="center"/>
    </xf>
    <xf numFmtId="176" fontId="5" fillId="0" borderId="138" xfId="0" applyNumberFormat="1" applyFont="1" applyBorder="1" applyAlignment="1">
      <alignment horizontal="right" vertical="center"/>
    </xf>
    <xf numFmtId="176" fontId="5" fillId="0" borderId="139" xfId="0" applyNumberFormat="1" applyFont="1" applyBorder="1" applyAlignment="1">
      <alignment horizontal="right"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0" xfId="0" applyFont="1" applyFill="1" applyBorder="1" applyAlignment="1">
      <alignment horizontal="center" vertical="center" shrinkToFi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28" xfId="0" applyNumberFormat="1" applyFont="1" applyBorder="1" applyAlignment="1">
      <alignment horizontal="right" vertical="center"/>
    </xf>
    <xf numFmtId="41" fontId="5" fillId="0" borderId="16" xfId="0" applyNumberFormat="1" applyFont="1" applyBorder="1" applyAlignment="1">
      <alignment horizontal="right" vertical="center"/>
    </xf>
    <xf numFmtId="41" fontId="5" fillId="0" borderId="17" xfId="0" applyNumberFormat="1" applyFont="1" applyBorder="1" applyAlignment="1">
      <alignment horizontal="right" vertical="center"/>
    </xf>
    <xf numFmtId="41" fontId="5" fillId="0" borderId="34" xfId="0" applyNumberFormat="1" applyFont="1" applyBorder="1" applyAlignment="1">
      <alignment horizontal="right" vertical="center"/>
    </xf>
    <xf numFmtId="0" fontId="10" fillId="3" borderId="100" xfId="0" applyFont="1" applyFill="1" applyBorder="1" applyAlignment="1">
      <alignment horizontal="center" vertical="center" wrapText="1"/>
    </xf>
    <xf numFmtId="0" fontId="10" fillId="3" borderId="100"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10" fillId="3" borderId="104" xfId="0" applyFont="1" applyFill="1" applyBorder="1" applyAlignment="1">
      <alignment horizontal="center" vertical="center" wrapText="1"/>
    </xf>
    <xf numFmtId="0" fontId="10" fillId="3" borderId="105" xfId="0" applyFont="1" applyFill="1" applyBorder="1" applyAlignment="1">
      <alignment horizontal="center" vertical="center" wrapText="1"/>
    </xf>
    <xf numFmtId="0" fontId="10" fillId="3" borderId="106" xfId="0" applyFont="1" applyFill="1" applyBorder="1" applyAlignment="1">
      <alignment horizontal="center" vertical="center" wrapText="1"/>
    </xf>
    <xf numFmtId="0" fontId="0" fillId="0" borderId="40"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5" borderId="3" xfId="1" applyFont="1" applyFill="1" applyBorder="1" applyAlignment="1">
      <alignment horizontal="left" vertical="center"/>
    </xf>
    <xf numFmtId="0" fontId="5" fillId="5" borderId="0" xfId="1" applyFont="1" applyFill="1" applyAlignment="1">
      <alignment horizontal="left" vertical="center"/>
    </xf>
    <xf numFmtId="0" fontId="5" fillId="5" borderId="4" xfId="1" applyFont="1" applyFill="1" applyBorder="1" applyAlignment="1">
      <alignment horizontal="left"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16" fillId="0" borderId="24" xfId="1" applyFont="1" applyBorder="1" applyAlignment="1">
      <alignment horizontal="left" vertical="center" wrapText="1"/>
    </xf>
    <xf numFmtId="0" fontId="16" fillId="0" borderId="25" xfId="1" applyFont="1" applyBorder="1" applyAlignment="1">
      <alignment horizontal="left" vertical="center" wrapText="1"/>
    </xf>
    <xf numFmtId="0" fontId="16" fillId="0" borderId="44" xfId="1" applyFont="1" applyBorder="1" applyAlignment="1">
      <alignment horizontal="left"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08"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0" borderId="92"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2"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2" xfId="1" applyFont="1" applyFill="1" applyBorder="1" applyAlignment="1">
      <alignment horizontal="center" vertical="center" wrapText="1"/>
    </xf>
    <xf numFmtId="0" fontId="5" fillId="0" borderId="66" xfId="1" applyFont="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0" fillId="0" borderId="53" xfId="0" applyBorder="1" applyAlignment="1">
      <alignment vertical="center" wrapText="1"/>
    </xf>
    <xf numFmtId="0" fontId="0" fillId="0" borderId="36" xfId="0" applyBorder="1">
      <alignment vertical="center"/>
    </xf>
    <xf numFmtId="0" fontId="0" fillId="0" borderId="37" xfId="0" applyBorder="1">
      <alignment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0" fontId="1" fillId="0" borderId="5" xfId="1" applyFont="1" applyBorder="1" applyAlignment="1">
      <alignment horizontal="left" vertical="center" wrapText="1"/>
    </xf>
    <xf numFmtId="0" fontId="19" fillId="0" borderId="2" xfId="1" applyFont="1" applyBorder="1" applyAlignment="1">
      <alignment horizontal="left" vertical="center" wrapText="1"/>
    </xf>
    <xf numFmtId="0" fontId="19" fillId="0" borderId="6" xfId="1" applyFont="1" applyBorder="1" applyAlignment="1">
      <alignment horizontal="left" vertical="center" wrapText="1"/>
    </xf>
    <xf numFmtId="41" fontId="5" fillId="0" borderId="50" xfId="0" applyNumberFormat="1" applyFont="1" applyBorder="1" applyAlignment="1">
      <alignment horizontal="right" vertical="center"/>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0" xfId="0" applyFont="1" applyFill="1" applyBorder="1" applyAlignment="1">
      <alignment horizontal="center" vertical="center" wrapText="1" shrinkToFit="1"/>
    </xf>
    <xf numFmtId="0" fontId="10" fillId="3" borderId="141" xfId="0" applyFont="1" applyFill="1" applyBorder="1" applyAlignment="1">
      <alignment horizontal="center" vertical="center" wrapText="1" shrinkToFit="1"/>
    </xf>
    <xf numFmtId="0" fontId="10" fillId="5" borderId="111" xfId="0" applyFont="1" applyFill="1" applyBorder="1" applyAlignment="1">
      <alignment horizontal="left" vertical="center" wrapText="1" shrinkToFit="1"/>
    </xf>
    <xf numFmtId="0" fontId="10" fillId="5" borderId="111" xfId="0" applyFont="1" applyFill="1" applyBorder="1" applyAlignment="1">
      <alignment horizontal="left" vertical="center" shrinkToFit="1"/>
    </xf>
    <xf numFmtId="0" fontId="10" fillId="5" borderId="112"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0" xfId="0" applyFont="1" applyFill="1" applyBorder="1" applyAlignment="1">
      <alignment horizontal="center" vertical="center" wrapText="1" shrinkToFit="1"/>
    </xf>
    <xf numFmtId="0" fontId="20" fillId="5" borderId="100" xfId="0" applyFont="1" applyFill="1" applyBorder="1" applyAlignment="1">
      <alignment horizontal="left" vertical="center" wrapText="1" shrinkToFit="1"/>
    </xf>
    <xf numFmtId="0" fontId="20" fillId="5" borderId="100" xfId="0" applyFont="1" applyFill="1" applyBorder="1" applyAlignment="1">
      <alignment horizontal="left" vertical="center" shrinkToFit="1"/>
    </xf>
    <xf numFmtId="0" fontId="20" fillId="5" borderId="148" xfId="0" applyFont="1" applyFill="1" applyBorder="1" applyAlignment="1">
      <alignment horizontal="left" vertical="center" shrinkToFit="1"/>
    </xf>
    <xf numFmtId="0" fontId="10" fillId="3" borderId="134" xfId="0" applyFont="1" applyFill="1" applyBorder="1" applyAlignment="1">
      <alignment horizontal="center" vertical="center" wrapText="1" shrinkToFit="1"/>
    </xf>
    <xf numFmtId="0" fontId="20" fillId="5" borderId="134" xfId="0" applyFont="1" applyFill="1" applyBorder="1" applyAlignment="1">
      <alignment horizontal="left" vertical="center" wrapText="1" shrinkToFit="1"/>
    </xf>
    <xf numFmtId="0" fontId="20" fillId="5" borderId="134" xfId="0" applyFont="1" applyFill="1" applyBorder="1" applyAlignment="1">
      <alignment horizontal="left" vertical="center" shrinkToFit="1"/>
    </xf>
    <xf numFmtId="0" fontId="20" fillId="5" borderId="149" xfId="0" applyFont="1" applyFill="1" applyBorder="1" applyAlignment="1">
      <alignment horizontal="left" vertical="center" shrinkToFit="1"/>
    </xf>
    <xf numFmtId="0" fontId="5" fillId="3" borderId="0" xfId="0" applyFont="1" applyFill="1" applyAlignment="1">
      <alignment horizontal="center" vertical="center" wrapText="1"/>
    </xf>
    <xf numFmtId="0" fontId="5" fillId="3" borderId="135" xfId="0" applyFont="1" applyFill="1" applyBorder="1" applyAlignment="1">
      <alignment horizontal="center" vertical="center" wrapText="1"/>
    </xf>
    <xf numFmtId="0" fontId="10" fillId="3" borderId="136" xfId="0" applyFont="1" applyFill="1" applyBorder="1" applyAlignment="1">
      <alignment horizontal="center" vertical="center" wrapText="1"/>
    </xf>
    <xf numFmtId="0" fontId="10" fillId="3" borderId="108" xfId="0" applyFont="1" applyFill="1" applyBorder="1" applyAlignment="1">
      <alignment horizontal="center" vertical="center" wrapText="1"/>
    </xf>
    <xf numFmtId="0" fontId="10" fillId="3" borderId="110" xfId="0" applyFont="1" applyFill="1" applyBorder="1" applyAlignment="1">
      <alignment horizontal="center" vertical="center" wrapText="1"/>
    </xf>
    <xf numFmtId="176" fontId="5" fillId="0" borderId="110" xfId="0" applyNumberFormat="1" applyFont="1" applyBorder="1" applyAlignment="1">
      <alignment horizontal="right" vertical="center"/>
    </xf>
    <xf numFmtId="0" fontId="5" fillId="0" borderId="111" xfId="0" applyFont="1" applyBorder="1" applyAlignment="1">
      <alignment horizontal="center" vertical="center"/>
    </xf>
    <xf numFmtId="41" fontId="5" fillId="0" borderId="109" xfId="0" applyNumberFormat="1" applyFont="1" applyBorder="1" applyAlignment="1">
      <alignment horizontal="center" vertical="center"/>
    </xf>
    <xf numFmtId="41" fontId="5" fillId="0" borderId="101" xfId="0" applyNumberFormat="1" applyFont="1" applyBorder="1" applyAlignment="1">
      <alignment horizontal="center" vertical="center"/>
    </xf>
    <xf numFmtId="41" fontId="5" fillId="0" borderId="113" xfId="0" applyNumberFormat="1" applyFont="1" applyBorder="1" applyAlignment="1">
      <alignment horizontal="center" vertical="center"/>
    </xf>
    <xf numFmtId="41" fontId="5" fillId="0" borderId="116" xfId="0" applyNumberFormat="1" applyFont="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0" fillId="3" borderId="9"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lignment vertical="center"/>
    </xf>
    <xf numFmtId="49" fontId="6" fillId="0" borderId="1" xfId="0" applyNumberFormat="1" applyFont="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0" fillId="0" borderId="30" xfId="1" applyFont="1" applyBorder="1" applyAlignment="1">
      <alignment horizontal="center" vertical="center" wrapText="1" shrinkToFit="1"/>
    </xf>
    <xf numFmtId="0" fontId="10" fillId="0" borderId="25" xfId="1" applyFont="1" applyBorder="1" applyAlignment="1">
      <alignment horizontal="center" vertical="center" wrapText="1" shrinkToFit="1"/>
    </xf>
    <xf numFmtId="0" fontId="10" fillId="0" borderId="26" xfId="1" applyFont="1" applyBorder="1" applyAlignment="1">
      <alignment horizontal="center" vertical="center" wrapText="1" shrinkToFi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41" fontId="5" fillId="0" borderId="148"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1" xfId="0" applyFont="1" applyFill="1" applyBorder="1" applyAlignment="1">
      <alignment horizontal="center" vertical="center" wrapText="1"/>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5" fillId="0" borderId="110" xfId="0" applyFont="1" applyBorder="1" applyAlignment="1">
      <alignment horizontal="center"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96" xfId="2"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14" xfId="0" applyNumberFormat="1" applyFont="1" applyBorder="1" applyAlignment="1">
      <alignment horizontal="center" vertical="center"/>
    </xf>
    <xf numFmtId="0" fontId="5" fillId="0" borderId="100" xfId="0" applyFont="1" applyBorder="1" applyAlignment="1">
      <alignment horizontal="center" vertical="center"/>
    </xf>
    <xf numFmtId="0" fontId="12" fillId="3" borderId="134"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65" xfId="0" applyNumberFormat="1" applyFont="1" applyBorder="1" applyAlignment="1">
      <alignment horizontal="right" vertical="center"/>
    </xf>
    <xf numFmtId="176" fontId="5" fillId="0" borderId="147" xfId="0" applyNumberFormat="1" applyFont="1" applyBorder="1" applyAlignment="1">
      <alignment horizontal="right" vertical="center"/>
    </xf>
    <xf numFmtId="0" fontId="10" fillId="3" borderId="140" xfId="0" applyFont="1" applyFill="1" applyBorder="1" applyAlignment="1">
      <alignment horizontal="center" vertical="center" shrinkToFit="1"/>
    </xf>
    <xf numFmtId="0" fontId="10" fillId="3" borderId="134" xfId="0" applyFont="1" applyFill="1" applyBorder="1" applyAlignment="1">
      <alignment horizontal="center" vertical="center" shrinkToFit="1"/>
    </xf>
    <xf numFmtId="41" fontId="5" fillId="0" borderId="63" xfId="0" applyNumberFormat="1" applyFont="1" applyBorder="1" applyAlignment="1">
      <alignment horizontal="right"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115" xfId="0" applyNumberFormat="1" applyFont="1" applyBorder="1" applyAlignment="1">
      <alignment horizontal="center" vertical="center"/>
    </xf>
    <xf numFmtId="41" fontId="5" fillId="0" borderId="118"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41" fontId="0" fillId="0" borderId="111" xfId="0" applyNumberFormat="1" applyBorder="1" applyAlignment="1">
      <alignment horizontal="right" vertical="center" wrapText="1" shrinkToFit="1"/>
    </xf>
    <xf numFmtId="41" fontId="0" fillId="0" borderId="104" xfId="0" applyNumberFormat="1" applyBorder="1" applyAlignment="1">
      <alignment horizontal="right" vertical="center" wrapText="1" shrinkToFit="1"/>
    </xf>
    <xf numFmtId="41" fontId="5" fillId="0" borderId="105"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4" xfId="0" applyNumberFormat="1" applyBorder="1" applyAlignment="1">
      <alignment horizontal="right" vertical="center"/>
    </xf>
    <xf numFmtId="41" fontId="0" fillId="0" borderId="27" xfId="0" applyNumberFormat="1" applyBorder="1" applyAlignment="1">
      <alignment horizontal="right" vertical="center" wrapText="1" shrinkToFit="1"/>
    </xf>
    <xf numFmtId="41" fontId="0" fillId="0" borderId="62" xfId="0" applyNumberFormat="1" applyBorder="1" applyAlignment="1">
      <alignment horizontal="right" vertical="center" wrapText="1" shrinkToFit="1"/>
    </xf>
    <xf numFmtId="41" fontId="0" fillId="0" borderId="42" xfId="0" applyNumberFormat="1" applyBorder="1" applyAlignment="1">
      <alignment horizontal="right" vertical="center" wrapText="1" shrinkToFit="1"/>
    </xf>
    <xf numFmtId="41" fontId="0" fillId="0" borderId="56" xfId="0" applyNumberFormat="1" applyBorder="1" applyAlignment="1">
      <alignment horizontal="right" vertical="center" wrapText="1" shrinkToFit="1"/>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41" fontId="5" fillId="0" borderId="104" xfId="0" applyNumberFormat="1" applyFont="1" applyBorder="1" applyAlignment="1">
      <alignment horizontal="center" vertical="center"/>
    </xf>
    <xf numFmtId="41" fontId="5" fillId="0" borderId="105" xfId="0" applyNumberFormat="1"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0" fillId="0" borderId="63" xfId="0" applyNumberFormat="1" applyBorder="1" applyAlignment="1">
      <alignment horizontal="right" vertical="center" wrapText="1" shrinkToFit="1"/>
    </xf>
    <xf numFmtId="41" fontId="0" fillId="0" borderId="64" xfId="0" applyNumberForma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0" fillId="0" borderId="108" xfId="0" applyNumberFormat="1" applyBorder="1" applyAlignment="1">
      <alignment horizontal="right" vertical="center" wrapText="1" shrinkToFit="1"/>
    </xf>
    <xf numFmtId="41" fontId="0" fillId="0" borderId="106" xfId="0" applyNumberFormat="1" applyBorder="1" applyAlignment="1">
      <alignment horizontal="right" vertical="center" wrapText="1" shrinkToFit="1"/>
    </xf>
    <xf numFmtId="41" fontId="0" fillId="0" borderId="112" xfId="0" applyNumberFormat="1" applyBorder="1" applyAlignment="1">
      <alignment horizontal="right" vertical="center" wrapText="1" shrinkToFit="1"/>
    </xf>
    <xf numFmtId="0" fontId="5" fillId="2" borderId="68" xfId="0" applyFont="1" applyFill="1" applyBorder="1" applyAlignment="1">
      <alignment horizontal="center" vertical="center"/>
    </xf>
    <xf numFmtId="41" fontId="0" fillId="0" borderId="51" xfId="0" applyNumberFormat="1" applyBorder="1" applyAlignment="1">
      <alignment horizontal="right" vertical="center" wrapText="1" shrinkToFit="1"/>
    </xf>
    <xf numFmtId="41" fontId="0" fillId="0" borderId="39" xfId="0" applyNumberFormat="1" applyBorder="1" applyAlignment="1">
      <alignment horizontal="right" vertical="center" wrapText="1" shrinkToFit="1"/>
    </xf>
    <xf numFmtId="41" fontId="0" fillId="0" borderId="21" xfId="0" applyNumberFormat="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99"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1"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2" xfId="0" applyFont="1" applyFill="1" applyBorder="1" applyAlignment="1">
      <alignment horizontal="center" vertical="center"/>
    </xf>
    <xf numFmtId="0" fontId="5" fillId="0" borderId="93" xfId="0" applyFont="1" applyBorder="1" applyAlignment="1">
      <alignment horizontal="left" vertical="center"/>
    </xf>
    <xf numFmtId="0" fontId="5" fillId="0" borderId="94" xfId="0" applyFont="1" applyBorder="1" applyAlignment="1">
      <alignment horizontal="left" vertical="center"/>
    </xf>
    <xf numFmtId="0" fontId="5" fillId="0" borderId="95" xfId="0" applyFont="1" applyBorder="1" applyAlignment="1">
      <alignment horizontal="left" vertical="center"/>
    </xf>
    <xf numFmtId="0" fontId="10" fillId="0" borderId="80" xfId="0" applyFont="1" applyBorder="1" applyAlignment="1">
      <alignment horizontal="left" vertical="center" wrapText="1"/>
    </xf>
    <xf numFmtId="0" fontId="5" fillId="0" borderId="78" xfId="0" applyFont="1" applyBorder="1" applyAlignment="1">
      <alignment horizontal="left" vertical="center"/>
    </xf>
    <xf numFmtId="0" fontId="5" fillId="0" borderId="79" xfId="0" applyFont="1" applyBorder="1" applyAlignment="1">
      <alignment horizontal="left" vertical="center"/>
    </xf>
    <xf numFmtId="41" fontId="5" fillId="0" borderId="80" xfId="0" applyNumberFormat="1" applyFont="1" applyBorder="1" applyAlignment="1">
      <alignment horizontal="right" vertical="center"/>
    </xf>
    <xf numFmtId="41" fontId="5" fillId="0" borderId="78" xfId="0" applyNumberFormat="1" applyFont="1" applyBorder="1" applyAlignment="1">
      <alignment horizontal="right" vertical="center"/>
    </xf>
    <xf numFmtId="41" fontId="5" fillId="0" borderId="81" xfId="0" applyNumberFormat="1" applyFont="1" applyBorder="1" applyAlignment="1">
      <alignment horizontal="right" vertical="center"/>
    </xf>
    <xf numFmtId="0" fontId="5" fillId="0" borderId="77" xfId="0" applyFont="1" applyBorder="1" applyAlignment="1">
      <alignment horizontal="left" vertical="center"/>
    </xf>
    <xf numFmtId="41" fontId="5" fillId="0" borderId="82" xfId="0" applyNumberFormat="1" applyFont="1" applyBorder="1" applyAlignment="1">
      <alignment horizontal="right" vertical="center"/>
    </xf>
    <xf numFmtId="0" fontId="5" fillId="0" borderId="83" xfId="0" applyFont="1" applyBorder="1" applyAlignment="1">
      <alignment horizontal="left" vertical="center"/>
    </xf>
    <xf numFmtId="0" fontId="5" fillId="0" borderId="84" xfId="0" applyFont="1" applyBorder="1" applyAlignment="1">
      <alignment horizontal="left" vertical="center"/>
    </xf>
    <xf numFmtId="0" fontId="5" fillId="0" borderId="85" xfId="0" applyFont="1" applyBorder="1" applyAlignment="1">
      <alignment horizontal="left" vertical="center"/>
    </xf>
    <xf numFmtId="0" fontId="10" fillId="0" borderId="92"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41" fontId="5" fillId="0" borderId="86"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7" xfId="0" applyNumberFormat="1" applyFont="1" applyBorder="1" applyAlignment="1">
      <alignment horizontal="right" vertical="center"/>
    </xf>
    <xf numFmtId="0" fontId="10" fillId="0" borderId="86" xfId="0" applyFont="1" applyBorder="1" applyAlignment="1">
      <alignment horizontal="left" vertical="center" wrapText="1"/>
    </xf>
    <xf numFmtId="41" fontId="5" fillId="0" borderId="92"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0" fillId="0" borderId="78" xfId="0" applyFont="1" applyBorder="1" applyAlignment="1">
      <alignment horizontal="left" vertical="center" wrapText="1"/>
    </xf>
    <xf numFmtId="0" fontId="10" fillId="0" borderId="79" xfId="0" applyFont="1" applyBorder="1" applyAlignment="1">
      <alignment horizontal="left" vertical="center" wrapText="1"/>
    </xf>
    <xf numFmtId="0" fontId="10" fillId="0" borderId="88" xfId="0" applyFont="1" applyBorder="1" applyAlignment="1">
      <alignment horizontal="center" vertical="center" wrapText="1"/>
    </xf>
    <xf numFmtId="0" fontId="5" fillId="0" borderId="89" xfId="0" applyFont="1" applyBorder="1" applyAlignment="1">
      <alignment horizontal="center" vertical="center"/>
    </xf>
    <xf numFmtId="0" fontId="5" fillId="0" borderId="90" xfId="0" applyFont="1" applyBorder="1" applyAlignment="1">
      <alignment horizontal="center" vertical="center"/>
    </xf>
    <xf numFmtId="41" fontId="5" fillId="0" borderId="24" xfId="0" applyNumberFormat="1" applyFont="1" applyBorder="1" applyAlignment="1">
      <alignment horizontal="right"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0" borderId="74" xfId="0" applyFont="1" applyBorder="1" applyAlignment="1">
      <alignment horizontal="left" vertical="center"/>
    </xf>
    <xf numFmtId="0" fontId="10" fillId="0" borderId="75" xfId="0" applyFont="1" applyBorder="1" applyAlignment="1">
      <alignment horizontal="left" vertical="center" wrapText="1"/>
    </xf>
    <xf numFmtId="41" fontId="5" fillId="0" borderId="75" xfId="0" applyNumberFormat="1" applyFont="1" applyBorder="1" applyAlignment="1">
      <alignment horizontal="right" vertical="center"/>
    </xf>
    <xf numFmtId="41" fontId="5" fillId="0" borderId="73" xfId="0" applyNumberFormat="1" applyFont="1" applyBorder="1" applyAlignment="1">
      <alignment horizontal="right" vertical="center"/>
    </xf>
    <xf numFmtId="41" fontId="5" fillId="0" borderId="76" xfId="0" applyNumberFormat="1" applyFont="1" applyBorder="1" applyAlignment="1">
      <alignment horizontal="right" vertical="center"/>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19"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19" xfId="0" applyNumberFormat="1" applyFont="1" applyFill="1" applyBorder="1" applyAlignment="1">
      <alignment horizontal="center" vertical="center" wrapText="1"/>
    </xf>
    <xf numFmtId="41" fontId="5" fillId="3" borderId="119"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5" fillId="5" borderId="24" xfId="0" applyNumberFormat="1" applyFont="1" applyFill="1" applyBorder="1" applyAlignment="1">
      <alignment horizontal="right" vertical="center" wrapText="1"/>
    </xf>
    <xf numFmtId="41" fontId="5" fillId="5" borderId="25" xfId="0" applyNumberFormat="1" applyFont="1" applyFill="1" applyBorder="1" applyAlignment="1">
      <alignment horizontal="right" vertical="center" wrapText="1"/>
    </xf>
    <xf numFmtId="41" fontId="5" fillId="5" borderId="26" xfId="0" applyNumberFormat="1" applyFont="1" applyFill="1" applyBorder="1" applyAlignment="1">
      <alignment horizontal="right" vertical="center" wrapText="1"/>
    </xf>
    <xf numFmtId="0" fontId="5" fillId="0" borderId="182" xfId="0" applyFont="1" applyBorder="1" applyAlignment="1">
      <alignment vertical="center" wrapText="1"/>
    </xf>
    <xf numFmtId="179" fontId="5" fillId="0" borderId="183" xfId="0" applyNumberFormat="1" applyFont="1" applyBorder="1" applyAlignment="1">
      <alignment horizontal="center" vertical="center"/>
    </xf>
    <xf numFmtId="179" fontId="5" fillId="0" borderId="184" xfId="0" applyNumberFormat="1" applyFont="1" applyBorder="1" applyAlignment="1">
      <alignment horizontal="center" vertical="center"/>
    </xf>
    <xf numFmtId="179" fontId="5" fillId="0" borderId="185" xfId="0" applyNumberFormat="1" applyFont="1" applyBorder="1" applyAlignment="1">
      <alignment horizontal="center" vertical="center"/>
    </xf>
    <xf numFmtId="0" fontId="5" fillId="0" borderId="186" xfId="0" applyFont="1" applyBorder="1" applyAlignment="1">
      <alignment horizontal="left" vertical="center" wrapText="1"/>
    </xf>
    <xf numFmtId="0" fontId="16" fillId="0" borderId="30" xfId="1" applyFont="1" applyBorder="1" applyAlignment="1">
      <alignment horizontal="center" vertical="center" wrapText="1" shrinkToFit="1"/>
    </xf>
    <xf numFmtId="0" fontId="16" fillId="0" borderId="25" xfId="1" applyFont="1" applyBorder="1" applyAlignment="1">
      <alignment horizontal="center" vertical="center" wrapText="1" shrinkToFit="1"/>
    </xf>
    <xf numFmtId="0" fontId="16" fillId="0" borderId="26" xfId="1" applyFont="1" applyBorder="1" applyAlignment="1">
      <alignment horizontal="center" vertical="center" wrapText="1" shrinkToFit="1"/>
    </xf>
    <xf numFmtId="0" fontId="8" fillId="3" borderId="92"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56" fontId="5" fillId="0" borderId="92" xfId="0" applyNumberFormat="1" applyFont="1" applyBorder="1" applyAlignment="1">
      <alignment horizontal="center" vertical="center" wrapText="1"/>
    </xf>
    <xf numFmtId="56" fontId="5" fillId="0" borderId="19" xfId="0" applyNumberFormat="1" applyFont="1" applyBorder="1" applyAlignment="1">
      <alignment horizontal="center" vertical="center" wrapText="1"/>
    </xf>
    <xf numFmtId="56" fontId="5" fillId="0" borderId="66" xfId="0" applyNumberFormat="1" applyFont="1" applyBorder="1" applyAlignment="1">
      <alignment horizontal="center" vertical="center" wrapText="1"/>
    </xf>
    <xf numFmtId="56" fontId="5" fillId="0" borderId="62" xfId="0" applyNumberFormat="1" applyFont="1" applyBorder="1" applyAlignment="1">
      <alignment horizontal="center" vertical="center" wrapText="1"/>
    </xf>
    <xf numFmtId="56" fontId="5" fillId="0" borderId="41" xfId="0" applyNumberFormat="1" applyFont="1" applyBorder="1" applyAlignment="1">
      <alignment horizontal="center" vertical="center" wrapText="1"/>
    </xf>
    <xf numFmtId="56" fontId="5" fillId="0" borderId="59" xfId="0" applyNumberFormat="1" applyFont="1" applyBorder="1" applyAlignment="1">
      <alignment horizontal="center" vertical="center" wrapText="1"/>
    </xf>
    <xf numFmtId="0" fontId="10" fillId="5" borderId="7" xfId="0" applyFont="1" applyFill="1" applyBorder="1" applyAlignment="1">
      <alignment horizontal="left" vertical="center"/>
    </xf>
    <xf numFmtId="0" fontId="10" fillId="5" borderId="1" xfId="0" applyFont="1" applyFill="1" applyBorder="1" applyAlignment="1">
      <alignment horizontal="left" vertical="center"/>
    </xf>
    <xf numFmtId="0" fontId="10" fillId="5" borderId="8" xfId="0" applyFont="1" applyFill="1" applyBorder="1" applyAlignment="1">
      <alignment horizontal="left" vertical="center"/>
    </xf>
    <xf numFmtId="178" fontId="5" fillId="5" borderId="24" xfId="4" applyNumberFormat="1" applyFont="1" applyFill="1" applyBorder="1" applyAlignment="1">
      <alignment horizontal="right" vertical="center" wrapText="1" shrinkToFit="1"/>
    </xf>
    <xf numFmtId="178" fontId="5" fillId="5" borderId="25" xfId="4" applyNumberFormat="1" applyFont="1" applyFill="1" applyBorder="1" applyAlignment="1">
      <alignment horizontal="right" vertical="center" wrapText="1" shrinkToFit="1"/>
    </xf>
    <xf numFmtId="178" fontId="5" fillId="5" borderId="44" xfId="4" applyNumberFormat="1" applyFont="1" applyFill="1" applyBorder="1" applyAlignment="1">
      <alignment horizontal="right" vertical="center" wrapText="1" shrinkToFit="1"/>
    </xf>
    <xf numFmtId="0" fontId="5" fillId="6" borderId="45"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8" fillId="6" borderId="160"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5" fillId="3" borderId="174"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0" fillId="0" borderId="174"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18" fillId="0" borderId="19" xfId="0" applyFont="1" applyBorder="1" applyAlignment="1" applyProtection="1">
      <alignment horizontal="left" vertical="center" wrapText="1"/>
      <protection locked="0"/>
    </xf>
    <xf numFmtId="0" fontId="18" fillId="0" borderId="20"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8" fillId="0" borderId="70" xfId="0" applyFont="1" applyBorder="1" applyAlignment="1" applyProtection="1">
      <alignment horizontal="left" vertical="center" wrapText="1"/>
      <protection locked="0"/>
    </xf>
    <xf numFmtId="0" fontId="18" fillId="0" borderId="41" xfId="0" applyFont="1" applyBorder="1" applyAlignment="1" applyProtection="1">
      <alignment horizontal="left" vertical="center" wrapText="1"/>
      <protection locked="0"/>
    </xf>
    <xf numFmtId="0" fontId="18" fillId="0" borderId="42"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5" fillId="0" borderId="34"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2" xfId="2" applyFont="1" applyFill="1" applyBorder="1" applyAlignment="1">
      <alignment horizontal="center" vertical="center" wrapText="1"/>
    </xf>
    <xf numFmtId="0" fontId="4" fillId="0" borderId="133" xfId="0" applyFont="1" applyBorder="1" applyAlignment="1">
      <alignment horizontal="left" vertical="center" wrapText="1"/>
    </xf>
    <xf numFmtId="0" fontId="4" fillId="0" borderId="49" xfId="0" applyFont="1" applyBorder="1" applyAlignment="1">
      <alignment horizontal="left" vertical="center" wrapText="1"/>
    </xf>
    <xf numFmtId="0" fontId="4" fillId="0" borderId="68" xfId="0" applyFont="1" applyBorder="1" applyAlignment="1">
      <alignment horizontal="left" vertical="center" wrapText="1"/>
    </xf>
    <xf numFmtId="0" fontId="5" fillId="6" borderId="60"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57" xfId="0" applyFont="1" applyFill="1" applyBorder="1" applyAlignment="1">
      <alignment horizontal="center" vertical="center"/>
    </xf>
    <xf numFmtId="0" fontId="0" fillId="0" borderId="92" xfId="0" applyBorder="1" applyAlignment="1" applyProtection="1">
      <alignment horizontal="left" vertical="center" wrapText="1"/>
      <protection locked="0"/>
    </xf>
    <xf numFmtId="0" fontId="0" fillId="0" borderId="173"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5" xfId="0" applyBorder="1" applyAlignment="1" applyProtection="1">
      <alignment horizontal="left" vertical="center" wrapText="1"/>
      <protection locked="0"/>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172" xfId="0" applyFont="1" applyFill="1" applyBorder="1" applyAlignment="1">
      <alignment horizontal="center" vertical="center"/>
    </xf>
    <xf numFmtId="0" fontId="5" fillId="2" borderId="9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10" fillId="5" borderId="7"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10" fillId="5" borderId="8" xfId="0" applyFont="1" applyFill="1" applyBorder="1" applyAlignment="1">
      <alignment horizontal="left" vertical="center" wrapText="1"/>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66">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191458</xdr:colOff>
      <xdr:row>203</xdr:row>
      <xdr:rowOff>1696025</xdr:rowOff>
    </xdr:from>
    <xdr:to>
      <xdr:col>45</xdr:col>
      <xdr:colOff>181581</xdr:colOff>
      <xdr:row>206</xdr:row>
      <xdr:rowOff>626151</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576849" y="75941329"/>
          <a:ext cx="6549949" cy="3071431"/>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t>】</a:t>
          </a:r>
          <a:r>
            <a:rPr kumimoji="1" lang="ja-JP" altLang="en-US" sz="1400">
              <a:solidFill>
                <a:sysClr val="windowText" lastClr="000000"/>
              </a:solidFill>
            </a:rPr>
            <a:t>　</a:t>
          </a:r>
          <a:r>
            <a:rPr kumimoji="1" lang="en-US" altLang="ja-JP" sz="1400">
              <a:solidFill>
                <a:sysClr val="windowText" lastClr="000000"/>
              </a:solidFill>
            </a:rPr>
            <a:t>18,987</a:t>
          </a:r>
          <a:r>
            <a:rPr kumimoji="1" lang="ja-JP" altLang="en-US" sz="1400">
              <a:solidFill>
                <a:sysClr val="windowText" lastClr="000000"/>
              </a:solidFill>
            </a:rPr>
            <a:t>百万円</a:t>
          </a:r>
          <a:endParaRPr kumimoji="1" lang="en-US" altLang="ja-JP" sz="1400">
            <a:solidFill>
              <a:sysClr val="windowText" lastClr="000000"/>
            </a:solidFill>
          </a:endParaRPr>
        </a:p>
        <a:p>
          <a:pPr algn="ctr"/>
          <a:endParaRPr kumimoji="1" lang="en-US" altLang="ja-JP" sz="1400"/>
        </a:p>
        <a:p>
          <a:pPr algn="ctr"/>
          <a:endParaRPr kumimoji="1" lang="en-US" altLang="ja-JP" sz="1400"/>
        </a:p>
        <a:p>
          <a:pPr algn="ctr"/>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30480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30480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30480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30480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30480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30480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30480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30480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30480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30480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30480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30480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30480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15</xdr:row>
          <xdr:rowOff>30480</xdr:rowOff>
        </xdr:from>
        <xdr:to>
          <xdr:col>15</xdr:col>
          <xdr:colOff>152400</xdr:colOff>
          <xdr:row>16</xdr:row>
          <xdr:rowOff>30480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17</xdr:row>
          <xdr:rowOff>30480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17</xdr:row>
          <xdr:rowOff>30480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30480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30480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30480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30480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30480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30480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30480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15</xdr:row>
          <xdr:rowOff>30480</xdr:rowOff>
        </xdr:from>
        <xdr:to>
          <xdr:col>15</xdr:col>
          <xdr:colOff>152400</xdr:colOff>
          <xdr:row>16</xdr:row>
          <xdr:rowOff>30480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15</xdr:row>
          <xdr:rowOff>30480</xdr:rowOff>
        </xdr:from>
        <xdr:to>
          <xdr:col>15</xdr:col>
          <xdr:colOff>152400</xdr:colOff>
          <xdr:row>16</xdr:row>
          <xdr:rowOff>30480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17</xdr:row>
          <xdr:rowOff>30480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17</xdr:row>
          <xdr:rowOff>30480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17</xdr:row>
          <xdr:rowOff>30480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30480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30480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30480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30480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30480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7966</xdr:colOff>
      <xdr:row>203</xdr:row>
      <xdr:rowOff>138894</xdr:rowOff>
    </xdr:from>
    <xdr:to>
      <xdr:col>28</xdr:col>
      <xdr:colOff>22909</xdr:colOff>
      <xdr:row>203</xdr:row>
      <xdr:rowOff>1655727</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5547120" y="74030913"/>
          <a:ext cx="14943" cy="151683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12107</xdr:colOff>
      <xdr:row>202</xdr:row>
      <xdr:rowOff>14654</xdr:rowOff>
    </xdr:from>
    <xdr:to>
      <xdr:col>41</xdr:col>
      <xdr:colOff>2022</xdr:colOff>
      <xdr:row>203</xdr:row>
      <xdr:rowOff>109222</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979511" y="72954173"/>
          <a:ext cx="5133415" cy="104706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内閣府・文部科学省・厚生労働省・経済産業省</a:t>
          </a:r>
          <a:endParaRPr kumimoji="1" lang="en-US" altLang="ja-JP" sz="2000"/>
        </a:p>
      </xdr:txBody>
    </xdr:sp>
    <xdr:clientData/>
  </xdr:twoCellAnchor>
  <xdr:twoCellAnchor>
    <xdr:from>
      <xdr:col>10</xdr:col>
      <xdr:colOff>7327</xdr:colOff>
      <xdr:row>203</xdr:row>
      <xdr:rowOff>362498</xdr:rowOff>
    </xdr:from>
    <xdr:to>
      <xdr:col>36</xdr:col>
      <xdr:colOff>64593</xdr:colOff>
      <xdr:row>203</xdr:row>
      <xdr:rowOff>1124599</xdr:rowOff>
    </xdr:to>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1869994" y="101251298"/>
          <a:ext cx="4900199" cy="762101"/>
          <a:chOff x="2920130" y="238531324"/>
          <a:chExt cx="4560368" cy="634292"/>
        </a:xfrm>
      </xdr:grpSpPr>
      <xdr:sp macro="" textlink="">
        <xdr:nvSpPr>
          <xdr:cNvPr id="38" name="左大かっこ 37">
            <a:extLst>
              <a:ext uri="{FF2B5EF4-FFF2-40B4-BE49-F238E27FC236}">
                <a16:creationId xmlns:a16="http://schemas.microsoft.com/office/drawing/2014/main" id="{00000000-0008-0000-0000-000026000000}"/>
              </a:ext>
            </a:extLst>
          </xdr:cNvPr>
          <xdr:cNvSpPr/>
        </xdr:nvSpPr>
        <xdr:spPr>
          <a:xfrm>
            <a:off x="2920130" y="238549019"/>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9" name="左大かっこ 38">
            <a:extLst>
              <a:ext uri="{FF2B5EF4-FFF2-40B4-BE49-F238E27FC236}">
                <a16:creationId xmlns:a16="http://schemas.microsoft.com/office/drawing/2014/main" id="{00000000-0008-0000-0000-000027000000}"/>
              </a:ext>
            </a:extLst>
          </xdr:cNvPr>
          <xdr:cNvSpPr/>
        </xdr:nvSpPr>
        <xdr:spPr>
          <a:xfrm rot="10800000">
            <a:off x="7242373" y="23854316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212645" y="238531324"/>
            <a:ext cx="3966377" cy="634292"/>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健康・医療分野のムーンショット目標の実現に向けた研究開発等を行うための基金を運営するための事業経費及び事務経費を、国立研究開発法人日本医療研究開発機構に補助</a:t>
            </a:r>
            <a:endParaRPr kumimoji="1" lang="en-US" altLang="ja-JP" sz="1200">
              <a:solidFill>
                <a:sysClr val="windowText" lastClr="000000"/>
              </a:solidFill>
            </a:endParaRPr>
          </a:p>
        </xdr:txBody>
      </xdr:sp>
    </xdr:grpSp>
    <xdr:clientData/>
  </xdr:twoCellAnchor>
  <xdr:twoCellAnchor>
    <xdr:from>
      <xdr:col>38</xdr:col>
      <xdr:colOff>141761</xdr:colOff>
      <xdr:row>203</xdr:row>
      <xdr:rowOff>387373</xdr:rowOff>
    </xdr:from>
    <xdr:to>
      <xdr:col>48</xdr:col>
      <xdr:colOff>184449</xdr:colOff>
      <xdr:row>203</xdr:row>
      <xdr:rowOff>1066546</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659184" y="74279392"/>
          <a:ext cx="2020957" cy="6791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endParaRPr lang="en-US" altLang="ja-JP" sz="1400"/>
        </a:p>
        <a:p>
          <a:r>
            <a:rPr kumimoji="1" lang="ja-JP" altLang="en-US" sz="1400">
              <a:latin typeface="+mn-ea"/>
              <a:ea typeface="+mn-ea"/>
            </a:rPr>
            <a:t>令和４年度 </a:t>
          </a:r>
          <a:r>
            <a:rPr kumimoji="1" lang="en-US" altLang="ja-JP" sz="1400">
              <a:latin typeface="+mn-ea"/>
              <a:ea typeface="+mn-ea"/>
            </a:rPr>
            <a:t>8,300</a:t>
          </a:r>
          <a:r>
            <a:rPr kumimoji="1" lang="ja-JP" altLang="en-US" sz="1400">
              <a:latin typeface="+mn-ea"/>
              <a:ea typeface="+mn-ea"/>
            </a:rPr>
            <a:t>百万円</a:t>
          </a:r>
        </a:p>
      </xdr:txBody>
    </xdr:sp>
    <xdr:clientData/>
  </xdr:twoCellAnchor>
  <xdr:twoCellAnchor>
    <xdr:from>
      <xdr:col>17</xdr:col>
      <xdr:colOff>154185</xdr:colOff>
      <xdr:row>207</xdr:row>
      <xdr:rowOff>398523</xdr:rowOff>
    </xdr:from>
    <xdr:to>
      <xdr:col>42</xdr:col>
      <xdr:colOff>168520</xdr:colOff>
      <xdr:row>209</xdr:row>
      <xdr:rowOff>197828</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517243" y="79258196"/>
          <a:ext cx="4960008" cy="81042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B.</a:t>
          </a:r>
          <a:r>
            <a:rPr kumimoji="1" lang="ja-JP" altLang="en-US" sz="2000"/>
            <a:t>研究者、民間事</a:t>
          </a:r>
          <a:r>
            <a:rPr kumimoji="1" lang="ja-JP" altLang="en-US" sz="2000">
              <a:solidFill>
                <a:sysClr val="windowText" lastClr="000000"/>
              </a:solidFill>
            </a:rPr>
            <a:t>業者等</a:t>
          </a:r>
          <a:endParaRPr kumimoji="1" lang="en-US" altLang="ja-JP" sz="2000">
            <a:solidFill>
              <a:sysClr val="windowText" lastClr="000000"/>
            </a:solidFill>
          </a:endParaRPr>
        </a:p>
        <a:p>
          <a:pPr algn="ctr"/>
          <a:r>
            <a:rPr kumimoji="1" lang="en-US" altLang="ja-JP" sz="2000">
              <a:solidFill>
                <a:sysClr val="windowText" lastClr="000000"/>
              </a:solidFill>
            </a:rPr>
            <a:t>2,477</a:t>
          </a:r>
          <a:r>
            <a:rPr kumimoji="1" lang="ja-JP" altLang="en-US" sz="2000">
              <a:solidFill>
                <a:sysClr val="windowText" lastClr="000000"/>
              </a:solidFill>
            </a:rPr>
            <a:t>百万円</a:t>
          </a:r>
          <a:endParaRPr kumimoji="1" lang="en-US" altLang="ja-JP" sz="2000">
            <a:solidFill>
              <a:sysClr val="windowText" lastClr="000000"/>
            </a:solidFill>
          </a:endParaRPr>
        </a:p>
        <a:p>
          <a:pPr algn="ctr"/>
          <a:endParaRPr kumimoji="1" lang="en-US" altLang="ja-JP" sz="2000"/>
        </a:p>
      </xdr:txBody>
    </xdr:sp>
    <xdr:clientData/>
  </xdr:twoCellAnchor>
  <xdr:twoCellAnchor>
    <xdr:from>
      <xdr:col>18</xdr:col>
      <xdr:colOff>60209</xdr:colOff>
      <xdr:row>209</xdr:row>
      <xdr:rowOff>329395</xdr:rowOff>
    </xdr:from>
    <xdr:to>
      <xdr:col>42</xdr:col>
      <xdr:colOff>116277</xdr:colOff>
      <xdr:row>212</xdr:row>
      <xdr:rowOff>105127</xdr:rowOff>
    </xdr:to>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3413009" y="107195662"/>
          <a:ext cx="4526468" cy="1274332"/>
          <a:chOff x="3144743" y="238736188"/>
          <a:chExt cx="4372070" cy="603266"/>
        </a:xfrm>
      </xdr:grpSpPr>
      <xdr:sp macro="" textlink="">
        <xdr:nvSpPr>
          <xdr:cNvPr id="45" name="左大かっこ 44">
            <a:extLst>
              <a:ext uri="{FF2B5EF4-FFF2-40B4-BE49-F238E27FC236}">
                <a16:creationId xmlns:a16="http://schemas.microsoft.com/office/drawing/2014/main" id="{00000000-0008-0000-0000-00002D000000}"/>
              </a:ext>
            </a:extLst>
          </xdr:cNvPr>
          <xdr:cNvSpPr/>
        </xdr:nvSpPr>
        <xdr:spPr>
          <a:xfrm>
            <a:off x="3144743" y="238736204"/>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6" name="左大かっこ 45">
            <a:extLst>
              <a:ext uri="{FF2B5EF4-FFF2-40B4-BE49-F238E27FC236}">
                <a16:creationId xmlns:a16="http://schemas.microsoft.com/office/drawing/2014/main" id="{00000000-0008-0000-0000-00002E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3381376" y="238760000"/>
            <a:ext cx="3913187" cy="51703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国立研究開発法人日本医療研究開発機構より委託を受け、研究者、民間事業者等が健康・医療分野におけるムーンショット目標の実現に向けた研究開発等を実施。</a:t>
            </a:r>
          </a:p>
        </xdr:txBody>
      </xdr:sp>
    </xdr:grpSp>
    <xdr:clientData/>
  </xdr:twoCellAnchor>
  <xdr:twoCellAnchor>
    <xdr:from>
      <xdr:col>31</xdr:col>
      <xdr:colOff>51288</xdr:colOff>
      <xdr:row>206</xdr:row>
      <xdr:rowOff>653053</xdr:rowOff>
    </xdr:from>
    <xdr:to>
      <xdr:col>31</xdr:col>
      <xdr:colOff>52246</xdr:colOff>
      <xdr:row>207</xdr:row>
      <xdr:rowOff>329712</xdr:rowOff>
    </xdr:to>
    <xdr:cxnSp macro="">
      <xdr:nvCxnSpPr>
        <xdr:cNvPr id="48" name="直線矢印コネクタ 47">
          <a:extLst>
            <a:ext uri="{FF2B5EF4-FFF2-40B4-BE49-F238E27FC236}">
              <a16:creationId xmlns:a16="http://schemas.microsoft.com/office/drawing/2014/main" id="{00000000-0008-0000-0000-000030000000}"/>
            </a:ext>
          </a:extLst>
        </xdr:cNvPr>
        <xdr:cNvCxnSpPr/>
      </xdr:nvCxnSpPr>
      <xdr:spPr>
        <a:xfrm flipH="1">
          <a:off x="6183923" y="78677457"/>
          <a:ext cx="958" cy="51192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133479</xdr:colOff>
      <xdr:row>204</xdr:row>
      <xdr:rowOff>138894</xdr:rowOff>
    </xdr:from>
    <xdr:to>
      <xdr:col>44</xdr:col>
      <xdr:colOff>20564</xdr:colOff>
      <xdr:row>206</xdr:row>
      <xdr:rowOff>41892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916436" y="76670198"/>
          <a:ext cx="5850563" cy="175830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u="none">
              <a:latin typeface="+mn-ea"/>
              <a:ea typeface="+mn-ea"/>
            </a:rPr>
            <a:t>補助：</a:t>
          </a:r>
          <a:r>
            <a:rPr kumimoji="1" lang="en-US" altLang="ja-JP" sz="1400" u="none">
              <a:latin typeface="+mn-ea"/>
              <a:ea typeface="+mn-ea"/>
            </a:rPr>
            <a:t>8,300</a:t>
          </a:r>
          <a:r>
            <a:rPr kumimoji="1" lang="ja-JP" altLang="en-US" sz="1400" u="none">
              <a:latin typeface="+mn-ea"/>
              <a:ea typeface="+mn-ea"/>
            </a:rPr>
            <a:t>百万円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事業費：  </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2,617</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400" u="none">
            <a:latin typeface="+mn-ea"/>
            <a:ea typeface="+mn-ea"/>
          </a:endParaRPr>
        </a:p>
        <a:p>
          <a:pPr algn="l"/>
          <a:r>
            <a:rPr kumimoji="1" lang="ja-JP" altLang="en-US" sz="1400" u="none">
              <a:solidFill>
                <a:sysClr val="windowText" lastClr="000000"/>
              </a:solidFill>
              <a:latin typeface="+mn-ea"/>
              <a:ea typeface="+mn-ea"/>
            </a:rPr>
            <a:t>運用収入：</a:t>
          </a:r>
          <a:r>
            <a:rPr kumimoji="1" lang="en-US" altLang="ja-JP" sz="1400" u="none">
              <a:solidFill>
                <a:sysClr val="windowText" lastClr="000000"/>
              </a:solidFill>
              <a:latin typeface="+mn-ea"/>
              <a:ea typeface="+mn-ea"/>
            </a:rPr>
            <a:t>0</a:t>
          </a:r>
          <a:r>
            <a:rPr kumimoji="1" lang="ja-JP" altLang="en-US" sz="1400" u="none">
              <a:solidFill>
                <a:sysClr val="windowText" lastClr="000000"/>
              </a:solidFill>
              <a:latin typeface="+mn-ea"/>
              <a:ea typeface="+mn-ea"/>
            </a:rPr>
            <a:t>百万円</a:t>
          </a:r>
          <a:r>
            <a:rPr kumimoji="1" lang="ja-JP" altLang="en-US" sz="1400" u="none">
              <a:latin typeface="+mn-ea"/>
              <a:ea typeface="+mn-ea"/>
            </a:rPr>
            <a:t>　　　　　</a:t>
          </a:r>
          <a:r>
            <a:rPr kumimoji="1" lang="ja-JP" altLang="en-US" sz="1400" u="none" baseline="0">
              <a:latin typeface="+mn-ea"/>
              <a:ea typeface="+mn-ea"/>
            </a:rPr>
            <a:t> </a:t>
          </a:r>
          <a:r>
            <a:rPr kumimoji="1" lang="ja-JP" altLang="en-US" sz="1400" u="none">
              <a:solidFill>
                <a:sysClr val="windowText" lastClr="000000"/>
              </a:solidFill>
              <a:latin typeface="+mn-ea"/>
              <a:ea typeface="+mn-ea"/>
            </a:rPr>
            <a:t>合　 計：</a:t>
          </a:r>
          <a:r>
            <a:rPr kumimoji="1" lang="ja-JP" altLang="en-US" sz="1400" u="none" baseline="0">
              <a:solidFill>
                <a:sysClr val="windowText" lastClr="000000"/>
              </a:solidFill>
              <a:latin typeface="+mn-ea"/>
              <a:ea typeface="+mn-ea"/>
            </a:rPr>
            <a:t>  </a:t>
          </a:r>
          <a:r>
            <a:rPr kumimoji="1" lang="en-US" altLang="ja-JP" sz="1400" u="none" baseline="0">
              <a:solidFill>
                <a:sysClr val="windowText" lastClr="000000"/>
              </a:solidFill>
              <a:latin typeface="+mn-ea"/>
              <a:ea typeface="+mn-ea"/>
            </a:rPr>
            <a:t>2,617</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ea"/>
              <a:ea typeface="+mn-ea"/>
              <a:cs typeface="+mn-cs"/>
            </a:rPr>
            <a:t>合計：</a:t>
          </a:r>
          <a:r>
            <a:rPr kumimoji="1" lang="en-US" altLang="ja-JP" sz="1400">
              <a:solidFill>
                <a:schemeClr val="dk1"/>
              </a:solidFill>
              <a:effectLst/>
              <a:latin typeface="+mn-ea"/>
              <a:ea typeface="+mn-ea"/>
              <a:cs typeface="+mn-cs"/>
            </a:rPr>
            <a:t>8,</a:t>
          </a:r>
          <a:r>
            <a:rPr kumimoji="1" lang="en-US" altLang="ja-JP" sz="1400">
              <a:solidFill>
                <a:sysClr val="windowText" lastClr="000000"/>
              </a:solidFill>
              <a:effectLst/>
              <a:latin typeface="+mn-ea"/>
              <a:ea typeface="+mn-ea"/>
              <a:cs typeface="+mn-cs"/>
            </a:rPr>
            <a:t>300</a:t>
          </a:r>
          <a:r>
            <a:rPr kumimoji="1" lang="ja-JP" altLang="ja-JP" sz="1400">
              <a:solidFill>
                <a:schemeClr val="dk1"/>
              </a:solidFill>
              <a:effectLst/>
              <a:latin typeface="+mn-ea"/>
              <a:ea typeface="+mn-ea"/>
              <a:cs typeface="+mn-cs"/>
            </a:rPr>
            <a:t>百万円</a:t>
          </a:r>
          <a:endParaRPr kumimoji="1" lang="en-US" altLang="ja-JP" sz="14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a:t>
          </a:r>
          <a:r>
            <a:rPr kumimoji="1" lang="en-US" altLang="ja-JP" sz="1100" u="none">
              <a:solidFill>
                <a:sysClr val="windowText" lastClr="000000"/>
              </a:solidFill>
              <a:latin typeface="+mn-ea"/>
              <a:ea typeface="+mn-ea"/>
            </a:rPr>
            <a:t>※</a:t>
          </a:r>
          <a:r>
            <a:rPr kumimoji="1" lang="ja-JP" altLang="en-US" sz="1100" u="none">
              <a:solidFill>
                <a:sysClr val="windowText" lastClr="000000"/>
              </a:solidFill>
              <a:latin typeface="+mn-ea"/>
              <a:ea typeface="+mn-ea"/>
            </a:rPr>
            <a:t>当該事業に従事する機構内職員の人件費及び物品</a:t>
          </a:r>
          <a:endParaRPr kumimoji="1" lang="en-US" altLang="ja-JP" sz="11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購入費として</a:t>
          </a:r>
          <a:r>
            <a:rPr kumimoji="1" lang="en-US" altLang="ja-JP" sz="1100" u="none">
              <a:solidFill>
                <a:sysClr val="windowText" lastClr="000000"/>
              </a:solidFill>
              <a:latin typeface="+mn-ea"/>
              <a:ea typeface="+mn-ea"/>
            </a:rPr>
            <a:t>88</a:t>
          </a:r>
          <a:r>
            <a:rPr kumimoji="1" lang="ja-JP" altLang="en-US" sz="1100" u="none">
              <a:solidFill>
                <a:sysClr val="windowText" lastClr="000000"/>
              </a:solidFill>
              <a:latin typeface="+mn-ea"/>
              <a:ea typeface="+mn-ea"/>
            </a:rPr>
            <a:t>百万円を令和４年度に執行</a:t>
          </a:r>
        </a:p>
        <a:p>
          <a:pPr algn="l"/>
          <a:endParaRPr kumimoji="1" lang="en-US" altLang="ja-JP" sz="1100" u="none">
            <a:solidFill>
              <a:sysClr val="windowText" lastClr="000000"/>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V75" dT="2024-02-14T01:52:11.16" personId="{00000000-0000-0000-0000-000000000000}" id="{7AA4FA6B-BEAD-43F1-887E-FB1566C0E07F}">
    <text>終期が10年超となっており、終期を変更する際は終期とアウトカムの目標年度がリンクするように設定してください。</text>
  </threadedComment>
  <threadedComment ref="AV108" dT="2024-02-14T01:52:23.34" personId="{00000000-0000-0000-0000-000000000000}" id="{B003F323-F5DA-4610-94DA-4AE9C428DF50}">
    <text>終期が10年超となっており、終期を変更する際は終期とアウトカムの目標年度がリンクするように設定してください。</text>
  </threadedComment>
  <threadedComment ref="X176" dT="2024-02-13T10:32:45.51" personId="{00000000-0000-0000-0000-000000000000}" id="{573C5201-FB69-4D63-AC34-BBEE37A029C5}">
    <text>【指摘】「プロジェクト毎の予定額から過年度分の執行額を引いて算出」とありますが、本来の保有割合は、過去の実績を踏まえ、今後の執行見込みを積み上げて計算するものであるため、説明を改善してください。</text>
  </threadedComment>
  <threadedComment ref="X176" dT="2024-02-20T09:03:31.98" personId="{00000000-0000-0000-0000-000000000000}" id="{7DC1E054-D80A-49D5-9235-56A9AA4EA5C6}" parentId="{573C5201-FB69-4D63-AC34-BBEE37A029C5}">
    <text>（回答）本事業は研究開発事業であり、科技イノベ活性化法第27条の2第１項第２号に規定する「複数年度にわたる業務であって、各年度の所要額をあらかじめ見込み難く、弾力的な支出が必要であること」に該当するものであり、プロジェクトの総額を研究開発当初に設定した上で、複数年にまたがって支出することが想定されているものである。このような性質上、先にプロジェクトの総額（予定額）が定まり、すでに支出した分を差し引く形で今後の支出計画が定まるものである。</text>
  </threadedComment>
</ThreadedComments>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microsoft.com/office/2017/10/relationships/threadedComment" Target="../threadedComments/threadedComment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50"/>
  <sheetViews>
    <sheetView tabSelected="1" view="pageBreakPreview" topLeftCell="A192" zoomScale="90" zoomScaleNormal="90" zoomScaleSheetLayoutView="90" zoomScalePageLayoutView="70" workbookViewId="0">
      <selection activeCell="A195" sqref="A195:AY195"/>
    </sheetView>
  </sheetViews>
  <sheetFormatPr defaultColWidth="9" defaultRowHeight="13.2" x14ac:dyDescent="0.2"/>
  <cols>
    <col min="1" max="51" width="2.6640625" style="1" customWidth="1"/>
    <col min="52" max="16384" width="9" style="1"/>
  </cols>
  <sheetData>
    <row r="1" spans="1:53" ht="9" customHeight="1" x14ac:dyDescent="0.2"/>
    <row r="2" spans="1:53" ht="21.75" customHeight="1" thickBo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638" t="s">
        <v>0</v>
      </c>
      <c r="AK2" s="639"/>
      <c r="AL2" s="639"/>
      <c r="AM2" s="639"/>
      <c r="AN2" s="639"/>
      <c r="AO2" s="639"/>
      <c r="AP2" s="639"/>
      <c r="AQ2" s="639"/>
      <c r="AR2" s="640" t="s">
        <v>304</v>
      </c>
      <c r="AS2" s="640"/>
      <c r="AT2" s="640"/>
      <c r="AU2" s="640"/>
      <c r="AV2" s="640"/>
      <c r="AW2" s="640"/>
      <c r="AX2" s="640"/>
      <c r="AY2" s="640"/>
    </row>
    <row r="3" spans="1:53" ht="32.1" customHeight="1" thickBot="1" x14ac:dyDescent="0.25">
      <c r="A3" s="667" t="s">
        <v>1</v>
      </c>
      <c r="B3" s="668"/>
      <c r="C3" s="668"/>
      <c r="D3" s="668"/>
      <c r="E3" s="668"/>
      <c r="F3" s="668"/>
      <c r="G3" s="668"/>
      <c r="H3" s="668"/>
      <c r="I3" s="668"/>
      <c r="J3" s="668"/>
      <c r="K3" s="668"/>
      <c r="L3" s="668"/>
      <c r="M3" s="668"/>
      <c r="N3" s="668"/>
      <c r="O3" s="668"/>
      <c r="P3" s="668"/>
      <c r="Q3" s="668"/>
      <c r="R3" s="668"/>
      <c r="S3" s="668"/>
      <c r="T3" s="668"/>
      <c r="U3" s="668"/>
      <c r="V3" s="668"/>
      <c r="W3" s="668"/>
      <c r="X3" s="668"/>
      <c r="Y3" s="668"/>
      <c r="Z3" s="668"/>
      <c r="AA3" s="668"/>
      <c r="AB3" s="668"/>
      <c r="AC3" s="668"/>
      <c r="AD3" s="668"/>
      <c r="AE3" s="668"/>
      <c r="AF3" s="668"/>
      <c r="AG3" s="668"/>
      <c r="AH3" s="668"/>
      <c r="AI3" s="668"/>
      <c r="AJ3" s="668"/>
      <c r="AK3" s="668"/>
      <c r="AL3" s="666" t="s">
        <v>2</v>
      </c>
      <c r="AM3" s="666"/>
      <c r="AN3" s="666"/>
      <c r="AO3" s="666"/>
      <c r="AP3" s="641" t="s">
        <v>305</v>
      </c>
      <c r="AQ3" s="642"/>
      <c r="AR3" s="642"/>
      <c r="AS3" s="642"/>
      <c r="AT3" s="642"/>
      <c r="AU3" s="642"/>
      <c r="AV3" s="642"/>
      <c r="AW3" s="642"/>
      <c r="AX3" s="642"/>
      <c r="AY3" s="643"/>
    </row>
    <row r="4" spans="1:53" ht="28.5" customHeight="1" x14ac:dyDescent="0.2">
      <c r="A4" s="644" t="s">
        <v>3</v>
      </c>
      <c r="B4" s="645"/>
      <c r="C4" s="645"/>
      <c r="D4" s="645"/>
      <c r="E4" s="645"/>
      <c r="F4" s="645"/>
      <c r="G4" s="646" t="s">
        <v>4</v>
      </c>
      <c r="H4" s="647"/>
      <c r="I4" s="647"/>
      <c r="J4" s="647"/>
      <c r="K4" s="647"/>
      <c r="L4" s="647"/>
      <c r="M4" s="647"/>
      <c r="N4" s="647"/>
      <c r="O4" s="647"/>
      <c r="P4" s="647"/>
      <c r="Q4" s="647"/>
      <c r="R4" s="647"/>
      <c r="S4" s="647"/>
      <c r="T4" s="647"/>
      <c r="U4" s="647"/>
      <c r="V4" s="647"/>
      <c r="W4" s="647"/>
      <c r="X4" s="647"/>
      <c r="Y4" s="647"/>
      <c r="Z4" s="648"/>
      <c r="AA4" s="649" t="s">
        <v>5</v>
      </c>
      <c r="AB4" s="650"/>
      <c r="AC4" s="650"/>
      <c r="AD4" s="650"/>
      <c r="AE4" s="650"/>
      <c r="AF4" s="650"/>
      <c r="AG4" s="342" t="s">
        <v>306</v>
      </c>
      <c r="AH4" s="343"/>
      <c r="AI4" s="343"/>
      <c r="AJ4" s="343"/>
      <c r="AK4" s="343"/>
      <c r="AL4" s="343"/>
      <c r="AM4" s="343"/>
      <c r="AN4" s="343"/>
      <c r="AO4" s="343"/>
      <c r="AP4" s="343"/>
      <c r="AQ4" s="343"/>
      <c r="AR4" s="343"/>
      <c r="AS4" s="343"/>
      <c r="AT4" s="343"/>
      <c r="AU4" s="343"/>
      <c r="AV4" s="343"/>
      <c r="AW4" s="343"/>
      <c r="AX4" s="343"/>
      <c r="AY4" s="344"/>
    </row>
    <row r="5" spans="1:53" ht="13.5" customHeight="1" x14ac:dyDescent="0.2">
      <c r="A5" s="672" t="s">
        <v>6</v>
      </c>
      <c r="B5" s="673"/>
      <c r="C5" s="673"/>
      <c r="D5" s="673"/>
      <c r="E5" s="673"/>
      <c r="F5" s="674"/>
      <c r="G5" s="675" t="s">
        <v>7</v>
      </c>
      <c r="H5" s="676"/>
      <c r="I5" s="676"/>
      <c r="J5" s="676"/>
      <c r="K5" s="676"/>
      <c r="L5" s="676"/>
      <c r="M5" s="676"/>
      <c r="N5" s="676"/>
      <c r="O5" s="676"/>
      <c r="P5" s="676"/>
      <c r="Q5" s="676"/>
      <c r="R5" s="676"/>
      <c r="S5" s="676"/>
      <c r="T5" s="676"/>
      <c r="U5" s="676"/>
      <c r="V5" s="676"/>
      <c r="W5" s="676"/>
      <c r="X5" s="676"/>
      <c r="Y5" s="676"/>
      <c r="Z5" s="677"/>
      <c r="AA5" s="494" t="s">
        <v>8</v>
      </c>
      <c r="AB5" s="495"/>
      <c r="AC5" s="495"/>
      <c r="AD5" s="495"/>
      <c r="AE5" s="495"/>
      <c r="AF5" s="496"/>
      <c r="AG5" s="497" t="s">
        <v>307</v>
      </c>
      <c r="AH5" s="498"/>
      <c r="AI5" s="498"/>
      <c r="AJ5" s="498"/>
      <c r="AK5" s="498"/>
      <c r="AL5" s="498"/>
      <c r="AM5" s="498"/>
      <c r="AN5" s="498"/>
      <c r="AO5" s="498"/>
      <c r="AP5" s="498"/>
      <c r="AQ5" s="498"/>
      <c r="AR5" s="498"/>
      <c r="AS5" s="498"/>
      <c r="AT5" s="498"/>
      <c r="AU5" s="498"/>
      <c r="AV5" s="498"/>
      <c r="AW5" s="498"/>
      <c r="AX5" s="498"/>
      <c r="AY5" s="499"/>
    </row>
    <row r="6" spans="1:53" ht="28.5" customHeight="1" x14ac:dyDescent="0.2">
      <c r="A6" s="500" t="s">
        <v>9</v>
      </c>
      <c r="B6" s="501"/>
      <c r="C6" s="501"/>
      <c r="D6" s="501"/>
      <c r="E6" s="501"/>
      <c r="F6" s="502"/>
      <c r="G6" s="503" t="s">
        <v>10</v>
      </c>
      <c r="H6" s="504"/>
      <c r="I6" s="504"/>
      <c r="J6" s="504"/>
      <c r="K6" s="504"/>
      <c r="L6" s="504"/>
      <c r="M6" s="504"/>
      <c r="N6" s="504"/>
      <c r="O6" s="504"/>
      <c r="P6" s="504"/>
      <c r="Q6" s="504"/>
      <c r="R6" s="504"/>
      <c r="S6" s="504"/>
      <c r="T6" s="504"/>
      <c r="U6" s="504"/>
      <c r="V6" s="504"/>
      <c r="W6" s="504"/>
      <c r="X6" s="504"/>
      <c r="Y6" s="504"/>
      <c r="Z6" s="505"/>
      <c r="AA6" s="494" t="s">
        <v>11</v>
      </c>
      <c r="AB6" s="495"/>
      <c r="AC6" s="495"/>
      <c r="AD6" s="495"/>
      <c r="AE6" s="495"/>
      <c r="AF6" s="496"/>
      <c r="AG6" s="497" t="s">
        <v>308</v>
      </c>
      <c r="AH6" s="498"/>
      <c r="AI6" s="498"/>
      <c r="AJ6" s="498"/>
      <c r="AK6" s="498"/>
      <c r="AL6" s="498"/>
      <c r="AM6" s="498"/>
      <c r="AN6" s="498"/>
      <c r="AO6" s="498"/>
      <c r="AP6" s="498"/>
      <c r="AQ6" s="498"/>
      <c r="AR6" s="498"/>
      <c r="AS6" s="498"/>
      <c r="AT6" s="498"/>
      <c r="AU6" s="498"/>
      <c r="AV6" s="498"/>
      <c r="AW6" s="498"/>
      <c r="AX6" s="498"/>
      <c r="AY6" s="499"/>
    </row>
    <row r="7" spans="1:53" ht="50.25" customHeight="1" x14ac:dyDescent="0.2">
      <c r="A7" s="660" t="s">
        <v>12</v>
      </c>
      <c r="B7" s="661"/>
      <c r="C7" s="661"/>
      <c r="D7" s="661"/>
      <c r="E7" s="661"/>
      <c r="F7" s="662"/>
      <c r="G7" s="663" t="s">
        <v>13</v>
      </c>
      <c r="H7" s="664"/>
      <c r="I7" s="664"/>
      <c r="J7" s="664"/>
      <c r="K7" s="664"/>
      <c r="L7" s="664"/>
      <c r="M7" s="664"/>
      <c r="N7" s="664"/>
      <c r="O7" s="664"/>
      <c r="P7" s="664"/>
      <c r="Q7" s="664"/>
      <c r="R7" s="664"/>
      <c r="S7" s="664"/>
      <c r="T7" s="664"/>
      <c r="U7" s="664"/>
      <c r="V7" s="664"/>
      <c r="W7" s="664"/>
      <c r="X7" s="664"/>
      <c r="Y7" s="664"/>
      <c r="Z7" s="665"/>
      <c r="AA7" s="860" t="s">
        <v>14</v>
      </c>
      <c r="AB7" s="861"/>
      <c r="AC7" s="861"/>
      <c r="AD7" s="861"/>
      <c r="AE7" s="861"/>
      <c r="AF7" s="862"/>
      <c r="AG7" s="866" t="s">
        <v>309</v>
      </c>
      <c r="AH7" s="867"/>
      <c r="AI7" s="867"/>
      <c r="AJ7" s="867"/>
      <c r="AK7" s="867"/>
      <c r="AL7" s="867"/>
      <c r="AM7" s="867"/>
      <c r="AN7" s="867"/>
      <c r="AO7" s="867"/>
      <c r="AP7" s="867"/>
      <c r="AQ7" s="867"/>
      <c r="AR7" s="867"/>
      <c r="AS7" s="867"/>
      <c r="AT7" s="867"/>
      <c r="AU7" s="867"/>
      <c r="AV7" s="867"/>
      <c r="AW7" s="867"/>
      <c r="AX7" s="867"/>
      <c r="AY7" s="868"/>
    </row>
    <row r="8" spans="1:53" ht="87" customHeight="1" x14ac:dyDescent="0.2">
      <c r="A8" s="98" t="s">
        <v>15</v>
      </c>
      <c r="B8" s="99"/>
      <c r="C8" s="99"/>
      <c r="D8" s="99"/>
      <c r="E8" s="99"/>
      <c r="F8" s="100"/>
      <c r="G8" s="857" t="s">
        <v>16</v>
      </c>
      <c r="H8" s="858"/>
      <c r="I8" s="858"/>
      <c r="J8" s="858"/>
      <c r="K8" s="858"/>
      <c r="L8" s="858"/>
      <c r="M8" s="858"/>
      <c r="N8" s="858"/>
      <c r="O8" s="858"/>
      <c r="P8" s="858"/>
      <c r="Q8" s="858"/>
      <c r="R8" s="858"/>
      <c r="S8" s="858"/>
      <c r="T8" s="858"/>
      <c r="U8" s="858"/>
      <c r="V8" s="858"/>
      <c r="W8" s="858"/>
      <c r="X8" s="858"/>
      <c r="Y8" s="858"/>
      <c r="Z8" s="859"/>
      <c r="AA8" s="863"/>
      <c r="AB8" s="864"/>
      <c r="AC8" s="864"/>
      <c r="AD8" s="864"/>
      <c r="AE8" s="864"/>
      <c r="AF8" s="865"/>
      <c r="AG8" s="869"/>
      <c r="AH8" s="870"/>
      <c r="AI8" s="870"/>
      <c r="AJ8" s="870"/>
      <c r="AK8" s="870"/>
      <c r="AL8" s="870"/>
      <c r="AM8" s="870"/>
      <c r="AN8" s="870"/>
      <c r="AO8" s="870"/>
      <c r="AP8" s="870"/>
      <c r="AQ8" s="870"/>
      <c r="AR8" s="870"/>
      <c r="AS8" s="870"/>
      <c r="AT8" s="870"/>
      <c r="AU8" s="870"/>
      <c r="AV8" s="870"/>
      <c r="AW8" s="870"/>
      <c r="AX8" s="870"/>
      <c r="AY8" s="871"/>
    </row>
    <row r="9" spans="1:53" ht="46.5" customHeight="1" x14ac:dyDescent="0.2">
      <c r="A9" s="98" t="s">
        <v>17</v>
      </c>
      <c r="B9" s="99"/>
      <c r="C9" s="99"/>
      <c r="D9" s="99"/>
      <c r="E9" s="99"/>
      <c r="F9" s="100"/>
      <c r="G9" s="669" t="s">
        <v>18</v>
      </c>
      <c r="H9" s="670"/>
      <c r="I9" s="670"/>
      <c r="J9" s="670"/>
      <c r="K9" s="670"/>
      <c r="L9" s="670"/>
      <c r="M9" s="670"/>
      <c r="N9" s="670"/>
      <c r="O9" s="670"/>
      <c r="P9" s="670"/>
      <c r="Q9" s="670"/>
      <c r="R9" s="670"/>
      <c r="S9" s="670"/>
      <c r="T9" s="670"/>
      <c r="U9" s="670"/>
      <c r="V9" s="670"/>
      <c r="W9" s="670"/>
      <c r="X9" s="670"/>
      <c r="Y9" s="670"/>
      <c r="Z9" s="670"/>
      <c r="AA9" s="670"/>
      <c r="AB9" s="670"/>
      <c r="AC9" s="670"/>
      <c r="AD9" s="670"/>
      <c r="AE9" s="670"/>
      <c r="AF9" s="670"/>
      <c r="AG9" s="670"/>
      <c r="AH9" s="670"/>
      <c r="AI9" s="670"/>
      <c r="AJ9" s="670"/>
      <c r="AK9" s="670"/>
      <c r="AL9" s="670"/>
      <c r="AM9" s="670"/>
      <c r="AN9" s="670"/>
      <c r="AO9" s="670"/>
      <c r="AP9" s="670"/>
      <c r="AQ9" s="670"/>
      <c r="AR9" s="670"/>
      <c r="AS9" s="670"/>
      <c r="AT9" s="670"/>
      <c r="AU9" s="670"/>
      <c r="AV9" s="670"/>
      <c r="AW9" s="670"/>
      <c r="AX9" s="670"/>
      <c r="AY9" s="671"/>
    </row>
    <row r="10" spans="1:53" s="2" customFormat="1" ht="66" customHeight="1" x14ac:dyDescent="0.2">
      <c r="A10" s="692" t="s">
        <v>19</v>
      </c>
      <c r="B10" s="693"/>
      <c r="C10" s="693"/>
      <c r="D10" s="693"/>
      <c r="E10" s="693"/>
      <c r="F10" s="694"/>
      <c r="G10" s="539" t="s">
        <v>20</v>
      </c>
      <c r="H10" s="540"/>
      <c r="I10" s="540"/>
      <c r="J10" s="540"/>
      <c r="K10" s="540"/>
      <c r="L10" s="540"/>
      <c r="M10" s="540"/>
      <c r="N10" s="540"/>
      <c r="O10" s="540"/>
      <c r="P10" s="540"/>
      <c r="Q10" s="540"/>
      <c r="R10" s="540"/>
      <c r="S10" s="540"/>
      <c r="T10" s="540"/>
      <c r="U10" s="540"/>
      <c r="V10" s="540"/>
      <c r="W10" s="540"/>
      <c r="X10" s="540"/>
      <c r="Y10" s="540"/>
      <c r="Z10" s="540"/>
      <c r="AA10" s="540"/>
      <c r="AB10" s="540"/>
      <c r="AC10" s="540"/>
      <c r="AD10" s="540"/>
      <c r="AE10" s="540"/>
      <c r="AF10" s="540"/>
      <c r="AG10" s="540"/>
      <c r="AH10" s="540"/>
      <c r="AI10" s="540"/>
      <c r="AJ10" s="540"/>
      <c r="AK10" s="540"/>
      <c r="AL10" s="540"/>
      <c r="AM10" s="540"/>
      <c r="AN10" s="540"/>
      <c r="AO10" s="540"/>
      <c r="AP10" s="540"/>
      <c r="AQ10" s="540"/>
      <c r="AR10" s="540"/>
      <c r="AS10" s="540"/>
      <c r="AT10" s="540"/>
      <c r="AU10" s="540"/>
      <c r="AV10" s="540"/>
      <c r="AW10" s="540"/>
      <c r="AX10" s="540"/>
      <c r="AY10" s="541"/>
    </row>
    <row r="11" spans="1:53" ht="25.35" customHeight="1" x14ac:dyDescent="0.2">
      <c r="A11" s="651" t="s">
        <v>21</v>
      </c>
      <c r="B11" s="652"/>
      <c r="C11" s="652"/>
      <c r="D11" s="652"/>
      <c r="E11" s="652"/>
      <c r="F11" s="653"/>
      <c r="G11" s="3" t="s">
        <v>22</v>
      </c>
      <c r="H11" s="4"/>
      <c r="I11" s="4"/>
      <c r="J11" s="5" t="s">
        <v>23</v>
      </c>
      <c r="K11" s="4"/>
      <c r="L11" s="4"/>
      <c r="M11" s="4"/>
      <c r="N11" s="4"/>
      <c r="O11" s="4"/>
      <c r="P11" s="5" t="s">
        <v>24</v>
      </c>
      <c r="Q11" s="33"/>
      <c r="R11" s="33"/>
      <c r="S11" s="4"/>
      <c r="T11" s="4"/>
      <c r="U11" s="4"/>
      <c r="V11" s="5" t="s">
        <v>25</v>
      </c>
      <c r="W11" s="4"/>
      <c r="X11" s="4"/>
      <c r="Y11" s="33"/>
      <c r="Z11" s="33"/>
      <c r="AA11" s="33"/>
      <c r="AB11" s="5" t="s">
        <v>26</v>
      </c>
      <c r="AC11" s="4"/>
      <c r="AD11" s="4"/>
      <c r="AE11" s="4"/>
      <c r="AF11" s="4"/>
      <c r="AG11" s="33"/>
      <c r="AH11" s="5" t="s">
        <v>27</v>
      </c>
      <c r="AI11" s="4"/>
      <c r="AJ11" s="4"/>
      <c r="AK11" s="4"/>
      <c r="AL11" s="4"/>
      <c r="AM11" s="4"/>
      <c r="AN11" s="4"/>
      <c r="AO11" s="33"/>
      <c r="AP11" s="33"/>
      <c r="AQ11" s="4"/>
      <c r="AR11" s="4"/>
      <c r="AS11" s="4"/>
      <c r="AT11" s="4"/>
      <c r="AU11" s="4"/>
      <c r="AV11" s="4"/>
      <c r="AW11" s="4"/>
      <c r="AX11" s="4"/>
      <c r="AY11" s="6"/>
    </row>
    <row r="12" spans="1:53" ht="25.35" customHeight="1" x14ac:dyDescent="0.2">
      <c r="A12" s="513"/>
      <c r="B12" s="514"/>
      <c r="C12" s="514"/>
      <c r="D12" s="514"/>
      <c r="E12" s="514"/>
      <c r="F12" s="515"/>
      <c r="G12" s="7" t="s">
        <v>28</v>
      </c>
      <c r="H12" s="8"/>
      <c r="I12" s="8"/>
      <c r="J12" s="9" t="s">
        <v>29</v>
      </c>
      <c r="K12" s="8"/>
      <c r="L12" s="8"/>
      <c r="M12" s="8"/>
      <c r="N12" s="9" t="s">
        <v>30</v>
      </c>
      <c r="P12" s="8"/>
      <c r="Q12" s="8"/>
      <c r="R12" s="8"/>
      <c r="S12" s="9" t="s">
        <v>31</v>
      </c>
      <c r="V12" s="8"/>
      <c r="W12" s="8"/>
      <c r="X12" s="8"/>
      <c r="Y12" s="8"/>
      <c r="Z12" s="9" t="s">
        <v>32</v>
      </c>
      <c r="AA12" s="8"/>
      <c r="AC12" s="8"/>
      <c r="AD12" s="9" t="s">
        <v>33</v>
      </c>
      <c r="AE12" s="8"/>
      <c r="AF12" s="8"/>
      <c r="AH12" s="8"/>
      <c r="AI12" s="9" t="s">
        <v>34</v>
      </c>
      <c r="AJ12" s="8"/>
      <c r="AK12" s="8"/>
      <c r="AL12" s="8"/>
      <c r="AM12" s="9" t="s">
        <v>35</v>
      </c>
      <c r="AO12" s="8"/>
      <c r="AP12" s="8"/>
      <c r="AQ12" s="8"/>
      <c r="AR12" s="10" t="s">
        <v>27</v>
      </c>
      <c r="AT12" s="8"/>
      <c r="AU12" s="8"/>
      <c r="AV12" s="8"/>
      <c r="AW12" s="8"/>
      <c r="AX12" s="8"/>
      <c r="AY12" s="11"/>
      <c r="BA12" s="35"/>
    </row>
    <row r="13" spans="1:53" ht="50.25" customHeight="1" x14ac:dyDescent="0.2">
      <c r="A13" s="654"/>
      <c r="B13" s="655"/>
      <c r="C13" s="655"/>
      <c r="D13" s="655"/>
      <c r="E13" s="655"/>
      <c r="F13" s="656"/>
      <c r="G13" s="657" t="s">
        <v>36</v>
      </c>
      <c r="H13" s="658"/>
      <c r="I13" s="658"/>
      <c r="J13" s="658"/>
      <c r="K13" s="658"/>
      <c r="L13" s="658"/>
      <c r="M13" s="658"/>
      <c r="N13" s="658"/>
      <c r="O13" s="658"/>
      <c r="P13" s="658"/>
      <c r="Q13" s="658"/>
      <c r="R13" s="658"/>
      <c r="S13" s="658"/>
      <c r="T13" s="658"/>
      <c r="U13" s="658"/>
      <c r="V13" s="658"/>
      <c r="W13" s="658"/>
      <c r="X13" s="658"/>
      <c r="Y13" s="658"/>
      <c r="Z13" s="658"/>
      <c r="AA13" s="658"/>
      <c r="AB13" s="658"/>
      <c r="AC13" s="658"/>
      <c r="AD13" s="658"/>
      <c r="AE13" s="658"/>
      <c r="AF13" s="658"/>
      <c r="AG13" s="658"/>
      <c r="AH13" s="658"/>
      <c r="AI13" s="658"/>
      <c r="AJ13" s="658"/>
      <c r="AK13" s="658"/>
      <c r="AL13" s="658"/>
      <c r="AM13" s="658"/>
      <c r="AN13" s="658"/>
      <c r="AO13" s="658"/>
      <c r="AP13" s="658"/>
      <c r="AQ13" s="658"/>
      <c r="AR13" s="658"/>
      <c r="AS13" s="658"/>
      <c r="AT13" s="658"/>
      <c r="AU13" s="658"/>
      <c r="AV13" s="658"/>
      <c r="AW13" s="658"/>
      <c r="AX13" s="658"/>
      <c r="AY13" s="659"/>
      <c r="BA13" s="35"/>
    </row>
    <row r="14" spans="1:53" s="2" customFormat="1" ht="45" customHeight="1" thickBot="1" x14ac:dyDescent="0.25">
      <c r="A14" s="542" t="s">
        <v>37</v>
      </c>
      <c r="B14" s="543"/>
      <c r="C14" s="543"/>
      <c r="D14" s="543"/>
      <c r="E14" s="543"/>
      <c r="F14" s="544"/>
      <c r="G14" s="545" t="s">
        <v>38</v>
      </c>
      <c r="H14" s="546"/>
      <c r="I14" s="546"/>
      <c r="J14" s="546"/>
      <c r="K14" s="546"/>
      <c r="L14" s="546"/>
      <c r="M14" s="546"/>
      <c r="N14" s="546"/>
      <c r="O14" s="546"/>
      <c r="P14" s="546"/>
      <c r="Q14" s="546"/>
      <c r="R14" s="546"/>
      <c r="S14" s="546"/>
      <c r="T14" s="546"/>
      <c r="U14" s="546"/>
      <c r="V14" s="546"/>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546"/>
      <c r="AV14" s="546"/>
      <c r="AW14" s="546"/>
      <c r="AX14" s="546"/>
      <c r="AY14" s="547"/>
    </row>
    <row r="15" spans="1:53" ht="70.349999999999994" customHeight="1" thickBot="1" x14ac:dyDescent="0.25">
      <c r="A15" s="513" t="s">
        <v>39</v>
      </c>
      <c r="B15" s="514"/>
      <c r="C15" s="514"/>
      <c r="D15" s="514"/>
      <c r="E15" s="514"/>
      <c r="F15" s="515"/>
      <c r="G15" s="327" t="s">
        <v>40</v>
      </c>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328"/>
      <c r="AP15" s="328"/>
      <c r="AQ15" s="328"/>
      <c r="AR15" s="328"/>
      <c r="AS15" s="328"/>
      <c r="AT15" s="328"/>
      <c r="AU15" s="328"/>
      <c r="AV15" s="328"/>
      <c r="AW15" s="328"/>
      <c r="AX15" s="328"/>
      <c r="AY15" s="329"/>
    </row>
    <row r="16" spans="1:53" ht="20.100000000000001" customHeight="1" x14ac:dyDescent="0.2">
      <c r="A16" s="687" t="s">
        <v>41</v>
      </c>
      <c r="B16" s="688"/>
      <c r="C16" s="688"/>
      <c r="D16" s="688"/>
      <c r="E16" s="688"/>
      <c r="F16" s="689"/>
      <c r="G16" s="684" t="s">
        <v>42</v>
      </c>
      <c r="H16" s="685"/>
      <c r="I16" s="685"/>
      <c r="J16" s="685"/>
      <c r="K16" s="685"/>
      <c r="L16" s="685"/>
      <c r="M16" s="685"/>
      <c r="N16" s="686"/>
      <c r="O16" s="12"/>
      <c r="P16" s="690" t="s">
        <v>43</v>
      </c>
      <c r="Q16" s="690"/>
      <c r="R16" s="690"/>
      <c r="S16" s="690"/>
      <c r="T16" s="690"/>
      <c r="U16" s="690"/>
      <c r="V16" s="690"/>
      <c r="W16" s="690"/>
      <c r="X16" s="690"/>
      <c r="Y16" s="690"/>
      <c r="Z16" s="690"/>
      <c r="AA16" s="690"/>
      <c r="AB16" s="690"/>
      <c r="AC16" s="690"/>
      <c r="AD16" s="690"/>
      <c r="AE16" s="690"/>
      <c r="AF16" s="691"/>
      <c r="AG16" s="678" t="s">
        <v>44</v>
      </c>
      <c r="AH16" s="679"/>
      <c r="AI16" s="679"/>
      <c r="AJ16" s="679"/>
      <c r="AK16" s="679"/>
      <c r="AL16" s="679"/>
      <c r="AM16" s="679"/>
      <c r="AN16" s="679"/>
      <c r="AO16" s="679"/>
      <c r="AP16" s="679"/>
      <c r="AQ16" s="679"/>
      <c r="AR16" s="679"/>
      <c r="AS16" s="679"/>
      <c r="AT16" s="679"/>
      <c r="AU16" s="679"/>
      <c r="AV16" s="679"/>
      <c r="AW16" s="679"/>
      <c r="AX16" s="679"/>
      <c r="AY16" s="680"/>
    </row>
    <row r="17" spans="1:51" ht="20.100000000000001" customHeight="1" x14ac:dyDescent="0.2">
      <c r="A17" s="513"/>
      <c r="B17" s="514"/>
      <c r="C17" s="514"/>
      <c r="D17" s="514"/>
      <c r="E17" s="514"/>
      <c r="F17" s="515"/>
      <c r="G17" s="684"/>
      <c r="H17" s="685"/>
      <c r="I17" s="685"/>
      <c r="J17" s="685"/>
      <c r="K17" s="685"/>
      <c r="L17" s="685"/>
      <c r="M17" s="685"/>
      <c r="N17" s="686"/>
      <c r="O17" s="13"/>
      <c r="P17" s="257" t="s">
        <v>45</v>
      </c>
      <c r="Q17" s="257"/>
      <c r="R17" s="257"/>
      <c r="S17" s="257"/>
      <c r="T17" s="257"/>
      <c r="U17" s="257"/>
      <c r="V17" s="257"/>
      <c r="W17" s="257"/>
      <c r="X17" s="257"/>
      <c r="Y17" s="257"/>
      <c r="Z17" s="257"/>
      <c r="AA17" s="257"/>
      <c r="AB17" s="257"/>
      <c r="AC17" s="257"/>
      <c r="AD17" s="257"/>
      <c r="AE17" s="257"/>
      <c r="AF17" s="258"/>
      <c r="AG17" s="681" t="s">
        <v>46</v>
      </c>
      <c r="AH17" s="682"/>
      <c r="AI17" s="682"/>
      <c r="AJ17" s="682"/>
      <c r="AK17" s="682"/>
      <c r="AL17" s="682"/>
      <c r="AM17" s="682"/>
      <c r="AN17" s="682"/>
      <c r="AO17" s="682"/>
      <c r="AP17" s="682"/>
      <c r="AQ17" s="682"/>
      <c r="AR17" s="682"/>
      <c r="AS17" s="682"/>
      <c r="AT17" s="682"/>
      <c r="AU17" s="682"/>
      <c r="AV17" s="682"/>
      <c r="AW17" s="682"/>
      <c r="AX17" s="682"/>
      <c r="AY17" s="683"/>
    </row>
    <row r="18" spans="1:51" ht="20.100000000000001" customHeight="1" x14ac:dyDescent="0.2">
      <c r="A18" s="513"/>
      <c r="B18" s="514"/>
      <c r="C18" s="514"/>
      <c r="D18" s="514"/>
      <c r="E18" s="514"/>
      <c r="F18" s="515"/>
      <c r="G18" s="684"/>
      <c r="H18" s="685"/>
      <c r="I18" s="685"/>
      <c r="J18" s="685"/>
      <c r="K18" s="685"/>
      <c r="L18" s="685"/>
      <c r="M18" s="685"/>
      <c r="N18" s="686"/>
      <c r="O18" s="13"/>
      <c r="P18" s="257" t="s">
        <v>47</v>
      </c>
      <c r="Q18" s="257"/>
      <c r="R18" s="257"/>
      <c r="S18" s="257"/>
      <c r="T18" s="257"/>
      <c r="U18" s="257"/>
      <c r="V18" s="257"/>
      <c r="W18" s="257"/>
      <c r="X18" s="257"/>
      <c r="Y18" s="257"/>
      <c r="Z18" s="257"/>
      <c r="AA18" s="257"/>
      <c r="AB18" s="257"/>
      <c r="AC18" s="257"/>
      <c r="AD18" s="257"/>
      <c r="AE18" s="257"/>
      <c r="AF18" s="258"/>
      <c r="AG18" s="681"/>
      <c r="AH18" s="682"/>
      <c r="AI18" s="682"/>
      <c r="AJ18" s="682"/>
      <c r="AK18" s="682"/>
      <c r="AL18" s="682"/>
      <c r="AM18" s="682"/>
      <c r="AN18" s="682"/>
      <c r="AO18" s="682"/>
      <c r="AP18" s="682"/>
      <c r="AQ18" s="682"/>
      <c r="AR18" s="682"/>
      <c r="AS18" s="682"/>
      <c r="AT18" s="682"/>
      <c r="AU18" s="682"/>
      <c r="AV18" s="682"/>
      <c r="AW18" s="682"/>
      <c r="AX18" s="682"/>
      <c r="AY18" s="683"/>
    </row>
    <row r="19" spans="1:51" ht="20.100000000000001" customHeight="1" x14ac:dyDescent="0.2">
      <c r="A19" s="513"/>
      <c r="B19" s="514"/>
      <c r="C19" s="514"/>
      <c r="D19" s="514"/>
      <c r="E19" s="514"/>
      <c r="F19" s="515"/>
      <c r="G19" s="684"/>
      <c r="H19" s="685"/>
      <c r="I19" s="685"/>
      <c r="J19" s="685"/>
      <c r="K19" s="685"/>
      <c r="L19" s="685"/>
      <c r="M19" s="685"/>
      <c r="N19" s="686"/>
      <c r="O19" s="13"/>
      <c r="P19" s="257" t="s">
        <v>48</v>
      </c>
      <c r="Q19" s="257"/>
      <c r="R19" s="257"/>
      <c r="S19" s="257"/>
      <c r="T19" s="257"/>
      <c r="U19" s="257"/>
      <c r="V19" s="257"/>
      <c r="W19" s="257"/>
      <c r="X19" s="257"/>
      <c r="Y19" s="257"/>
      <c r="Z19" s="257"/>
      <c r="AA19" s="257"/>
      <c r="AB19" s="257"/>
      <c r="AC19" s="257"/>
      <c r="AD19" s="257"/>
      <c r="AE19" s="257"/>
      <c r="AF19" s="258"/>
      <c r="AG19" s="681"/>
      <c r="AH19" s="682"/>
      <c r="AI19" s="682"/>
      <c r="AJ19" s="682"/>
      <c r="AK19" s="682"/>
      <c r="AL19" s="682"/>
      <c r="AM19" s="682"/>
      <c r="AN19" s="682"/>
      <c r="AO19" s="682"/>
      <c r="AP19" s="682"/>
      <c r="AQ19" s="682"/>
      <c r="AR19" s="682"/>
      <c r="AS19" s="682"/>
      <c r="AT19" s="682"/>
      <c r="AU19" s="682"/>
      <c r="AV19" s="682"/>
      <c r="AW19" s="682"/>
      <c r="AX19" s="682"/>
      <c r="AY19" s="683"/>
    </row>
    <row r="20" spans="1:51" ht="219" customHeight="1" thickBot="1" x14ac:dyDescent="0.25">
      <c r="A20" s="542"/>
      <c r="B20" s="543"/>
      <c r="C20" s="543"/>
      <c r="D20" s="543"/>
      <c r="E20" s="543"/>
      <c r="F20" s="544"/>
      <c r="G20" s="202" t="s">
        <v>49</v>
      </c>
      <c r="H20" s="203"/>
      <c r="I20" s="203"/>
      <c r="J20" s="203"/>
      <c r="K20" s="203"/>
      <c r="L20" s="203"/>
      <c r="M20" s="203"/>
      <c r="N20" s="203"/>
      <c r="O20" s="516" t="s">
        <v>50</v>
      </c>
      <c r="P20" s="517"/>
      <c r="Q20" s="517"/>
      <c r="R20" s="517"/>
      <c r="S20" s="517"/>
      <c r="T20" s="517"/>
      <c r="U20" s="517"/>
      <c r="V20" s="517"/>
      <c r="W20" s="517"/>
      <c r="X20" s="517"/>
      <c r="Y20" s="517"/>
      <c r="Z20" s="517"/>
      <c r="AA20" s="517"/>
      <c r="AB20" s="517"/>
      <c r="AC20" s="517"/>
      <c r="AD20" s="517"/>
      <c r="AE20" s="517"/>
      <c r="AF20" s="517"/>
      <c r="AG20" s="517"/>
      <c r="AH20" s="517"/>
      <c r="AI20" s="517"/>
      <c r="AJ20" s="517"/>
      <c r="AK20" s="517"/>
      <c r="AL20" s="517"/>
      <c r="AM20" s="517"/>
      <c r="AN20" s="517"/>
      <c r="AO20" s="517"/>
      <c r="AP20" s="517"/>
      <c r="AQ20" s="517"/>
      <c r="AR20" s="517"/>
      <c r="AS20" s="517"/>
      <c r="AT20" s="517"/>
      <c r="AU20" s="517"/>
      <c r="AV20" s="517"/>
      <c r="AW20" s="517"/>
      <c r="AX20" s="517"/>
      <c r="AY20" s="518"/>
    </row>
    <row r="21" spans="1:51" ht="15" customHeight="1" x14ac:dyDescent="0.2">
      <c r="A21" s="292" t="s">
        <v>51</v>
      </c>
      <c r="B21" s="293"/>
      <c r="C21" s="293"/>
      <c r="D21" s="293"/>
      <c r="E21" s="293"/>
      <c r="F21" s="294"/>
      <c r="G21" s="192" t="s">
        <v>52</v>
      </c>
      <c r="H21" s="193"/>
      <c r="I21" s="193"/>
      <c r="J21" s="193"/>
      <c r="K21" s="193"/>
      <c r="L21" s="193"/>
      <c r="M21" s="193"/>
      <c r="N21" s="194"/>
      <c r="O21" s="196" t="s">
        <v>53</v>
      </c>
      <c r="P21" s="197"/>
      <c r="Q21" s="197"/>
      <c r="R21" s="197"/>
      <c r="S21" s="197"/>
      <c r="T21" s="197"/>
      <c r="U21" s="197"/>
      <c r="V21" s="198"/>
      <c r="W21" s="199" t="s">
        <v>54</v>
      </c>
      <c r="X21" s="200"/>
      <c r="Y21" s="200"/>
      <c r="Z21" s="200"/>
      <c r="AA21" s="200"/>
      <c r="AB21" s="200"/>
      <c r="AC21" s="200"/>
      <c r="AD21" s="201"/>
      <c r="AE21" s="519" t="s">
        <v>55</v>
      </c>
      <c r="AF21" s="520"/>
      <c r="AG21" s="520"/>
      <c r="AH21" s="520"/>
      <c r="AI21" s="520"/>
      <c r="AJ21" s="520"/>
      <c r="AK21" s="521"/>
      <c r="AL21" s="522" t="s">
        <v>56</v>
      </c>
      <c r="AM21" s="523"/>
      <c r="AN21" s="523"/>
      <c r="AO21" s="523"/>
      <c r="AP21" s="523"/>
      <c r="AQ21" s="523"/>
      <c r="AR21" s="524"/>
      <c r="AS21" s="528">
        <v>10000</v>
      </c>
      <c r="AT21" s="529"/>
      <c r="AU21" s="529"/>
      <c r="AV21" s="529"/>
      <c r="AW21" s="529"/>
      <c r="AX21" s="529"/>
      <c r="AY21" s="530"/>
    </row>
    <row r="22" spans="1:51" ht="15" customHeight="1" x14ac:dyDescent="0.2">
      <c r="A22" s="295"/>
      <c r="B22" s="296"/>
      <c r="C22" s="296"/>
      <c r="D22" s="296"/>
      <c r="E22" s="296"/>
      <c r="F22" s="297"/>
      <c r="G22" s="195"/>
      <c r="H22" s="57"/>
      <c r="I22" s="57"/>
      <c r="J22" s="57"/>
      <c r="K22" s="57"/>
      <c r="L22" s="57"/>
      <c r="M22" s="57"/>
      <c r="N22" s="58"/>
      <c r="O22" s="44"/>
      <c r="P22" s="45"/>
      <c r="Q22" s="45"/>
      <c r="R22" s="45"/>
      <c r="S22" s="45"/>
      <c r="T22" s="45"/>
      <c r="U22" s="45"/>
      <c r="V22" s="46"/>
      <c r="W22" s="65" t="s">
        <v>57</v>
      </c>
      <c r="X22" s="66"/>
      <c r="Y22" s="66"/>
      <c r="Z22" s="66"/>
      <c r="AA22" s="66"/>
      <c r="AB22" s="66"/>
      <c r="AC22" s="66"/>
      <c r="AD22" s="67"/>
      <c r="AE22" s="68" t="s">
        <v>58</v>
      </c>
      <c r="AF22" s="69"/>
      <c r="AG22" s="69"/>
      <c r="AH22" s="69"/>
      <c r="AI22" s="69"/>
      <c r="AJ22" s="69"/>
      <c r="AK22" s="70"/>
      <c r="AL22" s="525"/>
      <c r="AM22" s="526"/>
      <c r="AN22" s="526"/>
      <c r="AO22" s="526"/>
      <c r="AP22" s="526"/>
      <c r="AQ22" s="526"/>
      <c r="AR22" s="527"/>
      <c r="AS22" s="62"/>
      <c r="AT22" s="63"/>
      <c r="AU22" s="63"/>
      <c r="AV22" s="63"/>
      <c r="AW22" s="63"/>
      <c r="AX22" s="63"/>
      <c r="AY22" s="64"/>
    </row>
    <row r="23" spans="1:51" ht="69" customHeight="1" x14ac:dyDescent="0.2">
      <c r="A23" s="295"/>
      <c r="B23" s="296"/>
      <c r="C23" s="296"/>
      <c r="D23" s="296"/>
      <c r="E23" s="296"/>
      <c r="F23" s="297"/>
      <c r="G23" s="202" t="s">
        <v>59</v>
      </c>
      <c r="H23" s="203"/>
      <c r="I23" s="203"/>
      <c r="J23" s="203"/>
      <c r="K23" s="203"/>
      <c r="L23" s="203"/>
      <c r="M23" s="203"/>
      <c r="N23" s="204"/>
      <c r="O23" s="531" t="s">
        <v>60</v>
      </c>
      <c r="P23" s="532"/>
      <c r="Q23" s="532"/>
      <c r="R23" s="532"/>
      <c r="S23" s="532"/>
      <c r="T23" s="532"/>
      <c r="U23" s="532"/>
      <c r="V23" s="533"/>
      <c r="W23" s="534" t="s">
        <v>61</v>
      </c>
      <c r="X23" s="535"/>
      <c r="Y23" s="535"/>
      <c r="Z23" s="535"/>
      <c r="AA23" s="535"/>
      <c r="AB23" s="535"/>
      <c r="AC23" s="535"/>
      <c r="AD23" s="536"/>
      <c r="AE23" s="531" t="s">
        <v>62</v>
      </c>
      <c r="AF23" s="532"/>
      <c r="AG23" s="532"/>
      <c r="AH23" s="532"/>
      <c r="AI23" s="532"/>
      <c r="AJ23" s="532"/>
      <c r="AK23" s="533"/>
      <c r="AL23" s="537" t="s">
        <v>63</v>
      </c>
      <c r="AM23" s="203"/>
      <c r="AN23" s="203"/>
      <c r="AO23" s="203"/>
      <c r="AP23" s="203"/>
      <c r="AQ23" s="203"/>
      <c r="AR23" s="204"/>
      <c r="AS23" s="531" t="s">
        <v>64</v>
      </c>
      <c r="AT23" s="532"/>
      <c r="AU23" s="532"/>
      <c r="AV23" s="532"/>
      <c r="AW23" s="532"/>
      <c r="AX23" s="532"/>
      <c r="AY23" s="538"/>
    </row>
    <row r="24" spans="1:51" ht="15" customHeight="1" x14ac:dyDescent="0.2">
      <c r="A24" s="295"/>
      <c r="B24" s="296"/>
      <c r="C24" s="296"/>
      <c r="D24" s="296"/>
      <c r="E24" s="296"/>
      <c r="F24" s="297"/>
      <c r="G24" s="202" t="s">
        <v>65</v>
      </c>
      <c r="H24" s="203"/>
      <c r="I24" s="203"/>
      <c r="J24" s="203"/>
      <c r="K24" s="203"/>
      <c r="L24" s="203"/>
      <c r="M24" s="203"/>
      <c r="N24" s="204"/>
      <c r="O24" s="239" t="s">
        <v>66</v>
      </c>
      <c r="P24" s="240"/>
      <c r="Q24" s="240"/>
      <c r="R24" s="240"/>
      <c r="S24" s="240"/>
      <c r="T24" s="240"/>
      <c r="U24" s="240"/>
      <c r="V24" s="241"/>
      <c r="W24" s="242" t="s">
        <v>54</v>
      </c>
      <c r="X24" s="243"/>
      <c r="Y24" s="243"/>
      <c r="Z24" s="243"/>
      <c r="AA24" s="243"/>
      <c r="AB24" s="243"/>
      <c r="AC24" s="243"/>
      <c r="AD24" s="244"/>
      <c r="AE24" s="239" t="s">
        <v>67</v>
      </c>
      <c r="AF24" s="240"/>
      <c r="AG24" s="240"/>
      <c r="AH24" s="240"/>
      <c r="AI24" s="240"/>
      <c r="AJ24" s="240"/>
      <c r="AK24" s="241"/>
      <c r="AL24" s="248" t="s">
        <v>56</v>
      </c>
      <c r="AM24" s="249"/>
      <c r="AN24" s="249"/>
      <c r="AO24" s="249"/>
      <c r="AP24" s="249"/>
      <c r="AQ24" s="249"/>
      <c r="AR24" s="250"/>
      <c r="AS24" s="245">
        <v>200.001</v>
      </c>
      <c r="AT24" s="246"/>
      <c r="AU24" s="246"/>
      <c r="AV24" s="246"/>
      <c r="AW24" s="246"/>
      <c r="AX24" s="246"/>
      <c r="AY24" s="247"/>
    </row>
    <row r="25" spans="1:51" ht="15" customHeight="1" x14ac:dyDescent="0.2">
      <c r="A25" s="295"/>
      <c r="B25" s="296"/>
      <c r="C25" s="296"/>
      <c r="D25" s="296"/>
      <c r="E25" s="296"/>
      <c r="F25" s="297"/>
      <c r="G25" s="301"/>
      <c r="H25" s="54"/>
      <c r="I25" s="54"/>
      <c r="J25" s="54"/>
      <c r="K25" s="54"/>
      <c r="L25" s="54"/>
      <c r="M25" s="54"/>
      <c r="N25" s="55"/>
      <c r="O25" s="239"/>
      <c r="P25" s="240"/>
      <c r="Q25" s="240"/>
      <c r="R25" s="240"/>
      <c r="S25" s="240"/>
      <c r="T25" s="240"/>
      <c r="U25" s="240"/>
      <c r="V25" s="241"/>
      <c r="W25" s="242" t="s">
        <v>57</v>
      </c>
      <c r="X25" s="243"/>
      <c r="Y25" s="243"/>
      <c r="Z25" s="243"/>
      <c r="AA25" s="243"/>
      <c r="AB25" s="243"/>
      <c r="AC25" s="243"/>
      <c r="AD25" s="244"/>
      <c r="AE25" s="239" t="s">
        <v>58</v>
      </c>
      <c r="AF25" s="240"/>
      <c r="AG25" s="240"/>
      <c r="AH25" s="240"/>
      <c r="AI25" s="240"/>
      <c r="AJ25" s="240"/>
      <c r="AK25" s="241"/>
      <c r="AL25" s="248"/>
      <c r="AM25" s="249"/>
      <c r="AN25" s="249"/>
      <c r="AO25" s="249"/>
      <c r="AP25" s="249"/>
      <c r="AQ25" s="249"/>
      <c r="AR25" s="250"/>
      <c r="AS25" s="245"/>
      <c r="AT25" s="246"/>
      <c r="AU25" s="246"/>
      <c r="AV25" s="246"/>
      <c r="AW25" s="246"/>
      <c r="AX25" s="246"/>
      <c r="AY25" s="247"/>
    </row>
    <row r="26" spans="1:51" ht="15" customHeight="1" x14ac:dyDescent="0.2">
      <c r="A26" s="295"/>
      <c r="B26" s="296"/>
      <c r="C26" s="296"/>
      <c r="D26" s="296"/>
      <c r="E26" s="296"/>
      <c r="F26" s="297"/>
      <c r="G26" s="301"/>
      <c r="H26" s="54"/>
      <c r="I26" s="54"/>
      <c r="J26" s="54"/>
      <c r="K26" s="54"/>
      <c r="L26" s="54"/>
      <c r="M26" s="54"/>
      <c r="N26" s="55"/>
      <c r="O26" s="239" t="s">
        <v>68</v>
      </c>
      <c r="P26" s="240"/>
      <c r="Q26" s="240"/>
      <c r="R26" s="240"/>
      <c r="S26" s="240"/>
      <c r="T26" s="240"/>
      <c r="U26" s="240"/>
      <c r="V26" s="241"/>
      <c r="W26" s="242" t="s">
        <v>54</v>
      </c>
      <c r="X26" s="243"/>
      <c r="Y26" s="243"/>
      <c r="Z26" s="243"/>
      <c r="AA26" s="243"/>
      <c r="AB26" s="243"/>
      <c r="AC26" s="243"/>
      <c r="AD26" s="244"/>
      <c r="AE26" s="239" t="s">
        <v>67</v>
      </c>
      <c r="AF26" s="240"/>
      <c r="AG26" s="240"/>
      <c r="AH26" s="240"/>
      <c r="AI26" s="240"/>
      <c r="AJ26" s="240"/>
      <c r="AK26" s="241"/>
      <c r="AL26" s="248" t="s">
        <v>56</v>
      </c>
      <c r="AM26" s="249"/>
      <c r="AN26" s="249"/>
      <c r="AO26" s="249"/>
      <c r="AP26" s="249"/>
      <c r="AQ26" s="249"/>
      <c r="AR26" s="250"/>
      <c r="AS26" s="245">
        <v>200.001</v>
      </c>
      <c r="AT26" s="246"/>
      <c r="AU26" s="246"/>
      <c r="AV26" s="246"/>
      <c r="AW26" s="246"/>
      <c r="AX26" s="246"/>
      <c r="AY26" s="247"/>
    </row>
    <row r="27" spans="1:51" ht="15" customHeight="1" x14ac:dyDescent="0.2">
      <c r="A27" s="295"/>
      <c r="B27" s="296"/>
      <c r="C27" s="296"/>
      <c r="D27" s="296"/>
      <c r="E27" s="296"/>
      <c r="F27" s="297"/>
      <c r="G27" s="301"/>
      <c r="H27" s="54"/>
      <c r="I27" s="54"/>
      <c r="J27" s="54"/>
      <c r="K27" s="54"/>
      <c r="L27" s="54"/>
      <c r="M27" s="54"/>
      <c r="N27" s="55"/>
      <c r="O27" s="239"/>
      <c r="P27" s="240"/>
      <c r="Q27" s="240"/>
      <c r="R27" s="240"/>
      <c r="S27" s="240"/>
      <c r="T27" s="240"/>
      <c r="U27" s="240"/>
      <c r="V27" s="241"/>
      <c r="W27" s="242" t="s">
        <v>57</v>
      </c>
      <c r="X27" s="243"/>
      <c r="Y27" s="243"/>
      <c r="Z27" s="243"/>
      <c r="AA27" s="243"/>
      <c r="AB27" s="243"/>
      <c r="AC27" s="243"/>
      <c r="AD27" s="244"/>
      <c r="AE27" s="239" t="s">
        <v>58</v>
      </c>
      <c r="AF27" s="240"/>
      <c r="AG27" s="240"/>
      <c r="AH27" s="240"/>
      <c r="AI27" s="240"/>
      <c r="AJ27" s="240"/>
      <c r="AK27" s="241"/>
      <c r="AL27" s="248"/>
      <c r="AM27" s="249"/>
      <c r="AN27" s="249"/>
      <c r="AO27" s="249"/>
      <c r="AP27" s="249"/>
      <c r="AQ27" s="249"/>
      <c r="AR27" s="250"/>
      <c r="AS27" s="245"/>
      <c r="AT27" s="246"/>
      <c r="AU27" s="246"/>
      <c r="AV27" s="246"/>
      <c r="AW27" s="246"/>
      <c r="AX27" s="246"/>
      <c r="AY27" s="247"/>
    </row>
    <row r="28" spans="1:51" ht="15" customHeight="1" x14ac:dyDescent="0.2">
      <c r="A28" s="295"/>
      <c r="B28" s="296"/>
      <c r="C28" s="296"/>
      <c r="D28" s="296"/>
      <c r="E28" s="296"/>
      <c r="F28" s="297"/>
      <c r="G28" s="301"/>
      <c r="H28" s="54"/>
      <c r="I28" s="54"/>
      <c r="J28" s="54"/>
      <c r="K28" s="54"/>
      <c r="L28" s="54"/>
      <c r="M28" s="54"/>
      <c r="N28" s="55"/>
      <c r="O28" s="239" t="s">
        <v>68</v>
      </c>
      <c r="P28" s="240"/>
      <c r="Q28" s="240"/>
      <c r="R28" s="240"/>
      <c r="S28" s="240"/>
      <c r="T28" s="240"/>
      <c r="U28" s="240"/>
      <c r="V28" s="241"/>
      <c r="W28" s="242" t="s">
        <v>54</v>
      </c>
      <c r="X28" s="243"/>
      <c r="Y28" s="243"/>
      <c r="Z28" s="243"/>
      <c r="AA28" s="243"/>
      <c r="AB28" s="243"/>
      <c r="AC28" s="243"/>
      <c r="AD28" s="244"/>
      <c r="AE28" s="239" t="s">
        <v>55</v>
      </c>
      <c r="AF28" s="240"/>
      <c r="AG28" s="240"/>
      <c r="AH28" s="240"/>
      <c r="AI28" s="240"/>
      <c r="AJ28" s="240"/>
      <c r="AK28" s="241"/>
      <c r="AL28" s="248" t="s">
        <v>56</v>
      </c>
      <c r="AM28" s="249"/>
      <c r="AN28" s="249"/>
      <c r="AO28" s="249"/>
      <c r="AP28" s="249"/>
      <c r="AQ28" s="249"/>
      <c r="AR28" s="250"/>
      <c r="AS28" s="245">
        <v>5000</v>
      </c>
      <c r="AT28" s="246"/>
      <c r="AU28" s="246"/>
      <c r="AV28" s="246"/>
      <c r="AW28" s="246"/>
      <c r="AX28" s="246"/>
      <c r="AY28" s="247"/>
    </row>
    <row r="29" spans="1:51" ht="15" customHeight="1" x14ac:dyDescent="0.2">
      <c r="A29" s="295"/>
      <c r="B29" s="296"/>
      <c r="C29" s="296"/>
      <c r="D29" s="296"/>
      <c r="E29" s="296"/>
      <c r="F29" s="297"/>
      <c r="G29" s="301"/>
      <c r="H29" s="54"/>
      <c r="I29" s="54"/>
      <c r="J29" s="54"/>
      <c r="K29" s="54"/>
      <c r="L29" s="54"/>
      <c r="M29" s="54"/>
      <c r="N29" s="55"/>
      <c r="O29" s="239"/>
      <c r="P29" s="240"/>
      <c r="Q29" s="240"/>
      <c r="R29" s="240"/>
      <c r="S29" s="240"/>
      <c r="T29" s="240"/>
      <c r="U29" s="240"/>
      <c r="V29" s="241"/>
      <c r="W29" s="242" t="s">
        <v>57</v>
      </c>
      <c r="X29" s="243"/>
      <c r="Y29" s="243"/>
      <c r="Z29" s="243"/>
      <c r="AA29" s="243"/>
      <c r="AB29" s="243"/>
      <c r="AC29" s="243"/>
      <c r="AD29" s="244"/>
      <c r="AE29" s="239" t="s">
        <v>58</v>
      </c>
      <c r="AF29" s="240"/>
      <c r="AG29" s="240"/>
      <c r="AH29" s="240"/>
      <c r="AI29" s="240"/>
      <c r="AJ29" s="240"/>
      <c r="AK29" s="241"/>
      <c r="AL29" s="248"/>
      <c r="AM29" s="249"/>
      <c r="AN29" s="249"/>
      <c r="AO29" s="249"/>
      <c r="AP29" s="249"/>
      <c r="AQ29" s="249"/>
      <c r="AR29" s="250"/>
      <c r="AS29" s="245"/>
      <c r="AT29" s="246"/>
      <c r="AU29" s="246"/>
      <c r="AV29" s="246"/>
      <c r="AW29" s="246"/>
      <c r="AX29" s="246"/>
      <c r="AY29" s="247"/>
    </row>
    <row r="30" spans="1:51" ht="15" customHeight="1" x14ac:dyDescent="0.2">
      <c r="A30" s="295"/>
      <c r="B30" s="296"/>
      <c r="C30" s="296"/>
      <c r="D30" s="296"/>
      <c r="E30" s="296"/>
      <c r="F30" s="297"/>
      <c r="G30" s="301"/>
      <c r="H30" s="54"/>
      <c r="I30" s="54"/>
      <c r="J30" s="54"/>
      <c r="K30" s="54"/>
      <c r="L30" s="54"/>
      <c r="M30" s="54"/>
      <c r="N30" s="55"/>
      <c r="O30" s="239" t="s">
        <v>69</v>
      </c>
      <c r="P30" s="240"/>
      <c r="Q30" s="240"/>
      <c r="R30" s="240"/>
      <c r="S30" s="240"/>
      <c r="T30" s="240"/>
      <c r="U30" s="240"/>
      <c r="V30" s="241"/>
      <c r="W30" s="242" t="s">
        <v>54</v>
      </c>
      <c r="X30" s="243"/>
      <c r="Y30" s="243"/>
      <c r="Z30" s="243"/>
      <c r="AA30" s="243"/>
      <c r="AB30" s="243"/>
      <c r="AC30" s="243"/>
      <c r="AD30" s="244"/>
      <c r="AE30" s="239" t="s">
        <v>67</v>
      </c>
      <c r="AF30" s="240"/>
      <c r="AG30" s="240"/>
      <c r="AH30" s="240"/>
      <c r="AI30" s="240"/>
      <c r="AJ30" s="240"/>
      <c r="AK30" s="241"/>
      <c r="AL30" s="248" t="s">
        <v>56</v>
      </c>
      <c r="AM30" s="249"/>
      <c r="AN30" s="249"/>
      <c r="AO30" s="249"/>
      <c r="AP30" s="249"/>
      <c r="AQ30" s="249"/>
      <c r="AR30" s="250"/>
      <c r="AS30" s="245">
        <v>300</v>
      </c>
      <c r="AT30" s="246"/>
      <c r="AU30" s="246"/>
      <c r="AV30" s="246"/>
      <c r="AW30" s="246"/>
      <c r="AX30" s="246"/>
      <c r="AY30" s="247"/>
    </row>
    <row r="31" spans="1:51" ht="15" customHeight="1" x14ac:dyDescent="0.2">
      <c r="A31" s="295"/>
      <c r="B31" s="296"/>
      <c r="C31" s="296"/>
      <c r="D31" s="296"/>
      <c r="E31" s="296"/>
      <c r="F31" s="297"/>
      <c r="G31" s="301"/>
      <c r="H31" s="54"/>
      <c r="I31" s="54"/>
      <c r="J31" s="54"/>
      <c r="K31" s="54"/>
      <c r="L31" s="54"/>
      <c r="M31" s="54"/>
      <c r="N31" s="55"/>
      <c r="O31" s="239"/>
      <c r="P31" s="240"/>
      <c r="Q31" s="240"/>
      <c r="R31" s="240"/>
      <c r="S31" s="240"/>
      <c r="T31" s="240"/>
      <c r="U31" s="240"/>
      <c r="V31" s="241"/>
      <c r="W31" s="242" t="s">
        <v>57</v>
      </c>
      <c r="X31" s="243"/>
      <c r="Y31" s="243"/>
      <c r="Z31" s="243"/>
      <c r="AA31" s="243"/>
      <c r="AB31" s="243"/>
      <c r="AC31" s="243"/>
      <c r="AD31" s="244"/>
      <c r="AE31" s="239" t="s">
        <v>58</v>
      </c>
      <c r="AF31" s="240"/>
      <c r="AG31" s="240"/>
      <c r="AH31" s="240"/>
      <c r="AI31" s="240"/>
      <c r="AJ31" s="240"/>
      <c r="AK31" s="241"/>
      <c r="AL31" s="248"/>
      <c r="AM31" s="249"/>
      <c r="AN31" s="249"/>
      <c r="AO31" s="249"/>
      <c r="AP31" s="249"/>
      <c r="AQ31" s="249"/>
      <c r="AR31" s="250"/>
      <c r="AS31" s="245"/>
      <c r="AT31" s="246"/>
      <c r="AU31" s="246"/>
      <c r="AV31" s="246"/>
      <c r="AW31" s="246"/>
      <c r="AX31" s="246"/>
      <c r="AY31" s="247"/>
    </row>
    <row r="32" spans="1:51" ht="15" customHeight="1" x14ac:dyDescent="0.2">
      <c r="A32" s="295"/>
      <c r="B32" s="296"/>
      <c r="C32" s="296"/>
      <c r="D32" s="296"/>
      <c r="E32" s="296"/>
      <c r="F32" s="297"/>
      <c r="G32" s="301"/>
      <c r="H32" s="54"/>
      <c r="I32" s="54"/>
      <c r="J32" s="54"/>
      <c r="K32" s="54"/>
      <c r="L32" s="54"/>
      <c r="M32" s="54"/>
      <c r="N32" s="55"/>
      <c r="O32" s="239" t="s">
        <v>69</v>
      </c>
      <c r="P32" s="240"/>
      <c r="Q32" s="240"/>
      <c r="R32" s="240"/>
      <c r="S32" s="240"/>
      <c r="T32" s="240"/>
      <c r="U32" s="240"/>
      <c r="V32" s="241"/>
      <c r="W32" s="242" t="s">
        <v>54</v>
      </c>
      <c r="X32" s="243"/>
      <c r="Y32" s="243"/>
      <c r="Z32" s="243"/>
      <c r="AA32" s="243"/>
      <c r="AB32" s="243"/>
      <c r="AC32" s="243"/>
      <c r="AD32" s="244"/>
      <c r="AE32" s="239" t="s">
        <v>70</v>
      </c>
      <c r="AF32" s="240"/>
      <c r="AG32" s="240"/>
      <c r="AH32" s="240"/>
      <c r="AI32" s="240"/>
      <c r="AJ32" s="240"/>
      <c r="AK32" s="241"/>
      <c r="AL32" s="242" t="s">
        <v>71</v>
      </c>
      <c r="AM32" s="243"/>
      <c r="AN32" s="243"/>
      <c r="AO32" s="243"/>
      <c r="AP32" s="243"/>
      <c r="AQ32" s="243"/>
      <c r="AR32" s="244"/>
      <c r="AS32" s="245">
        <v>8000</v>
      </c>
      <c r="AT32" s="246"/>
      <c r="AU32" s="246"/>
      <c r="AV32" s="246"/>
      <c r="AW32" s="246"/>
      <c r="AX32" s="246"/>
      <c r="AY32" s="247"/>
    </row>
    <row r="33" spans="1:51" ht="15" customHeight="1" x14ac:dyDescent="0.2">
      <c r="A33" s="295"/>
      <c r="B33" s="296"/>
      <c r="C33" s="296"/>
      <c r="D33" s="296"/>
      <c r="E33" s="296"/>
      <c r="F33" s="297"/>
      <c r="G33" s="301"/>
      <c r="H33" s="54"/>
      <c r="I33" s="54"/>
      <c r="J33" s="54"/>
      <c r="K33" s="54"/>
      <c r="L33" s="54"/>
      <c r="M33" s="54"/>
      <c r="N33" s="55"/>
      <c r="O33" s="239"/>
      <c r="P33" s="240"/>
      <c r="Q33" s="240"/>
      <c r="R33" s="240"/>
      <c r="S33" s="240"/>
      <c r="T33" s="240"/>
      <c r="U33" s="240"/>
      <c r="V33" s="241"/>
      <c r="W33" s="242" t="s">
        <v>57</v>
      </c>
      <c r="X33" s="243"/>
      <c r="Y33" s="243"/>
      <c r="Z33" s="243"/>
      <c r="AA33" s="243"/>
      <c r="AB33" s="243"/>
      <c r="AC33" s="243"/>
      <c r="AD33" s="244"/>
      <c r="AE33" s="239" t="s">
        <v>72</v>
      </c>
      <c r="AF33" s="240"/>
      <c r="AG33" s="240"/>
      <c r="AH33" s="240"/>
      <c r="AI33" s="240"/>
      <c r="AJ33" s="240"/>
      <c r="AK33" s="241"/>
      <c r="AL33" s="242"/>
      <c r="AM33" s="243"/>
      <c r="AN33" s="243"/>
      <c r="AO33" s="243"/>
      <c r="AP33" s="243"/>
      <c r="AQ33" s="243"/>
      <c r="AR33" s="244"/>
      <c r="AS33" s="245"/>
      <c r="AT33" s="246"/>
      <c r="AU33" s="246"/>
      <c r="AV33" s="246"/>
      <c r="AW33" s="246"/>
      <c r="AX33" s="246"/>
      <c r="AY33" s="247"/>
    </row>
    <row r="34" spans="1:51" ht="15" customHeight="1" x14ac:dyDescent="0.2">
      <c r="A34" s="295"/>
      <c r="B34" s="296"/>
      <c r="C34" s="296"/>
      <c r="D34" s="296"/>
      <c r="E34" s="296"/>
      <c r="F34" s="297"/>
      <c r="G34" s="301"/>
      <c r="H34" s="54"/>
      <c r="I34" s="54"/>
      <c r="J34" s="54"/>
      <c r="K34" s="54"/>
      <c r="L34" s="54"/>
      <c r="M34" s="54"/>
      <c r="N34" s="55"/>
      <c r="O34" s="41" t="s">
        <v>73</v>
      </c>
      <c r="P34" s="42"/>
      <c r="Q34" s="42"/>
      <c r="R34" s="42"/>
      <c r="S34" s="42"/>
      <c r="T34" s="42"/>
      <c r="U34" s="42"/>
      <c r="V34" s="43"/>
      <c r="W34" s="47" t="s">
        <v>54</v>
      </c>
      <c r="X34" s="48"/>
      <c r="Y34" s="48"/>
      <c r="Z34" s="48"/>
      <c r="AA34" s="48"/>
      <c r="AB34" s="48"/>
      <c r="AC34" s="48"/>
      <c r="AD34" s="49"/>
      <c r="AE34" s="50" t="s">
        <v>67</v>
      </c>
      <c r="AF34" s="51"/>
      <c r="AG34" s="51"/>
      <c r="AH34" s="51"/>
      <c r="AI34" s="51"/>
      <c r="AJ34" s="51"/>
      <c r="AK34" s="52"/>
      <c r="AL34" s="53" t="s">
        <v>71</v>
      </c>
      <c r="AM34" s="54"/>
      <c r="AN34" s="54"/>
      <c r="AO34" s="54"/>
      <c r="AP34" s="54"/>
      <c r="AQ34" s="54"/>
      <c r="AR34" s="55"/>
      <c r="AS34" s="59">
        <v>300</v>
      </c>
      <c r="AT34" s="60"/>
      <c r="AU34" s="60"/>
      <c r="AV34" s="60"/>
      <c r="AW34" s="60"/>
      <c r="AX34" s="60"/>
      <c r="AY34" s="61"/>
    </row>
    <row r="35" spans="1:51" ht="15" customHeight="1" x14ac:dyDescent="0.2">
      <c r="A35" s="295"/>
      <c r="B35" s="296"/>
      <c r="C35" s="296"/>
      <c r="D35" s="296"/>
      <c r="E35" s="296"/>
      <c r="F35" s="297"/>
      <c r="G35" s="301"/>
      <c r="H35" s="54"/>
      <c r="I35" s="54"/>
      <c r="J35" s="54"/>
      <c r="K35" s="54"/>
      <c r="L35" s="54"/>
      <c r="M35" s="54"/>
      <c r="N35" s="55"/>
      <c r="O35" s="44"/>
      <c r="P35" s="45"/>
      <c r="Q35" s="45"/>
      <c r="R35" s="45"/>
      <c r="S35" s="45"/>
      <c r="T35" s="45"/>
      <c r="U35" s="45"/>
      <c r="V35" s="46"/>
      <c r="W35" s="65" t="s">
        <v>57</v>
      </c>
      <c r="X35" s="66"/>
      <c r="Y35" s="66"/>
      <c r="Z35" s="66"/>
      <c r="AA35" s="66"/>
      <c r="AB35" s="66"/>
      <c r="AC35" s="66"/>
      <c r="AD35" s="67"/>
      <c r="AE35" s="68" t="s">
        <v>58</v>
      </c>
      <c r="AF35" s="69"/>
      <c r="AG35" s="69"/>
      <c r="AH35" s="69"/>
      <c r="AI35" s="69"/>
      <c r="AJ35" s="69"/>
      <c r="AK35" s="70"/>
      <c r="AL35" s="56"/>
      <c r="AM35" s="57"/>
      <c r="AN35" s="57"/>
      <c r="AO35" s="57"/>
      <c r="AP35" s="57"/>
      <c r="AQ35" s="57"/>
      <c r="AR35" s="58"/>
      <c r="AS35" s="62"/>
      <c r="AT35" s="63"/>
      <c r="AU35" s="63"/>
      <c r="AV35" s="63"/>
      <c r="AW35" s="63"/>
      <c r="AX35" s="63"/>
      <c r="AY35" s="64"/>
    </row>
    <row r="36" spans="1:51" ht="15" customHeight="1" x14ac:dyDescent="0.2">
      <c r="A36" s="295"/>
      <c r="B36" s="296"/>
      <c r="C36" s="296"/>
      <c r="D36" s="296"/>
      <c r="E36" s="296"/>
      <c r="F36" s="297"/>
      <c r="G36" s="301"/>
      <c r="H36" s="54"/>
      <c r="I36" s="54"/>
      <c r="J36" s="54"/>
      <c r="K36" s="54"/>
      <c r="L36" s="54"/>
      <c r="M36" s="54"/>
      <c r="N36" s="55"/>
      <c r="O36" s="41" t="s">
        <v>73</v>
      </c>
      <c r="P36" s="42"/>
      <c r="Q36" s="42"/>
      <c r="R36" s="42"/>
      <c r="S36" s="42"/>
      <c r="T36" s="42"/>
      <c r="U36" s="42"/>
      <c r="V36" s="43"/>
      <c r="W36" s="47" t="s">
        <v>54</v>
      </c>
      <c r="X36" s="48"/>
      <c r="Y36" s="48"/>
      <c r="Z36" s="48"/>
      <c r="AA36" s="48"/>
      <c r="AB36" s="48"/>
      <c r="AC36" s="48"/>
      <c r="AD36" s="49"/>
      <c r="AE36" s="50" t="s">
        <v>55</v>
      </c>
      <c r="AF36" s="51"/>
      <c r="AG36" s="51"/>
      <c r="AH36" s="51"/>
      <c r="AI36" s="51"/>
      <c r="AJ36" s="51"/>
      <c r="AK36" s="52"/>
      <c r="AL36" s="53" t="s">
        <v>71</v>
      </c>
      <c r="AM36" s="54"/>
      <c r="AN36" s="54"/>
      <c r="AO36" s="54"/>
      <c r="AP36" s="54"/>
      <c r="AQ36" s="54"/>
      <c r="AR36" s="55"/>
      <c r="AS36" s="59">
        <v>36500</v>
      </c>
      <c r="AT36" s="60"/>
      <c r="AU36" s="60"/>
      <c r="AV36" s="60"/>
      <c r="AW36" s="60"/>
      <c r="AX36" s="60"/>
      <c r="AY36" s="61"/>
    </row>
    <row r="37" spans="1:51" ht="15" customHeight="1" x14ac:dyDescent="0.2">
      <c r="A37" s="298"/>
      <c r="B37" s="299"/>
      <c r="C37" s="299"/>
      <c r="D37" s="299"/>
      <c r="E37" s="299"/>
      <c r="F37" s="300"/>
      <c r="G37" s="195"/>
      <c r="H37" s="57"/>
      <c r="I37" s="57"/>
      <c r="J37" s="57"/>
      <c r="K37" s="57"/>
      <c r="L37" s="57"/>
      <c r="M37" s="57"/>
      <c r="N37" s="58"/>
      <c r="O37" s="44"/>
      <c r="P37" s="45"/>
      <c r="Q37" s="45"/>
      <c r="R37" s="45"/>
      <c r="S37" s="45"/>
      <c r="T37" s="45"/>
      <c r="U37" s="45"/>
      <c r="V37" s="46"/>
      <c r="W37" s="65" t="s">
        <v>57</v>
      </c>
      <c r="X37" s="66"/>
      <c r="Y37" s="66"/>
      <c r="Z37" s="66"/>
      <c r="AA37" s="66"/>
      <c r="AB37" s="66"/>
      <c r="AC37" s="66"/>
      <c r="AD37" s="67"/>
      <c r="AE37" s="239" t="s">
        <v>72</v>
      </c>
      <c r="AF37" s="240"/>
      <c r="AG37" s="240"/>
      <c r="AH37" s="240"/>
      <c r="AI37" s="240"/>
      <c r="AJ37" s="240"/>
      <c r="AK37" s="241"/>
      <c r="AL37" s="56"/>
      <c r="AM37" s="57"/>
      <c r="AN37" s="57"/>
      <c r="AO37" s="57"/>
      <c r="AP37" s="57"/>
      <c r="AQ37" s="57"/>
      <c r="AR37" s="58"/>
      <c r="AS37" s="62"/>
      <c r="AT37" s="63"/>
      <c r="AU37" s="63"/>
      <c r="AV37" s="63"/>
      <c r="AW37" s="63"/>
      <c r="AX37" s="63"/>
      <c r="AY37" s="64"/>
    </row>
    <row r="38" spans="1:51" ht="35.1" customHeight="1" thickBot="1" x14ac:dyDescent="0.25">
      <c r="A38" s="275" t="s">
        <v>74</v>
      </c>
      <c r="B38" s="276"/>
      <c r="C38" s="276"/>
      <c r="D38" s="276"/>
      <c r="E38" s="276"/>
      <c r="F38" s="277"/>
      <c r="G38" s="278" t="s">
        <v>75</v>
      </c>
      <c r="H38" s="279"/>
      <c r="I38" s="279"/>
      <c r="J38" s="279"/>
      <c r="K38" s="280"/>
      <c r="L38" s="281" t="s">
        <v>73</v>
      </c>
      <c r="M38" s="282"/>
      <c r="N38" s="282"/>
      <c r="O38" s="282"/>
      <c r="P38" s="282"/>
      <c r="Q38" s="283"/>
      <c r="R38" s="287" t="s">
        <v>76</v>
      </c>
      <c r="S38" s="279"/>
      <c r="T38" s="279"/>
      <c r="U38" s="279"/>
      <c r="V38" s="280"/>
      <c r="W38" s="288" t="s">
        <v>7</v>
      </c>
      <c r="X38" s="289"/>
      <c r="Y38" s="289"/>
      <c r="Z38" s="289"/>
      <c r="AA38" s="289"/>
      <c r="AB38" s="289"/>
      <c r="AC38" s="289"/>
      <c r="AD38" s="289"/>
      <c r="AE38" s="289"/>
      <c r="AF38" s="289"/>
      <c r="AG38" s="289"/>
      <c r="AH38" s="289"/>
      <c r="AI38" s="289"/>
      <c r="AJ38" s="289"/>
      <c r="AK38" s="290"/>
      <c r="AL38" s="287" t="s">
        <v>77</v>
      </c>
      <c r="AM38" s="279"/>
      <c r="AN38" s="279"/>
      <c r="AO38" s="279"/>
      <c r="AP38" s="279"/>
      <c r="AQ38" s="279"/>
      <c r="AR38" s="280"/>
      <c r="AS38" s="281" t="s">
        <v>78</v>
      </c>
      <c r="AT38" s="282"/>
      <c r="AU38" s="282"/>
      <c r="AV38" s="282"/>
      <c r="AW38" s="282"/>
      <c r="AX38" s="282"/>
      <c r="AY38" s="291"/>
    </row>
    <row r="39" spans="1:51" ht="30" customHeight="1" x14ac:dyDescent="0.2">
      <c r="A39" s="548" t="s">
        <v>79</v>
      </c>
      <c r="B39" s="549"/>
      <c r="C39" s="549"/>
      <c r="D39" s="549"/>
      <c r="E39" s="549"/>
      <c r="F39" s="550"/>
      <c r="G39" s="195" t="s">
        <v>80</v>
      </c>
      <c r="H39" s="57"/>
      <c r="I39" s="57"/>
      <c r="J39" s="57"/>
      <c r="K39" s="57"/>
      <c r="L39" s="57"/>
      <c r="M39" s="57"/>
      <c r="N39" s="58"/>
      <c r="O39" s="44"/>
      <c r="P39" s="45"/>
      <c r="Q39" s="45"/>
      <c r="R39" s="45"/>
      <c r="S39" s="45"/>
      <c r="T39" s="45"/>
      <c r="U39" s="45"/>
      <c r="V39" s="45"/>
      <c r="W39" s="45"/>
      <c r="X39" s="45"/>
      <c r="Y39" s="45"/>
      <c r="Z39" s="45"/>
      <c r="AA39" s="45"/>
      <c r="AB39" s="45"/>
      <c r="AC39" s="45"/>
      <c r="AD39" s="45"/>
      <c r="AE39" s="45"/>
      <c r="AF39" s="45"/>
      <c r="AG39" s="45"/>
      <c r="AH39" s="45"/>
      <c r="AI39" s="45"/>
      <c r="AJ39" s="45"/>
      <c r="AK39" s="46"/>
      <c r="AL39" s="525" t="s">
        <v>81</v>
      </c>
      <c r="AM39" s="526"/>
      <c r="AN39" s="526"/>
      <c r="AO39" s="526"/>
      <c r="AP39" s="526"/>
      <c r="AQ39" s="526"/>
      <c r="AR39" s="527"/>
      <c r="AS39" s="62">
        <v>0</v>
      </c>
      <c r="AT39" s="63"/>
      <c r="AU39" s="63"/>
      <c r="AV39" s="63"/>
      <c r="AW39" s="63"/>
      <c r="AX39" s="63"/>
      <c r="AY39" s="64"/>
    </row>
    <row r="40" spans="1:51" ht="30" customHeight="1" thickBot="1" x14ac:dyDescent="0.25">
      <c r="A40" s="510"/>
      <c r="B40" s="511"/>
      <c r="C40" s="511"/>
      <c r="D40" s="511"/>
      <c r="E40" s="511"/>
      <c r="F40" s="512"/>
      <c r="G40" s="278" t="s">
        <v>82</v>
      </c>
      <c r="H40" s="279"/>
      <c r="I40" s="279"/>
      <c r="J40" s="279"/>
      <c r="K40" s="279"/>
      <c r="L40" s="279"/>
      <c r="M40" s="279"/>
      <c r="N40" s="280"/>
      <c r="O40" s="631" t="s">
        <v>83</v>
      </c>
      <c r="P40" s="632"/>
      <c r="Q40" s="632"/>
      <c r="R40" s="632"/>
      <c r="S40" s="632"/>
      <c r="T40" s="632"/>
      <c r="U40" s="632"/>
      <c r="V40" s="632"/>
      <c r="W40" s="632"/>
      <c r="X40" s="632"/>
      <c r="Y40" s="632"/>
      <c r="Z40" s="632"/>
      <c r="AA40" s="632"/>
      <c r="AB40" s="632"/>
      <c r="AC40" s="632"/>
      <c r="AD40" s="632"/>
      <c r="AE40" s="632"/>
      <c r="AF40" s="632"/>
      <c r="AG40" s="632"/>
      <c r="AH40" s="632"/>
      <c r="AI40" s="632"/>
      <c r="AJ40" s="632"/>
      <c r="AK40" s="632"/>
      <c r="AL40" s="632"/>
      <c r="AM40" s="632"/>
      <c r="AN40" s="632"/>
      <c r="AO40" s="632"/>
      <c r="AP40" s="632"/>
      <c r="AQ40" s="632"/>
      <c r="AR40" s="632"/>
      <c r="AS40" s="632"/>
      <c r="AT40" s="632"/>
      <c r="AU40" s="632"/>
      <c r="AV40" s="632"/>
      <c r="AW40" s="632"/>
      <c r="AX40" s="632"/>
      <c r="AY40" s="633"/>
    </row>
    <row r="41" spans="1:51" ht="13.5" customHeight="1" x14ac:dyDescent="0.2">
      <c r="A41" s="292" t="s">
        <v>84</v>
      </c>
      <c r="B41" s="293"/>
      <c r="C41" s="293"/>
      <c r="D41" s="293"/>
      <c r="E41" s="293"/>
      <c r="F41" s="294"/>
      <c r="G41" s="559" t="s">
        <v>85</v>
      </c>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c r="AU41" s="560"/>
      <c r="AV41" s="560"/>
      <c r="AW41" s="560"/>
      <c r="AX41" s="560"/>
      <c r="AY41" s="561"/>
    </row>
    <row r="42" spans="1:51" ht="86.4" customHeight="1" x14ac:dyDescent="0.2">
      <c r="A42" s="295"/>
      <c r="B42" s="296"/>
      <c r="C42" s="296"/>
      <c r="D42" s="296"/>
      <c r="E42" s="296"/>
      <c r="F42" s="297"/>
      <c r="G42" s="479" t="s">
        <v>86</v>
      </c>
      <c r="H42" s="480"/>
      <c r="I42" s="480"/>
      <c r="J42" s="480"/>
      <c r="K42" s="480"/>
      <c r="L42" s="480"/>
      <c r="M42" s="480"/>
      <c r="N42" s="480"/>
      <c r="O42" s="480"/>
      <c r="P42" s="480"/>
      <c r="Q42" s="480"/>
      <c r="R42" s="480"/>
      <c r="S42" s="480"/>
      <c r="T42" s="480"/>
      <c r="U42" s="480"/>
      <c r="V42" s="480"/>
      <c r="W42" s="480"/>
      <c r="X42" s="480"/>
      <c r="Y42" s="480"/>
      <c r="Z42" s="480"/>
      <c r="AA42" s="480"/>
      <c r="AB42" s="480"/>
      <c r="AC42" s="480"/>
      <c r="AD42" s="480"/>
      <c r="AE42" s="480"/>
      <c r="AF42" s="480"/>
      <c r="AG42" s="480"/>
      <c r="AH42" s="480"/>
      <c r="AI42" s="480"/>
      <c r="AJ42" s="480"/>
      <c r="AK42" s="480"/>
      <c r="AL42" s="480"/>
      <c r="AM42" s="480"/>
      <c r="AN42" s="480"/>
      <c r="AO42" s="480"/>
      <c r="AP42" s="480"/>
      <c r="AQ42" s="480"/>
      <c r="AR42" s="480"/>
      <c r="AS42" s="480"/>
      <c r="AT42" s="480"/>
      <c r="AU42" s="480"/>
      <c r="AV42" s="480"/>
      <c r="AW42" s="480"/>
      <c r="AX42" s="480"/>
      <c r="AY42" s="481"/>
    </row>
    <row r="43" spans="1:51" x14ac:dyDescent="0.2">
      <c r="A43" s="295"/>
      <c r="B43" s="296"/>
      <c r="C43" s="296"/>
      <c r="D43" s="296"/>
      <c r="E43" s="296"/>
      <c r="F43" s="297"/>
      <c r="G43" s="307" t="s">
        <v>87</v>
      </c>
      <c r="H43" s="418"/>
      <c r="I43" s="418"/>
      <c r="J43" s="418"/>
      <c r="K43" s="418"/>
      <c r="L43" s="418"/>
      <c r="M43" s="418"/>
      <c r="N43" s="418"/>
      <c r="O43" s="418"/>
      <c r="P43" s="418"/>
      <c r="Q43" s="418"/>
      <c r="R43" s="418"/>
      <c r="S43" s="418"/>
      <c r="T43" s="418"/>
      <c r="U43" s="418"/>
      <c r="V43" s="418"/>
      <c r="W43" s="418"/>
      <c r="X43" s="418"/>
      <c r="Y43" s="418"/>
      <c r="Z43" s="418"/>
      <c r="AA43" s="418"/>
      <c r="AB43" s="418"/>
      <c r="AC43" s="418"/>
      <c r="AD43" s="418"/>
      <c r="AE43" s="418"/>
      <c r="AF43" s="418"/>
      <c r="AG43" s="418"/>
      <c r="AH43" s="418"/>
      <c r="AI43" s="418"/>
      <c r="AJ43" s="418"/>
      <c r="AK43" s="418"/>
      <c r="AL43" s="418"/>
      <c r="AM43" s="418"/>
      <c r="AN43" s="418"/>
      <c r="AO43" s="418"/>
      <c r="AP43" s="418"/>
      <c r="AQ43" s="418"/>
      <c r="AR43" s="418"/>
      <c r="AS43" s="418"/>
      <c r="AT43" s="418"/>
      <c r="AU43" s="418"/>
      <c r="AV43" s="418"/>
      <c r="AW43" s="418"/>
      <c r="AX43" s="418"/>
      <c r="AY43" s="419"/>
    </row>
    <row r="44" spans="1:51" x14ac:dyDescent="0.2">
      <c r="A44" s="295"/>
      <c r="B44" s="296"/>
      <c r="C44" s="296"/>
      <c r="D44" s="296"/>
      <c r="E44" s="296"/>
      <c r="F44" s="297"/>
      <c r="G44" s="307" t="s">
        <v>88</v>
      </c>
      <c r="H44" s="308"/>
      <c r="I44" s="308"/>
      <c r="J44" s="308"/>
      <c r="K44" s="308"/>
      <c r="L44" s="308"/>
      <c r="M44" s="308"/>
      <c r="N44" s="308"/>
      <c r="O44" s="308"/>
      <c r="P44" s="308"/>
      <c r="Q44" s="308"/>
      <c r="R44" s="308"/>
      <c r="S44" s="308"/>
      <c r="T44" s="308"/>
      <c r="U44" s="308"/>
      <c r="V44" s="308"/>
      <c r="W44" s="308"/>
      <c r="X44" s="308"/>
      <c r="Y44" s="308"/>
      <c r="Z44" s="308"/>
      <c r="AA44" s="308"/>
      <c r="AB44" s="308"/>
      <c r="AC44" s="308"/>
      <c r="AD44" s="308"/>
      <c r="AE44" s="308"/>
      <c r="AF44" s="308"/>
      <c r="AG44" s="308"/>
      <c r="AH44" s="308"/>
      <c r="AI44" s="308"/>
      <c r="AJ44" s="308"/>
      <c r="AK44" s="308"/>
      <c r="AL44" s="308"/>
      <c r="AM44" s="308"/>
      <c r="AN44" s="308"/>
      <c r="AO44" s="308"/>
      <c r="AP44" s="308"/>
      <c r="AQ44" s="308"/>
      <c r="AR44" s="308"/>
      <c r="AS44" s="308"/>
      <c r="AT44" s="308"/>
      <c r="AU44" s="308"/>
      <c r="AV44" s="308"/>
      <c r="AW44" s="308"/>
      <c r="AX44" s="308"/>
      <c r="AY44" s="309"/>
    </row>
    <row r="45" spans="1:51" ht="30" customHeight="1" x14ac:dyDescent="0.2">
      <c r="A45" s="295"/>
      <c r="B45" s="296"/>
      <c r="C45" s="296"/>
      <c r="D45" s="296"/>
      <c r="E45" s="296"/>
      <c r="F45" s="297"/>
      <c r="G45" s="482" t="s">
        <v>83</v>
      </c>
      <c r="H45" s="483"/>
      <c r="I45" s="483"/>
      <c r="J45" s="483"/>
      <c r="K45" s="483"/>
      <c r="L45" s="483"/>
      <c r="M45" s="483"/>
      <c r="N45" s="483"/>
      <c r="O45" s="483"/>
      <c r="P45" s="483"/>
      <c r="Q45" s="483"/>
      <c r="R45" s="483"/>
      <c r="S45" s="483"/>
      <c r="T45" s="483"/>
      <c r="U45" s="483"/>
      <c r="V45" s="483"/>
      <c r="W45" s="483"/>
      <c r="X45" s="483"/>
      <c r="Y45" s="483"/>
      <c r="Z45" s="483"/>
      <c r="AA45" s="483"/>
      <c r="AB45" s="483"/>
      <c r="AC45" s="483"/>
      <c r="AD45" s="483"/>
      <c r="AE45" s="483"/>
      <c r="AF45" s="483"/>
      <c r="AG45" s="483"/>
      <c r="AH45" s="483"/>
      <c r="AI45" s="483"/>
      <c r="AJ45" s="483"/>
      <c r="AK45" s="483"/>
      <c r="AL45" s="483"/>
      <c r="AM45" s="483"/>
      <c r="AN45" s="483"/>
      <c r="AO45" s="483"/>
      <c r="AP45" s="483"/>
      <c r="AQ45" s="483"/>
      <c r="AR45" s="483"/>
      <c r="AS45" s="483"/>
      <c r="AT45" s="483"/>
      <c r="AU45" s="483"/>
      <c r="AV45" s="483"/>
      <c r="AW45" s="483"/>
      <c r="AX45" s="483"/>
      <c r="AY45" s="484"/>
    </row>
    <row r="46" spans="1:51" x14ac:dyDescent="0.2">
      <c r="A46" s="295"/>
      <c r="B46" s="296"/>
      <c r="C46" s="296"/>
      <c r="D46" s="296"/>
      <c r="E46" s="296"/>
      <c r="F46" s="297"/>
      <c r="G46" s="485" t="s">
        <v>89</v>
      </c>
      <c r="H46" s="486"/>
      <c r="I46" s="486"/>
      <c r="J46" s="486"/>
      <c r="K46" s="486"/>
      <c r="L46" s="486"/>
      <c r="M46" s="486"/>
      <c r="N46" s="486"/>
      <c r="O46" s="486"/>
      <c r="P46" s="486"/>
      <c r="Q46" s="486"/>
      <c r="R46" s="486"/>
      <c r="S46" s="486"/>
      <c r="T46" s="486"/>
      <c r="U46" s="486"/>
      <c r="V46" s="486"/>
      <c r="W46" s="486"/>
      <c r="X46" s="486"/>
      <c r="Y46" s="486"/>
      <c r="Z46" s="486"/>
      <c r="AA46" s="486"/>
      <c r="AB46" s="486"/>
      <c r="AC46" s="486"/>
      <c r="AD46" s="486"/>
      <c r="AE46" s="486"/>
      <c r="AF46" s="486"/>
      <c r="AG46" s="486"/>
      <c r="AH46" s="486"/>
      <c r="AI46" s="486"/>
      <c r="AJ46" s="486"/>
      <c r="AK46" s="486"/>
      <c r="AL46" s="486"/>
      <c r="AM46" s="486"/>
      <c r="AN46" s="486"/>
      <c r="AO46" s="486"/>
      <c r="AP46" s="486"/>
      <c r="AQ46" s="486"/>
      <c r="AR46" s="486"/>
      <c r="AS46" s="486"/>
      <c r="AT46" s="486"/>
      <c r="AU46" s="486"/>
      <c r="AV46" s="486"/>
      <c r="AW46" s="486"/>
      <c r="AX46" s="486"/>
      <c r="AY46" s="487"/>
    </row>
    <row r="47" spans="1:51" ht="30" customHeight="1" x14ac:dyDescent="0.2">
      <c r="A47" s="295"/>
      <c r="B47" s="296"/>
      <c r="C47" s="296"/>
      <c r="D47" s="296"/>
      <c r="E47" s="296"/>
      <c r="F47" s="297"/>
      <c r="G47" s="479" t="s">
        <v>90</v>
      </c>
      <c r="H47" s="480"/>
      <c r="I47" s="480"/>
      <c r="J47" s="480"/>
      <c r="K47" s="480"/>
      <c r="L47" s="480"/>
      <c r="M47" s="480"/>
      <c r="N47" s="480"/>
      <c r="O47" s="480"/>
      <c r="P47" s="480"/>
      <c r="Q47" s="480"/>
      <c r="R47" s="480"/>
      <c r="S47" s="480"/>
      <c r="T47" s="480"/>
      <c r="U47" s="480"/>
      <c r="V47" s="480"/>
      <c r="W47" s="480"/>
      <c r="X47" s="480"/>
      <c r="Y47" s="480"/>
      <c r="Z47" s="480"/>
      <c r="AA47" s="480"/>
      <c r="AB47" s="480"/>
      <c r="AC47" s="480"/>
      <c r="AD47" s="480"/>
      <c r="AE47" s="480"/>
      <c r="AF47" s="480"/>
      <c r="AG47" s="480"/>
      <c r="AH47" s="480"/>
      <c r="AI47" s="480"/>
      <c r="AJ47" s="480"/>
      <c r="AK47" s="480"/>
      <c r="AL47" s="480"/>
      <c r="AM47" s="480"/>
      <c r="AN47" s="480"/>
      <c r="AO47" s="480"/>
      <c r="AP47" s="480"/>
      <c r="AQ47" s="480"/>
      <c r="AR47" s="480"/>
      <c r="AS47" s="480"/>
      <c r="AT47" s="480"/>
      <c r="AU47" s="480"/>
      <c r="AV47" s="480"/>
      <c r="AW47" s="480"/>
      <c r="AX47" s="480"/>
      <c r="AY47" s="481"/>
    </row>
    <row r="48" spans="1:51" x14ac:dyDescent="0.2">
      <c r="A48" s="295"/>
      <c r="B48" s="296"/>
      <c r="C48" s="296"/>
      <c r="D48" s="296"/>
      <c r="E48" s="296"/>
      <c r="F48" s="297"/>
      <c r="G48" s="307" t="s">
        <v>91</v>
      </c>
      <c r="H48" s="418"/>
      <c r="I48" s="418"/>
      <c r="J48" s="418"/>
      <c r="K48" s="418"/>
      <c r="L48" s="418"/>
      <c r="M48" s="418"/>
      <c r="N48" s="418"/>
      <c r="O48" s="418"/>
      <c r="P48" s="418"/>
      <c r="Q48" s="418"/>
      <c r="R48" s="418"/>
      <c r="S48" s="418"/>
      <c r="T48" s="418"/>
      <c r="U48" s="418"/>
      <c r="V48" s="418"/>
      <c r="W48" s="418"/>
      <c r="X48" s="418"/>
      <c r="Y48" s="418"/>
      <c r="Z48" s="418"/>
      <c r="AA48" s="418"/>
      <c r="AB48" s="418"/>
      <c r="AC48" s="418"/>
      <c r="AD48" s="418"/>
      <c r="AE48" s="418"/>
      <c r="AF48" s="418"/>
      <c r="AG48" s="418"/>
      <c r="AH48" s="418"/>
      <c r="AI48" s="418"/>
      <c r="AJ48" s="418"/>
      <c r="AK48" s="418"/>
      <c r="AL48" s="418"/>
      <c r="AM48" s="418"/>
      <c r="AN48" s="418"/>
      <c r="AO48" s="418"/>
      <c r="AP48" s="418"/>
      <c r="AQ48" s="418"/>
      <c r="AR48" s="418"/>
      <c r="AS48" s="418"/>
      <c r="AT48" s="418"/>
      <c r="AU48" s="418"/>
      <c r="AV48" s="418"/>
      <c r="AW48" s="418"/>
      <c r="AX48" s="418"/>
      <c r="AY48" s="419"/>
    </row>
    <row r="49" spans="1:51" ht="30" customHeight="1" thickBot="1" x14ac:dyDescent="0.25">
      <c r="A49" s="510"/>
      <c r="B49" s="511"/>
      <c r="C49" s="511"/>
      <c r="D49" s="511"/>
      <c r="E49" s="511"/>
      <c r="F49" s="512"/>
      <c r="G49" s="420" t="s">
        <v>92</v>
      </c>
      <c r="H49" s="421"/>
      <c r="I49" s="421"/>
      <c r="J49" s="421"/>
      <c r="K49" s="421"/>
      <c r="L49" s="421"/>
      <c r="M49" s="421"/>
      <c r="N49" s="421"/>
      <c r="O49" s="421"/>
      <c r="P49" s="421"/>
      <c r="Q49" s="421"/>
      <c r="R49" s="421"/>
      <c r="S49" s="421"/>
      <c r="T49" s="421"/>
      <c r="U49" s="421"/>
      <c r="V49" s="421"/>
      <c r="W49" s="421"/>
      <c r="X49" s="421"/>
      <c r="Y49" s="421"/>
      <c r="Z49" s="421"/>
      <c r="AA49" s="421"/>
      <c r="AB49" s="421"/>
      <c r="AC49" s="421"/>
      <c r="AD49" s="421"/>
      <c r="AE49" s="421"/>
      <c r="AF49" s="421"/>
      <c r="AG49" s="421"/>
      <c r="AH49" s="421"/>
      <c r="AI49" s="421"/>
      <c r="AJ49" s="421"/>
      <c r="AK49" s="421"/>
      <c r="AL49" s="421"/>
      <c r="AM49" s="421"/>
      <c r="AN49" s="421"/>
      <c r="AO49" s="421"/>
      <c r="AP49" s="421"/>
      <c r="AQ49" s="421"/>
      <c r="AR49" s="421"/>
      <c r="AS49" s="421"/>
      <c r="AT49" s="421"/>
      <c r="AU49" s="421"/>
      <c r="AV49" s="421"/>
      <c r="AW49" s="421"/>
      <c r="AX49" s="421"/>
      <c r="AY49" s="422"/>
    </row>
    <row r="50" spans="1:51" ht="217.5" customHeight="1" thickBot="1" x14ac:dyDescent="0.25">
      <c r="A50" s="917" t="s">
        <v>93</v>
      </c>
      <c r="B50" s="918"/>
      <c r="C50" s="918"/>
      <c r="D50" s="918"/>
      <c r="E50" s="918"/>
      <c r="F50" s="919"/>
      <c r="G50" s="920" t="s">
        <v>94</v>
      </c>
      <c r="H50" s="921"/>
      <c r="I50" s="921"/>
      <c r="J50" s="921"/>
      <c r="K50" s="921"/>
      <c r="L50" s="921"/>
      <c r="M50" s="921"/>
      <c r="N50" s="921"/>
      <c r="O50" s="921"/>
      <c r="P50" s="921"/>
      <c r="Q50" s="921"/>
      <c r="R50" s="921"/>
      <c r="S50" s="921"/>
      <c r="T50" s="921"/>
      <c r="U50" s="921"/>
      <c r="V50" s="921"/>
      <c r="W50" s="921"/>
      <c r="X50" s="921"/>
      <c r="Y50" s="921"/>
      <c r="Z50" s="921"/>
      <c r="AA50" s="921"/>
      <c r="AB50" s="921"/>
      <c r="AC50" s="921"/>
      <c r="AD50" s="921"/>
      <c r="AE50" s="921"/>
      <c r="AF50" s="921"/>
      <c r="AG50" s="921"/>
      <c r="AH50" s="921"/>
      <c r="AI50" s="921"/>
      <c r="AJ50" s="921"/>
      <c r="AK50" s="921"/>
      <c r="AL50" s="921"/>
      <c r="AM50" s="921"/>
      <c r="AN50" s="921"/>
      <c r="AO50" s="921"/>
      <c r="AP50" s="921"/>
      <c r="AQ50" s="921"/>
      <c r="AR50" s="921"/>
      <c r="AS50" s="921"/>
      <c r="AT50" s="921"/>
      <c r="AU50" s="921"/>
      <c r="AV50" s="921"/>
      <c r="AW50" s="921"/>
      <c r="AX50" s="921"/>
      <c r="AY50" s="922"/>
    </row>
    <row r="51" spans="1:51" s="2" customFormat="1" ht="61.5" customHeight="1" x14ac:dyDescent="0.2">
      <c r="A51" s="205" t="s">
        <v>95</v>
      </c>
      <c r="B51" s="206"/>
      <c r="C51" s="206"/>
      <c r="D51" s="206"/>
      <c r="E51" s="206"/>
      <c r="F51" s="207"/>
      <c r="G51" s="208" t="s">
        <v>96</v>
      </c>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9"/>
    </row>
    <row r="52" spans="1:51" s="2" customFormat="1" ht="41.25" customHeight="1" x14ac:dyDescent="0.2">
      <c r="A52" s="210" t="s">
        <v>97</v>
      </c>
      <c r="B52" s="211"/>
      <c r="C52" s="211"/>
      <c r="D52" s="211"/>
      <c r="E52" s="211"/>
      <c r="F52" s="212"/>
      <c r="G52" s="14"/>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34"/>
    </row>
    <row r="53" spans="1:51" s="2" customFormat="1" ht="27" customHeight="1" x14ac:dyDescent="0.2">
      <c r="A53" s="213" t="s">
        <v>98</v>
      </c>
      <c r="B53" s="214"/>
      <c r="C53" s="214"/>
      <c r="D53" s="214"/>
      <c r="E53" s="214"/>
      <c r="F53" s="215"/>
      <c r="G53" s="222" t="s">
        <v>99</v>
      </c>
      <c r="H53" s="180"/>
      <c r="I53" s="180"/>
      <c r="J53" s="180"/>
      <c r="K53" s="180"/>
      <c r="L53" s="180"/>
      <c r="M53" s="180"/>
      <c r="N53" s="180"/>
      <c r="O53" s="180"/>
      <c r="P53" s="223" t="s">
        <v>100</v>
      </c>
      <c r="Q53" s="180"/>
      <c r="R53" s="180"/>
      <c r="S53" s="180"/>
      <c r="T53" s="180"/>
      <c r="U53" s="180"/>
      <c r="V53" s="180"/>
      <c r="W53" s="180"/>
      <c r="X53" s="224"/>
      <c r="Y53" s="135"/>
      <c r="Z53" s="136"/>
      <c r="AA53" s="137"/>
      <c r="AB53" s="185" t="s">
        <v>101</v>
      </c>
      <c r="AC53" s="186"/>
      <c r="AD53" s="186"/>
      <c r="AE53" s="187"/>
      <c r="AF53" s="172" t="s">
        <v>102</v>
      </c>
      <c r="AG53" s="173"/>
      <c r="AH53" s="173"/>
      <c r="AI53" s="174"/>
      <c r="AJ53" s="172" t="s">
        <v>103</v>
      </c>
      <c r="AK53" s="173"/>
      <c r="AL53" s="173"/>
      <c r="AM53" s="174"/>
      <c r="AN53" s="172" t="s">
        <v>69</v>
      </c>
      <c r="AO53" s="173"/>
      <c r="AP53" s="173"/>
      <c r="AQ53" s="174"/>
      <c r="AR53" s="225" t="s">
        <v>104</v>
      </c>
      <c r="AS53" s="226"/>
      <c r="AT53" s="226"/>
      <c r="AU53" s="227"/>
      <c r="AV53" s="225" t="s">
        <v>105</v>
      </c>
      <c r="AW53" s="226"/>
      <c r="AX53" s="226"/>
      <c r="AY53" s="228"/>
    </row>
    <row r="54" spans="1:51" s="2" customFormat="1" ht="23.25" customHeight="1" x14ac:dyDescent="0.2">
      <c r="A54" s="216"/>
      <c r="B54" s="217"/>
      <c r="C54" s="217"/>
      <c r="D54" s="217"/>
      <c r="E54" s="217"/>
      <c r="F54" s="218"/>
      <c r="G54" s="506" t="s">
        <v>106</v>
      </c>
      <c r="H54" s="507"/>
      <c r="I54" s="507"/>
      <c r="J54" s="507"/>
      <c r="K54" s="507"/>
      <c r="L54" s="507"/>
      <c r="M54" s="507"/>
      <c r="N54" s="507"/>
      <c r="O54" s="507"/>
      <c r="P54" s="233" t="s">
        <v>107</v>
      </c>
      <c r="Q54" s="146"/>
      <c r="R54" s="146"/>
      <c r="S54" s="146"/>
      <c r="T54" s="146"/>
      <c r="U54" s="146"/>
      <c r="V54" s="146"/>
      <c r="W54" s="146"/>
      <c r="X54" s="147"/>
      <c r="Y54" s="235" t="s">
        <v>108</v>
      </c>
      <c r="Z54" s="236"/>
      <c r="AA54" s="237"/>
      <c r="AB54" s="157" t="s">
        <v>109</v>
      </c>
      <c r="AC54" s="158"/>
      <c r="AD54" s="158"/>
      <c r="AE54" s="159"/>
      <c r="AF54" s="191" t="s">
        <v>83</v>
      </c>
      <c r="AG54" s="191"/>
      <c r="AH54" s="191"/>
      <c r="AI54" s="191"/>
      <c r="AJ54" s="191">
        <v>5</v>
      </c>
      <c r="AK54" s="191"/>
      <c r="AL54" s="191"/>
      <c r="AM54" s="191"/>
      <c r="AN54" s="191">
        <v>9</v>
      </c>
      <c r="AO54" s="191"/>
      <c r="AP54" s="191"/>
      <c r="AQ54" s="191"/>
      <c r="AR54" s="191" t="s">
        <v>83</v>
      </c>
      <c r="AS54" s="191"/>
      <c r="AT54" s="191"/>
      <c r="AU54" s="191"/>
      <c r="AV54" s="89" t="s">
        <v>83</v>
      </c>
      <c r="AW54" s="90"/>
      <c r="AX54" s="90"/>
      <c r="AY54" s="92"/>
    </row>
    <row r="55" spans="1:51" s="2" customFormat="1" ht="23.25" customHeight="1" x14ac:dyDescent="0.2">
      <c r="A55" s="219"/>
      <c r="B55" s="220"/>
      <c r="C55" s="220"/>
      <c r="D55" s="220"/>
      <c r="E55" s="220"/>
      <c r="F55" s="221"/>
      <c r="G55" s="508"/>
      <c r="H55" s="509"/>
      <c r="I55" s="509"/>
      <c r="J55" s="509"/>
      <c r="K55" s="509"/>
      <c r="L55" s="509"/>
      <c r="M55" s="509"/>
      <c r="N55" s="509"/>
      <c r="O55" s="509"/>
      <c r="P55" s="234"/>
      <c r="Q55" s="152"/>
      <c r="R55" s="152"/>
      <c r="S55" s="152"/>
      <c r="T55" s="152"/>
      <c r="U55" s="152"/>
      <c r="V55" s="152"/>
      <c r="W55" s="152"/>
      <c r="X55" s="153"/>
      <c r="Y55" s="238" t="s">
        <v>110</v>
      </c>
      <c r="Z55" s="158"/>
      <c r="AA55" s="159"/>
      <c r="AB55" s="157" t="s">
        <v>109</v>
      </c>
      <c r="AC55" s="158"/>
      <c r="AD55" s="158"/>
      <c r="AE55" s="159"/>
      <c r="AF55" s="191" t="s">
        <v>83</v>
      </c>
      <c r="AG55" s="191"/>
      <c r="AH55" s="191"/>
      <c r="AI55" s="191"/>
      <c r="AJ55" s="191">
        <v>5</v>
      </c>
      <c r="AK55" s="191"/>
      <c r="AL55" s="191"/>
      <c r="AM55" s="191"/>
      <c r="AN55" s="191">
        <v>8</v>
      </c>
      <c r="AO55" s="191"/>
      <c r="AP55" s="191"/>
      <c r="AQ55" s="191"/>
      <c r="AR55" s="191">
        <v>9</v>
      </c>
      <c r="AS55" s="191"/>
      <c r="AT55" s="191"/>
      <c r="AU55" s="191"/>
      <c r="AV55" s="89">
        <v>11</v>
      </c>
      <c r="AW55" s="90"/>
      <c r="AX55" s="90"/>
      <c r="AY55" s="92"/>
    </row>
    <row r="56" spans="1:51" s="2" customFormat="1" ht="13.5" customHeight="1" x14ac:dyDescent="0.2">
      <c r="A56" s="16"/>
      <c r="B56" s="17"/>
      <c r="C56" s="17"/>
      <c r="D56" s="17"/>
      <c r="E56" s="17"/>
      <c r="F56" s="18"/>
      <c r="G56" s="104"/>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6"/>
    </row>
    <row r="57" spans="1:51" s="2" customFormat="1" ht="79.5" customHeight="1" x14ac:dyDescent="0.2">
      <c r="A57" s="107" t="s">
        <v>97</v>
      </c>
      <c r="B57" s="108"/>
      <c r="C57" s="109" t="s">
        <v>111</v>
      </c>
      <c r="D57" s="109"/>
      <c r="E57" s="109"/>
      <c r="F57" s="110"/>
      <c r="G57" s="151" t="s">
        <v>112</v>
      </c>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2"/>
      <c r="AJ57" s="152"/>
      <c r="AK57" s="152"/>
      <c r="AL57" s="152"/>
      <c r="AM57" s="152"/>
      <c r="AN57" s="152"/>
      <c r="AO57" s="152"/>
      <c r="AP57" s="152"/>
      <c r="AQ57" s="152"/>
      <c r="AR57" s="152"/>
      <c r="AS57" s="152"/>
      <c r="AT57" s="152"/>
      <c r="AU57" s="152"/>
      <c r="AV57" s="152"/>
      <c r="AW57" s="152"/>
      <c r="AX57" s="152"/>
      <c r="AY57" s="162"/>
    </row>
    <row r="58" spans="1:51" s="2" customFormat="1" ht="18.75" customHeight="1" x14ac:dyDescent="0.2">
      <c r="A58" s="114" t="s">
        <v>113</v>
      </c>
      <c r="B58" s="115"/>
      <c r="C58" s="115"/>
      <c r="D58" s="115"/>
      <c r="E58" s="115"/>
      <c r="F58" s="116"/>
      <c r="G58" s="124" t="s">
        <v>114</v>
      </c>
      <c r="H58" s="125"/>
      <c r="I58" s="125"/>
      <c r="J58" s="125"/>
      <c r="K58" s="125"/>
      <c r="L58" s="125"/>
      <c r="M58" s="125"/>
      <c r="N58" s="125"/>
      <c r="O58" s="126"/>
      <c r="P58" s="130" t="s">
        <v>115</v>
      </c>
      <c r="Q58" s="125"/>
      <c r="R58" s="125"/>
      <c r="S58" s="125"/>
      <c r="T58" s="125"/>
      <c r="U58" s="125"/>
      <c r="V58" s="125"/>
      <c r="W58" s="125"/>
      <c r="X58" s="126"/>
      <c r="Y58" s="135"/>
      <c r="Z58" s="136"/>
      <c r="AA58" s="137"/>
      <c r="AB58" s="166" t="s">
        <v>101</v>
      </c>
      <c r="AC58" s="167"/>
      <c r="AD58" s="167"/>
      <c r="AE58" s="168"/>
      <c r="AF58" s="169" t="s">
        <v>102</v>
      </c>
      <c r="AG58" s="170"/>
      <c r="AH58" s="170"/>
      <c r="AI58" s="171"/>
      <c r="AJ58" s="175" t="s">
        <v>103</v>
      </c>
      <c r="AK58" s="175"/>
      <c r="AL58" s="175"/>
      <c r="AM58" s="169"/>
      <c r="AN58" s="175" t="s">
        <v>69</v>
      </c>
      <c r="AO58" s="175"/>
      <c r="AP58" s="175"/>
      <c r="AQ58" s="169"/>
      <c r="AR58" s="177" t="s">
        <v>116</v>
      </c>
      <c r="AS58" s="178"/>
      <c r="AT58" s="178"/>
      <c r="AU58" s="178"/>
      <c r="AV58" s="178"/>
      <c r="AW58" s="178"/>
      <c r="AX58" s="178"/>
      <c r="AY58" s="179"/>
    </row>
    <row r="59" spans="1:51" s="2" customFormat="1" ht="18.75" customHeight="1" x14ac:dyDescent="0.2">
      <c r="A59" s="117"/>
      <c r="B59" s="118"/>
      <c r="C59" s="118"/>
      <c r="D59" s="118"/>
      <c r="E59" s="118"/>
      <c r="F59" s="119"/>
      <c r="G59" s="127"/>
      <c r="H59" s="128"/>
      <c r="I59" s="128"/>
      <c r="J59" s="128"/>
      <c r="K59" s="128"/>
      <c r="L59" s="128"/>
      <c r="M59" s="128"/>
      <c r="N59" s="128"/>
      <c r="O59" s="129"/>
      <c r="P59" s="131"/>
      <c r="Q59" s="128"/>
      <c r="R59" s="128"/>
      <c r="S59" s="128"/>
      <c r="T59" s="128"/>
      <c r="U59" s="128"/>
      <c r="V59" s="128"/>
      <c r="W59" s="128"/>
      <c r="X59" s="129"/>
      <c r="Y59" s="163"/>
      <c r="Z59" s="164"/>
      <c r="AA59" s="165"/>
      <c r="AB59" s="131"/>
      <c r="AC59" s="128"/>
      <c r="AD59" s="128"/>
      <c r="AE59" s="129"/>
      <c r="AF59" s="172"/>
      <c r="AG59" s="173"/>
      <c r="AH59" s="173"/>
      <c r="AI59" s="174"/>
      <c r="AJ59" s="176"/>
      <c r="AK59" s="176"/>
      <c r="AL59" s="176"/>
      <c r="AM59" s="172"/>
      <c r="AN59" s="176"/>
      <c r="AO59" s="176"/>
      <c r="AP59" s="176"/>
      <c r="AQ59" s="172"/>
      <c r="AR59" s="141"/>
      <c r="AS59" s="142"/>
      <c r="AT59" s="142"/>
      <c r="AU59" s="142"/>
      <c r="AV59" s="143">
        <v>5</v>
      </c>
      <c r="AW59" s="143"/>
      <c r="AX59" s="180" t="s">
        <v>117</v>
      </c>
      <c r="AY59" s="181"/>
    </row>
    <row r="60" spans="1:51" s="2" customFormat="1" ht="23.25" customHeight="1" x14ac:dyDescent="0.2">
      <c r="A60" s="120"/>
      <c r="B60" s="118"/>
      <c r="C60" s="118"/>
      <c r="D60" s="118"/>
      <c r="E60" s="118"/>
      <c r="F60" s="119"/>
      <c r="G60" s="488" t="s">
        <v>118</v>
      </c>
      <c r="H60" s="489"/>
      <c r="I60" s="489"/>
      <c r="J60" s="489"/>
      <c r="K60" s="489"/>
      <c r="L60" s="489"/>
      <c r="M60" s="489"/>
      <c r="N60" s="489"/>
      <c r="O60" s="490"/>
      <c r="P60" s="489" t="s">
        <v>119</v>
      </c>
      <c r="Q60" s="489"/>
      <c r="R60" s="489"/>
      <c r="S60" s="489"/>
      <c r="T60" s="489"/>
      <c r="U60" s="489"/>
      <c r="V60" s="489"/>
      <c r="W60" s="489"/>
      <c r="X60" s="490"/>
      <c r="Y60" s="182" t="s">
        <v>120</v>
      </c>
      <c r="Z60" s="183"/>
      <c r="AA60" s="184"/>
      <c r="AB60" s="157" t="s">
        <v>109</v>
      </c>
      <c r="AC60" s="158"/>
      <c r="AD60" s="158"/>
      <c r="AE60" s="159"/>
      <c r="AF60" s="89" t="s">
        <v>83</v>
      </c>
      <c r="AG60" s="90"/>
      <c r="AH60" s="90"/>
      <c r="AI60" s="90"/>
      <c r="AJ60" s="89">
        <v>5</v>
      </c>
      <c r="AK60" s="90"/>
      <c r="AL60" s="90"/>
      <c r="AM60" s="90"/>
      <c r="AN60" s="89">
        <v>5</v>
      </c>
      <c r="AO60" s="90"/>
      <c r="AP60" s="90"/>
      <c r="AQ60" s="90"/>
      <c r="AR60" s="89"/>
      <c r="AS60" s="90"/>
      <c r="AT60" s="90"/>
      <c r="AU60" s="90"/>
      <c r="AV60" s="90"/>
      <c r="AW60" s="90"/>
      <c r="AX60" s="90"/>
      <c r="AY60" s="92"/>
    </row>
    <row r="61" spans="1:51" s="2" customFormat="1" ht="23.25" customHeight="1" x14ac:dyDescent="0.2">
      <c r="A61" s="121"/>
      <c r="B61" s="122"/>
      <c r="C61" s="122"/>
      <c r="D61" s="122"/>
      <c r="E61" s="122"/>
      <c r="F61" s="123"/>
      <c r="G61" s="491"/>
      <c r="H61" s="255"/>
      <c r="I61" s="255"/>
      <c r="J61" s="255"/>
      <c r="K61" s="255"/>
      <c r="L61" s="255"/>
      <c r="M61" s="255"/>
      <c r="N61" s="255"/>
      <c r="O61" s="492"/>
      <c r="P61" s="255"/>
      <c r="Q61" s="255"/>
      <c r="R61" s="255"/>
      <c r="S61" s="255"/>
      <c r="T61" s="255"/>
      <c r="U61" s="255"/>
      <c r="V61" s="255"/>
      <c r="W61" s="255"/>
      <c r="X61" s="492"/>
      <c r="Y61" s="185" t="s">
        <v>121</v>
      </c>
      <c r="Z61" s="186"/>
      <c r="AA61" s="187"/>
      <c r="AB61" s="95" t="s">
        <v>109</v>
      </c>
      <c r="AC61" s="96"/>
      <c r="AD61" s="96"/>
      <c r="AE61" s="97"/>
      <c r="AF61" s="89" t="s">
        <v>83</v>
      </c>
      <c r="AG61" s="90"/>
      <c r="AH61" s="90"/>
      <c r="AI61" s="90"/>
      <c r="AJ61" s="89">
        <v>5</v>
      </c>
      <c r="AK61" s="90"/>
      <c r="AL61" s="90"/>
      <c r="AM61" s="90"/>
      <c r="AN61" s="89">
        <v>5</v>
      </c>
      <c r="AO61" s="90"/>
      <c r="AP61" s="90"/>
      <c r="AQ61" s="90"/>
      <c r="AR61" s="89">
        <v>9</v>
      </c>
      <c r="AS61" s="90"/>
      <c r="AT61" s="90"/>
      <c r="AU61" s="90"/>
      <c r="AV61" s="90"/>
      <c r="AW61" s="90"/>
      <c r="AX61" s="90"/>
      <c r="AY61" s="92"/>
    </row>
    <row r="62" spans="1:51" s="2" customFormat="1" ht="175.5" customHeight="1" x14ac:dyDescent="0.2">
      <c r="A62" s="120"/>
      <c r="B62" s="118"/>
      <c r="C62" s="118"/>
      <c r="D62" s="118"/>
      <c r="E62" s="118"/>
      <c r="F62" s="119"/>
      <c r="G62" s="111"/>
      <c r="H62" s="112"/>
      <c r="I62" s="112"/>
      <c r="J62" s="112"/>
      <c r="K62" s="112"/>
      <c r="L62" s="112"/>
      <c r="M62" s="112"/>
      <c r="N62" s="112"/>
      <c r="O62" s="493"/>
      <c r="P62" s="112"/>
      <c r="Q62" s="112"/>
      <c r="R62" s="112"/>
      <c r="S62" s="112"/>
      <c r="T62" s="112"/>
      <c r="U62" s="112"/>
      <c r="V62" s="112"/>
      <c r="W62" s="112"/>
      <c r="X62" s="493"/>
      <c r="Y62" s="185" t="s">
        <v>122</v>
      </c>
      <c r="Z62" s="186"/>
      <c r="AA62" s="187"/>
      <c r="AB62" s="95" t="s">
        <v>123</v>
      </c>
      <c r="AC62" s="96"/>
      <c r="AD62" s="96"/>
      <c r="AE62" s="97"/>
      <c r="AF62" s="89" t="s">
        <v>83</v>
      </c>
      <c r="AG62" s="90"/>
      <c r="AH62" s="90"/>
      <c r="AI62" s="90"/>
      <c r="AJ62" s="89">
        <v>100</v>
      </c>
      <c r="AK62" s="90"/>
      <c r="AL62" s="90"/>
      <c r="AM62" s="90"/>
      <c r="AN62" s="89">
        <v>100</v>
      </c>
      <c r="AO62" s="90"/>
      <c r="AP62" s="90"/>
      <c r="AQ62" s="90"/>
      <c r="AR62" s="89" t="s">
        <v>83</v>
      </c>
      <c r="AS62" s="90"/>
      <c r="AT62" s="90"/>
      <c r="AU62" s="90"/>
      <c r="AV62" s="90"/>
      <c r="AW62" s="90"/>
      <c r="AX62" s="90"/>
      <c r="AY62" s="92"/>
    </row>
    <row r="63" spans="1:51" s="2" customFormat="1" ht="174" customHeight="1" x14ac:dyDescent="0.2">
      <c r="A63" s="98" t="s">
        <v>124</v>
      </c>
      <c r="B63" s="99"/>
      <c r="C63" s="99"/>
      <c r="D63" s="99"/>
      <c r="E63" s="99"/>
      <c r="F63" s="100"/>
      <c r="G63" s="563" t="s">
        <v>125</v>
      </c>
      <c r="H63" s="564"/>
      <c r="I63" s="564"/>
      <c r="J63" s="564"/>
      <c r="K63" s="564"/>
      <c r="L63" s="564"/>
      <c r="M63" s="564"/>
      <c r="N63" s="564"/>
      <c r="O63" s="564"/>
      <c r="P63" s="564"/>
      <c r="Q63" s="564"/>
      <c r="R63" s="564"/>
      <c r="S63" s="564"/>
      <c r="T63" s="564"/>
      <c r="U63" s="564"/>
      <c r="V63" s="564"/>
      <c r="W63" s="564"/>
      <c r="X63" s="564"/>
      <c r="Y63" s="564"/>
      <c r="Z63" s="564"/>
      <c r="AA63" s="564"/>
      <c r="AB63" s="564"/>
      <c r="AC63" s="564"/>
      <c r="AD63" s="564"/>
      <c r="AE63" s="564"/>
      <c r="AF63" s="564"/>
      <c r="AG63" s="564"/>
      <c r="AH63" s="564"/>
      <c r="AI63" s="564"/>
      <c r="AJ63" s="564"/>
      <c r="AK63" s="564"/>
      <c r="AL63" s="564"/>
      <c r="AM63" s="564"/>
      <c r="AN63" s="564"/>
      <c r="AO63" s="564"/>
      <c r="AP63" s="564"/>
      <c r="AQ63" s="564"/>
      <c r="AR63" s="564"/>
      <c r="AS63" s="564"/>
      <c r="AT63" s="564"/>
      <c r="AU63" s="564"/>
      <c r="AV63" s="564"/>
      <c r="AW63" s="564"/>
      <c r="AX63" s="564"/>
      <c r="AY63" s="565"/>
    </row>
    <row r="64" spans="1:51" s="2" customFormat="1" ht="15" customHeight="1" x14ac:dyDescent="0.2">
      <c r="A64" s="16"/>
      <c r="B64" s="17"/>
      <c r="C64" s="17"/>
      <c r="D64" s="17"/>
      <c r="E64" s="17"/>
      <c r="F64" s="18"/>
      <c r="G64" s="634"/>
      <c r="H64" s="635"/>
      <c r="I64" s="635"/>
      <c r="J64" s="635"/>
      <c r="K64" s="635"/>
      <c r="L64" s="635"/>
      <c r="M64" s="635"/>
      <c r="N64" s="635"/>
      <c r="O64" s="635"/>
      <c r="P64" s="635"/>
      <c r="Q64" s="635"/>
      <c r="R64" s="635"/>
      <c r="S64" s="635"/>
      <c r="T64" s="635"/>
      <c r="U64" s="635"/>
      <c r="V64" s="635"/>
      <c r="W64" s="635"/>
      <c r="X64" s="635"/>
      <c r="Y64" s="635"/>
      <c r="Z64" s="635"/>
      <c r="AA64" s="635"/>
      <c r="AB64" s="635"/>
      <c r="AC64" s="635"/>
      <c r="AD64" s="635"/>
      <c r="AE64" s="635"/>
      <c r="AF64" s="635"/>
      <c r="AG64" s="635"/>
      <c r="AH64" s="635"/>
      <c r="AI64" s="635"/>
      <c r="AJ64" s="635"/>
      <c r="AK64" s="635"/>
      <c r="AL64" s="635"/>
      <c r="AM64" s="635"/>
      <c r="AN64" s="635"/>
      <c r="AO64" s="635"/>
      <c r="AP64" s="635"/>
      <c r="AQ64" s="635"/>
      <c r="AR64" s="635"/>
      <c r="AS64" s="635"/>
      <c r="AT64" s="635"/>
      <c r="AU64" s="635"/>
      <c r="AV64" s="635"/>
      <c r="AW64" s="635"/>
      <c r="AX64" s="635"/>
      <c r="AY64" s="636"/>
    </row>
    <row r="65" spans="1:51" s="2" customFormat="1" ht="81" customHeight="1" x14ac:dyDescent="0.2">
      <c r="A65" s="107" t="s">
        <v>97</v>
      </c>
      <c r="B65" s="108"/>
      <c r="C65" s="109" t="s">
        <v>126</v>
      </c>
      <c r="D65" s="109"/>
      <c r="E65" s="109"/>
      <c r="F65" s="110"/>
      <c r="G65" s="101" t="s">
        <v>301</v>
      </c>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2"/>
      <c r="AY65" s="103"/>
    </row>
    <row r="66" spans="1:51" s="2" customFormat="1" ht="18.75" customHeight="1" x14ac:dyDescent="0.2">
      <c r="A66" s="114" t="s">
        <v>127</v>
      </c>
      <c r="B66" s="115"/>
      <c r="C66" s="115"/>
      <c r="D66" s="115"/>
      <c r="E66" s="115"/>
      <c r="F66" s="116"/>
      <c r="G66" s="124" t="s">
        <v>114</v>
      </c>
      <c r="H66" s="125"/>
      <c r="I66" s="125"/>
      <c r="J66" s="125"/>
      <c r="K66" s="125"/>
      <c r="L66" s="125"/>
      <c r="M66" s="125"/>
      <c r="N66" s="125"/>
      <c r="O66" s="126"/>
      <c r="P66" s="130" t="s">
        <v>115</v>
      </c>
      <c r="Q66" s="125"/>
      <c r="R66" s="125"/>
      <c r="S66" s="125"/>
      <c r="T66" s="125"/>
      <c r="U66" s="125"/>
      <c r="V66" s="125"/>
      <c r="W66" s="125"/>
      <c r="X66" s="126"/>
      <c r="Y66" s="931"/>
      <c r="Z66" s="932"/>
      <c r="AA66" s="933"/>
      <c r="AB66" s="166" t="s">
        <v>101</v>
      </c>
      <c r="AC66" s="167"/>
      <c r="AD66" s="167"/>
      <c r="AE66" s="168"/>
      <c r="AF66" s="934" t="s">
        <v>102</v>
      </c>
      <c r="AG66" s="935"/>
      <c r="AH66" s="935"/>
      <c r="AI66" s="936"/>
      <c r="AJ66" s="934" t="s">
        <v>103</v>
      </c>
      <c r="AK66" s="935"/>
      <c r="AL66" s="935"/>
      <c r="AM66" s="936"/>
      <c r="AN66" s="934" t="s">
        <v>69</v>
      </c>
      <c r="AO66" s="935"/>
      <c r="AP66" s="935"/>
      <c r="AQ66" s="936"/>
      <c r="AR66" s="177" t="s">
        <v>116</v>
      </c>
      <c r="AS66" s="178"/>
      <c r="AT66" s="178"/>
      <c r="AU66" s="178"/>
      <c r="AV66" s="178"/>
      <c r="AW66" s="178"/>
      <c r="AX66" s="178"/>
      <c r="AY66" s="179"/>
    </row>
    <row r="67" spans="1:51" s="2" customFormat="1" ht="18.75" customHeight="1" x14ac:dyDescent="0.2">
      <c r="A67" s="117"/>
      <c r="B67" s="118"/>
      <c r="C67" s="118"/>
      <c r="D67" s="118"/>
      <c r="E67" s="118"/>
      <c r="F67" s="119"/>
      <c r="G67" s="127"/>
      <c r="H67" s="128"/>
      <c r="I67" s="128"/>
      <c r="J67" s="128"/>
      <c r="K67" s="128"/>
      <c r="L67" s="128"/>
      <c r="M67" s="128"/>
      <c r="N67" s="128"/>
      <c r="O67" s="129"/>
      <c r="P67" s="131"/>
      <c r="Q67" s="128"/>
      <c r="R67" s="128"/>
      <c r="S67" s="128"/>
      <c r="T67" s="128"/>
      <c r="U67" s="128"/>
      <c r="V67" s="128"/>
      <c r="W67" s="128"/>
      <c r="X67" s="129"/>
      <c r="Y67" s="135"/>
      <c r="Z67" s="136"/>
      <c r="AA67" s="137"/>
      <c r="AB67" s="131"/>
      <c r="AC67" s="128"/>
      <c r="AD67" s="128"/>
      <c r="AE67" s="129"/>
      <c r="AF67" s="172"/>
      <c r="AG67" s="173"/>
      <c r="AH67" s="173"/>
      <c r="AI67" s="174"/>
      <c r="AJ67" s="172"/>
      <c r="AK67" s="173"/>
      <c r="AL67" s="173"/>
      <c r="AM67" s="174"/>
      <c r="AN67" s="172"/>
      <c r="AO67" s="173"/>
      <c r="AP67" s="173"/>
      <c r="AQ67" s="174"/>
      <c r="AR67" s="141"/>
      <c r="AS67" s="142"/>
      <c r="AT67" s="142"/>
      <c r="AU67" s="142"/>
      <c r="AV67" s="143">
        <v>7</v>
      </c>
      <c r="AW67" s="143"/>
      <c r="AX67" s="180" t="s">
        <v>117</v>
      </c>
      <c r="AY67" s="181"/>
    </row>
    <row r="68" spans="1:51" s="2" customFormat="1" ht="23.25" customHeight="1" x14ac:dyDescent="0.2">
      <c r="A68" s="120"/>
      <c r="B68" s="118"/>
      <c r="C68" s="118"/>
      <c r="D68" s="118"/>
      <c r="E68" s="118"/>
      <c r="F68" s="119"/>
      <c r="G68" s="145" t="s">
        <v>302</v>
      </c>
      <c r="H68" s="146"/>
      <c r="I68" s="146"/>
      <c r="J68" s="146"/>
      <c r="K68" s="146"/>
      <c r="L68" s="146"/>
      <c r="M68" s="146"/>
      <c r="N68" s="146"/>
      <c r="O68" s="147"/>
      <c r="P68" s="146" t="s">
        <v>119</v>
      </c>
      <c r="Q68" s="146"/>
      <c r="R68" s="146"/>
      <c r="S68" s="146"/>
      <c r="T68" s="146"/>
      <c r="U68" s="146"/>
      <c r="V68" s="146"/>
      <c r="W68" s="146"/>
      <c r="X68" s="147"/>
      <c r="Y68" s="182" t="s">
        <v>120</v>
      </c>
      <c r="Z68" s="183"/>
      <c r="AA68" s="184"/>
      <c r="AB68" s="157" t="s">
        <v>109</v>
      </c>
      <c r="AC68" s="158"/>
      <c r="AD68" s="158"/>
      <c r="AE68" s="159"/>
      <c r="AF68" s="89" t="s">
        <v>83</v>
      </c>
      <c r="AG68" s="90"/>
      <c r="AH68" s="90"/>
      <c r="AI68" s="91"/>
      <c r="AJ68" s="89">
        <v>5</v>
      </c>
      <c r="AK68" s="90"/>
      <c r="AL68" s="90"/>
      <c r="AM68" s="90"/>
      <c r="AN68" s="89">
        <v>5</v>
      </c>
      <c r="AO68" s="90"/>
      <c r="AP68" s="90"/>
      <c r="AQ68" s="90"/>
      <c r="AR68" s="89" t="s">
        <v>83</v>
      </c>
      <c r="AS68" s="90"/>
      <c r="AT68" s="90"/>
      <c r="AU68" s="90"/>
      <c r="AV68" s="90"/>
      <c r="AW68" s="90"/>
      <c r="AX68" s="90"/>
      <c r="AY68" s="92"/>
    </row>
    <row r="69" spans="1:51" s="2" customFormat="1" ht="23.25" customHeight="1" x14ac:dyDescent="0.2">
      <c r="A69" s="121"/>
      <c r="B69" s="122"/>
      <c r="C69" s="122"/>
      <c r="D69" s="122"/>
      <c r="E69" s="122"/>
      <c r="F69" s="123"/>
      <c r="G69" s="148"/>
      <c r="H69" s="149"/>
      <c r="I69" s="149"/>
      <c r="J69" s="149"/>
      <c r="K69" s="149"/>
      <c r="L69" s="149"/>
      <c r="M69" s="149"/>
      <c r="N69" s="149"/>
      <c r="O69" s="150"/>
      <c r="P69" s="149"/>
      <c r="Q69" s="149"/>
      <c r="R69" s="149"/>
      <c r="S69" s="149"/>
      <c r="T69" s="149"/>
      <c r="U69" s="149"/>
      <c r="V69" s="149"/>
      <c r="W69" s="149"/>
      <c r="X69" s="150"/>
      <c r="Y69" s="185" t="s">
        <v>121</v>
      </c>
      <c r="Z69" s="186"/>
      <c r="AA69" s="187"/>
      <c r="AB69" s="95" t="s">
        <v>109</v>
      </c>
      <c r="AC69" s="96"/>
      <c r="AD69" s="96"/>
      <c r="AE69" s="97"/>
      <c r="AF69" s="89" t="s">
        <v>83</v>
      </c>
      <c r="AG69" s="90"/>
      <c r="AH69" s="90"/>
      <c r="AI69" s="91"/>
      <c r="AJ69" s="89">
        <v>5</v>
      </c>
      <c r="AK69" s="90"/>
      <c r="AL69" s="90"/>
      <c r="AM69" s="90"/>
      <c r="AN69" s="89">
        <v>5</v>
      </c>
      <c r="AO69" s="90"/>
      <c r="AP69" s="90"/>
      <c r="AQ69" s="90"/>
      <c r="AR69" s="89">
        <v>11</v>
      </c>
      <c r="AS69" s="90"/>
      <c r="AT69" s="90"/>
      <c r="AU69" s="90"/>
      <c r="AV69" s="90"/>
      <c r="AW69" s="90"/>
      <c r="AX69" s="90"/>
      <c r="AY69" s="92"/>
    </row>
    <row r="70" spans="1:51" s="2" customFormat="1" ht="178.35" customHeight="1" x14ac:dyDescent="0.2">
      <c r="A70" s="120"/>
      <c r="B70" s="118"/>
      <c r="C70" s="118"/>
      <c r="D70" s="118"/>
      <c r="E70" s="118"/>
      <c r="F70" s="119"/>
      <c r="G70" s="151"/>
      <c r="H70" s="152"/>
      <c r="I70" s="152"/>
      <c r="J70" s="152"/>
      <c r="K70" s="152"/>
      <c r="L70" s="152"/>
      <c r="M70" s="152"/>
      <c r="N70" s="152"/>
      <c r="O70" s="153"/>
      <c r="P70" s="152"/>
      <c r="Q70" s="152"/>
      <c r="R70" s="152"/>
      <c r="S70" s="152"/>
      <c r="T70" s="152"/>
      <c r="U70" s="152"/>
      <c r="V70" s="152"/>
      <c r="W70" s="152"/>
      <c r="X70" s="153"/>
      <c r="Y70" s="185" t="s">
        <v>122</v>
      </c>
      <c r="Z70" s="186"/>
      <c r="AA70" s="187"/>
      <c r="AB70" s="95" t="s">
        <v>123</v>
      </c>
      <c r="AC70" s="96"/>
      <c r="AD70" s="96"/>
      <c r="AE70" s="97"/>
      <c r="AF70" s="89" t="s">
        <v>83</v>
      </c>
      <c r="AG70" s="90"/>
      <c r="AH70" s="90"/>
      <c r="AI70" s="91"/>
      <c r="AJ70" s="89">
        <v>100</v>
      </c>
      <c r="AK70" s="90"/>
      <c r="AL70" s="90"/>
      <c r="AM70" s="90"/>
      <c r="AN70" s="89">
        <v>100</v>
      </c>
      <c r="AO70" s="90"/>
      <c r="AP70" s="90"/>
      <c r="AQ70" s="90"/>
      <c r="AR70" s="89" t="s">
        <v>83</v>
      </c>
      <c r="AS70" s="90"/>
      <c r="AT70" s="90"/>
      <c r="AU70" s="90"/>
      <c r="AV70" s="90"/>
      <c r="AW70" s="90"/>
      <c r="AX70" s="90"/>
      <c r="AY70" s="92"/>
    </row>
    <row r="71" spans="1:51" s="2" customFormat="1" ht="106.5" customHeight="1" x14ac:dyDescent="0.2">
      <c r="A71" s="98" t="s">
        <v>124</v>
      </c>
      <c r="B71" s="99"/>
      <c r="C71" s="99"/>
      <c r="D71" s="99"/>
      <c r="E71" s="99"/>
      <c r="F71" s="100"/>
      <c r="G71" s="101" t="s">
        <v>303</v>
      </c>
      <c r="H71" s="899"/>
      <c r="I71" s="899"/>
      <c r="J71" s="899"/>
      <c r="K71" s="899"/>
      <c r="L71" s="899"/>
      <c r="M71" s="899"/>
      <c r="N71" s="899"/>
      <c r="O71" s="899"/>
      <c r="P71" s="899"/>
      <c r="Q71" s="899"/>
      <c r="R71" s="899"/>
      <c r="S71" s="899"/>
      <c r="T71" s="899"/>
      <c r="U71" s="899"/>
      <c r="V71" s="899"/>
      <c r="W71" s="899"/>
      <c r="X71" s="899"/>
      <c r="Y71" s="899"/>
      <c r="Z71" s="899"/>
      <c r="AA71" s="899"/>
      <c r="AB71" s="899"/>
      <c r="AC71" s="899"/>
      <c r="AD71" s="899"/>
      <c r="AE71" s="899"/>
      <c r="AF71" s="899"/>
      <c r="AG71" s="899"/>
      <c r="AH71" s="899"/>
      <c r="AI71" s="899"/>
      <c r="AJ71" s="899"/>
      <c r="AK71" s="899"/>
      <c r="AL71" s="899"/>
      <c r="AM71" s="899"/>
      <c r="AN71" s="899"/>
      <c r="AO71" s="899"/>
      <c r="AP71" s="899"/>
      <c r="AQ71" s="899"/>
      <c r="AR71" s="899"/>
      <c r="AS71" s="899"/>
      <c r="AT71" s="899"/>
      <c r="AU71" s="899"/>
      <c r="AV71" s="899"/>
      <c r="AW71" s="899"/>
      <c r="AX71" s="899"/>
      <c r="AY71" s="900"/>
    </row>
    <row r="72" spans="1:51" s="2" customFormat="1" ht="15" customHeight="1" x14ac:dyDescent="0.2">
      <c r="A72" s="16"/>
      <c r="B72" s="17"/>
      <c r="C72" s="17"/>
      <c r="D72" s="17"/>
      <c r="E72" s="17"/>
      <c r="F72" s="18"/>
      <c r="G72" s="104"/>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5"/>
      <c r="AT72" s="105"/>
      <c r="AU72" s="105"/>
      <c r="AV72" s="105"/>
      <c r="AW72" s="105"/>
      <c r="AX72" s="105"/>
      <c r="AY72" s="106"/>
    </row>
    <row r="73" spans="1:51" s="2" customFormat="1" ht="85.5" customHeight="1" x14ac:dyDescent="0.2">
      <c r="A73" s="107" t="s">
        <v>97</v>
      </c>
      <c r="B73" s="108"/>
      <c r="C73" s="109" t="s">
        <v>128</v>
      </c>
      <c r="D73" s="109"/>
      <c r="E73" s="109"/>
      <c r="F73" s="110"/>
      <c r="G73" s="151" t="s">
        <v>129</v>
      </c>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2"/>
      <c r="AJ73" s="152"/>
      <c r="AK73" s="152"/>
      <c r="AL73" s="152"/>
      <c r="AM73" s="152"/>
      <c r="AN73" s="152"/>
      <c r="AO73" s="152"/>
      <c r="AP73" s="152"/>
      <c r="AQ73" s="152"/>
      <c r="AR73" s="152"/>
      <c r="AS73" s="152"/>
      <c r="AT73" s="152"/>
      <c r="AU73" s="152"/>
      <c r="AV73" s="152"/>
      <c r="AW73" s="152"/>
      <c r="AX73" s="152"/>
      <c r="AY73" s="162"/>
    </row>
    <row r="74" spans="1:51" s="2" customFormat="1" ht="18.75" customHeight="1" x14ac:dyDescent="0.2">
      <c r="A74" s="114" t="s">
        <v>130</v>
      </c>
      <c r="B74" s="115"/>
      <c r="C74" s="115"/>
      <c r="D74" s="115"/>
      <c r="E74" s="115"/>
      <c r="F74" s="116"/>
      <c r="G74" s="124" t="s">
        <v>114</v>
      </c>
      <c r="H74" s="125"/>
      <c r="I74" s="125"/>
      <c r="J74" s="125"/>
      <c r="K74" s="125"/>
      <c r="L74" s="125"/>
      <c r="M74" s="125"/>
      <c r="N74" s="125"/>
      <c r="O74" s="126"/>
      <c r="P74" s="130" t="s">
        <v>115</v>
      </c>
      <c r="Q74" s="125"/>
      <c r="R74" s="125"/>
      <c r="S74" s="125"/>
      <c r="T74" s="125"/>
      <c r="U74" s="125"/>
      <c r="V74" s="125"/>
      <c r="W74" s="125"/>
      <c r="X74" s="126"/>
      <c r="Y74" s="132"/>
      <c r="Z74" s="133"/>
      <c r="AA74" s="134"/>
      <c r="AB74" s="130" t="s">
        <v>101</v>
      </c>
      <c r="AC74" s="125"/>
      <c r="AD74" s="125"/>
      <c r="AE74" s="126"/>
      <c r="AF74" s="169" t="s">
        <v>102</v>
      </c>
      <c r="AG74" s="170"/>
      <c r="AH74" s="170"/>
      <c r="AI74" s="171"/>
      <c r="AJ74" s="169" t="s">
        <v>103</v>
      </c>
      <c r="AK74" s="170"/>
      <c r="AL74" s="170"/>
      <c r="AM74" s="171"/>
      <c r="AN74" s="169" t="s">
        <v>69</v>
      </c>
      <c r="AO74" s="170"/>
      <c r="AP74" s="170"/>
      <c r="AQ74" s="171"/>
      <c r="AR74" s="138" t="s">
        <v>131</v>
      </c>
      <c r="AS74" s="139"/>
      <c r="AT74" s="139"/>
      <c r="AU74" s="139"/>
      <c r="AV74" s="139"/>
      <c r="AW74" s="139"/>
      <c r="AX74" s="139"/>
      <c r="AY74" s="140"/>
    </row>
    <row r="75" spans="1:51" s="2" customFormat="1" ht="18.75" customHeight="1" x14ac:dyDescent="0.2">
      <c r="A75" s="117"/>
      <c r="B75" s="118"/>
      <c r="C75" s="118"/>
      <c r="D75" s="118"/>
      <c r="E75" s="118"/>
      <c r="F75" s="119"/>
      <c r="G75" s="127"/>
      <c r="H75" s="128"/>
      <c r="I75" s="128"/>
      <c r="J75" s="128"/>
      <c r="K75" s="128"/>
      <c r="L75" s="128"/>
      <c r="M75" s="128"/>
      <c r="N75" s="128"/>
      <c r="O75" s="129"/>
      <c r="P75" s="131"/>
      <c r="Q75" s="128"/>
      <c r="R75" s="128"/>
      <c r="S75" s="128"/>
      <c r="T75" s="128"/>
      <c r="U75" s="128"/>
      <c r="V75" s="128"/>
      <c r="W75" s="128"/>
      <c r="X75" s="129"/>
      <c r="Y75" s="135"/>
      <c r="Z75" s="136"/>
      <c r="AA75" s="137"/>
      <c r="AB75" s="131"/>
      <c r="AC75" s="128"/>
      <c r="AD75" s="128"/>
      <c r="AE75" s="129"/>
      <c r="AF75" s="172"/>
      <c r="AG75" s="173"/>
      <c r="AH75" s="173"/>
      <c r="AI75" s="174"/>
      <c r="AJ75" s="172"/>
      <c r="AK75" s="173"/>
      <c r="AL75" s="173"/>
      <c r="AM75" s="174"/>
      <c r="AN75" s="172"/>
      <c r="AO75" s="173"/>
      <c r="AP75" s="173"/>
      <c r="AQ75" s="174"/>
      <c r="AR75" s="141"/>
      <c r="AS75" s="142"/>
      <c r="AT75" s="142"/>
      <c r="AU75" s="142"/>
      <c r="AV75" s="143">
        <v>12</v>
      </c>
      <c r="AW75" s="143"/>
      <c r="AX75" s="180" t="s">
        <v>117</v>
      </c>
      <c r="AY75" s="181"/>
    </row>
    <row r="76" spans="1:51" s="2" customFormat="1" ht="23.25" customHeight="1" x14ac:dyDescent="0.2">
      <c r="A76" s="120"/>
      <c r="B76" s="118"/>
      <c r="C76" s="118"/>
      <c r="D76" s="118"/>
      <c r="E76" s="118"/>
      <c r="F76" s="119"/>
      <c r="G76" s="145" t="s">
        <v>132</v>
      </c>
      <c r="H76" s="146"/>
      <c r="I76" s="146"/>
      <c r="J76" s="146"/>
      <c r="K76" s="146"/>
      <c r="L76" s="146"/>
      <c r="M76" s="146"/>
      <c r="N76" s="146"/>
      <c r="O76" s="147"/>
      <c r="P76" s="489" t="s">
        <v>133</v>
      </c>
      <c r="Q76" s="893"/>
      <c r="R76" s="893"/>
      <c r="S76" s="893"/>
      <c r="T76" s="893"/>
      <c r="U76" s="893"/>
      <c r="V76" s="893"/>
      <c r="W76" s="893"/>
      <c r="X76" s="894"/>
      <c r="Y76" s="182" t="s">
        <v>120</v>
      </c>
      <c r="Z76" s="183"/>
      <c r="AA76" s="184"/>
      <c r="AB76" s="157" t="s">
        <v>109</v>
      </c>
      <c r="AC76" s="158"/>
      <c r="AD76" s="158"/>
      <c r="AE76" s="159"/>
      <c r="AF76" s="89" t="s">
        <v>83</v>
      </c>
      <c r="AG76" s="90"/>
      <c r="AH76" s="90"/>
      <c r="AI76" s="91"/>
      <c r="AJ76" s="89" t="s">
        <v>83</v>
      </c>
      <c r="AK76" s="90"/>
      <c r="AL76" s="90"/>
      <c r="AM76" s="91"/>
      <c r="AN76" s="89" t="s">
        <v>83</v>
      </c>
      <c r="AO76" s="90"/>
      <c r="AP76" s="90"/>
      <c r="AQ76" s="91"/>
      <c r="AR76" s="89" t="s">
        <v>83</v>
      </c>
      <c r="AS76" s="90"/>
      <c r="AT76" s="90"/>
      <c r="AU76" s="90"/>
      <c r="AV76" s="90"/>
      <c r="AW76" s="90"/>
      <c r="AX76" s="90"/>
      <c r="AY76" s="92"/>
    </row>
    <row r="77" spans="1:51" s="2" customFormat="1" ht="23.25" customHeight="1" x14ac:dyDescent="0.2">
      <c r="A77" s="121"/>
      <c r="B77" s="122"/>
      <c r="C77" s="122"/>
      <c r="D77" s="122"/>
      <c r="E77" s="122"/>
      <c r="F77" s="123"/>
      <c r="G77" s="148"/>
      <c r="H77" s="149"/>
      <c r="I77" s="149"/>
      <c r="J77" s="149"/>
      <c r="K77" s="149"/>
      <c r="L77" s="149"/>
      <c r="M77" s="149"/>
      <c r="N77" s="149"/>
      <c r="O77" s="150"/>
      <c r="P77" s="895"/>
      <c r="Q77" s="895"/>
      <c r="R77" s="895"/>
      <c r="S77" s="895"/>
      <c r="T77" s="895"/>
      <c r="U77" s="895"/>
      <c r="V77" s="895"/>
      <c r="W77" s="895"/>
      <c r="X77" s="896"/>
      <c r="Y77" s="185" t="s">
        <v>121</v>
      </c>
      <c r="Z77" s="186"/>
      <c r="AA77" s="187"/>
      <c r="AB77" s="95" t="s">
        <v>109</v>
      </c>
      <c r="AC77" s="96"/>
      <c r="AD77" s="96"/>
      <c r="AE77" s="97"/>
      <c r="AF77" s="89" t="s">
        <v>83</v>
      </c>
      <c r="AG77" s="90"/>
      <c r="AH77" s="90"/>
      <c r="AI77" s="91"/>
      <c r="AJ77" s="89" t="s">
        <v>83</v>
      </c>
      <c r="AK77" s="90"/>
      <c r="AL77" s="90"/>
      <c r="AM77" s="91"/>
      <c r="AN77" s="89" t="s">
        <v>83</v>
      </c>
      <c r="AO77" s="90"/>
      <c r="AP77" s="90"/>
      <c r="AQ77" s="91"/>
      <c r="AR77" s="89">
        <v>3</v>
      </c>
      <c r="AS77" s="90"/>
      <c r="AT77" s="90"/>
      <c r="AU77" s="90"/>
      <c r="AV77" s="90"/>
      <c r="AW77" s="90"/>
      <c r="AX77" s="90"/>
      <c r="AY77" s="92"/>
    </row>
    <row r="78" spans="1:51" s="2" customFormat="1" ht="23.25" customHeight="1" x14ac:dyDescent="0.2">
      <c r="A78" s="120"/>
      <c r="B78" s="118"/>
      <c r="C78" s="118"/>
      <c r="D78" s="118"/>
      <c r="E78" s="118"/>
      <c r="F78" s="119"/>
      <c r="G78" s="151"/>
      <c r="H78" s="152"/>
      <c r="I78" s="152"/>
      <c r="J78" s="152"/>
      <c r="K78" s="152"/>
      <c r="L78" s="152"/>
      <c r="M78" s="152"/>
      <c r="N78" s="152"/>
      <c r="O78" s="153"/>
      <c r="P78" s="897"/>
      <c r="Q78" s="897"/>
      <c r="R78" s="897"/>
      <c r="S78" s="897"/>
      <c r="T78" s="897"/>
      <c r="U78" s="897"/>
      <c r="V78" s="897"/>
      <c r="W78" s="897"/>
      <c r="X78" s="898"/>
      <c r="Y78" s="185" t="s">
        <v>122</v>
      </c>
      <c r="Z78" s="186"/>
      <c r="AA78" s="187"/>
      <c r="AB78" s="95" t="s">
        <v>123</v>
      </c>
      <c r="AC78" s="96"/>
      <c r="AD78" s="96"/>
      <c r="AE78" s="97"/>
      <c r="AF78" s="89" t="s">
        <v>83</v>
      </c>
      <c r="AG78" s="90"/>
      <c r="AH78" s="90"/>
      <c r="AI78" s="91"/>
      <c r="AJ78" s="89" t="s">
        <v>83</v>
      </c>
      <c r="AK78" s="90"/>
      <c r="AL78" s="90"/>
      <c r="AM78" s="91"/>
      <c r="AN78" s="89" t="s">
        <v>83</v>
      </c>
      <c r="AO78" s="90"/>
      <c r="AP78" s="90"/>
      <c r="AQ78" s="91"/>
      <c r="AR78" s="89" t="s">
        <v>83</v>
      </c>
      <c r="AS78" s="90"/>
      <c r="AT78" s="90"/>
      <c r="AU78" s="90"/>
      <c r="AV78" s="90"/>
      <c r="AW78" s="90"/>
      <c r="AX78" s="90"/>
      <c r="AY78" s="92"/>
    </row>
    <row r="79" spans="1:51" s="2" customFormat="1" ht="106.5" customHeight="1" x14ac:dyDescent="0.2">
      <c r="A79" s="98" t="s">
        <v>124</v>
      </c>
      <c r="B79" s="99"/>
      <c r="C79" s="99"/>
      <c r="D79" s="99"/>
      <c r="E79" s="99"/>
      <c r="F79" s="100"/>
      <c r="G79" s="563" t="s">
        <v>134</v>
      </c>
      <c r="H79" s="564"/>
      <c r="I79" s="564"/>
      <c r="J79" s="564"/>
      <c r="K79" s="564"/>
      <c r="L79" s="564"/>
      <c r="M79" s="564"/>
      <c r="N79" s="564"/>
      <c r="O79" s="564"/>
      <c r="P79" s="564"/>
      <c r="Q79" s="564"/>
      <c r="R79" s="564"/>
      <c r="S79" s="564"/>
      <c r="T79" s="564"/>
      <c r="U79" s="564"/>
      <c r="V79" s="564"/>
      <c r="W79" s="564"/>
      <c r="X79" s="564"/>
      <c r="Y79" s="564"/>
      <c r="Z79" s="564"/>
      <c r="AA79" s="564"/>
      <c r="AB79" s="564"/>
      <c r="AC79" s="564"/>
      <c r="AD79" s="564"/>
      <c r="AE79" s="564"/>
      <c r="AF79" s="564"/>
      <c r="AG79" s="564"/>
      <c r="AH79" s="564"/>
      <c r="AI79" s="564"/>
      <c r="AJ79" s="564"/>
      <c r="AK79" s="564"/>
      <c r="AL79" s="564"/>
      <c r="AM79" s="564"/>
      <c r="AN79" s="564"/>
      <c r="AO79" s="564"/>
      <c r="AP79" s="564"/>
      <c r="AQ79" s="564"/>
      <c r="AR79" s="564"/>
      <c r="AS79" s="564"/>
      <c r="AT79" s="564"/>
      <c r="AU79" s="564"/>
      <c r="AV79" s="564"/>
      <c r="AW79" s="564"/>
      <c r="AX79" s="564"/>
      <c r="AY79" s="565"/>
    </row>
    <row r="80" spans="1:51" s="2" customFormat="1" ht="22.5" customHeight="1" x14ac:dyDescent="0.2">
      <c r="A80" s="71" t="s">
        <v>135</v>
      </c>
      <c r="B80" s="72"/>
      <c r="C80" s="72"/>
      <c r="D80" s="72"/>
      <c r="E80" s="72"/>
      <c r="F80" s="73"/>
      <c r="G80" s="86" t="s">
        <v>136</v>
      </c>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7"/>
      <c r="AO80" s="87"/>
      <c r="AP80" s="87"/>
      <c r="AQ80" s="87"/>
      <c r="AR80" s="87"/>
      <c r="AS80" s="87"/>
      <c r="AT80" s="87"/>
      <c r="AU80" s="87"/>
      <c r="AV80" s="87"/>
      <c r="AW80" s="87"/>
      <c r="AX80" s="87"/>
      <c r="AY80" s="88"/>
    </row>
    <row r="81" spans="1:51" s="2" customFormat="1" ht="47.25" customHeight="1" x14ac:dyDescent="0.2">
      <c r="A81" s="74"/>
      <c r="B81" s="75"/>
      <c r="C81" s="75"/>
      <c r="D81" s="75"/>
      <c r="E81" s="75"/>
      <c r="F81" s="76"/>
      <c r="G81" s="901" t="s">
        <v>83</v>
      </c>
      <c r="H81" s="902"/>
      <c r="I81" s="902"/>
      <c r="J81" s="902"/>
      <c r="K81" s="902"/>
      <c r="L81" s="902"/>
      <c r="M81" s="902"/>
      <c r="N81" s="902"/>
      <c r="O81" s="902"/>
      <c r="P81" s="902"/>
      <c r="Q81" s="902"/>
      <c r="R81" s="902"/>
      <c r="S81" s="902"/>
      <c r="T81" s="902"/>
      <c r="U81" s="902"/>
      <c r="V81" s="902"/>
      <c r="W81" s="902"/>
      <c r="X81" s="902"/>
      <c r="Y81" s="902"/>
      <c r="Z81" s="902"/>
      <c r="AA81" s="902"/>
      <c r="AB81" s="902"/>
      <c r="AC81" s="902"/>
      <c r="AD81" s="902"/>
      <c r="AE81" s="902"/>
      <c r="AF81" s="902"/>
      <c r="AG81" s="902"/>
      <c r="AH81" s="902"/>
      <c r="AI81" s="902"/>
      <c r="AJ81" s="902"/>
      <c r="AK81" s="902"/>
      <c r="AL81" s="902"/>
      <c r="AM81" s="902"/>
      <c r="AN81" s="902"/>
      <c r="AO81" s="902"/>
      <c r="AP81" s="902"/>
      <c r="AQ81" s="902"/>
      <c r="AR81" s="902"/>
      <c r="AS81" s="902"/>
      <c r="AT81" s="902"/>
      <c r="AU81" s="902"/>
      <c r="AV81" s="902"/>
      <c r="AW81" s="902"/>
      <c r="AX81" s="902"/>
      <c r="AY81" s="903"/>
    </row>
    <row r="82" spans="1:51" s="2" customFormat="1" ht="22.5" customHeight="1" x14ac:dyDescent="0.2">
      <c r="A82" s="74"/>
      <c r="B82" s="75"/>
      <c r="C82" s="75"/>
      <c r="D82" s="75"/>
      <c r="E82" s="75"/>
      <c r="F82" s="76"/>
      <c r="G82" s="86" t="s">
        <v>137</v>
      </c>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c r="AO82" s="87"/>
      <c r="AP82" s="87"/>
      <c r="AQ82" s="87"/>
      <c r="AR82" s="87"/>
      <c r="AS82" s="87"/>
      <c r="AT82" s="87"/>
      <c r="AU82" s="87"/>
      <c r="AV82" s="87"/>
      <c r="AW82" s="87"/>
      <c r="AX82" s="87"/>
      <c r="AY82" s="88"/>
    </row>
    <row r="83" spans="1:51" s="2" customFormat="1" ht="42.75" customHeight="1" thickBot="1" x14ac:dyDescent="0.25">
      <c r="A83" s="77"/>
      <c r="B83" s="78"/>
      <c r="C83" s="78"/>
      <c r="D83" s="78"/>
      <c r="E83" s="78"/>
      <c r="F83" s="79"/>
      <c r="G83" s="83" t="s">
        <v>83</v>
      </c>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5"/>
    </row>
    <row r="84" spans="1:51" s="2" customFormat="1" ht="61.5" customHeight="1" x14ac:dyDescent="0.2">
      <c r="A84" s="205" t="s">
        <v>138</v>
      </c>
      <c r="B84" s="206"/>
      <c r="C84" s="206"/>
      <c r="D84" s="206"/>
      <c r="E84" s="206"/>
      <c r="F84" s="207"/>
      <c r="G84" s="208" t="s">
        <v>139</v>
      </c>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c r="AK84" s="208"/>
      <c r="AL84" s="208"/>
      <c r="AM84" s="208"/>
      <c r="AN84" s="208"/>
      <c r="AO84" s="208"/>
      <c r="AP84" s="208"/>
      <c r="AQ84" s="208"/>
      <c r="AR84" s="208"/>
      <c r="AS84" s="208"/>
      <c r="AT84" s="208"/>
      <c r="AU84" s="208"/>
      <c r="AV84" s="208"/>
      <c r="AW84" s="208"/>
      <c r="AX84" s="208"/>
      <c r="AY84" s="209"/>
    </row>
    <row r="85" spans="1:51" s="2" customFormat="1" ht="41.25" customHeight="1" x14ac:dyDescent="0.2">
      <c r="A85" s="210" t="s">
        <v>97</v>
      </c>
      <c r="B85" s="211"/>
      <c r="C85" s="211"/>
      <c r="D85" s="211"/>
      <c r="E85" s="211"/>
      <c r="F85" s="212"/>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34"/>
    </row>
    <row r="86" spans="1:51" s="2" customFormat="1" ht="27" customHeight="1" x14ac:dyDescent="0.2">
      <c r="A86" s="213" t="s">
        <v>140</v>
      </c>
      <c r="B86" s="214"/>
      <c r="C86" s="214"/>
      <c r="D86" s="214"/>
      <c r="E86" s="214"/>
      <c r="F86" s="215"/>
      <c r="G86" s="222" t="s">
        <v>99</v>
      </c>
      <c r="H86" s="180"/>
      <c r="I86" s="180"/>
      <c r="J86" s="180"/>
      <c r="K86" s="180"/>
      <c r="L86" s="180"/>
      <c r="M86" s="180"/>
      <c r="N86" s="180"/>
      <c r="O86" s="180"/>
      <c r="P86" s="223" t="s">
        <v>100</v>
      </c>
      <c r="Q86" s="180"/>
      <c r="R86" s="180"/>
      <c r="S86" s="180"/>
      <c r="T86" s="180"/>
      <c r="U86" s="180"/>
      <c r="V86" s="180"/>
      <c r="W86" s="180"/>
      <c r="X86" s="224"/>
      <c r="Y86" s="135"/>
      <c r="Z86" s="136"/>
      <c r="AA86" s="137"/>
      <c r="AB86" s="185" t="s">
        <v>101</v>
      </c>
      <c r="AC86" s="186"/>
      <c r="AD86" s="186"/>
      <c r="AE86" s="187"/>
      <c r="AF86" s="172" t="s">
        <v>102</v>
      </c>
      <c r="AG86" s="173"/>
      <c r="AH86" s="173"/>
      <c r="AI86" s="174"/>
      <c r="AJ86" s="172" t="s">
        <v>103</v>
      </c>
      <c r="AK86" s="173"/>
      <c r="AL86" s="173"/>
      <c r="AM86" s="174"/>
      <c r="AN86" s="172" t="s">
        <v>69</v>
      </c>
      <c r="AO86" s="173"/>
      <c r="AP86" s="173"/>
      <c r="AQ86" s="174"/>
      <c r="AR86" s="225" t="s">
        <v>104</v>
      </c>
      <c r="AS86" s="226"/>
      <c r="AT86" s="226"/>
      <c r="AU86" s="227"/>
      <c r="AV86" s="225" t="s">
        <v>105</v>
      </c>
      <c r="AW86" s="226"/>
      <c r="AX86" s="226"/>
      <c r="AY86" s="228"/>
    </row>
    <row r="87" spans="1:51" s="2" customFormat="1" ht="23.25" customHeight="1" x14ac:dyDescent="0.2">
      <c r="A87" s="216"/>
      <c r="B87" s="217"/>
      <c r="C87" s="217"/>
      <c r="D87" s="217"/>
      <c r="E87" s="217"/>
      <c r="F87" s="218"/>
      <c r="G87" s="229" t="s">
        <v>141</v>
      </c>
      <c r="H87" s="230"/>
      <c r="I87" s="230"/>
      <c r="J87" s="230"/>
      <c r="K87" s="230"/>
      <c r="L87" s="230"/>
      <c r="M87" s="230"/>
      <c r="N87" s="230"/>
      <c r="O87" s="230"/>
      <c r="P87" s="233" t="s">
        <v>142</v>
      </c>
      <c r="Q87" s="146"/>
      <c r="R87" s="146"/>
      <c r="S87" s="146"/>
      <c r="T87" s="146"/>
      <c r="U87" s="146"/>
      <c r="V87" s="146"/>
      <c r="W87" s="146"/>
      <c r="X87" s="147"/>
      <c r="Y87" s="235" t="s">
        <v>108</v>
      </c>
      <c r="Z87" s="236"/>
      <c r="AA87" s="237"/>
      <c r="AB87" s="157" t="s">
        <v>109</v>
      </c>
      <c r="AC87" s="158"/>
      <c r="AD87" s="158"/>
      <c r="AE87" s="159"/>
      <c r="AF87" s="191" t="s">
        <v>83</v>
      </c>
      <c r="AG87" s="191"/>
      <c r="AH87" s="191"/>
      <c r="AI87" s="191"/>
      <c r="AJ87" s="191" t="s">
        <v>83</v>
      </c>
      <c r="AK87" s="191"/>
      <c r="AL87" s="191"/>
      <c r="AM87" s="191"/>
      <c r="AN87" s="191">
        <v>1</v>
      </c>
      <c r="AO87" s="191"/>
      <c r="AP87" s="191"/>
      <c r="AQ87" s="191"/>
      <c r="AR87" s="191" t="s">
        <v>83</v>
      </c>
      <c r="AS87" s="191"/>
      <c r="AT87" s="191"/>
      <c r="AU87" s="191"/>
      <c r="AV87" s="89" t="s">
        <v>83</v>
      </c>
      <c r="AW87" s="90"/>
      <c r="AX87" s="90"/>
      <c r="AY87" s="92"/>
    </row>
    <row r="88" spans="1:51" s="2" customFormat="1" ht="23.25" customHeight="1" x14ac:dyDescent="0.2">
      <c r="A88" s="219"/>
      <c r="B88" s="220"/>
      <c r="C88" s="220"/>
      <c r="D88" s="220"/>
      <c r="E88" s="220"/>
      <c r="F88" s="221"/>
      <c r="G88" s="231"/>
      <c r="H88" s="232"/>
      <c r="I88" s="232"/>
      <c r="J88" s="232"/>
      <c r="K88" s="232"/>
      <c r="L88" s="232"/>
      <c r="M88" s="232"/>
      <c r="N88" s="232"/>
      <c r="O88" s="232"/>
      <c r="P88" s="234"/>
      <c r="Q88" s="152"/>
      <c r="R88" s="152"/>
      <c r="S88" s="152"/>
      <c r="T88" s="152"/>
      <c r="U88" s="152"/>
      <c r="V88" s="152"/>
      <c r="W88" s="152"/>
      <c r="X88" s="153"/>
      <c r="Y88" s="238" t="s">
        <v>110</v>
      </c>
      <c r="Z88" s="158"/>
      <c r="AA88" s="159"/>
      <c r="AB88" s="157" t="s">
        <v>109</v>
      </c>
      <c r="AC88" s="158"/>
      <c r="AD88" s="158"/>
      <c r="AE88" s="159"/>
      <c r="AF88" s="191" t="s">
        <v>83</v>
      </c>
      <c r="AG88" s="191"/>
      <c r="AH88" s="191"/>
      <c r="AI88" s="191"/>
      <c r="AJ88" s="191" t="s">
        <v>83</v>
      </c>
      <c r="AK88" s="191"/>
      <c r="AL88" s="191"/>
      <c r="AM88" s="191"/>
      <c r="AN88" s="191" t="s">
        <v>83</v>
      </c>
      <c r="AO88" s="191"/>
      <c r="AP88" s="191"/>
      <c r="AQ88" s="191"/>
      <c r="AR88" s="191">
        <v>13</v>
      </c>
      <c r="AS88" s="191"/>
      <c r="AT88" s="191"/>
      <c r="AU88" s="191"/>
      <c r="AV88" s="191">
        <v>13</v>
      </c>
      <c r="AW88" s="191"/>
      <c r="AX88" s="191"/>
      <c r="AY88" s="191"/>
    </row>
    <row r="89" spans="1:51" s="2" customFormat="1" ht="13.5" customHeight="1" x14ac:dyDescent="0.2">
      <c r="A89" s="16"/>
      <c r="B89" s="17"/>
      <c r="C89" s="17"/>
      <c r="D89" s="17"/>
      <c r="E89" s="17"/>
      <c r="F89" s="18"/>
      <c r="G89" s="104"/>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c r="AN89" s="105"/>
      <c r="AO89" s="105"/>
      <c r="AP89" s="105"/>
      <c r="AQ89" s="105"/>
      <c r="AR89" s="105"/>
      <c r="AS89" s="105"/>
      <c r="AT89" s="105"/>
      <c r="AU89" s="105"/>
      <c r="AV89" s="105"/>
      <c r="AW89" s="105"/>
      <c r="AX89" s="105"/>
      <c r="AY89" s="106"/>
    </row>
    <row r="90" spans="1:51" s="2" customFormat="1" ht="64.5" customHeight="1" x14ac:dyDescent="0.2">
      <c r="A90" s="107" t="s">
        <v>97</v>
      </c>
      <c r="B90" s="108"/>
      <c r="C90" s="109" t="s">
        <v>111</v>
      </c>
      <c r="D90" s="109"/>
      <c r="E90" s="109"/>
      <c r="F90" s="110"/>
      <c r="G90" s="151" t="s">
        <v>143</v>
      </c>
      <c r="H90" s="152"/>
      <c r="I90" s="152"/>
      <c r="J90" s="152"/>
      <c r="K90" s="152"/>
      <c r="L90" s="152"/>
      <c r="M90" s="152"/>
      <c r="N90" s="152"/>
      <c r="O90" s="152"/>
      <c r="P90" s="152"/>
      <c r="Q90" s="152"/>
      <c r="R90" s="152"/>
      <c r="S90" s="152"/>
      <c r="T90" s="152"/>
      <c r="U90" s="152"/>
      <c r="V90" s="152"/>
      <c r="W90" s="152"/>
      <c r="X90" s="152"/>
      <c r="Y90" s="152"/>
      <c r="Z90" s="152"/>
      <c r="AA90" s="152"/>
      <c r="AB90" s="152"/>
      <c r="AC90" s="152"/>
      <c r="AD90" s="152"/>
      <c r="AE90" s="152"/>
      <c r="AF90" s="152"/>
      <c r="AG90" s="152"/>
      <c r="AH90" s="152"/>
      <c r="AI90" s="152"/>
      <c r="AJ90" s="152"/>
      <c r="AK90" s="152"/>
      <c r="AL90" s="152"/>
      <c r="AM90" s="152"/>
      <c r="AN90" s="152"/>
      <c r="AO90" s="152"/>
      <c r="AP90" s="152"/>
      <c r="AQ90" s="152"/>
      <c r="AR90" s="152"/>
      <c r="AS90" s="152"/>
      <c r="AT90" s="152"/>
      <c r="AU90" s="152"/>
      <c r="AV90" s="152"/>
      <c r="AW90" s="152"/>
      <c r="AX90" s="152"/>
      <c r="AY90" s="162"/>
    </row>
    <row r="91" spans="1:51" s="2" customFormat="1" ht="18.75" customHeight="1" x14ac:dyDescent="0.2">
      <c r="A91" s="114" t="s">
        <v>144</v>
      </c>
      <c r="B91" s="115"/>
      <c r="C91" s="115"/>
      <c r="D91" s="115"/>
      <c r="E91" s="115"/>
      <c r="F91" s="116"/>
      <c r="G91" s="124" t="s">
        <v>114</v>
      </c>
      <c r="H91" s="125"/>
      <c r="I91" s="125"/>
      <c r="J91" s="125"/>
      <c r="K91" s="125"/>
      <c r="L91" s="125"/>
      <c r="M91" s="125"/>
      <c r="N91" s="125"/>
      <c r="O91" s="126"/>
      <c r="P91" s="130" t="s">
        <v>115</v>
      </c>
      <c r="Q91" s="125"/>
      <c r="R91" s="125"/>
      <c r="S91" s="125"/>
      <c r="T91" s="125"/>
      <c r="U91" s="125"/>
      <c r="V91" s="125"/>
      <c r="W91" s="125"/>
      <c r="X91" s="126"/>
      <c r="Y91" s="135"/>
      <c r="Z91" s="136"/>
      <c r="AA91" s="137"/>
      <c r="AB91" s="166" t="s">
        <v>101</v>
      </c>
      <c r="AC91" s="167"/>
      <c r="AD91" s="167"/>
      <c r="AE91" s="168"/>
      <c r="AF91" s="169" t="s">
        <v>102</v>
      </c>
      <c r="AG91" s="170"/>
      <c r="AH91" s="170"/>
      <c r="AI91" s="171"/>
      <c r="AJ91" s="175" t="s">
        <v>103</v>
      </c>
      <c r="AK91" s="175"/>
      <c r="AL91" s="175"/>
      <c r="AM91" s="169"/>
      <c r="AN91" s="175" t="s">
        <v>69</v>
      </c>
      <c r="AO91" s="175"/>
      <c r="AP91" s="175"/>
      <c r="AQ91" s="169"/>
      <c r="AR91" s="177" t="s">
        <v>116</v>
      </c>
      <c r="AS91" s="178"/>
      <c r="AT91" s="178"/>
      <c r="AU91" s="178"/>
      <c r="AV91" s="178"/>
      <c r="AW91" s="178"/>
      <c r="AX91" s="178"/>
      <c r="AY91" s="179"/>
    </row>
    <row r="92" spans="1:51" s="2" customFormat="1" ht="18.75" customHeight="1" x14ac:dyDescent="0.2">
      <c r="A92" s="117"/>
      <c r="B92" s="118"/>
      <c r="C92" s="118"/>
      <c r="D92" s="118"/>
      <c r="E92" s="118"/>
      <c r="F92" s="119"/>
      <c r="G92" s="127"/>
      <c r="H92" s="128"/>
      <c r="I92" s="128"/>
      <c r="J92" s="128"/>
      <c r="K92" s="128"/>
      <c r="L92" s="128"/>
      <c r="M92" s="128"/>
      <c r="N92" s="128"/>
      <c r="O92" s="129"/>
      <c r="P92" s="131"/>
      <c r="Q92" s="128"/>
      <c r="R92" s="128"/>
      <c r="S92" s="128"/>
      <c r="T92" s="128"/>
      <c r="U92" s="128"/>
      <c r="V92" s="128"/>
      <c r="W92" s="128"/>
      <c r="X92" s="129"/>
      <c r="Y92" s="163"/>
      <c r="Z92" s="164"/>
      <c r="AA92" s="165"/>
      <c r="AB92" s="131"/>
      <c r="AC92" s="128"/>
      <c r="AD92" s="128"/>
      <c r="AE92" s="129"/>
      <c r="AF92" s="172"/>
      <c r="AG92" s="173"/>
      <c r="AH92" s="173"/>
      <c r="AI92" s="174"/>
      <c r="AJ92" s="176"/>
      <c r="AK92" s="176"/>
      <c r="AL92" s="176"/>
      <c r="AM92" s="172"/>
      <c r="AN92" s="176"/>
      <c r="AO92" s="176"/>
      <c r="AP92" s="176"/>
      <c r="AQ92" s="172"/>
      <c r="AR92" s="141"/>
      <c r="AS92" s="142"/>
      <c r="AT92" s="142"/>
      <c r="AU92" s="142"/>
      <c r="AV92" s="143">
        <v>5</v>
      </c>
      <c r="AW92" s="143"/>
      <c r="AX92" s="180" t="s">
        <v>117</v>
      </c>
      <c r="AY92" s="181"/>
    </row>
    <row r="93" spans="1:51" s="2" customFormat="1" ht="23.25" customHeight="1" x14ac:dyDescent="0.2">
      <c r="A93" s="120"/>
      <c r="B93" s="118"/>
      <c r="C93" s="118"/>
      <c r="D93" s="118"/>
      <c r="E93" s="118"/>
      <c r="F93" s="119"/>
      <c r="G93" s="145" t="s">
        <v>145</v>
      </c>
      <c r="H93" s="146"/>
      <c r="I93" s="146"/>
      <c r="J93" s="146"/>
      <c r="K93" s="146"/>
      <c r="L93" s="146"/>
      <c r="M93" s="146"/>
      <c r="N93" s="146"/>
      <c r="O93" s="147"/>
      <c r="P93" s="146" t="s">
        <v>146</v>
      </c>
      <c r="Q93" s="146"/>
      <c r="R93" s="146"/>
      <c r="S93" s="146"/>
      <c r="T93" s="146"/>
      <c r="U93" s="146"/>
      <c r="V93" s="146"/>
      <c r="W93" s="146"/>
      <c r="X93" s="147"/>
      <c r="Y93" s="154" t="s">
        <v>120</v>
      </c>
      <c r="Z93" s="155"/>
      <c r="AA93" s="156"/>
      <c r="AB93" s="157" t="s">
        <v>109</v>
      </c>
      <c r="AC93" s="158"/>
      <c r="AD93" s="158"/>
      <c r="AE93" s="159"/>
      <c r="AF93" s="191" t="s">
        <v>83</v>
      </c>
      <c r="AG93" s="191"/>
      <c r="AH93" s="191"/>
      <c r="AI93" s="191"/>
      <c r="AJ93" s="191" t="s">
        <v>83</v>
      </c>
      <c r="AK93" s="191"/>
      <c r="AL93" s="191"/>
      <c r="AM93" s="191"/>
      <c r="AN93" s="191" t="s">
        <v>83</v>
      </c>
      <c r="AO93" s="191"/>
      <c r="AP93" s="191"/>
      <c r="AQ93" s="191"/>
      <c r="AR93" s="89" t="s">
        <v>83</v>
      </c>
      <c r="AS93" s="90"/>
      <c r="AT93" s="90"/>
      <c r="AU93" s="90"/>
      <c r="AV93" s="90"/>
      <c r="AW93" s="90"/>
      <c r="AX93" s="90"/>
      <c r="AY93" s="92"/>
    </row>
    <row r="94" spans="1:51" s="2" customFormat="1" ht="23.25" customHeight="1" x14ac:dyDescent="0.2">
      <c r="A94" s="121"/>
      <c r="B94" s="122"/>
      <c r="C94" s="122"/>
      <c r="D94" s="122"/>
      <c r="E94" s="122"/>
      <c r="F94" s="123"/>
      <c r="G94" s="148"/>
      <c r="H94" s="149"/>
      <c r="I94" s="149"/>
      <c r="J94" s="149"/>
      <c r="K94" s="149"/>
      <c r="L94" s="149"/>
      <c r="M94" s="149"/>
      <c r="N94" s="149"/>
      <c r="O94" s="150"/>
      <c r="P94" s="149"/>
      <c r="Q94" s="149"/>
      <c r="R94" s="149"/>
      <c r="S94" s="149"/>
      <c r="T94" s="149"/>
      <c r="U94" s="149"/>
      <c r="V94" s="149"/>
      <c r="W94" s="149"/>
      <c r="X94" s="150"/>
      <c r="Y94" s="93" t="s">
        <v>121</v>
      </c>
      <c r="Z94" s="81"/>
      <c r="AA94" s="94"/>
      <c r="AB94" s="95" t="s">
        <v>109</v>
      </c>
      <c r="AC94" s="96"/>
      <c r="AD94" s="96"/>
      <c r="AE94" s="97"/>
      <c r="AF94" s="191" t="s">
        <v>83</v>
      </c>
      <c r="AG94" s="191"/>
      <c r="AH94" s="191"/>
      <c r="AI94" s="191"/>
      <c r="AJ94" s="191" t="s">
        <v>83</v>
      </c>
      <c r="AK94" s="191"/>
      <c r="AL94" s="191"/>
      <c r="AM94" s="191"/>
      <c r="AN94" s="191" t="s">
        <v>83</v>
      </c>
      <c r="AO94" s="191"/>
      <c r="AP94" s="191"/>
      <c r="AQ94" s="191"/>
      <c r="AR94" s="89">
        <v>1</v>
      </c>
      <c r="AS94" s="90"/>
      <c r="AT94" s="90"/>
      <c r="AU94" s="90"/>
      <c r="AV94" s="90"/>
      <c r="AW94" s="90"/>
      <c r="AX94" s="90"/>
      <c r="AY94" s="92"/>
    </row>
    <row r="95" spans="1:51" s="2" customFormat="1" ht="44.4" customHeight="1" x14ac:dyDescent="0.2">
      <c r="A95" s="120"/>
      <c r="B95" s="118"/>
      <c r="C95" s="118"/>
      <c r="D95" s="118"/>
      <c r="E95" s="118"/>
      <c r="F95" s="119"/>
      <c r="G95" s="151"/>
      <c r="H95" s="152"/>
      <c r="I95" s="152"/>
      <c r="J95" s="152"/>
      <c r="K95" s="152"/>
      <c r="L95" s="152"/>
      <c r="M95" s="152"/>
      <c r="N95" s="152"/>
      <c r="O95" s="153"/>
      <c r="P95" s="152"/>
      <c r="Q95" s="152"/>
      <c r="R95" s="152"/>
      <c r="S95" s="152"/>
      <c r="T95" s="152"/>
      <c r="U95" s="152"/>
      <c r="V95" s="152"/>
      <c r="W95" s="152"/>
      <c r="X95" s="153"/>
      <c r="Y95" s="93" t="s">
        <v>122</v>
      </c>
      <c r="Z95" s="81"/>
      <c r="AA95" s="94"/>
      <c r="AB95" s="95" t="s">
        <v>123</v>
      </c>
      <c r="AC95" s="96"/>
      <c r="AD95" s="96"/>
      <c r="AE95" s="97"/>
      <c r="AF95" s="191" t="s">
        <v>83</v>
      </c>
      <c r="AG95" s="191"/>
      <c r="AH95" s="191"/>
      <c r="AI95" s="191"/>
      <c r="AJ95" s="191" t="s">
        <v>83</v>
      </c>
      <c r="AK95" s="191"/>
      <c r="AL95" s="191"/>
      <c r="AM95" s="191"/>
      <c r="AN95" s="89" t="s">
        <v>83</v>
      </c>
      <c r="AO95" s="90"/>
      <c r="AP95" s="90"/>
      <c r="AQ95" s="90"/>
      <c r="AR95" s="89" t="s">
        <v>83</v>
      </c>
      <c r="AS95" s="90"/>
      <c r="AT95" s="90"/>
      <c r="AU95" s="90"/>
      <c r="AV95" s="90"/>
      <c r="AW95" s="90"/>
      <c r="AX95" s="90"/>
      <c r="AY95" s="92"/>
    </row>
    <row r="96" spans="1:51" s="2" customFormat="1" ht="125.25" customHeight="1" x14ac:dyDescent="0.2">
      <c r="A96" s="98" t="s">
        <v>124</v>
      </c>
      <c r="B96" s="99"/>
      <c r="C96" s="99"/>
      <c r="D96" s="99"/>
      <c r="E96" s="99"/>
      <c r="F96" s="100"/>
      <c r="G96" s="101" t="s">
        <v>147</v>
      </c>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102"/>
      <c r="AL96" s="102"/>
      <c r="AM96" s="102"/>
      <c r="AN96" s="102"/>
      <c r="AO96" s="102"/>
      <c r="AP96" s="102"/>
      <c r="AQ96" s="102"/>
      <c r="AR96" s="102"/>
      <c r="AS96" s="102"/>
      <c r="AT96" s="102"/>
      <c r="AU96" s="102"/>
      <c r="AV96" s="102"/>
      <c r="AW96" s="102"/>
      <c r="AX96" s="102"/>
      <c r="AY96" s="103"/>
    </row>
    <row r="97" spans="1:51" s="2" customFormat="1" ht="15" customHeight="1" x14ac:dyDescent="0.2">
      <c r="A97" s="16"/>
      <c r="B97" s="17"/>
      <c r="C97" s="17"/>
      <c r="D97" s="17"/>
      <c r="E97" s="17"/>
      <c r="F97" s="18"/>
      <c r="G97" s="104"/>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c r="AN97" s="105"/>
      <c r="AO97" s="105"/>
      <c r="AP97" s="105"/>
      <c r="AQ97" s="105"/>
      <c r="AR97" s="105"/>
      <c r="AS97" s="105"/>
      <c r="AT97" s="105"/>
      <c r="AU97" s="105"/>
      <c r="AV97" s="105"/>
      <c r="AW97" s="105"/>
      <c r="AX97" s="105"/>
      <c r="AY97" s="106"/>
    </row>
    <row r="98" spans="1:51" s="2" customFormat="1" ht="81" customHeight="1" x14ac:dyDescent="0.2">
      <c r="A98" s="107" t="s">
        <v>97</v>
      </c>
      <c r="B98" s="160"/>
      <c r="C98" s="161" t="s">
        <v>148</v>
      </c>
      <c r="D98" s="109"/>
      <c r="E98" s="109"/>
      <c r="F98" s="110"/>
      <c r="G98" s="151" t="s">
        <v>143</v>
      </c>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2"/>
      <c r="AJ98" s="152"/>
      <c r="AK98" s="152"/>
      <c r="AL98" s="152"/>
      <c r="AM98" s="152"/>
      <c r="AN98" s="152"/>
      <c r="AO98" s="152"/>
      <c r="AP98" s="152"/>
      <c r="AQ98" s="152"/>
      <c r="AR98" s="152"/>
      <c r="AS98" s="152"/>
      <c r="AT98" s="152"/>
      <c r="AU98" s="152"/>
      <c r="AV98" s="152"/>
      <c r="AW98" s="152"/>
      <c r="AX98" s="152"/>
      <c r="AY98" s="162"/>
    </row>
    <row r="99" spans="1:51" s="2" customFormat="1" ht="18.75" customHeight="1" x14ac:dyDescent="0.2">
      <c r="A99" s="114" t="s">
        <v>149</v>
      </c>
      <c r="B99" s="115"/>
      <c r="C99" s="115"/>
      <c r="D99" s="115"/>
      <c r="E99" s="115"/>
      <c r="F99" s="116"/>
      <c r="G99" s="124" t="s">
        <v>114</v>
      </c>
      <c r="H99" s="125"/>
      <c r="I99" s="125"/>
      <c r="J99" s="125"/>
      <c r="K99" s="125"/>
      <c r="L99" s="125"/>
      <c r="M99" s="125"/>
      <c r="N99" s="125"/>
      <c r="O99" s="126"/>
      <c r="P99" s="130" t="s">
        <v>115</v>
      </c>
      <c r="Q99" s="125"/>
      <c r="R99" s="125"/>
      <c r="S99" s="125"/>
      <c r="T99" s="125"/>
      <c r="U99" s="125"/>
      <c r="V99" s="125"/>
      <c r="W99" s="125"/>
      <c r="X99" s="126"/>
      <c r="Y99" s="135"/>
      <c r="Z99" s="136"/>
      <c r="AA99" s="137"/>
      <c r="AB99" s="166" t="s">
        <v>101</v>
      </c>
      <c r="AC99" s="167"/>
      <c r="AD99" s="167"/>
      <c r="AE99" s="168"/>
      <c r="AF99" s="169" t="s">
        <v>102</v>
      </c>
      <c r="AG99" s="170"/>
      <c r="AH99" s="170"/>
      <c r="AI99" s="171"/>
      <c r="AJ99" s="175" t="s">
        <v>103</v>
      </c>
      <c r="AK99" s="175"/>
      <c r="AL99" s="175"/>
      <c r="AM99" s="169"/>
      <c r="AN99" s="175" t="s">
        <v>69</v>
      </c>
      <c r="AO99" s="175"/>
      <c r="AP99" s="175"/>
      <c r="AQ99" s="169"/>
      <c r="AR99" s="177" t="s">
        <v>116</v>
      </c>
      <c r="AS99" s="178"/>
      <c r="AT99" s="178"/>
      <c r="AU99" s="178"/>
      <c r="AV99" s="178"/>
      <c r="AW99" s="178"/>
      <c r="AX99" s="178"/>
      <c r="AY99" s="179"/>
    </row>
    <row r="100" spans="1:51" s="2" customFormat="1" ht="18.75" customHeight="1" x14ac:dyDescent="0.2">
      <c r="A100" s="117"/>
      <c r="B100" s="118"/>
      <c r="C100" s="118"/>
      <c r="D100" s="118"/>
      <c r="E100" s="118"/>
      <c r="F100" s="119"/>
      <c r="G100" s="127"/>
      <c r="H100" s="128"/>
      <c r="I100" s="128"/>
      <c r="J100" s="128"/>
      <c r="K100" s="128"/>
      <c r="L100" s="128"/>
      <c r="M100" s="128"/>
      <c r="N100" s="128"/>
      <c r="O100" s="129"/>
      <c r="P100" s="131"/>
      <c r="Q100" s="128"/>
      <c r="R100" s="128"/>
      <c r="S100" s="128"/>
      <c r="T100" s="128"/>
      <c r="U100" s="128"/>
      <c r="V100" s="128"/>
      <c r="W100" s="128"/>
      <c r="X100" s="129"/>
      <c r="Y100" s="163"/>
      <c r="Z100" s="164"/>
      <c r="AA100" s="165"/>
      <c r="AB100" s="131"/>
      <c r="AC100" s="128"/>
      <c r="AD100" s="128"/>
      <c r="AE100" s="129"/>
      <c r="AF100" s="172"/>
      <c r="AG100" s="173"/>
      <c r="AH100" s="173"/>
      <c r="AI100" s="174"/>
      <c r="AJ100" s="176"/>
      <c r="AK100" s="176"/>
      <c r="AL100" s="176"/>
      <c r="AM100" s="172"/>
      <c r="AN100" s="176"/>
      <c r="AO100" s="176"/>
      <c r="AP100" s="176"/>
      <c r="AQ100" s="172"/>
      <c r="AR100" s="141"/>
      <c r="AS100" s="142"/>
      <c r="AT100" s="142"/>
      <c r="AU100" s="142"/>
      <c r="AV100" s="143">
        <v>7</v>
      </c>
      <c r="AW100" s="143"/>
      <c r="AX100" s="180" t="s">
        <v>117</v>
      </c>
      <c r="AY100" s="181"/>
    </row>
    <row r="101" spans="1:51" s="2" customFormat="1" ht="23.25" customHeight="1" x14ac:dyDescent="0.2">
      <c r="A101" s="120"/>
      <c r="B101" s="118"/>
      <c r="C101" s="118"/>
      <c r="D101" s="118"/>
      <c r="E101" s="118"/>
      <c r="F101" s="119"/>
      <c r="G101" s="145" t="s">
        <v>145</v>
      </c>
      <c r="H101" s="146"/>
      <c r="I101" s="146"/>
      <c r="J101" s="146"/>
      <c r="K101" s="146"/>
      <c r="L101" s="146"/>
      <c r="M101" s="146"/>
      <c r="N101" s="146"/>
      <c r="O101" s="147"/>
      <c r="P101" s="146" t="s">
        <v>146</v>
      </c>
      <c r="Q101" s="146"/>
      <c r="R101" s="146"/>
      <c r="S101" s="146"/>
      <c r="T101" s="146"/>
      <c r="U101" s="146"/>
      <c r="V101" s="146"/>
      <c r="W101" s="146"/>
      <c r="X101" s="147"/>
      <c r="Y101" s="182" t="s">
        <v>120</v>
      </c>
      <c r="Z101" s="183"/>
      <c r="AA101" s="184"/>
      <c r="AB101" s="157" t="s">
        <v>83</v>
      </c>
      <c r="AC101" s="158"/>
      <c r="AD101" s="158"/>
      <c r="AE101" s="159"/>
      <c r="AF101" s="89" t="s">
        <v>83</v>
      </c>
      <c r="AG101" s="90"/>
      <c r="AH101" s="90"/>
      <c r="AI101" s="91"/>
      <c r="AJ101" s="89" t="s">
        <v>83</v>
      </c>
      <c r="AK101" s="90"/>
      <c r="AL101" s="90"/>
      <c r="AM101" s="91"/>
      <c r="AN101" s="89" t="s">
        <v>83</v>
      </c>
      <c r="AO101" s="90"/>
      <c r="AP101" s="90"/>
      <c r="AQ101" s="91"/>
      <c r="AR101" s="89" t="s">
        <v>83</v>
      </c>
      <c r="AS101" s="90"/>
      <c r="AT101" s="90"/>
      <c r="AU101" s="90"/>
      <c r="AV101" s="90"/>
      <c r="AW101" s="90"/>
      <c r="AX101" s="90"/>
      <c r="AY101" s="92"/>
    </row>
    <row r="102" spans="1:51" s="2" customFormat="1" ht="23.25" customHeight="1" x14ac:dyDescent="0.2">
      <c r="A102" s="121"/>
      <c r="B102" s="122"/>
      <c r="C102" s="122"/>
      <c r="D102" s="122"/>
      <c r="E102" s="122"/>
      <c r="F102" s="123"/>
      <c r="G102" s="148"/>
      <c r="H102" s="149"/>
      <c r="I102" s="149"/>
      <c r="J102" s="149"/>
      <c r="K102" s="149"/>
      <c r="L102" s="149"/>
      <c r="M102" s="149"/>
      <c r="N102" s="149"/>
      <c r="O102" s="150"/>
      <c r="P102" s="149"/>
      <c r="Q102" s="149"/>
      <c r="R102" s="149"/>
      <c r="S102" s="149"/>
      <c r="T102" s="149"/>
      <c r="U102" s="149"/>
      <c r="V102" s="149"/>
      <c r="W102" s="149"/>
      <c r="X102" s="150"/>
      <c r="Y102" s="185" t="s">
        <v>121</v>
      </c>
      <c r="Z102" s="186"/>
      <c r="AA102" s="187"/>
      <c r="AB102" s="95" t="s">
        <v>83</v>
      </c>
      <c r="AC102" s="96"/>
      <c r="AD102" s="96"/>
      <c r="AE102" s="97"/>
      <c r="AF102" s="89" t="s">
        <v>83</v>
      </c>
      <c r="AG102" s="90"/>
      <c r="AH102" s="90"/>
      <c r="AI102" s="91"/>
      <c r="AJ102" s="89" t="s">
        <v>83</v>
      </c>
      <c r="AK102" s="90"/>
      <c r="AL102" s="90"/>
      <c r="AM102" s="91"/>
      <c r="AN102" s="89" t="s">
        <v>83</v>
      </c>
      <c r="AO102" s="90"/>
      <c r="AP102" s="90"/>
      <c r="AQ102" s="91"/>
      <c r="AR102" s="188">
        <v>13</v>
      </c>
      <c r="AS102" s="189"/>
      <c r="AT102" s="189"/>
      <c r="AU102" s="189"/>
      <c r="AV102" s="189"/>
      <c r="AW102" s="189"/>
      <c r="AX102" s="189"/>
      <c r="AY102" s="190"/>
    </row>
    <row r="103" spans="1:51" s="2" customFormat="1" ht="40.65" customHeight="1" x14ac:dyDescent="0.2">
      <c r="A103" s="120"/>
      <c r="B103" s="118"/>
      <c r="C103" s="118"/>
      <c r="D103" s="118"/>
      <c r="E103" s="118"/>
      <c r="F103" s="119"/>
      <c r="G103" s="151"/>
      <c r="H103" s="152"/>
      <c r="I103" s="152"/>
      <c r="J103" s="152"/>
      <c r="K103" s="152"/>
      <c r="L103" s="152"/>
      <c r="M103" s="152"/>
      <c r="N103" s="152"/>
      <c r="O103" s="153"/>
      <c r="P103" s="152"/>
      <c r="Q103" s="152"/>
      <c r="R103" s="152"/>
      <c r="S103" s="152"/>
      <c r="T103" s="152"/>
      <c r="U103" s="152"/>
      <c r="V103" s="152"/>
      <c r="W103" s="152"/>
      <c r="X103" s="153"/>
      <c r="Y103" s="185" t="s">
        <v>122</v>
      </c>
      <c r="Z103" s="186"/>
      <c r="AA103" s="187"/>
      <c r="AB103" s="95" t="s">
        <v>123</v>
      </c>
      <c r="AC103" s="96"/>
      <c r="AD103" s="96"/>
      <c r="AE103" s="97"/>
      <c r="AF103" s="89" t="s">
        <v>83</v>
      </c>
      <c r="AG103" s="90"/>
      <c r="AH103" s="90"/>
      <c r="AI103" s="91"/>
      <c r="AJ103" s="89" t="s">
        <v>83</v>
      </c>
      <c r="AK103" s="90"/>
      <c r="AL103" s="90"/>
      <c r="AM103" s="91"/>
      <c r="AN103" s="89" t="s">
        <v>83</v>
      </c>
      <c r="AO103" s="90"/>
      <c r="AP103" s="90"/>
      <c r="AQ103" s="91"/>
      <c r="AR103" s="89" t="s">
        <v>83</v>
      </c>
      <c r="AS103" s="90"/>
      <c r="AT103" s="90"/>
      <c r="AU103" s="90"/>
      <c r="AV103" s="90"/>
      <c r="AW103" s="90"/>
      <c r="AX103" s="90"/>
      <c r="AY103" s="92"/>
    </row>
    <row r="104" spans="1:51" s="2" customFormat="1" ht="106.5" customHeight="1" x14ac:dyDescent="0.2">
      <c r="A104" s="98" t="s">
        <v>124</v>
      </c>
      <c r="B104" s="99"/>
      <c r="C104" s="99"/>
      <c r="D104" s="99"/>
      <c r="E104" s="99"/>
      <c r="F104" s="100"/>
      <c r="G104" s="101" t="s">
        <v>147</v>
      </c>
      <c r="H104" s="10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c r="AH104" s="102"/>
      <c r="AI104" s="102"/>
      <c r="AJ104" s="102"/>
      <c r="AK104" s="102"/>
      <c r="AL104" s="102"/>
      <c r="AM104" s="102"/>
      <c r="AN104" s="102"/>
      <c r="AO104" s="102"/>
      <c r="AP104" s="102"/>
      <c r="AQ104" s="102"/>
      <c r="AR104" s="102"/>
      <c r="AS104" s="102"/>
      <c r="AT104" s="102"/>
      <c r="AU104" s="102"/>
      <c r="AV104" s="102"/>
      <c r="AW104" s="102"/>
      <c r="AX104" s="102"/>
      <c r="AY104" s="103"/>
    </row>
    <row r="105" spans="1:51" s="2" customFormat="1" ht="15" customHeight="1" x14ac:dyDescent="0.2">
      <c r="A105" s="16"/>
      <c r="B105" s="17"/>
      <c r="C105" s="17"/>
      <c r="D105" s="17"/>
      <c r="E105" s="17"/>
      <c r="F105" s="18"/>
      <c r="G105" s="104"/>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c r="AG105" s="105"/>
      <c r="AH105" s="105"/>
      <c r="AI105" s="105"/>
      <c r="AJ105" s="105"/>
      <c r="AK105" s="105"/>
      <c r="AL105" s="105"/>
      <c r="AM105" s="105"/>
      <c r="AN105" s="105"/>
      <c r="AO105" s="105"/>
      <c r="AP105" s="105"/>
      <c r="AQ105" s="105"/>
      <c r="AR105" s="105"/>
      <c r="AS105" s="105"/>
      <c r="AT105" s="105"/>
      <c r="AU105" s="105"/>
      <c r="AV105" s="105"/>
      <c r="AW105" s="105"/>
      <c r="AX105" s="105"/>
      <c r="AY105" s="106"/>
    </row>
    <row r="106" spans="1:51" s="2" customFormat="1" ht="85.5" customHeight="1" x14ac:dyDescent="0.2">
      <c r="A106" s="107" t="s">
        <v>97</v>
      </c>
      <c r="B106" s="108"/>
      <c r="C106" s="109" t="s">
        <v>150</v>
      </c>
      <c r="D106" s="109"/>
      <c r="E106" s="109"/>
      <c r="F106" s="110"/>
      <c r="G106" s="111" t="s">
        <v>151</v>
      </c>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c r="AO106" s="112"/>
      <c r="AP106" s="112"/>
      <c r="AQ106" s="112"/>
      <c r="AR106" s="112"/>
      <c r="AS106" s="112"/>
      <c r="AT106" s="112"/>
      <c r="AU106" s="112"/>
      <c r="AV106" s="112"/>
      <c r="AW106" s="112"/>
      <c r="AX106" s="112"/>
      <c r="AY106" s="113"/>
    </row>
    <row r="107" spans="1:51" s="2" customFormat="1" ht="18.75" customHeight="1" x14ac:dyDescent="0.2">
      <c r="A107" s="114" t="s">
        <v>152</v>
      </c>
      <c r="B107" s="115"/>
      <c r="C107" s="115"/>
      <c r="D107" s="115"/>
      <c r="E107" s="115"/>
      <c r="F107" s="116"/>
      <c r="G107" s="124" t="s">
        <v>114</v>
      </c>
      <c r="H107" s="125"/>
      <c r="I107" s="125"/>
      <c r="J107" s="125"/>
      <c r="K107" s="125"/>
      <c r="L107" s="125"/>
      <c r="M107" s="125"/>
      <c r="N107" s="125"/>
      <c r="O107" s="126"/>
      <c r="P107" s="130" t="s">
        <v>115</v>
      </c>
      <c r="Q107" s="125"/>
      <c r="R107" s="125"/>
      <c r="S107" s="125"/>
      <c r="T107" s="125"/>
      <c r="U107" s="125"/>
      <c r="V107" s="125"/>
      <c r="W107" s="125"/>
      <c r="X107" s="126"/>
      <c r="Y107" s="132"/>
      <c r="Z107" s="133"/>
      <c r="AA107" s="134"/>
      <c r="AB107" s="130" t="s">
        <v>101</v>
      </c>
      <c r="AC107" s="125"/>
      <c r="AD107" s="125"/>
      <c r="AE107" s="126"/>
      <c r="AF107" s="130" t="s">
        <v>102</v>
      </c>
      <c r="AG107" s="125"/>
      <c r="AH107" s="125"/>
      <c r="AI107" s="126"/>
      <c r="AJ107" s="130" t="s">
        <v>103</v>
      </c>
      <c r="AK107" s="125"/>
      <c r="AL107" s="125"/>
      <c r="AM107" s="126"/>
      <c r="AN107" s="130" t="s">
        <v>69</v>
      </c>
      <c r="AO107" s="125"/>
      <c r="AP107" s="125"/>
      <c r="AQ107" s="126"/>
      <c r="AR107" s="138" t="s">
        <v>131</v>
      </c>
      <c r="AS107" s="139"/>
      <c r="AT107" s="139"/>
      <c r="AU107" s="139"/>
      <c r="AV107" s="139"/>
      <c r="AW107" s="139"/>
      <c r="AX107" s="139"/>
      <c r="AY107" s="140"/>
    </row>
    <row r="108" spans="1:51" s="2" customFormat="1" ht="18.75" customHeight="1" x14ac:dyDescent="0.2">
      <c r="A108" s="117"/>
      <c r="B108" s="118"/>
      <c r="C108" s="118"/>
      <c r="D108" s="118"/>
      <c r="E108" s="118"/>
      <c r="F108" s="119"/>
      <c r="G108" s="127"/>
      <c r="H108" s="128"/>
      <c r="I108" s="128"/>
      <c r="J108" s="128"/>
      <c r="K108" s="128"/>
      <c r="L108" s="128"/>
      <c r="M108" s="128"/>
      <c r="N108" s="128"/>
      <c r="O108" s="129"/>
      <c r="P108" s="131"/>
      <c r="Q108" s="128"/>
      <c r="R108" s="128"/>
      <c r="S108" s="128"/>
      <c r="T108" s="128"/>
      <c r="U108" s="128"/>
      <c r="V108" s="128"/>
      <c r="W108" s="128"/>
      <c r="X108" s="129"/>
      <c r="Y108" s="135"/>
      <c r="Z108" s="136"/>
      <c r="AA108" s="137"/>
      <c r="AB108" s="131"/>
      <c r="AC108" s="128"/>
      <c r="AD108" s="128"/>
      <c r="AE108" s="129"/>
      <c r="AF108" s="131"/>
      <c r="AG108" s="128"/>
      <c r="AH108" s="128"/>
      <c r="AI108" s="129"/>
      <c r="AJ108" s="131"/>
      <c r="AK108" s="128"/>
      <c r="AL108" s="128"/>
      <c r="AM108" s="129"/>
      <c r="AN108" s="131"/>
      <c r="AO108" s="128"/>
      <c r="AP108" s="128"/>
      <c r="AQ108" s="129"/>
      <c r="AR108" s="141"/>
      <c r="AS108" s="142"/>
      <c r="AT108" s="142"/>
      <c r="AU108" s="142"/>
      <c r="AV108" s="143">
        <v>10</v>
      </c>
      <c r="AW108" s="143"/>
      <c r="AX108" s="128" t="s">
        <v>117</v>
      </c>
      <c r="AY108" s="144"/>
    </row>
    <row r="109" spans="1:51" s="2" customFormat="1" ht="23.25" customHeight="1" x14ac:dyDescent="0.2">
      <c r="A109" s="120"/>
      <c r="B109" s="118"/>
      <c r="C109" s="118"/>
      <c r="D109" s="118"/>
      <c r="E109" s="118"/>
      <c r="F109" s="119"/>
      <c r="G109" s="145" t="s">
        <v>153</v>
      </c>
      <c r="H109" s="146"/>
      <c r="I109" s="146"/>
      <c r="J109" s="146"/>
      <c r="K109" s="146"/>
      <c r="L109" s="146"/>
      <c r="M109" s="146"/>
      <c r="N109" s="146"/>
      <c r="O109" s="147"/>
      <c r="P109" s="146" t="s">
        <v>154</v>
      </c>
      <c r="Q109" s="146"/>
      <c r="R109" s="146"/>
      <c r="S109" s="146"/>
      <c r="T109" s="146"/>
      <c r="U109" s="146"/>
      <c r="V109" s="146"/>
      <c r="W109" s="146"/>
      <c r="X109" s="147"/>
      <c r="Y109" s="154" t="s">
        <v>120</v>
      </c>
      <c r="Z109" s="155"/>
      <c r="AA109" s="156"/>
      <c r="AB109" s="157" t="s">
        <v>83</v>
      </c>
      <c r="AC109" s="158"/>
      <c r="AD109" s="158"/>
      <c r="AE109" s="159"/>
      <c r="AF109" s="89" t="s">
        <v>83</v>
      </c>
      <c r="AG109" s="90"/>
      <c r="AH109" s="90"/>
      <c r="AI109" s="91"/>
      <c r="AJ109" s="89" t="s">
        <v>83</v>
      </c>
      <c r="AK109" s="90"/>
      <c r="AL109" s="90"/>
      <c r="AM109" s="91"/>
      <c r="AN109" s="89" t="s">
        <v>83</v>
      </c>
      <c r="AO109" s="90"/>
      <c r="AP109" s="90"/>
      <c r="AQ109" s="91"/>
      <c r="AR109" s="89" t="s">
        <v>83</v>
      </c>
      <c r="AS109" s="90"/>
      <c r="AT109" s="90"/>
      <c r="AU109" s="90"/>
      <c r="AV109" s="90"/>
      <c r="AW109" s="90"/>
      <c r="AX109" s="90"/>
      <c r="AY109" s="92"/>
    </row>
    <row r="110" spans="1:51" s="2" customFormat="1" ht="23.25" customHeight="1" x14ac:dyDescent="0.2">
      <c r="A110" s="121"/>
      <c r="B110" s="122"/>
      <c r="C110" s="122"/>
      <c r="D110" s="122"/>
      <c r="E110" s="122"/>
      <c r="F110" s="123"/>
      <c r="G110" s="148"/>
      <c r="H110" s="149"/>
      <c r="I110" s="149"/>
      <c r="J110" s="149"/>
      <c r="K110" s="149"/>
      <c r="L110" s="149"/>
      <c r="M110" s="149"/>
      <c r="N110" s="149"/>
      <c r="O110" s="150"/>
      <c r="P110" s="149"/>
      <c r="Q110" s="149"/>
      <c r="R110" s="149"/>
      <c r="S110" s="149"/>
      <c r="T110" s="149"/>
      <c r="U110" s="149"/>
      <c r="V110" s="149"/>
      <c r="W110" s="149"/>
      <c r="X110" s="150"/>
      <c r="Y110" s="93" t="s">
        <v>121</v>
      </c>
      <c r="Z110" s="81"/>
      <c r="AA110" s="94"/>
      <c r="AB110" s="95" t="s">
        <v>83</v>
      </c>
      <c r="AC110" s="96"/>
      <c r="AD110" s="96"/>
      <c r="AE110" s="97"/>
      <c r="AF110" s="89" t="s">
        <v>83</v>
      </c>
      <c r="AG110" s="90"/>
      <c r="AH110" s="90"/>
      <c r="AI110" s="91"/>
      <c r="AJ110" s="89" t="s">
        <v>83</v>
      </c>
      <c r="AK110" s="90"/>
      <c r="AL110" s="90"/>
      <c r="AM110" s="91"/>
      <c r="AN110" s="89" t="s">
        <v>83</v>
      </c>
      <c r="AO110" s="90"/>
      <c r="AP110" s="90"/>
      <c r="AQ110" s="91"/>
      <c r="AR110" s="89">
        <v>10</v>
      </c>
      <c r="AS110" s="90"/>
      <c r="AT110" s="90"/>
      <c r="AU110" s="90"/>
      <c r="AV110" s="90"/>
      <c r="AW110" s="90"/>
      <c r="AX110" s="90"/>
      <c r="AY110" s="92"/>
    </row>
    <row r="111" spans="1:51" s="2" customFormat="1" ht="129" customHeight="1" x14ac:dyDescent="0.2">
      <c r="A111" s="120"/>
      <c r="B111" s="118"/>
      <c r="C111" s="118"/>
      <c r="D111" s="118"/>
      <c r="E111" s="118"/>
      <c r="F111" s="119"/>
      <c r="G111" s="151"/>
      <c r="H111" s="152"/>
      <c r="I111" s="152"/>
      <c r="J111" s="152"/>
      <c r="K111" s="152"/>
      <c r="L111" s="152"/>
      <c r="M111" s="152"/>
      <c r="N111" s="152"/>
      <c r="O111" s="153"/>
      <c r="P111" s="152"/>
      <c r="Q111" s="152"/>
      <c r="R111" s="152"/>
      <c r="S111" s="152"/>
      <c r="T111" s="152"/>
      <c r="U111" s="152"/>
      <c r="V111" s="152"/>
      <c r="W111" s="152"/>
      <c r="X111" s="153"/>
      <c r="Y111" s="93" t="s">
        <v>122</v>
      </c>
      <c r="Z111" s="81"/>
      <c r="AA111" s="94"/>
      <c r="AB111" s="95" t="s">
        <v>123</v>
      </c>
      <c r="AC111" s="96"/>
      <c r="AD111" s="96"/>
      <c r="AE111" s="97"/>
      <c r="AF111" s="89" t="s">
        <v>83</v>
      </c>
      <c r="AG111" s="90"/>
      <c r="AH111" s="90"/>
      <c r="AI111" s="91"/>
      <c r="AJ111" s="89" t="s">
        <v>83</v>
      </c>
      <c r="AK111" s="90"/>
      <c r="AL111" s="90"/>
      <c r="AM111" s="91"/>
      <c r="AN111" s="89" t="s">
        <v>83</v>
      </c>
      <c r="AO111" s="90"/>
      <c r="AP111" s="90"/>
      <c r="AQ111" s="91"/>
      <c r="AR111" s="89" t="s">
        <v>83</v>
      </c>
      <c r="AS111" s="90"/>
      <c r="AT111" s="90"/>
      <c r="AU111" s="90"/>
      <c r="AV111" s="90"/>
      <c r="AW111" s="90"/>
      <c r="AX111" s="90"/>
      <c r="AY111" s="92"/>
    </row>
    <row r="112" spans="1:51" s="2" customFormat="1" ht="106.5" customHeight="1" x14ac:dyDescent="0.2">
      <c r="A112" s="98" t="s">
        <v>124</v>
      </c>
      <c r="B112" s="99"/>
      <c r="C112" s="99"/>
      <c r="D112" s="99"/>
      <c r="E112" s="99"/>
      <c r="F112" s="100"/>
      <c r="G112" s="101" t="s">
        <v>155</v>
      </c>
      <c r="H112" s="102"/>
      <c r="I112" s="102"/>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c r="AI112" s="102"/>
      <c r="AJ112" s="102"/>
      <c r="AK112" s="102"/>
      <c r="AL112" s="102"/>
      <c r="AM112" s="102"/>
      <c r="AN112" s="102"/>
      <c r="AO112" s="102"/>
      <c r="AP112" s="102"/>
      <c r="AQ112" s="102"/>
      <c r="AR112" s="102"/>
      <c r="AS112" s="102"/>
      <c r="AT112" s="102"/>
      <c r="AU112" s="102"/>
      <c r="AV112" s="102"/>
      <c r="AW112" s="102"/>
      <c r="AX112" s="102"/>
      <c r="AY112" s="103"/>
    </row>
    <row r="113" spans="1:51" s="2" customFormat="1" ht="22.5" customHeight="1" x14ac:dyDescent="0.2">
      <c r="A113" s="71" t="s">
        <v>135</v>
      </c>
      <c r="B113" s="72"/>
      <c r="C113" s="72"/>
      <c r="D113" s="72"/>
      <c r="E113" s="72"/>
      <c r="F113" s="73"/>
      <c r="G113" s="80" t="s">
        <v>136</v>
      </c>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2"/>
    </row>
    <row r="114" spans="1:51" s="2" customFormat="1" ht="47.25" customHeight="1" thickBot="1" x14ac:dyDescent="0.25">
      <c r="A114" s="74"/>
      <c r="B114" s="75"/>
      <c r="C114" s="75"/>
      <c r="D114" s="75"/>
      <c r="E114" s="75"/>
      <c r="F114" s="76"/>
      <c r="G114" s="83" t="s">
        <v>83</v>
      </c>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5"/>
    </row>
    <row r="115" spans="1:51" s="2" customFormat="1" ht="22.5" customHeight="1" x14ac:dyDescent="0.2">
      <c r="A115" s="74"/>
      <c r="B115" s="75"/>
      <c r="C115" s="75"/>
      <c r="D115" s="75"/>
      <c r="E115" s="75"/>
      <c r="F115" s="76"/>
      <c r="G115" s="86" t="s">
        <v>137</v>
      </c>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87"/>
      <c r="AO115" s="87"/>
      <c r="AP115" s="87"/>
      <c r="AQ115" s="87"/>
      <c r="AR115" s="87"/>
      <c r="AS115" s="87"/>
      <c r="AT115" s="87"/>
      <c r="AU115" s="87"/>
      <c r="AV115" s="87"/>
      <c r="AW115" s="87"/>
      <c r="AX115" s="87"/>
      <c r="AY115" s="88"/>
    </row>
    <row r="116" spans="1:51" s="2" customFormat="1" ht="42.75" customHeight="1" thickBot="1" x14ac:dyDescent="0.25">
      <c r="A116" s="77"/>
      <c r="B116" s="78"/>
      <c r="C116" s="78"/>
      <c r="D116" s="78"/>
      <c r="E116" s="78"/>
      <c r="F116" s="79"/>
      <c r="G116" s="83" t="s">
        <v>83</v>
      </c>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5"/>
    </row>
    <row r="117" spans="1:51" ht="23.25" customHeight="1" thickBot="1" x14ac:dyDescent="0.25">
      <c r="A117" s="292" t="s">
        <v>156</v>
      </c>
      <c r="B117" s="293"/>
      <c r="C117" s="293"/>
      <c r="D117" s="293"/>
      <c r="E117" s="293"/>
      <c r="F117" s="294"/>
      <c r="G117" s="432"/>
      <c r="H117" s="432"/>
      <c r="I117" s="432"/>
      <c r="J117" s="432"/>
      <c r="K117" s="432"/>
      <c r="L117" s="432"/>
      <c r="M117" s="432"/>
      <c r="N117" s="432"/>
      <c r="O117" s="433" t="s">
        <v>157</v>
      </c>
      <c r="P117" s="434"/>
      <c r="Q117" s="434"/>
      <c r="R117" s="434"/>
      <c r="S117" s="434"/>
      <c r="T117" s="434"/>
      <c r="U117" s="434"/>
      <c r="V117" s="434"/>
      <c r="W117" s="435"/>
      <c r="X117" s="434" t="s">
        <v>158</v>
      </c>
      <c r="Y117" s="434"/>
      <c r="Z117" s="434"/>
      <c r="AA117" s="434"/>
      <c r="AB117" s="434"/>
      <c r="AC117" s="434"/>
      <c r="AD117" s="434"/>
      <c r="AE117" s="434"/>
      <c r="AF117" s="434"/>
      <c r="AG117" s="435"/>
      <c r="AH117" s="434" t="s">
        <v>159</v>
      </c>
      <c r="AI117" s="434"/>
      <c r="AJ117" s="434"/>
      <c r="AK117" s="434"/>
      <c r="AL117" s="434"/>
      <c r="AM117" s="434"/>
      <c r="AN117" s="434"/>
      <c r="AO117" s="434"/>
      <c r="AP117" s="435"/>
      <c r="AQ117" s="434" t="s">
        <v>160</v>
      </c>
      <c r="AR117" s="434"/>
      <c r="AS117" s="434"/>
      <c r="AT117" s="434"/>
      <c r="AU117" s="434"/>
      <c r="AV117" s="434"/>
      <c r="AW117" s="434"/>
      <c r="AX117" s="434"/>
      <c r="AY117" s="436"/>
    </row>
    <row r="118" spans="1:51" ht="23.25" customHeight="1" thickBot="1" x14ac:dyDescent="0.25">
      <c r="A118" s="295"/>
      <c r="B118" s="296"/>
      <c r="C118" s="296"/>
      <c r="D118" s="296"/>
      <c r="E118" s="296"/>
      <c r="F118" s="297"/>
      <c r="G118" s="474" t="s">
        <v>161</v>
      </c>
      <c r="H118" s="474"/>
      <c r="I118" s="474"/>
      <c r="J118" s="474"/>
      <c r="K118" s="474"/>
      <c r="L118" s="474"/>
      <c r="M118" s="474"/>
      <c r="N118" s="475"/>
      <c r="O118" s="458">
        <v>10000</v>
      </c>
      <c r="P118" s="459"/>
      <c r="Q118" s="459"/>
      <c r="R118" s="459"/>
      <c r="S118" s="459"/>
      <c r="T118" s="459"/>
      <c r="U118" s="459"/>
      <c r="V118" s="459"/>
      <c r="W118" s="562"/>
      <c r="X118" s="458">
        <f>O132</f>
        <v>10142.097</v>
      </c>
      <c r="Y118" s="459"/>
      <c r="Z118" s="459"/>
      <c r="AA118" s="459"/>
      <c r="AB118" s="459"/>
      <c r="AC118" s="459"/>
      <c r="AD118" s="459"/>
      <c r="AE118" s="459"/>
      <c r="AF118" s="459"/>
      <c r="AG118" s="562"/>
      <c r="AH118" s="458">
        <f>X132</f>
        <v>13303.851000000001</v>
      </c>
      <c r="AI118" s="459"/>
      <c r="AJ118" s="459"/>
      <c r="AK118" s="459"/>
      <c r="AL118" s="459"/>
      <c r="AM118" s="459"/>
      <c r="AN118" s="459"/>
      <c r="AO118" s="459"/>
      <c r="AP118" s="562"/>
      <c r="AQ118" s="458">
        <f>AH132</f>
        <v>18987.464295999998</v>
      </c>
      <c r="AR118" s="459"/>
      <c r="AS118" s="459"/>
      <c r="AT118" s="459"/>
      <c r="AU118" s="459"/>
      <c r="AV118" s="459"/>
      <c r="AW118" s="459"/>
      <c r="AX118" s="459"/>
      <c r="AY118" s="460"/>
    </row>
    <row r="119" spans="1:51" ht="23.25" customHeight="1" x14ac:dyDescent="0.2">
      <c r="A119" s="295"/>
      <c r="B119" s="296"/>
      <c r="C119" s="296"/>
      <c r="D119" s="296"/>
      <c r="E119" s="296"/>
      <c r="F119" s="297"/>
      <c r="G119" s="461" t="s">
        <v>162</v>
      </c>
      <c r="H119" s="462"/>
      <c r="I119" s="465" t="s">
        <v>163</v>
      </c>
      <c r="J119" s="466"/>
      <c r="K119" s="466"/>
      <c r="L119" s="466"/>
      <c r="M119" s="466"/>
      <c r="N119" s="467"/>
      <c r="O119" s="468">
        <v>200.001</v>
      </c>
      <c r="P119" s="469"/>
      <c r="Q119" s="469"/>
      <c r="R119" s="469"/>
      <c r="S119" s="469"/>
      <c r="T119" s="469"/>
      <c r="U119" s="469"/>
      <c r="V119" s="469"/>
      <c r="W119" s="470"/>
      <c r="X119" s="468">
        <v>5200.0010000000002</v>
      </c>
      <c r="Y119" s="469"/>
      <c r="Z119" s="469"/>
      <c r="AA119" s="469"/>
      <c r="AB119" s="469"/>
      <c r="AC119" s="469"/>
      <c r="AD119" s="469"/>
      <c r="AE119" s="469"/>
      <c r="AF119" s="469"/>
      <c r="AG119" s="470"/>
      <c r="AH119" s="468">
        <v>8300</v>
      </c>
      <c r="AI119" s="469"/>
      <c r="AJ119" s="469"/>
      <c r="AK119" s="469"/>
      <c r="AL119" s="469"/>
      <c r="AM119" s="469"/>
      <c r="AN119" s="469"/>
      <c r="AO119" s="469"/>
      <c r="AP119" s="470"/>
      <c r="AQ119" s="468">
        <v>36800</v>
      </c>
      <c r="AR119" s="469"/>
      <c r="AS119" s="469"/>
      <c r="AT119" s="469"/>
      <c r="AU119" s="469"/>
      <c r="AV119" s="469"/>
      <c r="AW119" s="469"/>
      <c r="AX119" s="469"/>
      <c r="AY119" s="471"/>
    </row>
    <row r="120" spans="1:51" ht="23.25" customHeight="1" x14ac:dyDescent="0.2">
      <c r="A120" s="295"/>
      <c r="B120" s="296"/>
      <c r="C120" s="296"/>
      <c r="D120" s="296"/>
      <c r="E120" s="296"/>
      <c r="F120" s="297"/>
      <c r="G120" s="461"/>
      <c r="H120" s="462"/>
      <c r="I120" s="472" t="s">
        <v>164</v>
      </c>
      <c r="J120" s="473"/>
      <c r="K120" s="473"/>
      <c r="L120" s="473"/>
      <c r="M120" s="473"/>
      <c r="N120" s="473"/>
      <c r="O120" s="400">
        <v>0.188</v>
      </c>
      <c r="P120" s="400"/>
      <c r="Q120" s="400"/>
      <c r="R120" s="400"/>
      <c r="S120" s="400"/>
      <c r="T120" s="400"/>
      <c r="U120" s="400"/>
      <c r="V120" s="400"/>
      <c r="W120" s="401"/>
      <c r="X120" s="400">
        <v>0.193</v>
      </c>
      <c r="Y120" s="400"/>
      <c r="Z120" s="400"/>
      <c r="AA120" s="400"/>
      <c r="AB120" s="400"/>
      <c r="AC120" s="400"/>
      <c r="AD120" s="400"/>
      <c r="AE120" s="400"/>
      <c r="AF120" s="400"/>
      <c r="AG120" s="401"/>
      <c r="AH120" s="400">
        <v>0.18579300000000001</v>
      </c>
      <c r="AI120" s="400"/>
      <c r="AJ120" s="400"/>
      <c r="AK120" s="400"/>
      <c r="AL120" s="400"/>
      <c r="AM120" s="400"/>
      <c r="AN120" s="400"/>
      <c r="AO120" s="400"/>
      <c r="AP120" s="401"/>
      <c r="AQ120" s="400">
        <v>0.2</v>
      </c>
      <c r="AR120" s="400"/>
      <c r="AS120" s="400"/>
      <c r="AT120" s="400"/>
      <c r="AU120" s="400"/>
      <c r="AV120" s="400"/>
      <c r="AW120" s="400"/>
      <c r="AX120" s="400"/>
      <c r="AY120" s="402"/>
    </row>
    <row r="121" spans="1:51" ht="23.25" customHeight="1" x14ac:dyDescent="0.2">
      <c r="A121" s="295"/>
      <c r="B121" s="296"/>
      <c r="C121" s="296"/>
      <c r="D121" s="296"/>
      <c r="E121" s="296"/>
      <c r="F121" s="297"/>
      <c r="G121" s="461"/>
      <c r="H121" s="462"/>
      <c r="I121" s="476" t="s">
        <v>165</v>
      </c>
      <c r="J121" s="477"/>
      <c r="K121" s="477"/>
      <c r="L121" s="477"/>
      <c r="M121" s="477"/>
      <c r="N121" s="478"/>
      <c r="O121" s="423">
        <v>0</v>
      </c>
      <c r="P121" s="424"/>
      <c r="Q121" s="424"/>
      <c r="R121" s="424"/>
      <c r="S121" s="424"/>
      <c r="T121" s="424"/>
      <c r="U121" s="424"/>
      <c r="V121" s="424"/>
      <c r="W121" s="425"/>
      <c r="X121" s="423">
        <v>0</v>
      </c>
      <c r="Y121" s="424"/>
      <c r="Z121" s="424"/>
      <c r="AA121" s="424"/>
      <c r="AB121" s="424"/>
      <c r="AC121" s="424"/>
      <c r="AD121" s="424"/>
      <c r="AE121" s="424"/>
      <c r="AF121" s="424"/>
      <c r="AG121" s="425"/>
      <c r="AH121" s="423">
        <v>0</v>
      </c>
      <c r="AI121" s="424"/>
      <c r="AJ121" s="424"/>
      <c r="AK121" s="424"/>
      <c r="AL121" s="424"/>
      <c r="AM121" s="424"/>
      <c r="AN121" s="424"/>
      <c r="AO121" s="424"/>
      <c r="AP121" s="425"/>
      <c r="AQ121" s="423">
        <v>0</v>
      </c>
      <c r="AR121" s="424"/>
      <c r="AS121" s="424"/>
      <c r="AT121" s="424"/>
      <c r="AU121" s="424"/>
      <c r="AV121" s="424"/>
      <c r="AW121" s="424"/>
      <c r="AX121" s="424"/>
      <c r="AY121" s="426"/>
    </row>
    <row r="122" spans="1:51" ht="23.25" customHeight="1" x14ac:dyDescent="0.2">
      <c r="A122" s="295"/>
      <c r="B122" s="296"/>
      <c r="C122" s="296"/>
      <c r="D122" s="296"/>
      <c r="E122" s="296"/>
      <c r="F122" s="297"/>
      <c r="G122" s="461"/>
      <c r="H122" s="462"/>
      <c r="I122" s="472" t="s">
        <v>166</v>
      </c>
      <c r="J122" s="473"/>
      <c r="K122" s="473"/>
      <c r="L122" s="473"/>
      <c r="M122" s="473"/>
      <c r="N122" s="473"/>
      <c r="O122" s="400">
        <v>0</v>
      </c>
      <c r="P122" s="400"/>
      <c r="Q122" s="400"/>
      <c r="R122" s="400"/>
      <c r="S122" s="400"/>
      <c r="T122" s="400"/>
      <c r="U122" s="400"/>
      <c r="V122" s="400"/>
      <c r="W122" s="401"/>
      <c r="X122" s="400">
        <v>0</v>
      </c>
      <c r="Y122" s="400"/>
      <c r="Z122" s="400"/>
      <c r="AA122" s="400"/>
      <c r="AB122" s="400"/>
      <c r="AC122" s="400"/>
      <c r="AD122" s="400"/>
      <c r="AE122" s="400"/>
      <c r="AF122" s="400"/>
      <c r="AG122" s="401"/>
      <c r="AH122" s="400">
        <v>0</v>
      </c>
      <c r="AI122" s="400"/>
      <c r="AJ122" s="400"/>
      <c r="AK122" s="400"/>
      <c r="AL122" s="400"/>
      <c r="AM122" s="400"/>
      <c r="AN122" s="400"/>
      <c r="AO122" s="400"/>
      <c r="AP122" s="401"/>
      <c r="AQ122" s="400">
        <v>0</v>
      </c>
      <c r="AR122" s="400"/>
      <c r="AS122" s="400"/>
      <c r="AT122" s="400"/>
      <c r="AU122" s="400"/>
      <c r="AV122" s="400"/>
      <c r="AW122" s="400"/>
      <c r="AX122" s="400"/>
      <c r="AY122" s="402"/>
    </row>
    <row r="123" spans="1:51" ht="23.25" customHeight="1" x14ac:dyDescent="0.2">
      <c r="A123" s="295"/>
      <c r="B123" s="296"/>
      <c r="C123" s="296"/>
      <c r="D123" s="296"/>
      <c r="E123" s="296"/>
      <c r="F123" s="297"/>
      <c r="G123" s="461"/>
      <c r="H123" s="462"/>
      <c r="I123" s="476" t="s">
        <v>165</v>
      </c>
      <c r="J123" s="477"/>
      <c r="K123" s="477"/>
      <c r="L123" s="477"/>
      <c r="M123" s="477"/>
      <c r="N123" s="478"/>
      <c r="O123" s="423">
        <v>0</v>
      </c>
      <c r="P123" s="424"/>
      <c r="Q123" s="424"/>
      <c r="R123" s="424"/>
      <c r="S123" s="424"/>
      <c r="T123" s="424"/>
      <c r="U123" s="424"/>
      <c r="V123" s="424"/>
      <c r="W123" s="425"/>
      <c r="X123" s="423">
        <v>0</v>
      </c>
      <c r="Y123" s="424"/>
      <c r="Z123" s="424"/>
      <c r="AA123" s="424"/>
      <c r="AB123" s="424"/>
      <c r="AC123" s="424"/>
      <c r="AD123" s="424"/>
      <c r="AE123" s="424"/>
      <c r="AF123" s="424"/>
      <c r="AG123" s="425"/>
      <c r="AH123" s="423">
        <v>0</v>
      </c>
      <c r="AI123" s="424"/>
      <c r="AJ123" s="424"/>
      <c r="AK123" s="424"/>
      <c r="AL123" s="424"/>
      <c r="AM123" s="424"/>
      <c r="AN123" s="424"/>
      <c r="AO123" s="424"/>
      <c r="AP123" s="425"/>
      <c r="AQ123" s="423">
        <v>0</v>
      </c>
      <c r="AR123" s="424"/>
      <c r="AS123" s="424"/>
      <c r="AT123" s="424"/>
      <c r="AU123" s="424"/>
      <c r="AV123" s="424"/>
      <c r="AW123" s="424"/>
      <c r="AX123" s="424"/>
      <c r="AY123" s="426"/>
    </row>
    <row r="124" spans="1:51" ht="23.25" customHeight="1" thickBot="1" x14ac:dyDescent="0.25">
      <c r="A124" s="295"/>
      <c r="B124" s="296"/>
      <c r="C124" s="296"/>
      <c r="D124" s="296"/>
      <c r="E124" s="296"/>
      <c r="F124" s="297"/>
      <c r="G124" s="461"/>
      <c r="H124" s="462"/>
      <c r="I124" s="637" t="s">
        <v>167</v>
      </c>
      <c r="J124" s="637"/>
      <c r="K124" s="637"/>
      <c r="L124" s="637"/>
      <c r="M124" s="637"/>
      <c r="N124" s="637"/>
      <c r="O124" s="551">
        <v>0</v>
      </c>
      <c r="P124" s="551"/>
      <c r="Q124" s="551"/>
      <c r="R124" s="551"/>
      <c r="S124" s="551"/>
      <c r="T124" s="551"/>
      <c r="U124" s="551"/>
      <c r="V124" s="551"/>
      <c r="W124" s="552"/>
      <c r="X124" s="551">
        <v>0</v>
      </c>
      <c r="Y124" s="551"/>
      <c r="Z124" s="551"/>
      <c r="AA124" s="551"/>
      <c r="AB124" s="551"/>
      <c r="AC124" s="551"/>
      <c r="AD124" s="551"/>
      <c r="AE124" s="551"/>
      <c r="AF124" s="551"/>
      <c r="AG124" s="552"/>
      <c r="AH124" s="551">
        <v>0.20213500000000001</v>
      </c>
      <c r="AI124" s="551"/>
      <c r="AJ124" s="551"/>
      <c r="AK124" s="551"/>
      <c r="AL124" s="551"/>
      <c r="AM124" s="551"/>
      <c r="AN124" s="551"/>
      <c r="AO124" s="551"/>
      <c r="AP124" s="552"/>
      <c r="AQ124" s="551">
        <v>0</v>
      </c>
      <c r="AR124" s="551"/>
      <c r="AS124" s="551"/>
      <c r="AT124" s="551"/>
      <c r="AU124" s="551"/>
      <c r="AV124" s="551"/>
      <c r="AW124" s="551"/>
      <c r="AX124" s="551"/>
      <c r="AY124" s="553"/>
    </row>
    <row r="125" spans="1:51" ht="23.25" customHeight="1" thickBot="1" x14ac:dyDescent="0.25">
      <c r="A125" s="295"/>
      <c r="B125" s="296"/>
      <c r="C125" s="296"/>
      <c r="D125" s="296"/>
      <c r="E125" s="296"/>
      <c r="F125" s="297"/>
      <c r="G125" s="463"/>
      <c r="H125" s="464"/>
      <c r="I125" s="554" t="s">
        <v>168</v>
      </c>
      <c r="J125" s="555"/>
      <c r="K125" s="555"/>
      <c r="L125" s="555"/>
      <c r="M125" s="555"/>
      <c r="N125" s="556"/>
      <c r="O125" s="557">
        <v>200.18899999999999</v>
      </c>
      <c r="P125" s="557"/>
      <c r="Q125" s="557"/>
      <c r="R125" s="557"/>
      <c r="S125" s="557"/>
      <c r="T125" s="557"/>
      <c r="U125" s="557"/>
      <c r="V125" s="557"/>
      <c r="W125" s="558"/>
      <c r="X125" s="557">
        <v>5200.1940000000004</v>
      </c>
      <c r="Y125" s="557"/>
      <c r="Z125" s="557"/>
      <c r="AA125" s="557"/>
      <c r="AB125" s="557"/>
      <c r="AC125" s="557"/>
      <c r="AD125" s="557"/>
      <c r="AE125" s="557"/>
      <c r="AF125" s="557"/>
      <c r="AG125" s="558"/>
      <c r="AH125" s="557">
        <v>8300.3879280000001</v>
      </c>
      <c r="AI125" s="557"/>
      <c r="AJ125" s="557"/>
      <c r="AK125" s="557"/>
      <c r="AL125" s="557"/>
      <c r="AM125" s="557"/>
      <c r="AN125" s="557"/>
      <c r="AO125" s="557"/>
      <c r="AP125" s="558"/>
      <c r="AQ125" s="468">
        <v>36800</v>
      </c>
      <c r="AR125" s="469"/>
      <c r="AS125" s="469"/>
      <c r="AT125" s="469"/>
      <c r="AU125" s="469"/>
      <c r="AV125" s="469"/>
      <c r="AW125" s="469"/>
      <c r="AX125" s="469"/>
      <c r="AY125" s="471"/>
    </row>
    <row r="126" spans="1:51" ht="23.25" customHeight="1" x14ac:dyDescent="0.2">
      <c r="A126" s="295"/>
      <c r="B126" s="296"/>
      <c r="C126" s="296"/>
      <c r="D126" s="296"/>
      <c r="E126" s="296"/>
      <c r="F126" s="297"/>
      <c r="G126" s="445" t="s">
        <v>169</v>
      </c>
      <c r="H126" s="446"/>
      <c r="I126" s="450" t="s">
        <v>170</v>
      </c>
      <c r="J126" s="451"/>
      <c r="K126" s="451"/>
      <c r="L126" s="451"/>
      <c r="M126" s="451"/>
      <c r="N126" s="452"/>
      <c r="O126" s="453">
        <v>58.091999999999999</v>
      </c>
      <c r="P126" s="453"/>
      <c r="Q126" s="453"/>
      <c r="R126" s="453"/>
      <c r="S126" s="453"/>
      <c r="T126" s="453"/>
      <c r="U126" s="453"/>
      <c r="V126" s="453"/>
      <c r="W126" s="454"/>
      <c r="X126" s="453">
        <v>2038.44</v>
      </c>
      <c r="Y126" s="453"/>
      <c r="Z126" s="453"/>
      <c r="AA126" s="453"/>
      <c r="AB126" s="453"/>
      <c r="AC126" s="453"/>
      <c r="AD126" s="453"/>
      <c r="AE126" s="453"/>
      <c r="AF126" s="453"/>
      <c r="AG126" s="454"/>
      <c r="AH126" s="453">
        <v>2616.7746320000001</v>
      </c>
      <c r="AI126" s="453"/>
      <c r="AJ126" s="453"/>
      <c r="AK126" s="453"/>
      <c r="AL126" s="453"/>
      <c r="AM126" s="453"/>
      <c r="AN126" s="453"/>
      <c r="AO126" s="453"/>
      <c r="AP126" s="454"/>
      <c r="AQ126" s="455">
        <v>3658</v>
      </c>
      <c r="AR126" s="453"/>
      <c r="AS126" s="453"/>
      <c r="AT126" s="453"/>
      <c r="AU126" s="453"/>
      <c r="AV126" s="453"/>
      <c r="AW126" s="453"/>
      <c r="AX126" s="453"/>
      <c r="AY126" s="456"/>
    </row>
    <row r="127" spans="1:51" ht="23.25" customHeight="1" x14ac:dyDescent="0.2">
      <c r="A127" s="295"/>
      <c r="B127" s="296"/>
      <c r="C127" s="296"/>
      <c r="D127" s="296"/>
      <c r="E127" s="296"/>
      <c r="F127" s="297"/>
      <c r="G127" s="447"/>
      <c r="H127" s="447"/>
      <c r="I127" s="457" t="s">
        <v>171</v>
      </c>
      <c r="J127" s="457"/>
      <c r="K127" s="457"/>
      <c r="L127" s="457"/>
      <c r="M127" s="457"/>
      <c r="N127" s="457"/>
      <c r="O127" s="427">
        <v>0</v>
      </c>
      <c r="P127" s="427"/>
      <c r="Q127" s="427"/>
      <c r="R127" s="427"/>
      <c r="S127" s="427"/>
      <c r="T127" s="427"/>
      <c r="U127" s="427"/>
      <c r="V127" s="427"/>
      <c r="W127" s="427"/>
      <c r="X127" s="427">
        <v>0</v>
      </c>
      <c r="Y127" s="427"/>
      <c r="Z127" s="427"/>
      <c r="AA127" s="427"/>
      <c r="AB127" s="427"/>
      <c r="AC127" s="427"/>
      <c r="AD127" s="427"/>
      <c r="AE127" s="427"/>
      <c r="AF127" s="427"/>
      <c r="AG127" s="427"/>
      <c r="AH127" s="427">
        <v>0</v>
      </c>
      <c r="AI127" s="427"/>
      <c r="AJ127" s="427"/>
      <c r="AK127" s="427"/>
      <c r="AL127" s="427"/>
      <c r="AM127" s="427"/>
      <c r="AN127" s="427"/>
      <c r="AO127" s="427"/>
      <c r="AP127" s="427"/>
      <c r="AQ127" s="427">
        <v>0</v>
      </c>
      <c r="AR127" s="427"/>
      <c r="AS127" s="427"/>
      <c r="AT127" s="427"/>
      <c r="AU127" s="427"/>
      <c r="AV127" s="427"/>
      <c r="AW127" s="427"/>
      <c r="AX127" s="427"/>
      <c r="AY127" s="695"/>
    </row>
    <row r="128" spans="1:51" ht="23.25" customHeight="1" x14ac:dyDescent="0.2">
      <c r="A128" s="295"/>
      <c r="B128" s="296"/>
      <c r="C128" s="296"/>
      <c r="D128" s="296"/>
      <c r="E128" s="296"/>
      <c r="F128" s="297"/>
      <c r="G128" s="447"/>
      <c r="H128" s="447"/>
      <c r="I128" s="720" t="s">
        <v>172</v>
      </c>
      <c r="J128" s="720"/>
      <c r="K128" s="720"/>
      <c r="L128" s="720"/>
      <c r="M128" s="720"/>
      <c r="N128" s="720"/>
      <c r="O128" s="412">
        <v>0</v>
      </c>
      <c r="P128" s="412"/>
      <c r="Q128" s="412"/>
      <c r="R128" s="412"/>
      <c r="S128" s="412"/>
      <c r="T128" s="412"/>
      <c r="U128" s="412"/>
      <c r="V128" s="412"/>
      <c r="W128" s="412"/>
      <c r="X128" s="412">
        <v>0</v>
      </c>
      <c r="Y128" s="412"/>
      <c r="Z128" s="412"/>
      <c r="AA128" s="412"/>
      <c r="AB128" s="412"/>
      <c r="AC128" s="412"/>
      <c r="AD128" s="412"/>
      <c r="AE128" s="412"/>
      <c r="AF128" s="412"/>
      <c r="AG128" s="412"/>
      <c r="AH128" s="412">
        <v>0</v>
      </c>
      <c r="AI128" s="412"/>
      <c r="AJ128" s="412"/>
      <c r="AK128" s="412"/>
      <c r="AL128" s="412"/>
      <c r="AM128" s="412"/>
      <c r="AN128" s="412"/>
      <c r="AO128" s="412"/>
      <c r="AP128" s="412"/>
      <c r="AQ128" s="412">
        <v>0</v>
      </c>
      <c r="AR128" s="412"/>
      <c r="AS128" s="412"/>
      <c r="AT128" s="412"/>
      <c r="AU128" s="412"/>
      <c r="AV128" s="412"/>
      <c r="AW128" s="412"/>
      <c r="AX128" s="412"/>
      <c r="AY128" s="413"/>
    </row>
    <row r="129" spans="1:51" ht="23.25" customHeight="1" x14ac:dyDescent="0.2">
      <c r="A129" s="295"/>
      <c r="B129" s="296"/>
      <c r="C129" s="296"/>
      <c r="D129" s="296"/>
      <c r="E129" s="296"/>
      <c r="F129" s="297"/>
      <c r="G129" s="447"/>
      <c r="H129" s="447"/>
      <c r="I129" s="699" t="s">
        <v>173</v>
      </c>
      <c r="J129" s="699"/>
      <c r="K129" s="699"/>
      <c r="L129" s="699"/>
      <c r="M129" s="699"/>
      <c r="N129" s="699"/>
      <c r="O129" s="700">
        <v>0</v>
      </c>
      <c r="P129" s="700"/>
      <c r="Q129" s="700"/>
      <c r="R129" s="700"/>
      <c r="S129" s="700"/>
      <c r="T129" s="700"/>
      <c r="U129" s="700"/>
      <c r="V129" s="700"/>
      <c r="W129" s="700"/>
      <c r="X129" s="700">
        <v>0</v>
      </c>
      <c r="Y129" s="700"/>
      <c r="Z129" s="700"/>
      <c r="AA129" s="700"/>
      <c r="AB129" s="700"/>
      <c r="AC129" s="700"/>
      <c r="AD129" s="700"/>
      <c r="AE129" s="700"/>
      <c r="AF129" s="700"/>
      <c r="AG129" s="700"/>
      <c r="AH129" s="700">
        <v>0</v>
      </c>
      <c r="AI129" s="700"/>
      <c r="AJ129" s="700"/>
      <c r="AK129" s="700"/>
      <c r="AL129" s="700"/>
      <c r="AM129" s="700"/>
      <c r="AN129" s="700"/>
      <c r="AO129" s="700"/>
      <c r="AP129" s="700"/>
      <c r="AQ129" s="700">
        <v>0</v>
      </c>
      <c r="AR129" s="700"/>
      <c r="AS129" s="700"/>
      <c r="AT129" s="700"/>
      <c r="AU129" s="700"/>
      <c r="AV129" s="700"/>
      <c r="AW129" s="700"/>
      <c r="AX129" s="700"/>
      <c r="AY129" s="701"/>
    </row>
    <row r="130" spans="1:51" ht="23.25" customHeight="1" thickBot="1" x14ac:dyDescent="0.25">
      <c r="A130" s="295"/>
      <c r="B130" s="296"/>
      <c r="C130" s="296"/>
      <c r="D130" s="296"/>
      <c r="E130" s="296"/>
      <c r="F130" s="297"/>
      <c r="G130" s="448"/>
      <c r="H130" s="449"/>
      <c r="I130" s="696" t="s">
        <v>174</v>
      </c>
      <c r="J130" s="697"/>
      <c r="K130" s="697"/>
      <c r="L130" s="697"/>
      <c r="M130" s="697"/>
      <c r="N130" s="698"/>
      <c r="O130" s="441">
        <v>58.091999999999999</v>
      </c>
      <c r="P130" s="441"/>
      <c r="Q130" s="441"/>
      <c r="R130" s="441"/>
      <c r="S130" s="441"/>
      <c r="T130" s="441"/>
      <c r="U130" s="441"/>
      <c r="V130" s="441"/>
      <c r="W130" s="442"/>
      <c r="X130" s="441">
        <v>2038.44</v>
      </c>
      <c r="Y130" s="441"/>
      <c r="Z130" s="441"/>
      <c r="AA130" s="441"/>
      <c r="AB130" s="441"/>
      <c r="AC130" s="441"/>
      <c r="AD130" s="441"/>
      <c r="AE130" s="441"/>
      <c r="AF130" s="441"/>
      <c r="AG130" s="442"/>
      <c r="AH130" s="441">
        <v>2616.7746320000001</v>
      </c>
      <c r="AI130" s="441"/>
      <c r="AJ130" s="441"/>
      <c r="AK130" s="441"/>
      <c r="AL130" s="441"/>
      <c r="AM130" s="441"/>
      <c r="AN130" s="441"/>
      <c r="AO130" s="441"/>
      <c r="AP130" s="442"/>
      <c r="AQ130" s="443">
        <v>3658</v>
      </c>
      <c r="AR130" s="441"/>
      <c r="AS130" s="441"/>
      <c r="AT130" s="441"/>
      <c r="AU130" s="441"/>
      <c r="AV130" s="441"/>
      <c r="AW130" s="441"/>
      <c r="AX130" s="441"/>
      <c r="AY130" s="444"/>
    </row>
    <row r="131" spans="1:51" ht="23.25" customHeight="1" thickBot="1" x14ac:dyDescent="0.25">
      <c r="A131" s="295"/>
      <c r="B131" s="296"/>
      <c r="C131" s="296"/>
      <c r="D131" s="296"/>
      <c r="E131" s="296"/>
      <c r="F131" s="297"/>
      <c r="G131" s="428" t="s">
        <v>175</v>
      </c>
      <c r="H131" s="428"/>
      <c r="I131" s="428"/>
      <c r="J131" s="428"/>
      <c r="K131" s="428"/>
      <c r="L131" s="428"/>
      <c r="M131" s="428"/>
      <c r="N131" s="429"/>
      <c r="O131" s="430">
        <v>0</v>
      </c>
      <c r="P131" s="430"/>
      <c r="Q131" s="430"/>
      <c r="R131" s="430"/>
      <c r="S131" s="430"/>
      <c r="T131" s="430"/>
      <c r="U131" s="430"/>
      <c r="V131" s="430"/>
      <c r="W131" s="431"/>
      <c r="X131" s="430">
        <v>0</v>
      </c>
      <c r="Y131" s="430"/>
      <c r="Z131" s="430"/>
      <c r="AA131" s="430"/>
      <c r="AB131" s="430"/>
      <c r="AC131" s="430"/>
      <c r="AD131" s="430"/>
      <c r="AE131" s="430"/>
      <c r="AF131" s="430"/>
      <c r="AG131" s="431"/>
      <c r="AH131" s="430">
        <v>0</v>
      </c>
      <c r="AI131" s="430"/>
      <c r="AJ131" s="430"/>
      <c r="AK131" s="430"/>
      <c r="AL131" s="430"/>
      <c r="AM131" s="430"/>
      <c r="AN131" s="430"/>
      <c r="AO131" s="430"/>
      <c r="AP131" s="431"/>
      <c r="AQ131" s="708">
        <v>0</v>
      </c>
      <c r="AR131" s="430"/>
      <c r="AS131" s="430"/>
      <c r="AT131" s="430"/>
      <c r="AU131" s="430"/>
      <c r="AV131" s="430"/>
      <c r="AW131" s="430"/>
      <c r="AX131" s="430"/>
      <c r="AY131" s="709"/>
    </row>
    <row r="132" spans="1:51" ht="23.25" customHeight="1" x14ac:dyDescent="0.2">
      <c r="A132" s="295"/>
      <c r="B132" s="296"/>
      <c r="C132" s="296"/>
      <c r="D132" s="296"/>
      <c r="E132" s="296"/>
      <c r="F132" s="297"/>
      <c r="G132" s="710" t="s">
        <v>176</v>
      </c>
      <c r="H132" s="711"/>
      <c r="I132" s="711"/>
      <c r="J132" s="711"/>
      <c r="K132" s="711"/>
      <c r="L132" s="711"/>
      <c r="M132" s="711"/>
      <c r="N132" s="711"/>
      <c r="O132" s="453">
        <v>10142.097</v>
      </c>
      <c r="P132" s="453"/>
      <c r="Q132" s="453"/>
      <c r="R132" s="453"/>
      <c r="S132" s="453"/>
      <c r="T132" s="453"/>
      <c r="U132" s="453"/>
      <c r="V132" s="453"/>
      <c r="W132" s="454"/>
      <c r="X132" s="453">
        <v>13303.851000000001</v>
      </c>
      <c r="Y132" s="453"/>
      <c r="Z132" s="453"/>
      <c r="AA132" s="453"/>
      <c r="AB132" s="453"/>
      <c r="AC132" s="453"/>
      <c r="AD132" s="453"/>
      <c r="AE132" s="453"/>
      <c r="AF132" s="453"/>
      <c r="AG132" s="454"/>
      <c r="AH132" s="453">
        <v>18987.464295999998</v>
      </c>
      <c r="AI132" s="453"/>
      <c r="AJ132" s="453"/>
      <c r="AK132" s="453"/>
      <c r="AL132" s="453"/>
      <c r="AM132" s="453"/>
      <c r="AN132" s="453"/>
      <c r="AO132" s="453"/>
      <c r="AP132" s="454"/>
      <c r="AQ132" s="731">
        <v>52129</v>
      </c>
      <c r="AR132" s="706"/>
      <c r="AS132" s="706"/>
      <c r="AT132" s="706"/>
      <c r="AU132" s="706"/>
      <c r="AV132" s="706"/>
      <c r="AW132" s="706"/>
      <c r="AX132" s="706"/>
      <c r="AY132" s="727"/>
    </row>
    <row r="133" spans="1:51" ht="23.25" customHeight="1" thickBot="1" x14ac:dyDescent="0.25">
      <c r="A133" s="295"/>
      <c r="B133" s="296"/>
      <c r="C133" s="296"/>
      <c r="D133" s="296"/>
      <c r="E133" s="296"/>
      <c r="F133" s="297"/>
      <c r="G133" s="599"/>
      <c r="H133" s="600"/>
      <c r="I133" s="601" t="s">
        <v>177</v>
      </c>
      <c r="J133" s="601"/>
      <c r="K133" s="601"/>
      <c r="L133" s="601"/>
      <c r="M133" s="601"/>
      <c r="N133" s="601"/>
      <c r="O133" s="437">
        <v>10142.097</v>
      </c>
      <c r="P133" s="438"/>
      <c r="Q133" s="438"/>
      <c r="R133" s="438"/>
      <c r="S133" s="438"/>
      <c r="T133" s="438"/>
      <c r="U133" s="438"/>
      <c r="V133" s="438"/>
      <c r="W133" s="439"/>
      <c r="X133" s="437">
        <v>13303.851000000001</v>
      </c>
      <c r="Y133" s="438"/>
      <c r="Z133" s="438"/>
      <c r="AA133" s="438"/>
      <c r="AB133" s="438"/>
      <c r="AC133" s="438"/>
      <c r="AD133" s="438"/>
      <c r="AE133" s="438"/>
      <c r="AF133" s="438"/>
      <c r="AG133" s="439"/>
      <c r="AH133" s="437">
        <v>18987.464295999998</v>
      </c>
      <c r="AI133" s="438"/>
      <c r="AJ133" s="438"/>
      <c r="AK133" s="438"/>
      <c r="AL133" s="438"/>
      <c r="AM133" s="438"/>
      <c r="AN133" s="438"/>
      <c r="AO133" s="438"/>
      <c r="AP133" s="439"/>
      <c r="AQ133" s="437">
        <v>52129</v>
      </c>
      <c r="AR133" s="438"/>
      <c r="AS133" s="438"/>
      <c r="AT133" s="438"/>
      <c r="AU133" s="438"/>
      <c r="AV133" s="438"/>
      <c r="AW133" s="438"/>
      <c r="AX133" s="438"/>
      <c r="AY133" s="440"/>
    </row>
    <row r="134" spans="1:51" ht="23.25" customHeight="1" x14ac:dyDescent="0.2">
      <c r="A134" s="403" t="s">
        <v>178</v>
      </c>
      <c r="B134" s="404"/>
      <c r="C134" s="404"/>
      <c r="D134" s="404"/>
      <c r="E134" s="404"/>
      <c r="F134" s="405"/>
      <c r="G134" s="602" t="s">
        <v>179</v>
      </c>
      <c r="H134" s="603"/>
      <c r="I134" s="603"/>
      <c r="J134" s="603"/>
      <c r="K134" s="603"/>
      <c r="L134" s="603"/>
      <c r="M134" s="603"/>
      <c r="N134" s="603"/>
      <c r="O134" s="604">
        <v>0</v>
      </c>
      <c r="P134" s="604"/>
      <c r="Q134" s="604"/>
      <c r="R134" s="604"/>
      <c r="S134" s="604"/>
      <c r="T134" s="604"/>
      <c r="U134" s="604"/>
      <c r="V134" s="604"/>
      <c r="W134" s="604"/>
      <c r="X134" s="604">
        <v>0</v>
      </c>
      <c r="Y134" s="604"/>
      <c r="Z134" s="604"/>
      <c r="AA134" s="604"/>
      <c r="AB134" s="604"/>
      <c r="AC134" s="604"/>
      <c r="AD134" s="604"/>
      <c r="AE134" s="604"/>
      <c r="AF134" s="604"/>
      <c r="AG134" s="604"/>
      <c r="AH134" s="604">
        <v>0</v>
      </c>
      <c r="AI134" s="604"/>
      <c r="AJ134" s="604"/>
      <c r="AK134" s="604"/>
      <c r="AL134" s="604"/>
      <c r="AM134" s="604"/>
      <c r="AN134" s="604"/>
      <c r="AO134" s="604"/>
      <c r="AP134" s="604"/>
      <c r="AQ134" s="604">
        <v>0</v>
      </c>
      <c r="AR134" s="604"/>
      <c r="AS134" s="604"/>
      <c r="AT134" s="604"/>
      <c r="AU134" s="604"/>
      <c r="AV134" s="604"/>
      <c r="AW134" s="604"/>
      <c r="AX134" s="604"/>
      <c r="AY134" s="728"/>
    </row>
    <row r="135" spans="1:51" ht="23.25" customHeight="1" x14ac:dyDescent="0.2">
      <c r="A135" s="406"/>
      <c r="B135" s="407"/>
      <c r="C135" s="407"/>
      <c r="D135" s="407"/>
      <c r="E135" s="407"/>
      <c r="F135" s="408"/>
      <c r="G135" s="729" t="s">
        <v>180</v>
      </c>
      <c r="H135" s="730"/>
      <c r="I135" s="730"/>
      <c r="J135" s="730"/>
      <c r="K135" s="730"/>
      <c r="L135" s="730"/>
      <c r="M135" s="730"/>
      <c r="N135" s="730"/>
      <c r="O135" s="412">
        <v>0</v>
      </c>
      <c r="P135" s="412"/>
      <c r="Q135" s="412"/>
      <c r="R135" s="412"/>
      <c r="S135" s="412"/>
      <c r="T135" s="412"/>
      <c r="U135" s="412"/>
      <c r="V135" s="412"/>
      <c r="W135" s="412"/>
      <c r="X135" s="412">
        <v>0</v>
      </c>
      <c r="Y135" s="412"/>
      <c r="Z135" s="412"/>
      <c r="AA135" s="412"/>
      <c r="AB135" s="412"/>
      <c r="AC135" s="412"/>
      <c r="AD135" s="412"/>
      <c r="AE135" s="412"/>
      <c r="AF135" s="412"/>
      <c r="AG135" s="412"/>
      <c r="AH135" s="412">
        <v>0</v>
      </c>
      <c r="AI135" s="412"/>
      <c r="AJ135" s="412"/>
      <c r="AK135" s="412"/>
      <c r="AL135" s="412"/>
      <c r="AM135" s="412"/>
      <c r="AN135" s="412"/>
      <c r="AO135" s="412"/>
      <c r="AP135" s="412"/>
      <c r="AQ135" s="412">
        <v>0</v>
      </c>
      <c r="AR135" s="412"/>
      <c r="AS135" s="412"/>
      <c r="AT135" s="412"/>
      <c r="AU135" s="412"/>
      <c r="AV135" s="412"/>
      <c r="AW135" s="412"/>
      <c r="AX135" s="412"/>
      <c r="AY135" s="413"/>
    </row>
    <row r="136" spans="1:51" ht="23.25" customHeight="1" thickBot="1" x14ac:dyDescent="0.25">
      <c r="A136" s="409"/>
      <c r="B136" s="410"/>
      <c r="C136" s="410"/>
      <c r="D136" s="410"/>
      <c r="E136" s="410"/>
      <c r="F136" s="411"/>
      <c r="G136" s="414" t="s">
        <v>181</v>
      </c>
      <c r="H136" s="415"/>
      <c r="I136" s="415"/>
      <c r="J136" s="415"/>
      <c r="K136" s="415"/>
      <c r="L136" s="415"/>
      <c r="M136" s="415"/>
      <c r="N136" s="415"/>
      <c r="O136" s="416">
        <f>SUM(O134:W135)</f>
        <v>0</v>
      </c>
      <c r="P136" s="416"/>
      <c r="Q136" s="416"/>
      <c r="R136" s="416"/>
      <c r="S136" s="416"/>
      <c r="T136" s="416"/>
      <c r="U136" s="416"/>
      <c r="V136" s="416"/>
      <c r="W136" s="416"/>
      <c r="X136" s="416">
        <f>SUM(X134:AG135)</f>
        <v>0</v>
      </c>
      <c r="Y136" s="416"/>
      <c r="Z136" s="416"/>
      <c r="AA136" s="416"/>
      <c r="AB136" s="416"/>
      <c r="AC136" s="416"/>
      <c r="AD136" s="416"/>
      <c r="AE136" s="416"/>
      <c r="AF136" s="416"/>
      <c r="AG136" s="416"/>
      <c r="AH136" s="416">
        <f>SUM(AH134:AP135)</f>
        <v>0</v>
      </c>
      <c r="AI136" s="416"/>
      <c r="AJ136" s="416"/>
      <c r="AK136" s="416"/>
      <c r="AL136" s="416"/>
      <c r="AM136" s="416"/>
      <c r="AN136" s="416"/>
      <c r="AO136" s="416"/>
      <c r="AP136" s="416"/>
      <c r="AQ136" s="416">
        <f>SUM(AQ134:AY135)</f>
        <v>0</v>
      </c>
      <c r="AR136" s="416"/>
      <c r="AS136" s="416"/>
      <c r="AT136" s="416"/>
      <c r="AU136" s="416"/>
      <c r="AV136" s="416"/>
      <c r="AW136" s="416"/>
      <c r="AX136" s="416"/>
      <c r="AY136" s="417"/>
    </row>
    <row r="137" spans="1:51" ht="23.25" customHeight="1" x14ac:dyDescent="0.2">
      <c r="A137" s="292" t="s">
        <v>182</v>
      </c>
      <c r="B137" s="293"/>
      <c r="C137" s="293"/>
      <c r="D137" s="293"/>
      <c r="E137" s="293"/>
      <c r="F137" s="293"/>
      <c r="G137" s="613" t="s">
        <v>183</v>
      </c>
      <c r="H137" s="614"/>
      <c r="I137" s="614"/>
      <c r="J137" s="614"/>
      <c r="K137" s="614"/>
      <c r="L137" s="617" t="s">
        <v>101</v>
      </c>
      <c r="M137" s="617"/>
      <c r="N137" s="617"/>
      <c r="O137" s="619" t="s">
        <v>184</v>
      </c>
      <c r="P137" s="620"/>
      <c r="Q137" s="620"/>
      <c r="R137" s="620"/>
      <c r="S137" s="620"/>
      <c r="T137" s="620"/>
      <c r="U137" s="621"/>
      <c r="V137" s="625" t="s">
        <v>185</v>
      </c>
      <c r="W137" s="626"/>
      <c r="X137" s="626"/>
      <c r="Y137" s="626"/>
      <c r="Z137" s="626"/>
      <c r="AA137" s="626"/>
      <c r="AB137" s="626"/>
      <c r="AC137" s="626"/>
      <c r="AD137" s="626"/>
      <c r="AE137" s="626"/>
      <c r="AF137" s="626"/>
      <c r="AG137" s="626"/>
      <c r="AH137" s="626"/>
      <c r="AI137" s="626"/>
      <c r="AJ137" s="626"/>
      <c r="AK137" s="626"/>
      <c r="AL137" s="626"/>
      <c r="AM137" s="626"/>
      <c r="AN137" s="626"/>
      <c r="AO137" s="626"/>
      <c r="AP137" s="626"/>
      <c r="AQ137" s="626"/>
      <c r="AR137" s="626"/>
      <c r="AS137" s="626"/>
      <c r="AT137" s="626"/>
      <c r="AU137" s="626"/>
      <c r="AV137" s="626"/>
      <c r="AW137" s="626"/>
      <c r="AX137" s="626"/>
      <c r="AY137" s="627"/>
    </row>
    <row r="138" spans="1:51" ht="23.25" customHeight="1" thickBot="1" x14ac:dyDescent="0.25">
      <c r="A138" s="295"/>
      <c r="B138" s="296"/>
      <c r="C138" s="296"/>
      <c r="D138" s="296"/>
      <c r="E138" s="296"/>
      <c r="F138" s="296"/>
      <c r="G138" s="615"/>
      <c r="H138" s="616"/>
      <c r="I138" s="616"/>
      <c r="J138" s="616"/>
      <c r="K138" s="616"/>
      <c r="L138" s="618"/>
      <c r="M138" s="618"/>
      <c r="N138" s="618"/>
      <c r="O138" s="622"/>
      <c r="P138" s="623"/>
      <c r="Q138" s="623"/>
      <c r="R138" s="623"/>
      <c r="S138" s="623"/>
      <c r="T138" s="623"/>
      <c r="U138" s="624"/>
      <c r="V138" s="628" t="s">
        <v>157</v>
      </c>
      <c r="W138" s="629"/>
      <c r="X138" s="629"/>
      <c r="Y138" s="629"/>
      <c r="Z138" s="629"/>
      <c r="AA138" s="630"/>
      <c r="AB138" s="628" t="s">
        <v>158</v>
      </c>
      <c r="AC138" s="629"/>
      <c r="AD138" s="629"/>
      <c r="AE138" s="629"/>
      <c r="AF138" s="629"/>
      <c r="AG138" s="630"/>
      <c r="AH138" s="628" t="s">
        <v>186</v>
      </c>
      <c r="AI138" s="629"/>
      <c r="AJ138" s="629"/>
      <c r="AK138" s="629"/>
      <c r="AL138" s="629"/>
      <c r="AM138" s="630"/>
      <c r="AN138" s="721" t="s">
        <v>187</v>
      </c>
      <c r="AO138" s="722"/>
      <c r="AP138" s="722"/>
      <c r="AQ138" s="722"/>
      <c r="AR138" s="722"/>
      <c r="AS138" s="723"/>
      <c r="AT138" s="724" t="s">
        <v>188</v>
      </c>
      <c r="AU138" s="725"/>
      <c r="AV138" s="725"/>
      <c r="AW138" s="725"/>
      <c r="AX138" s="725"/>
      <c r="AY138" s="726"/>
    </row>
    <row r="139" spans="1:51" ht="23.25" customHeight="1" x14ac:dyDescent="0.2">
      <c r="A139" s="295"/>
      <c r="B139" s="296"/>
      <c r="C139" s="296"/>
      <c r="D139" s="296"/>
      <c r="E139" s="296"/>
      <c r="F139" s="296"/>
      <c r="G139" s="702" t="s">
        <v>189</v>
      </c>
      <c r="H139" s="451"/>
      <c r="I139" s="451"/>
      <c r="J139" s="451"/>
      <c r="K139" s="452"/>
      <c r="L139" s="703" t="s">
        <v>190</v>
      </c>
      <c r="M139" s="703"/>
      <c r="N139" s="703"/>
      <c r="O139" s="704">
        <v>5</v>
      </c>
      <c r="P139" s="705"/>
      <c r="Q139" s="36" t="s">
        <v>191</v>
      </c>
      <c r="R139" s="706">
        <v>7585</v>
      </c>
      <c r="S139" s="706"/>
      <c r="T139" s="706"/>
      <c r="U139" s="707"/>
      <c r="V139" s="704">
        <v>0</v>
      </c>
      <c r="W139" s="705"/>
      <c r="X139" s="36" t="s">
        <v>191</v>
      </c>
      <c r="Y139" s="706">
        <v>0</v>
      </c>
      <c r="Z139" s="706"/>
      <c r="AA139" s="707"/>
      <c r="AB139" s="704">
        <v>5</v>
      </c>
      <c r="AC139" s="705"/>
      <c r="AD139" s="36" t="s">
        <v>191</v>
      </c>
      <c r="AE139" s="706">
        <v>1952</v>
      </c>
      <c r="AF139" s="706"/>
      <c r="AG139" s="707"/>
      <c r="AH139" s="704">
        <v>5</v>
      </c>
      <c r="AI139" s="705"/>
      <c r="AJ139" s="36" t="s">
        <v>191</v>
      </c>
      <c r="AK139" s="706">
        <v>1970</v>
      </c>
      <c r="AL139" s="706"/>
      <c r="AM139" s="707"/>
      <c r="AN139" s="704">
        <v>5</v>
      </c>
      <c r="AO139" s="705"/>
      <c r="AP139" s="36" t="s">
        <v>191</v>
      </c>
      <c r="AQ139" s="706">
        <v>1959</v>
      </c>
      <c r="AR139" s="706"/>
      <c r="AS139" s="707"/>
      <c r="AT139" s="704">
        <v>4</v>
      </c>
      <c r="AU139" s="705"/>
      <c r="AV139" s="36" t="s">
        <v>191</v>
      </c>
      <c r="AW139" s="706">
        <v>1704</v>
      </c>
      <c r="AX139" s="706"/>
      <c r="AY139" s="727"/>
    </row>
    <row r="140" spans="1:51" ht="23.25" customHeight="1" x14ac:dyDescent="0.2">
      <c r="A140" s="295"/>
      <c r="B140" s="296"/>
      <c r="C140" s="296"/>
      <c r="D140" s="296"/>
      <c r="E140" s="296"/>
      <c r="F140" s="296"/>
      <c r="G140" s="366"/>
      <c r="H140" s="367"/>
      <c r="I140" s="367"/>
      <c r="J140" s="367"/>
      <c r="K140" s="368"/>
      <c r="L140" s="605" t="s">
        <v>190</v>
      </c>
      <c r="M140" s="605"/>
      <c r="N140" s="605"/>
      <c r="O140" s="606" t="s">
        <v>83</v>
      </c>
      <c r="P140" s="607"/>
      <c r="Q140" s="37" t="s">
        <v>191</v>
      </c>
      <c r="R140" s="400" t="s">
        <v>192</v>
      </c>
      <c r="S140" s="400"/>
      <c r="T140" s="400"/>
      <c r="U140" s="401"/>
      <c r="V140" s="608"/>
      <c r="W140" s="608"/>
      <c r="X140" s="608"/>
      <c r="Y140" s="608"/>
      <c r="Z140" s="608"/>
      <c r="AA140" s="608"/>
      <c r="AB140" s="608"/>
      <c r="AC140" s="608"/>
      <c r="AD140" s="608"/>
      <c r="AE140" s="608"/>
      <c r="AF140" s="608"/>
      <c r="AG140" s="608"/>
      <c r="AH140" s="608"/>
      <c r="AI140" s="608"/>
      <c r="AJ140" s="608"/>
      <c r="AK140" s="608"/>
      <c r="AL140" s="608"/>
      <c r="AM140" s="608"/>
      <c r="AN140" s="608"/>
      <c r="AO140" s="608"/>
      <c r="AP140" s="608"/>
      <c r="AQ140" s="608"/>
      <c r="AR140" s="608"/>
      <c r="AS140" s="608"/>
      <c r="AT140" s="608"/>
      <c r="AU140" s="608"/>
      <c r="AV140" s="608"/>
      <c r="AW140" s="608"/>
      <c r="AX140" s="608"/>
      <c r="AY140" s="609"/>
    </row>
    <row r="141" spans="1:51" ht="23.25" customHeight="1" x14ac:dyDescent="0.2">
      <c r="A141" s="295"/>
      <c r="B141" s="296"/>
      <c r="C141" s="296"/>
      <c r="D141" s="296"/>
      <c r="E141" s="296"/>
      <c r="F141" s="296"/>
      <c r="G141" s="712" t="s">
        <v>193</v>
      </c>
      <c r="H141" s="713"/>
      <c r="I141" s="713"/>
      <c r="J141" s="713"/>
      <c r="K141" s="714"/>
      <c r="L141" s="719" t="s">
        <v>190</v>
      </c>
      <c r="M141" s="719"/>
      <c r="N141" s="719"/>
      <c r="O141" s="606" t="s">
        <v>83</v>
      </c>
      <c r="P141" s="607"/>
      <c r="Q141" s="37" t="s">
        <v>191</v>
      </c>
      <c r="R141" s="400" t="s">
        <v>192</v>
      </c>
      <c r="S141" s="400"/>
      <c r="T141" s="400"/>
      <c r="U141" s="401"/>
      <c r="V141" s="718"/>
      <c r="W141" s="718"/>
      <c r="X141" s="718"/>
      <c r="Y141" s="718"/>
      <c r="Z141" s="718"/>
      <c r="AA141" s="718"/>
      <c r="AB141" s="606" t="s">
        <v>83</v>
      </c>
      <c r="AC141" s="607"/>
      <c r="AD141" s="37" t="s">
        <v>191</v>
      </c>
      <c r="AE141" s="400">
        <v>0</v>
      </c>
      <c r="AF141" s="400"/>
      <c r="AG141" s="401"/>
      <c r="AH141" s="606" t="s">
        <v>83</v>
      </c>
      <c r="AI141" s="607"/>
      <c r="AJ141" s="37" t="s">
        <v>191</v>
      </c>
      <c r="AK141" s="400">
        <v>0</v>
      </c>
      <c r="AL141" s="400"/>
      <c r="AM141" s="401"/>
      <c r="AN141" s="606" t="s">
        <v>83</v>
      </c>
      <c r="AO141" s="607"/>
      <c r="AP141" s="37" t="s">
        <v>191</v>
      </c>
      <c r="AQ141" s="400">
        <v>0</v>
      </c>
      <c r="AR141" s="400"/>
      <c r="AS141" s="401"/>
      <c r="AT141" s="606">
        <v>0</v>
      </c>
      <c r="AU141" s="607"/>
      <c r="AV141" s="37" t="s">
        <v>191</v>
      </c>
      <c r="AW141" s="400">
        <v>0</v>
      </c>
      <c r="AX141" s="400"/>
      <c r="AY141" s="402"/>
    </row>
    <row r="142" spans="1:51" ht="23.25" customHeight="1" x14ac:dyDescent="0.2">
      <c r="A142" s="295"/>
      <c r="B142" s="296"/>
      <c r="C142" s="296"/>
      <c r="D142" s="296"/>
      <c r="E142" s="296"/>
      <c r="F142" s="296"/>
      <c r="G142" s="715"/>
      <c r="H142" s="716"/>
      <c r="I142" s="716"/>
      <c r="J142" s="716"/>
      <c r="K142" s="717"/>
      <c r="L142" s="605" t="s">
        <v>190</v>
      </c>
      <c r="M142" s="605"/>
      <c r="N142" s="605"/>
      <c r="O142" s="606" t="s">
        <v>83</v>
      </c>
      <c r="P142" s="607"/>
      <c r="Q142" s="38" t="s">
        <v>191</v>
      </c>
      <c r="R142" s="741" t="s">
        <v>192</v>
      </c>
      <c r="S142" s="741"/>
      <c r="T142" s="741"/>
      <c r="U142" s="742"/>
      <c r="V142" s="608"/>
      <c r="W142" s="608"/>
      <c r="X142" s="608"/>
      <c r="Y142" s="608"/>
      <c r="Z142" s="608"/>
      <c r="AA142" s="608"/>
      <c r="AB142" s="608"/>
      <c r="AC142" s="608"/>
      <c r="AD142" s="608"/>
      <c r="AE142" s="608"/>
      <c r="AF142" s="608"/>
      <c r="AG142" s="608"/>
      <c r="AH142" s="608"/>
      <c r="AI142" s="608"/>
      <c r="AJ142" s="608"/>
      <c r="AK142" s="608"/>
      <c r="AL142" s="608"/>
      <c r="AM142" s="608"/>
      <c r="AN142" s="608"/>
      <c r="AO142" s="608"/>
      <c r="AP142" s="608"/>
      <c r="AQ142" s="608"/>
      <c r="AR142" s="608"/>
      <c r="AS142" s="608"/>
      <c r="AT142" s="608"/>
      <c r="AU142" s="608"/>
      <c r="AV142" s="608"/>
      <c r="AW142" s="608"/>
      <c r="AX142" s="608"/>
      <c r="AY142" s="609"/>
    </row>
    <row r="143" spans="1:51" ht="23.25" customHeight="1" x14ac:dyDescent="0.2">
      <c r="A143" s="295"/>
      <c r="B143" s="296"/>
      <c r="C143" s="296"/>
      <c r="D143" s="296"/>
      <c r="E143" s="296"/>
      <c r="F143" s="296"/>
      <c r="G143" s="712" t="s">
        <v>194</v>
      </c>
      <c r="H143" s="713"/>
      <c r="I143" s="713"/>
      <c r="J143" s="713"/>
      <c r="K143" s="714"/>
      <c r="L143" s="719" t="s">
        <v>190</v>
      </c>
      <c r="M143" s="719"/>
      <c r="N143" s="719"/>
      <c r="O143" s="606">
        <v>5</v>
      </c>
      <c r="P143" s="607"/>
      <c r="Q143" s="37" t="s">
        <v>191</v>
      </c>
      <c r="R143" s="400">
        <v>3654</v>
      </c>
      <c r="S143" s="400"/>
      <c r="T143" s="400"/>
      <c r="U143" s="401"/>
      <c r="V143" s="718"/>
      <c r="W143" s="718"/>
      <c r="X143" s="718"/>
      <c r="Y143" s="718"/>
      <c r="Z143" s="718"/>
      <c r="AA143" s="718"/>
      <c r="AB143" s="718"/>
      <c r="AC143" s="718"/>
      <c r="AD143" s="718"/>
      <c r="AE143" s="718"/>
      <c r="AF143" s="718"/>
      <c r="AG143" s="718"/>
      <c r="AH143" s="606">
        <v>5</v>
      </c>
      <c r="AI143" s="607"/>
      <c r="AJ143" s="37" t="s">
        <v>191</v>
      </c>
      <c r="AK143" s="400">
        <v>507</v>
      </c>
      <c r="AL143" s="400"/>
      <c r="AM143" s="401"/>
      <c r="AN143" s="606">
        <v>5</v>
      </c>
      <c r="AO143" s="607"/>
      <c r="AP143" s="37" t="s">
        <v>191</v>
      </c>
      <c r="AQ143" s="400">
        <v>1216</v>
      </c>
      <c r="AR143" s="400"/>
      <c r="AS143" s="401"/>
      <c r="AT143" s="606">
        <v>5</v>
      </c>
      <c r="AU143" s="607"/>
      <c r="AV143" s="37" t="s">
        <v>191</v>
      </c>
      <c r="AW143" s="400">
        <v>1931</v>
      </c>
      <c r="AX143" s="400"/>
      <c r="AY143" s="402"/>
    </row>
    <row r="144" spans="1:51" ht="23.25" customHeight="1" x14ac:dyDescent="0.2">
      <c r="A144" s="295"/>
      <c r="B144" s="296"/>
      <c r="C144" s="296"/>
      <c r="D144" s="296"/>
      <c r="E144" s="296"/>
      <c r="F144" s="296"/>
      <c r="G144" s="715"/>
      <c r="H144" s="716"/>
      <c r="I144" s="716"/>
      <c r="J144" s="716"/>
      <c r="K144" s="717"/>
      <c r="L144" s="605" t="s">
        <v>190</v>
      </c>
      <c r="M144" s="605"/>
      <c r="N144" s="605"/>
      <c r="O144" s="754">
        <v>5</v>
      </c>
      <c r="P144" s="755"/>
      <c r="Q144" s="38" t="s">
        <v>191</v>
      </c>
      <c r="R144" s="741">
        <v>3360</v>
      </c>
      <c r="S144" s="741"/>
      <c r="T144" s="741"/>
      <c r="U144" s="742"/>
      <c r="V144" s="608"/>
      <c r="W144" s="608"/>
      <c r="X144" s="608"/>
      <c r="Y144" s="608"/>
      <c r="Z144" s="608"/>
      <c r="AA144" s="608"/>
      <c r="AB144" s="608"/>
      <c r="AC144" s="608"/>
      <c r="AD144" s="608"/>
      <c r="AE144" s="608"/>
      <c r="AF144" s="608"/>
      <c r="AG144" s="608"/>
      <c r="AH144" s="608"/>
      <c r="AI144" s="608"/>
      <c r="AJ144" s="608"/>
      <c r="AK144" s="608"/>
      <c r="AL144" s="608"/>
      <c r="AM144" s="608"/>
      <c r="AN144" s="608"/>
      <c r="AO144" s="608"/>
      <c r="AP144" s="608"/>
      <c r="AQ144" s="608"/>
      <c r="AR144" s="608"/>
      <c r="AS144" s="608"/>
      <c r="AT144" s="608"/>
      <c r="AU144" s="608"/>
      <c r="AV144" s="608"/>
      <c r="AW144" s="608"/>
      <c r="AX144" s="608"/>
      <c r="AY144" s="609"/>
    </row>
    <row r="145" spans="1:51" ht="23.25" customHeight="1" thickBot="1" x14ac:dyDescent="0.25">
      <c r="A145" s="510"/>
      <c r="B145" s="511"/>
      <c r="C145" s="511"/>
      <c r="D145" s="511"/>
      <c r="E145" s="511"/>
      <c r="F145" s="511"/>
      <c r="G145" s="764" t="s">
        <v>195</v>
      </c>
      <c r="H145" s="765"/>
      <c r="I145" s="765"/>
      <c r="J145" s="765"/>
      <c r="K145" s="765"/>
      <c r="L145" s="766" t="s">
        <v>190</v>
      </c>
      <c r="M145" s="766"/>
      <c r="N145" s="766"/>
      <c r="O145" s="732">
        <v>12</v>
      </c>
      <c r="P145" s="733"/>
      <c r="Q145" s="39" t="s">
        <v>191</v>
      </c>
      <c r="R145" s="734">
        <v>4800</v>
      </c>
      <c r="S145" s="734"/>
      <c r="T145" s="734"/>
      <c r="U145" s="735"/>
      <c r="V145" s="736"/>
      <c r="W145" s="736"/>
      <c r="X145" s="736"/>
      <c r="Y145" s="736"/>
      <c r="Z145" s="736"/>
      <c r="AA145" s="736"/>
      <c r="AB145" s="736"/>
      <c r="AC145" s="736"/>
      <c r="AD145" s="736"/>
      <c r="AE145" s="736"/>
      <c r="AF145" s="736"/>
      <c r="AG145" s="736"/>
      <c r="AH145" s="736"/>
      <c r="AI145" s="736"/>
      <c r="AJ145" s="736"/>
      <c r="AK145" s="736"/>
      <c r="AL145" s="736"/>
      <c r="AM145" s="736"/>
      <c r="AN145" s="743">
        <v>1</v>
      </c>
      <c r="AO145" s="744"/>
      <c r="AP145" s="40" t="s">
        <v>191</v>
      </c>
      <c r="AQ145" s="745">
        <v>80</v>
      </c>
      <c r="AR145" s="745"/>
      <c r="AS145" s="746"/>
      <c r="AT145" s="743">
        <v>12</v>
      </c>
      <c r="AU145" s="744"/>
      <c r="AV145" s="40" t="s">
        <v>191</v>
      </c>
      <c r="AW145" s="745">
        <v>4720</v>
      </c>
      <c r="AX145" s="745"/>
      <c r="AY145" s="747"/>
    </row>
    <row r="146" spans="1:51" ht="23.25" customHeight="1" thickBot="1" x14ac:dyDescent="0.25">
      <c r="A146" s="292" t="s">
        <v>196</v>
      </c>
      <c r="B146" s="293"/>
      <c r="C146" s="293"/>
      <c r="D146" s="293"/>
      <c r="E146" s="293"/>
      <c r="F146" s="293"/>
      <c r="G146" s="767" t="s">
        <v>197</v>
      </c>
      <c r="H146" s="768"/>
      <c r="I146" s="768"/>
      <c r="J146" s="768"/>
      <c r="K146" s="768"/>
      <c r="L146" s="769" t="s">
        <v>101</v>
      </c>
      <c r="M146" s="769"/>
      <c r="N146" s="769"/>
      <c r="O146" s="770" t="s">
        <v>157</v>
      </c>
      <c r="P146" s="756"/>
      <c r="Q146" s="756"/>
      <c r="R146" s="756"/>
      <c r="S146" s="756"/>
      <c r="T146" s="756"/>
      <c r="U146" s="756"/>
      <c r="V146" s="756"/>
      <c r="W146" s="757"/>
      <c r="X146" s="756" t="s">
        <v>158</v>
      </c>
      <c r="Y146" s="756"/>
      <c r="Z146" s="756"/>
      <c r="AA146" s="756"/>
      <c r="AB146" s="756"/>
      <c r="AC146" s="756"/>
      <c r="AD146" s="756"/>
      <c r="AE146" s="756"/>
      <c r="AF146" s="756"/>
      <c r="AG146" s="757"/>
      <c r="AH146" s="756" t="s">
        <v>159</v>
      </c>
      <c r="AI146" s="756"/>
      <c r="AJ146" s="756"/>
      <c r="AK146" s="756"/>
      <c r="AL146" s="756"/>
      <c r="AM146" s="756"/>
      <c r="AN146" s="756"/>
      <c r="AO146" s="756"/>
      <c r="AP146" s="757"/>
      <c r="AQ146" s="756" t="s">
        <v>160</v>
      </c>
      <c r="AR146" s="756"/>
      <c r="AS146" s="756"/>
      <c r="AT146" s="756"/>
      <c r="AU146" s="756"/>
      <c r="AV146" s="756"/>
      <c r="AW146" s="756"/>
      <c r="AX146" s="756"/>
      <c r="AY146" s="774"/>
    </row>
    <row r="147" spans="1:51" ht="23.25" customHeight="1" x14ac:dyDescent="0.2">
      <c r="A147" s="295"/>
      <c r="B147" s="296"/>
      <c r="C147" s="296"/>
      <c r="D147" s="296"/>
      <c r="E147" s="296"/>
      <c r="F147" s="296"/>
      <c r="G147" s="758" t="s">
        <v>198</v>
      </c>
      <c r="H147" s="759"/>
      <c r="I147" s="759"/>
      <c r="J147" s="759"/>
      <c r="K147" s="759"/>
      <c r="L147" s="703" t="s">
        <v>190</v>
      </c>
      <c r="M147" s="703"/>
      <c r="N147" s="703"/>
      <c r="O147" s="762" t="s">
        <v>83</v>
      </c>
      <c r="P147" s="763"/>
      <c r="Q147" s="763"/>
      <c r="R147" s="19" t="s">
        <v>199</v>
      </c>
      <c r="S147" s="763">
        <v>0</v>
      </c>
      <c r="T147" s="763"/>
      <c r="U147" s="763"/>
      <c r="V147" s="763"/>
      <c r="W147" s="771"/>
      <c r="X147" s="762" t="s">
        <v>83</v>
      </c>
      <c r="Y147" s="763"/>
      <c r="Z147" s="763"/>
      <c r="AA147" s="19" t="s">
        <v>199</v>
      </c>
      <c r="AB147" s="763">
        <v>0</v>
      </c>
      <c r="AC147" s="763"/>
      <c r="AD147" s="763"/>
      <c r="AE147" s="763"/>
      <c r="AF147" s="763"/>
      <c r="AG147" s="771"/>
      <c r="AH147" s="762" t="s">
        <v>83</v>
      </c>
      <c r="AI147" s="763"/>
      <c r="AJ147" s="763"/>
      <c r="AK147" s="19" t="s">
        <v>199</v>
      </c>
      <c r="AL147" s="763">
        <v>0</v>
      </c>
      <c r="AM147" s="763"/>
      <c r="AN147" s="763"/>
      <c r="AO147" s="763"/>
      <c r="AP147" s="771"/>
      <c r="AQ147" s="737"/>
      <c r="AR147" s="737"/>
      <c r="AS147" s="737"/>
      <c r="AT147" s="737"/>
      <c r="AU147" s="737"/>
      <c r="AV147" s="737"/>
      <c r="AW147" s="737"/>
      <c r="AX147" s="737"/>
      <c r="AY147" s="738"/>
    </row>
    <row r="148" spans="1:51" ht="23.25" customHeight="1" x14ac:dyDescent="0.2">
      <c r="A148" s="295"/>
      <c r="B148" s="296"/>
      <c r="C148" s="296"/>
      <c r="D148" s="296"/>
      <c r="E148" s="296"/>
      <c r="F148" s="296"/>
      <c r="G148" s="760"/>
      <c r="H148" s="761"/>
      <c r="I148" s="761"/>
      <c r="J148" s="761"/>
      <c r="K148" s="761"/>
      <c r="L148" s="605" t="s">
        <v>190</v>
      </c>
      <c r="M148" s="605"/>
      <c r="N148" s="605"/>
      <c r="O148" s="739" t="s">
        <v>83</v>
      </c>
      <c r="P148" s="739"/>
      <c r="Q148" s="740"/>
      <c r="R148" s="20" t="s">
        <v>199</v>
      </c>
      <c r="S148" s="772">
        <v>0</v>
      </c>
      <c r="T148" s="739"/>
      <c r="U148" s="739"/>
      <c r="V148" s="739"/>
      <c r="W148" s="739"/>
      <c r="X148" s="739" t="s">
        <v>83</v>
      </c>
      <c r="Y148" s="739"/>
      <c r="Z148" s="740"/>
      <c r="AA148" s="20" t="s">
        <v>199</v>
      </c>
      <c r="AB148" s="772">
        <v>0</v>
      </c>
      <c r="AC148" s="739"/>
      <c r="AD148" s="739"/>
      <c r="AE148" s="739"/>
      <c r="AF148" s="739"/>
      <c r="AG148" s="739"/>
      <c r="AH148" s="739" t="s">
        <v>83</v>
      </c>
      <c r="AI148" s="739"/>
      <c r="AJ148" s="740"/>
      <c r="AK148" s="20" t="s">
        <v>199</v>
      </c>
      <c r="AL148" s="772">
        <v>0</v>
      </c>
      <c r="AM148" s="739"/>
      <c r="AN148" s="739"/>
      <c r="AO148" s="739"/>
      <c r="AP148" s="739"/>
      <c r="AQ148" s="739" t="s">
        <v>83</v>
      </c>
      <c r="AR148" s="739"/>
      <c r="AS148" s="740"/>
      <c r="AT148" s="20" t="s">
        <v>199</v>
      </c>
      <c r="AU148" s="772">
        <v>0</v>
      </c>
      <c r="AV148" s="739"/>
      <c r="AW148" s="739"/>
      <c r="AX148" s="739"/>
      <c r="AY148" s="773"/>
    </row>
    <row r="149" spans="1:51" ht="23.25" customHeight="1" x14ac:dyDescent="0.2">
      <c r="A149" s="295"/>
      <c r="B149" s="296"/>
      <c r="C149" s="296"/>
      <c r="D149" s="296"/>
      <c r="E149" s="296"/>
      <c r="F149" s="296"/>
      <c r="G149" s="760" t="s">
        <v>200</v>
      </c>
      <c r="H149" s="761"/>
      <c r="I149" s="761"/>
      <c r="J149" s="761"/>
      <c r="K149" s="761"/>
      <c r="L149" s="753" t="s">
        <v>190</v>
      </c>
      <c r="M149" s="753"/>
      <c r="N149" s="753"/>
      <c r="O149" s="748" t="s">
        <v>83</v>
      </c>
      <c r="P149" s="748"/>
      <c r="Q149" s="749"/>
      <c r="R149" s="21" t="s">
        <v>199</v>
      </c>
      <c r="S149" s="750">
        <v>0</v>
      </c>
      <c r="T149" s="748"/>
      <c r="U149" s="748"/>
      <c r="V149" s="748"/>
      <c r="W149" s="748"/>
      <c r="X149" s="748" t="s">
        <v>83</v>
      </c>
      <c r="Y149" s="748"/>
      <c r="Z149" s="749"/>
      <c r="AA149" s="21" t="s">
        <v>199</v>
      </c>
      <c r="AB149" s="750">
        <v>0</v>
      </c>
      <c r="AC149" s="748"/>
      <c r="AD149" s="748"/>
      <c r="AE149" s="748"/>
      <c r="AF149" s="748"/>
      <c r="AG149" s="748"/>
      <c r="AH149" s="748" t="s">
        <v>83</v>
      </c>
      <c r="AI149" s="748"/>
      <c r="AJ149" s="749"/>
      <c r="AK149" s="21" t="s">
        <v>199</v>
      </c>
      <c r="AL149" s="750">
        <v>0</v>
      </c>
      <c r="AM149" s="748"/>
      <c r="AN149" s="748"/>
      <c r="AO149" s="748"/>
      <c r="AP149" s="748"/>
      <c r="AQ149" s="748" t="s">
        <v>83</v>
      </c>
      <c r="AR149" s="748"/>
      <c r="AS149" s="749"/>
      <c r="AT149" s="21" t="s">
        <v>199</v>
      </c>
      <c r="AU149" s="750">
        <v>0</v>
      </c>
      <c r="AV149" s="748"/>
      <c r="AW149" s="748"/>
      <c r="AX149" s="748"/>
      <c r="AY149" s="751"/>
    </row>
    <row r="150" spans="1:51" ht="23.25" customHeight="1" x14ac:dyDescent="0.2">
      <c r="A150" s="295"/>
      <c r="B150" s="296"/>
      <c r="C150" s="296"/>
      <c r="D150" s="296"/>
      <c r="E150" s="296"/>
      <c r="F150" s="296"/>
      <c r="G150" s="752" t="s">
        <v>201</v>
      </c>
      <c r="H150" s="637"/>
      <c r="I150" s="637"/>
      <c r="J150" s="637"/>
      <c r="K150" s="637"/>
      <c r="L150" s="753" t="s">
        <v>190</v>
      </c>
      <c r="M150" s="753"/>
      <c r="N150" s="753"/>
      <c r="O150" s="748" t="s">
        <v>83</v>
      </c>
      <c r="P150" s="748"/>
      <c r="Q150" s="749"/>
      <c r="R150" s="21" t="s">
        <v>199</v>
      </c>
      <c r="S150" s="750">
        <v>0</v>
      </c>
      <c r="T150" s="748"/>
      <c r="U150" s="748"/>
      <c r="V150" s="748"/>
      <c r="W150" s="748"/>
      <c r="X150" s="748" t="s">
        <v>83</v>
      </c>
      <c r="Y150" s="748"/>
      <c r="Z150" s="749"/>
      <c r="AA150" s="21" t="s">
        <v>199</v>
      </c>
      <c r="AB150" s="750">
        <v>0</v>
      </c>
      <c r="AC150" s="748"/>
      <c r="AD150" s="748"/>
      <c r="AE150" s="748"/>
      <c r="AF150" s="748"/>
      <c r="AG150" s="748"/>
      <c r="AH150" s="748" t="s">
        <v>83</v>
      </c>
      <c r="AI150" s="748"/>
      <c r="AJ150" s="749"/>
      <c r="AK150" s="21" t="s">
        <v>199</v>
      </c>
      <c r="AL150" s="750">
        <v>0</v>
      </c>
      <c r="AM150" s="748"/>
      <c r="AN150" s="748"/>
      <c r="AO150" s="748"/>
      <c r="AP150" s="748"/>
      <c r="AQ150" s="748" t="s">
        <v>83</v>
      </c>
      <c r="AR150" s="748"/>
      <c r="AS150" s="749"/>
      <c r="AT150" s="21" t="s">
        <v>199</v>
      </c>
      <c r="AU150" s="750">
        <v>0</v>
      </c>
      <c r="AV150" s="748"/>
      <c r="AW150" s="748"/>
      <c r="AX150" s="748"/>
      <c r="AY150" s="751"/>
    </row>
    <row r="151" spans="1:51" ht="23.25" customHeight="1" thickBot="1" x14ac:dyDescent="0.25">
      <c r="A151" s="510"/>
      <c r="B151" s="511"/>
      <c r="C151" s="511"/>
      <c r="D151" s="511"/>
      <c r="E151" s="511"/>
      <c r="F151" s="511"/>
      <c r="G151" s="764" t="s">
        <v>202</v>
      </c>
      <c r="H151" s="765"/>
      <c r="I151" s="765"/>
      <c r="J151" s="765"/>
      <c r="K151" s="765"/>
      <c r="L151" s="766" t="s">
        <v>190</v>
      </c>
      <c r="M151" s="766"/>
      <c r="N151" s="766"/>
      <c r="O151" s="775" t="s">
        <v>83</v>
      </c>
      <c r="P151" s="775"/>
      <c r="Q151" s="776"/>
      <c r="R151" s="22" t="s">
        <v>199</v>
      </c>
      <c r="S151" s="777">
        <v>0</v>
      </c>
      <c r="T151" s="775"/>
      <c r="U151" s="775"/>
      <c r="V151" s="775"/>
      <c r="W151" s="775"/>
      <c r="X151" s="775" t="s">
        <v>83</v>
      </c>
      <c r="Y151" s="775"/>
      <c r="Z151" s="776"/>
      <c r="AA151" s="22" t="s">
        <v>199</v>
      </c>
      <c r="AB151" s="779">
        <f>S151+AB147-AB149-AB150</f>
        <v>0</v>
      </c>
      <c r="AC151" s="780"/>
      <c r="AD151" s="780"/>
      <c r="AE151" s="780"/>
      <c r="AF151" s="780"/>
      <c r="AG151" s="780"/>
      <c r="AH151" s="775" t="s">
        <v>83</v>
      </c>
      <c r="AI151" s="775"/>
      <c r="AJ151" s="776"/>
      <c r="AK151" s="22" t="s">
        <v>199</v>
      </c>
      <c r="AL151" s="779">
        <f>AB151+AL147-AL149-AL150</f>
        <v>0</v>
      </c>
      <c r="AM151" s="780"/>
      <c r="AN151" s="780"/>
      <c r="AO151" s="780"/>
      <c r="AP151" s="780"/>
      <c r="AQ151" s="775" t="s">
        <v>83</v>
      </c>
      <c r="AR151" s="775"/>
      <c r="AS151" s="776"/>
      <c r="AT151" s="22" t="s">
        <v>199</v>
      </c>
      <c r="AU151" s="779">
        <f>AL151+AU148-AU149-AU150</f>
        <v>0</v>
      </c>
      <c r="AV151" s="780"/>
      <c r="AW151" s="780"/>
      <c r="AX151" s="780"/>
      <c r="AY151" s="781"/>
    </row>
    <row r="152" spans="1:51" ht="23.25" customHeight="1" thickBot="1" x14ac:dyDescent="0.25">
      <c r="A152" s="292" t="s">
        <v>203</v>
      </c>
      <c r="B152" s="293"/>
      <c r="C152" s="293"/>
      <c r="D152" s="293"/>
      <c r="E152" s="293"/>
      <c r="F152" s="293"/>
      <c r="G152" s="767" t="s">
        <v>197</v>
      </c>
      <c r="H152" s="768"/>
      <c r="I152" s="768"/>
      <c r="J152" s="768"/>
      <c r="K152" s="768"/>
      <c r="L152" s="769" t="s">
        <v>101</v>
      </c>
      <c r="M152" s="769"/>
      <c r="N152" s="769"/>
      <c r="O152" s="770" t="s">
        <v>157</v>
      </c>
      <c r="P152" s="756"/>
      <c r="Q152" s="756"/>
      <c r="R152" s="756"/>
      <c r="S152" s="756"/>
      <c r="T152" s="756"/>
      <c r="U152" s="756"/>
      <c r="V152" s="756"/>
      <c r="W152" s="757"/>
      <c r="X152" s="756" t="s">
        <v>158</v>
      </c>
      <c r="Y152" s="756"/>
      <c r="Z152" s="756"/>
      <c r="AA152" s="756"/>
      <c r="AB152" s="756"/>
      <c r="AC152" s="756"/>
      <c r="AD152" s="756"/>
      <c r="AE152" s="756"/>
      <c r="AF152" s="756"/>
      <c r="AG152" s="757"/>
      <c r="AH152" s="756" t="s">
        <v>159</v>
      </c>
      <c r="AI152" s="756"/>
      <c r="AJ152" s="756"/>
      <c r="AK152" s="756"/>
      <c r="AL152" s="756"/>
      <c r="AM152" s="756"/>
      <c r="AN152" s="756"/>
      <c r="AO152" s="756"/>
      <c r="AP152" s="757"/>
      <c r="AQ152" s="756" t="s">
        <v>160</v>
      </c>
      <c r="AR152" s="756"/>
      <c r="AS152" s="756"/>
      <c r="AT152" s="756"/>
      <c r="AU152" s="756"/>
      <c r="AV152" s="756"/>
      <c r="AW152" s="756"/>
      <c r="AX152" s="756"/>
      <c r="AY152" s="774"/>
    </row>
    <row r="153" spans="1:51" ht="23.25" customHeight="1" x14ac:dyDescent="0.2">
      <c r="A153" s="295"/>
      <c r="B153" s="296"/>
      <c r="C153" s="296"/>
      <c r="D153" s="296"/>
      <c r="E153" s="296"/>
      <c r="F153" s="296"/>
      <c r="G153" s="758" t="s">
        <v>204</v>
      </c>
      <c r="H153" s="759"/>
      <c r="I153" s="759"/>
      <c r="J153" s="759"/>
      <c r="K153" s="759"/>
      <c r="L153" s="783" t="s">
        <v>190</v>
      </c>
      <c r="M153" s="783"/>
      <c r="N153" s="783"/>
      <c r="O153" s="762" t="s">
        <v>83</v>
      </c>
      <c r="P153" s="763"/>
      <c r="Q153" s="763"/>
      <c r="R153" s="19" t="s">
        <v>199</v>
      </c>
      <c r="S153" s="763">
        <v>0</v>
      </c>
      <c r="T153" s="763"/>
      <c r="U153" s="763"/>
      <c r="V153" s="763"/>
      <c r="W153" s="771"/>
      <c r="X153" s="762" t="s">
        <v>83</v>
      </c>
      <c r="Y153" s="763"/>
      <c r="Z153" s="763"/>
      <c r="AA153" s="19" t="s">
        <v>199</v>
      </c>
      <c r="AB153" s="763">
        <v>0</v>
      </c>
      <c r="AC153" s="763"/>
      <c r="AD153" s="763"/>
      <c r="AE153" s="763"/>
      <c r="AF153" s="763"/>
      <c r="AG153" s="771"/>
      <c r="AH153" s="762" t="s">
        <v>83</v>
      </c>
      <c r="AI153" s="763"/>
      <c r="AJ153" s="763"/>
      <c r="AK153" s="19" t="s">
        <v>199</v>
      </c>
      <c r="AL153" s="763">
        <v>0</v>
      </c>
      <c r="AM153" s="763"/>
      <c r="AN153" s="763"/>
      <c r="AO153" s="763"/>
      <c r="AP153" s="771"/>
      <c r="AQ153" s="737"/>
      <c r="AR153" s="737"/>
      <c r="AS153" s="737"/>
      <c r="AT153" s="737"/>
      <c r="AU153" s="737"/>
      <c r="AV153" s="737"/>
      <c r="AW153" s="737"/>
      <c r="AX153" s="737"/>
      <c r="AY153" s="738"/>
    </row>
    <row r="154" spans="1:51" ht="23.25" customHeight="1" x14ac:dyDescent="0.2">
      <c r="A154" s="295"/>
      <c r="B154" s="296"/>
      <c r="C154" s="296"/>
      <c r="D154" s="296"/>
      <c r="E154" s="296"/>
      <c r="F154" s="296"/>
      <c r="G154" s="760"/>
      <c r="H154" s="761"/>
      <c r="I154" s="761"/>
      <c r="J154" s="761"/>
      <c r="K154" s="761"/>
      <c r="L154" s="784" t="s">
        <v>190</v>
      </c>
      <c r="M154" s="784"/>
      <c r="N154" s="784"/>
      <c r="O154" s="739" t="s">
        <v>83</v>
      </c>
      <c r="P154" s="739"/>
      <c r="Q154" s="740"/>
      <c r="R154" s="20" t="s">
        <v>199</v>
      </c>
      <c r="S154" s="772">
        <v>0</v>
      </c>
      <c r="T154" s="739"/>
      <c r="U154" s="739"/>
      <c r="V154" s="739"/>
      <c r="W154" s="739"/>
      <c r="X154" s="739" t="s">
        <v>83</v>
      </c>
      <c r="Y154" s="739"/>
      <c r="Z154" s="740"/>
      <c r="AA154" s="20" t="s">
        <v>199</v>
      </c>
      <c r="AB154" s="772">
        <v>0</v>
      </c>
      <c r="AC154" s="739"/>
      <c r="AD154" s="739"/>
      <c r="AE154" s="739"/>
      <c r="AF154" s="739"/>
      <c r="AG154" s="739"/>
      <c r="AH154" s="739" t="s">
        <v>83</v>
      </c>
      <c r="AI154" s="739"/>
      <c r="AJ154" s="740"/>
      <c r="AK154" s="20" t="s">
        <v>199</v>
      </c>
      <c r="AL154" s="772">
        <v>0</v>
      </c>
      <c r="AM154" s="739"/>
      <c r="AN154" s="739"/>
      <c r="AO154" s="739"/>
      <c r="AP154" s="739"/>
      <c r="AQ154" s="739" t="s">
        <v>83</v>
      </c>
      <c r="AR154" s="739"/>
      <c r="AS154" s="740"/>
      <c r="AT154" s="20" t="s">
        <v>199</v>
      </c>
      <c r="AU154" s="772">
        <v>0</v>
      </c>
      <c r="AV154" s="739"/>
      <c r="AW154" s="739"/>
      <c r="AX154" s="739"/>
      <c r="AY154" s="773"/>
    </row>
    <row r="155" spans="1:51" ht="23.25" customHeight="1" x14ac:dyDescent="0.2">
      <c r="A155" s="295"/>
      <c r="B155" s="296"/>
      <c r="C155" s="296"/>
      <c r="D155" s="296"/>
      <c r="E155" s="296"/>
      <c r="F155" s="296"/>
      <c r="G155" s="760" t="s">
        <v>205</v>
      </c>
      <c r="H155" s="761"/>
      <c r="I155" s="761"/>
      <c r="J155" s="761"/>
      <c r="K155" s="761"/>
      <c r="L155" s="778" t="s">
        <v>190</v>
      </c>
      <c r="M155" s="778"/>
      <c r="N155" s="778"/>
      <c r="O155" s="748" t="s">
        <v>83</v>
      </c>
      <c r="P155" s="748"/>
      <c r="Q155" s="749"/>
      <c r="R155" s="21" t="s">
        <v>199</v>
      </c>
      <c r="S155" s="750">
        <v>0</v>
      </c>
      <c r="T155" s="748"/>
      <c r="U155" s="748"/>
      <c r="V155" s="748"/>
      <c r="W155" s="748"/>
      <c r="X155" s="748" t="s">
        <v>83</v>
      </c>
      <c r="Y155" s="748"/>
      <c r="Z155" s="749"/>
      <c r="AA155" s="21" t="s">
        <v>199</v>
      </c>
      <c r="AB155" s="750">
        <v>0</v>
      </c>
      <c r="AC155" s="748"/>
      <c r="AD155" s="748"/>
      <c r="AE155" s="748"/>
      <c r="AF155" s="748"/>
      <c r="AG155" s="748"/>
      <c r="AH155" s="748" t="s">
        <v>83</v>
      </c>
      <c r="AI155" s="748"/>
      <c r="AJ155" s="749"/>
      <c r="AK155" s="21" t="s">
        <v>199</v>
      </c>
      <c r="AL155" s="750">
        <v>0</v>
      </c>
      <c r="AM155" s="748"/>
      <c r="AN155" s="748"/>
      <c r="AO155" s="748"/>
      <c r="AP155" s="748"/>
      <c r="AQ155" s="748" t="s">
        <v>83</v>
      </c>
      <c r="AR155" s="748"/>
      <c r="AS155" s="749"/>
      <c r="AT155" s="21" t="s">
        <v>199</v>
      </c>
      <c r="AU155" s="750">
        <v>0</v>
      </c>
      <c r="AV155" s="748"/>
      <c r="AW155" s="748"/>
      <c r="AX155" s="748"/>
      <c r="AY155" s="751"/>
    </row>
    <row r="156" spans="1:51" ht="23.25" customHeight="1" x14ac:dyDescent="0.2">
      <c r="A156" s="295"/>
      <c r="B156" s="296"/>
      <c r="C156" s="296"/>
      <c r="D156" s="296"/>
      <c r="E156" s="296"/>
      <c r="F156" s="296"/>
      <c r="G156" s="752" t="s">
        <v>206</v>
      </c>
      <c r="H156" s="637"/>
      <c r="I156" s="637"/>
      <c r="J156" s="637"/>
      <c r="K156" s="637"/>
      <c r="L156" s="778" t="s">
        <v>190</v>
      </c>
      <c r="M156" s="778"/>
      <c r="N156" s="778"/>
      <c r="O156" s="748" t="s">
        <v>83</v>
      </c>
      <c r="P156" s="748"/>
      <c r="Q156" s="749"/>
      <c r="R156" s="21" t="s">
        <v>199</v>
      </c>
      <c r="S156" s="750">
        <v>0</v>
      </c>
      <c r="T156" s="748"/>
      <c r="U156" s="748"/>
      <c r="V156" s="748"/>
      <c r="W156" s="748"/>
      <c r="X156" s="748" t="s">
        <v>83</v>
      </c>
      <c r="Y156" s="748"/>
      <c r="Z156" s="749"/>
      <c r="AA156" s="21" t="s">
        <v>199</v>
      </c>
      <c r="AB156" s="750">
        <v>0</v>
      </c>
      <c r="AC156" s="748"/>
      <c r="AD156" s="748"/>
      <c r="AE156" s="748"/>
      <c r="AF156" s="748"/>
      <c r="AG156" s="748"/>
      <c r="AH156" s="748" t="s">
        <v>83</v>
      </c>
      <c r="AI156" s="748"/>
      <c r="AJ156" s="749"/>
      <c r="AK156" s="21" t="s">
        <v>199</v>
      </c>
      <c r="AL156" s="750">
        <v>0</v>
      </c>
      <c r="AM156" s="748"/>
      <c r="AN156" s="748"/>
      <c r="AO156" s="748"/>
      <c r="AP156" s="748"/>
      <c r="AQ156" s="748" t="s">
        <v>83</v>
      </c>
      <c r="AR156" s="748"/>
      <c r="AS156" s="749"/>
      <c r="AT156" s="21" t="s">
        <v>199</v>
      </c>
      <c r="AU156" s="750">
        <v>0</v>
      </c>
      <c r="AV156" s="748"/>
      <c r="AW156" s="748"/>
      <c r="AX156" s="748"/>
      <c r="AY156" s="751"/>
    </row>
    <row r="157" spans="1:51" ht="23.25" customHeight="1" thickBot="1" x14ac:dyDescent="0.25">
      <c r="A157" s="510"/>
      <c r="B157" s="511"/>
      <c r="C157" s="511"/>
      <c r="D157" s="511"/>
      <c r="E157" s="511"/>
      <c r="F157" s="511"/>
      <c r="G157" s="764" t="s">
        <v>207</v>
      </c>
      <c r="H157" s="765"/>
      <c r="I157" s="765"/>
      <c r="J157" s="765"/>
      <c r="K157" s="765"/>
      <c r="L157" s="782" t="s">
        <v>190</v>
      </c>
      <c r="M157" s="782"/>
      <c r="N157" s="782"/>
      <c r="O157" s="775" t="s">
        <v>83</v>
      </c>
      <c r="P157" s="775"/>
      <c r="Q157" s="776"/>
      <c r="R157" s="22" t="s">
        <v>199</v>
      </c>
      <c r="S157" s="777">
        <v>0</v>
      </c>
      <c r="T157" s="775"/>
      <c r="U157" s="775"/>
      <c r="V157" s="775"/>
      <c r="W157" s="775"/>
      <c r="X157" s="775" t="s">
        <v>83</v>
      </c>
      <c r="Y157" s="775"/>
      <c r="Z157" s="776"/>
      <c r="AA157" s="22" t="s">
        <v>199</v>
      </c>
      <c r="AB157" s="779">
        <f>S157+AB153-AB155-AB156</f>
        <v>0</v>
      </c>
      <c r="AC157" s="780"/>
      <c r="AD157" s="780"/>
      <c r="AE157" s="780"/>
      <c r="AF157" s="780"/>
      <c r="AG157" s="780"/>
      <c r="AH157" s="775" t="s">
        <v>83</v>
      </c>
      <c r="AI157" s="775"/>
      <c r="AJ157" s="776"/>
      <c r="AK157" s="22" t="s">
        <v>199</v>
      </c>
      <c r="AL157" s="779">
        <f>AB157+AL153-AL155-AL156</f>
        <v>0</v>
      </c>
      <c r="AM157" s="780"/>
      <c r="AN157" s="780"/>
      <c r="AO157" s="780"/>
      <c r="AP157" s="780"/>
      <c r="AQ157" s="775" t="s">
        <v>83</v>
      </c>
      <c r="AR157" s="775"/>
      <c r="AS157" s="776"/>
      <c r="AT157" s="22" t="s">
        <v>199</v>
      </c>
      <c r="AU157" s="779">
        <f>AL157+AU154-AU155-AU156</f>
        <v>0</v>
      </c>
      <c r="AV157" s="780"/>
      <c r="AW157" s="780"/>
      <c r="AX157" s="780"/>
      <c r="AY157" s="781"/>
    </row>
    <row r="158" spans="1:51" ht="23.25" customHeight="1" thickBot="1" x14ac:dyDescent="0.25">
      <c r="A158" s="292" t="s">
        <v>208</v>
      </c>
      <c r="B158" s="293"/>
      <c r="C158" s="293"/>
      <c r="D158" s="293"/>
      <c r="E158" s="293"/>
      <c r="F158" s="293"/>
      <c r="G158" s="767" t="s">
        <v>197</v>
      </c>
      <c r="H158" s="768"/>
      <c r="I158" s="768"/>
      <c r="J158" s="768"/>
      <c r="K158" s="768"/>
      <c r="L158" s="769" t="s">
        <v>101</v>
      </c>
      <c r="M158" s="769"/>
      <c r="N158" s="769"/>
      <c r="O158" s="770" t="s">
        <v>157</v>
      </c>
      <c r="P158" s="756"/>
      <c r="Q158" s="756"/>
      <c r="R158" s="756"/>
      <c r="S158" s="756"/>
      <c r="T158" s="756"/>
      <c r="U158" s="756"/>
      <c r="V158" s="756"/>
      <c r="W158" s="757"/>
      <c r="X158" s="756" t="s">
        <v>158</v>
      </c>
      <c r="Y158" s="756"/>
      <c r="Z158" s="756"/>
      <c r="AA158" s="756"/>
      <c r="AB158" s="756"/>
      <c r="AC158" s="756"/>
      <c r="AD158" s="756"/>
      <c r="AE158" s="756"/>
      <c r="AF158" s="756"/>
      <c r="AG158" s="757"/>
      <c r="AH158" s="756" t="s">
        <v>159</v>
      </c>
      <c r="AI158" s="756"/>
      <c r="AJ158" s="756"/>
      <c r="AK158" s="756"/>
      <c r="AL158" s="756"/>
      <c r="AM158" s="756"/>
      <c r="AN158" s="756"/>
      <c r="AO158" s="756"/>
      <c r="AP158" s="757"/>
      <c r="AQ158" s="756" t="s">
        <v>160</v>
      </c>
      <c r="AR158" s="756"/>
      <c r="AS158" s="756"/>
      <c r="AT158" s="756"/>
      <c r="AU158" s="756"/>
      <c r="AV158" s="756"/>
      <c r="AW158" s="756"/>
      <c r="AX158" s="756"/>
      <c r="AY158" s="774"/>
    </row>
    <row r="159" spans="1:51" ht="23.25" customHeight="1" x14ac:dyDescent="0.2">
      <c r="A159" s="295"/>
      <c r="B159" s="296"/>
      <c r="C159" s="296"/>
      <c r="D159" s="296"/>
      <c r="E159" s="296"/>
      <c r="F159" s="296"/>
      <c r="G159" s="758" t="s">
        <v>209</v>
      </c>
      <c r="H159" s="759"/>
      <c r="I159" s="759"/>
      <c r="J159" s="759"/>
      <c r="K159" s="759"/>
      <c r="L159" s="703" t="s">
        <v>190</v>
      </c>
      <c r="M159" s="703"/>
      <c r="N159" s="703"/>
      <c r="O159" s="762" t="s">
        <v>83</v>
      </c>
      <c r="P159" s="763"/>
      <c r="Q159" s="763"/>
      <c r="R159" s="19" t="s">
        <v>199</v>
      </c>
      <c r="S159" s="763">
        <v>0</v>
      </c>
      <c r="T159" s="763"/>
      <c r="U159" s="763"/>
      <c r="V159" s="763"/>
      <c r="W159" s="771"/>
      <c r="X159" s="762" t="s">
        <v>83</v>
      </c>
      <c r="Y159" s="763"/>
      <c r="Z159" s="763"/>
      <c r="AA159" s="19" t="s">
        <v>199</v>
      </c>
      <c r="AB159" s="763">
        <v>0</v>
      </c>
      <c r="AC159" s="763"/>
      <c r="AD159" s="763"/>
      <c r="AE159" s="763"/>
      <c r="AF159" s="763"/>
      <c r="AG159" s="771"/>
      <c r="AH159" s="762" t="s">
        <v>83</v>
      </c>
      <c r="AI159" s="763"/>
      <c r="AJ159" s="763"/>
      <c r="AK159" s="19" t="s">
        <v>199</v>
      </c>
      <c r="AL159" s="763">
        <v>0</v>
      </c>
      <c r="AM159" s="763"/>
      <c r="AN159" s="763"/>
      <c r="AO159" s="763"/>
      <c r="AP159" s="771"/>
      <c r="AQ159" s="737"/>
      <c r="AR159" s="737"/>
      <c r="AS159" s="737"/>
      <c r="AT159" s="737"/>
      <c r="AU159" s="737"/>
      <c r="AV159" s="737"/>
      <c r="AW159" s="737"/>
      <c r="AX159" s="737"/>
      <c r="AY159" s="738"/>
    </row>
    <row r="160" spans="1:51" ht="23.25" customHeight="1" x14ac:dyDescent="0.2">
      <c r="A160" s="295"/>
      <c r="B160" s="296"/>
      <c r="C160" s="296"/>
      <c r="D160" s="296"/>
      <c r="E160" s="296"/>
      <c r="F160" s="296"/>
      <c r="G160" s="760"/>
      <c r="H160" s="761"/>
      <c r="I160" s="761"/>
      <c r="J160" s="761"/>
      <c r="K160" s="761"/>
      <c r="L160" s="605" t="s">
        <v>190</v>
      </c>
      <c r="M160" s="605"/>
      <c r="N160" s="605"/>
      <c r="O160" s="739" t="s">
        <v>83</v>
      </c>
      <c r="P160" s="739"/>
      <c r="Q160" s="740"/>
      <c r="R160" s="20" t="s">
        <v>199</v>
      </c>
      <c r="S160" s="772">
        <v>0</v>
      </c>
      <c r="T160" s="739"/>
      <c r="U160" s="739"/>
      <c r="V160" s="739"/>
      <c r="W160" s="739"/>
      <c r="X160" s="739" t="s">
        <v>83</v>
      </c>
      <c r="Y160" s="739"/>
      <c r="Z160" s="740"/>
      <c r="AA160" s="20" t="s">
        <v>199</v>
      </c>
      <c r="AB160" s="772">
        <v>0</v>
      </c>
      <c r="AC160" s="739"/>
      <c r="AD160" s="739"/>
      <c r="AE160" s="739"/>
      <c r="AF160" s="739"/>
      <c r="AG160" s="739"/>
      <c r="AH160" s="739" t="s">
        <v>83</v>
      </c>
      <c r="AI160" s="739"/>
      <c r="AJ160" s="740"/>
      <c r="AK160" s="20" t="s">
        <v>199</v>
      </c>
      <c r="AL160" s="772">
        <v>0</v>
      </c>
      <c r="AM160" s="739"/>
      <c r="AN160" s="739"/>
      <c r="AO160" s="739"/>
      <c r="AP160" s="739"/>
      <c r="AQ160" s="739" t="s">
        <v>83</v>
      </c>
      <c r="AR160" s="739"/>
      <c r="AS160" s="740"/>
      <c r="AT160" s="20" t="s">
        <v>199</v>
      </c>
      <c r="AU160" s="772">
        <v>0</v>
      </c>
      <c r="AV160" s="739"/>
      <c r="AW160" s="739"/>
      <c r="AX160" s="739"/>
      <c r="AY160" s="773"/>
    </row>
    <row r="161" spans="1:51" ht="23.25" customHeight="1" x14ac:dyDescent="0.2">
      <c r="A161" s="295"/>
      <c r="B161" s="296"/>
      <c r="C161" s="296"/>
      <c r="D161" s="296"/>
      <c r="E161" s="296"/>
      <c r="F161" s="296"/>
      <c r="G161" s="760" t="s">
        <v>210</v>
      </c>
      <c r="H161" s="761"/>
      <c r="I161" s="761"/>
      <c r="J161" s="761"/>
      <c r="K161" s="761"/>
      <c r="L161" s="753" t="s">
        <v>190</v>
      </c>
      <c r="M161" s="753"/>
      <c r="N161" s="753"/>
      <c r="O161" s="748" t="s">
        <v>83</v>
      </c>
      <c r="P161" s="748"/>
      <c r="Q161" s="749"/>
      <c r="R161" s="21" t="s">
        <v>199</v>
      </c>
      <c r="S161" s="750">
        <v>0</v>
      </c>
      <c r="T161" s="748"/>
      <c r="U161" s="748"/>
      <c r="V161" s="748"/>
      <c r="W161" s="748"/>
      <c r="X161" s="748" t="s">
        <v>83</v>
      </c>
      <c r="Y161" s="748"/>
      <c r="Z161" s="749"/>
      <c r="AA161" s="21" t="s">
        <v>199</v>
      </c>
      <c r="AB161" s="750">
        <v>0</v>
      </c>
      <c r="AC161" s="748"/>
      <c r="AD161" s="748"/>
      <c r="AE161" s="748"/>
      <c r="AF161" s="748"/>
      <c r="AG161" s="748"/>
      <c r="AH161" s="748" t="s">
        <v>83</v>
      </c>
      <c r="AI161" s="748"/>
      <c r="AJ161" s="749"/>
      <c r="AK161" s="21" t="s">
        <v>199</v>
      </c>
      <c r="AL161" s="750">
        <v>0</v>
      </c>
      <c r="AM161" s="748"/>
      <c r="AN161" s="748"/>
      <c r="AO161" s="748"/>
      <c r="AP161" s="748"/>
      <c r="AQ161" s="748" t="s">
        <v>83</v>
      </c>
      <c r="AR161" s="748"/>
      <c r="AS161" s="749"/>
      <c r="AT161" s="21" t="s">
        <v>199</v>
      </c>
      <c r="AU161" s="750">
        <v>0</v>
      </c>
      <c r="AV161" s="748"/>
      <c r="AW161" s="748"/>
      <c r="AX161" s="748"/>
      <c r="AY161" s="751"/>
    </row>
    <row r="162" spans="1:51" ht="23.25" customHeight="1" x14ac:dyDescent="0.2">
      <c r="A162" s="295"/>
      <c r="B162" s="296"/>
      <c r="C162" s="296"/>
      <c r="D162" s="296"/>
      <c r="E162" s="296"/>
      <c r="F162" s="296"/>
      <c r="G162" s="752" t="s">
        <v>211</v>
      </c>
      <c r="H162" s="637"/>
      <c r="I162" s="637"/>
      <c r="J162" s="637"/>
      <c r="K162" s="637"/>
      <c r="L162" s="753" t="s">
        <v>190</v>
      </c>
      <c r="M162" s="753"/>
      <c r="N162" s="753"/>
      <c r="O162" s="748" t="s">
        <v>83</v>
      </c>
      <c r="P162" s="748"/>
      <c r="Q162" s="749"/>
      <c r="R162" s="21" t="s">
        <v>199</v>
      </c>
      <c r="S162" s="750">
        <v>0</v>
      </c>
      <c r="T162" s="748"/>
      <c r="U162" s="748"/>
      <c r="V162" s="748"/>
      <c r="W162" s="748"/>
      <c r="X162" s="748" t="s">
        <v>83</v>
      </c>
      <c r="Y162" s="748"/>
      <c r="Z162" s="749"/>
      <c r="AA162" s="21" t="s">
        <v>199</v>
      </c>
      <c r="AB162" s="750">
        <v>0</v>
      </c>
      <c r="AC162" s="748"/>
      <c r="AD162" s="748"/>
      <c r="AE162" s="748"/>
      <c r="AF162" s="748"/>
      <c r="AG162" s="748"/>
      <c r="AH162" s="748" t="s">
        <v>83</v>
      </c>
      <c r="AI162" s="748"/>
      <c r="AJ162" s="749"/>
      <c r="AK162" s="21" t="s">
        <v>199</v>
      </c>
      <c r="AL162" s="750">
        <v>0</v>
      </c>
      <c r="AM162" s="748"/>
      <c r="AN162" s="748"/>
      <c r="AO162" s="748"/>
      <c r="AP162" s="748"/>
      <c r="AQ162" s="748" t="s">
        <v>83</v>
      </c>
      <c r="AR162" s="748"/>
      <c r="AS162" s="749"/>
      <c r="AT162" s="21" t="s">
        <v>199</v>
      </c>
      <c r="AU162" s="750">
        <v>0</v>
      </c>
      <c r="AV162" s="748"/>
      <c r="AW162" s="748"/>
      <c r="AX162" s="748"/>
      <c r="AY162" s="751"/>
    </row>
    <row r="163" spans="1:51" ht="23.25" customHeight="1" thickBot="1" x14ac:dyDescent="0.25">
      <c r="A163" s="510"/>
      <c r="B163" s="511"/>
      <c r="C163" s="511"/>
      <c r="D163" s="511"/>
      <c r="E163" s="511"/>
      <c r="F163" s="511"/>
      <c r="G163" s="764" t="s">
        <v>212</v>
      </c>
      <c r="H163" s="765"/>
      <c r="I163" s="765"/>
      <c r="J163" s="765"/>
      <c r="K163" s="765"/>
      <c r="L163" s="766" t="s">
        <v>190</v>
      </c>
      <c r="M163" s="766"/>
      <c r="N163" s="766"/>
      <c r="O163" s="775" t="s">
        <v>83</v>
      </c>
      <c r="P163" s="775"/>
      <c r="Q163" s="776"/>
      <c r="R163" s="22" t="s">
        <v>199</v>
      </c>
      <c r="S163" s="777">
        <v>0</v>
      </c>
      <c r="T163" s="775"/>
      <c r="U163" s="775"/>
      <c r="V163" s="775"/>
      <c r="W163" s="775"/>
      <c r="X163" s="775" t="s">
        <v>83</v>
      </c>
      <c r="Y163" s="775"/>
      <c r="Z163" s="776"/>
      <c r="AA163" s="22" t="s">
        <v>199</v>
      </c>
      <c r="AB163" s="779">
        <f>S163+AB159-AB161-AB162</f>
        <v>0</v>
      </c>
      <c r="AC163" s="780"/>
      <c r="AD163" s="780"/>
      <c r="AE163" s="780"/>
      <c r="AF163" s="780"/>
      <c r="AG163" s="780"/>
      <c r="AH163" s="775" t="s">
        <v>83</v>
      </c>
      <c r="AI163" s="775"/>
      <c r="AJ163" s="776"/>
      <c r="AK163" s="22" t="s">
        <v>199</v>
      </c>
      <c r="AL163" s="779">
        <f>AB163+AL159-AL161-AL162</f>
        <v>0</v>
      </c>
      <c r="AM163" s="780"/>
      <c r="AN163" s="780"/>
      <c r="AO163" s="780"/>
      <c r="AP163" s="780"/>
      <c r="AQ163" s="775" t="s">
        <v>83</v>
      </c>
      <c r="AR163" s="775"/>
      <c r="AS163" s="776"/>
      <c r="AT163" s="22" t="s">
        <v>199</v>
      </c>
      <c r="AU163" s="779">
        <f>AL163+AU160-AU161-AU162</f>
        <v>0</v>
      </c>
      <c r="AV163" s="780"/>
      <c r="AW163" s="780"/>
      <c r="AX163" s="780"/>
      <c r="AY163" s="781"/>
    </row>
    <row r="164" spans="1:51" ht="25.5" customHeight="1" x14ac:dyDescent="0.2">
      <c r="A164" s="292" t="s">
        <v>213</v>
      </c>
      <c r="B164" s="293"/>
      <c r="C164" s="293"/>
      <c r="D164" s="293"/>
      <c r="E164" s="293"/>
      <c r="F164" s="294"/>
      <c r="G164" s="397" t="s">
        <v>214</v>
      </c>
      <c r="H164" s="398"/>
      <c r="I164" s="398"/>
      <c r="J164" s="398"/>
      <c r="K164" s="398"/>
      <c r="L164" s="398"/>
      <c r="M164" s="398"/>
      <c r="N164" s="398"/>
      <c r="O164" s="398"/>
      <c r="P164" s="398"/>
      <c r="Q164" s="399"/>
      <c r="R164" s="259">
        <v>2151.395</v>
      </c>
      <c r="S164" s="260"/>
      <c r="T164" s="260"/>
      <c r="U164" s="260"/>
      <c r="V164" s="260"/>
      <c r="W164" s="260"/>
      <c r="X164" s="260"/>
      <c r="Y164" s="260"/>
      <c r="Z164" s="260"/>
      <c r="AA164" s="260"/>
      <c r="AB164" s="261"/>
      <c r="AC164" s="262" t="s">
        <v>215</v>
      </c>
      <c r="AD164" s="263"/>
      <c r="AE164" s="263"/>
      <c r="AF164" s="263"/>
      <c r="AG164" s="263"/>
      <c r="AH164" s="263"/>
      <c r="AI164" s="263"/>
      <c r="AJ164" s="263"/>
      <c r="AK164" s="263"/>
      <c r="AL164" s="263"/>
      <c r="AM164" s="264"/>
      <c r="AN164" s="259">
        <v>2038.44</v>
      </c>
      <c r="AO164" s="260"/>
      <c r="AP164" s="260"/>
      <c r="AQ164" s="260"/>
      <c r="AR164" s="260"/>
      <c r="AS164" s="260"/>
      <c r="AT164" s="260"/>
      <c r="AU164" s="260"/>
      <c r="AV164" s="260"/>
      <c r="AW164" s="260"/>
      <c r="AX164" s="260"/>
      <c r="AY164" s="265"/>
    </row>
    <row r="165" spans="1:51" ht="25.5" customHeight="1" x14ac:dyDescent="0.2">
      <c r="A165" s="295"/>
      <c r="B165" s="296"/>
      <c r="C165" s="296"/>
      <c r="D165" s="296"/>
      <c r="E165" s="296"/>
      <c r="F165" s="297"/>
      <c r="G165" s="266" t="s">
        <v>216</v>
      </c>
      <c r="H165" s="267"/>
      <c r="I165" s="267"/>
      <c r="J165" s="267"/>
      <c r="K165" s="267"/>
      <c r="L165" s="267"/>
      <c r="M165" s="267"/>
      <c r="N165" s="267"/>
      <c r="O165" s="267"/>
      <c r="P165" s="267"/>
      <c r="Q165" s="268"/>
      <c r="R165" s="269">
        <v>112.95499999999993</v>
      </c>
      <c r="S165" s="270"/>
      <c r="T165" s="270"/>
      <c r="U165" s="270"/>
      <c r="V165" s="270"/>
      <c r="W165" s="270"/>
      <c r="X165" s="270"/>
      <c r="Y165" s="270"/>
      <c r="Z165" s="270"/>
      <c r="AA165" s="270"/>
      <c r="AB165" s="271"/>
      <c r="AC165" s="272" t="s">
        <v>217</v>
      </c>
      <c r="AD165" s="273"/>
      <c r="AE165" s="273"/>
      <c r="AF165" s="273"/>
      <c r="AG165" s="273"/>
      <c r="AH165" s="273"/>
      <c r="AI165" s="273"/>
      <c r="AJ165" s="273"/>
      <c r="AK165" s="273"/>
      <c r="AL165" s="273"/>
      <c r="AM165" s="274"/>
      <c r="AN165" s="875">
        <v>5.2503143309341117E-2</v>
      </c>
      <c r="AO165" s="876"/>
      <c r="AP165" s="876"/>
      <c r="AQ165" s="876"/>
      <c r="AR165" s="876"/>
      <c r="AS165" s="876"/>
      <c r="AT165" s="876"/>
      <c r="AU165" s="876"/>
      <c r="AV165" s="876"/>
      <c r="AW165" s="876"/>
      <c r="AX165" s="876"/>
      <c r="AY165" s="877"/>
    </row>
    <row r="166" spans="1:51" x14ac:dyDescent="0.2">
      <c r="A166" s="295"/>
      <c r="B166" s="296"/>
      <c r="C166" s="296"/>
      <c r="D166" s="296"/>
      <c r="E166" s="296"/>
      <c r="F166" s="297"/>
      <c r="G166" s="307" t="s">
        <v>218</v>
      </c>
      <c r="H166" s="418"/>
      <c r="I166" s="418"/>
      <c r="J166" s="418"/>
      <c r="K166" s="418"/>
      <c r="L166" s="418"/>
      <c r="M166" s="418"/>
      <c r="N166" s="418"/>
      <c r="O166" s="418"/>
      <c r="P166" s="418"/>
      <c r="Q166" s="418"/>
      <c r="R166" s="418"/>
      <c r="S166" s="418"/>
      <c r="T166" s="418"/>
      <c r="U166" s="418"/>
      <c r="V166" s="418"/>
      <c r="W166" s="418"/>
      <c r="X166" s="418"/>
      <c r="Y166" s="418"/>
      <c r="Z166" s="418"/>
      <c r="AA166" s="418"/>
      <c r="AB166" s="418"/>
      <c r="AC166" s="418"/>
      <c r="AD166" s="418"/>
      <c r="AE166" s="418"/>
      <c r="AF166" s="418"/>
      <c r="AG166" s="418"/>
      <c r="AH166" s="418"/>
      <c r="AI166" s="418"/>
      <c r="AJ166" s="418"/>
      <c r="AK166" s="418"/>
      <c r="AL166" s="418"/>
      <c r="AM166" s="418"/>
      <c r="AN166" s="418"/>
      <c r="AO166" s="418"/>
      <c r="AP166" s="418"/>
      <c r="AQ166" s="418"/>
      <c r="AR166" s="418"/>
      <c r="AS166" s="418"/>
      <c r="AT166" s="418"/>
      <c r="AU166" s="418"/>
      <c r="AV166" s="418"/>
      <c r="AW166" s="418"/>
      <c r="AX166" s="418"/>
      <c r="AY166" s="419"/>
    </row>
    <row r="167" spans="1:51" ht="69.75" customHeight="1" thickBot="1" x14ac:dyDescent="0.25">
      <c r="A167" s="295"/>
      <c r="B167" s="296"/>
      <c r="C167" s="296"/>
      <c r="D167" s="296"/>
      <c r="E167" s="296"/>
      <c r="F167" s="297"/>
      <c r="G167" s="937" t="s">
        <v>219</v>
      </c>
      <c r="H167" s="938"/>
      <c r="I167" s="938"/>
      <c r="J167" s="938"/>
      <c r="K167" s="938"/>
      <c r="L167" s="938"/>
      <c r="M167" s="938"/>
      <c r="N167" s="938"/>
      <c r="O167" s="938"/>
      <c r="P167" s="938"/>
      <c r="Q167" s="938"/>
      <c r="R167" s="938"/>
      <c r="S167" s="938"/>
      <c r="T167" s="938"/>
      <c r="U167" s="938"/>
      <c r="V167" s="938"/>
      <c r="W167" s="938"/>
      <c r="X167" s="938"/>
      <c r="Y167" s="938"/>
      <c r="Z167" s="938"/>
      <c r="AA167" s="938"/>
      <c r="AB167" s="938"/>
      <c r="AC167" s="938"/>
      <c r="AD167" s="938"/>
      <c r="AE167" s="938"/>
      <c r="AF167" s="938"/>
      <c r="AG167" s="938"/>
      <c r="AH167" s="938"/>
      <c r="AI167" s="938"/>
      <c r="AJ167" s="938"/>
      <c r="AK167" s="938"/>
      <c r="AL167" s="938"/>
      <c r="AM167" s="938"/>
      <c r="AN167" s="938"/>
      <c r="AO167" s="938"/>
      <c r="AP167" s="938"/>
      <c r="AQ167" s="938"/>
      <c r="AR167" s="938"/>
      <c r="AS167" s="938"/>
      <c r="AT167" s="938"/>
      <c r="AU167" s="938"/>
      <c r="AV167" s="938"/>
      <c r="AW167" s="938"/>
      <c r="AX167" s="938"/>
      <c r="AY167" s="939"/>
    </row>
    <row r="168" spans="1:51" ht="25.5" customHeight="1" x14ac:dyDescent="0.2">
      <c r="A168" s="295"/>
      <c r="B168" s="296"/>
      <c r="C168" s="296"/>
      <c r="D168" s="296"/>
      <c r="E168" s="296"/>
      <c r="F168" s="297"/>
      <c r="G168" s="397" t="s">
        <v>220</v>
      </c>
      <c r="H168" s="398"/>
      <c r="I168" s="398"/>
      <c r="J168" s="398"/>
      <c r="K168" s="398"/>
      <c r="L168" s="398"/>
      <c r="M168" s="398"/>
      <c r="N168" s="398"/>
      <c r="O168" s="398"/>
      <c r="P168" s="398"/>
      <c r="Q168" s="399"/>
      <c r="R168" s="904">
        <v>2639.913</v>
      </c>
      <c r="S168" s="905"/>
      <c r="T168" s="905"/>
      <c r="U168" s="905"/>
      <c r="V168" s="905"/>
      <c r="W168" s="905"/>
      <c r="X168" s="905"/>
      <c r="Y168" s="905"/>
      <c r="Z168" s="905"/>
      <c r="AA168" s="905"/>
      <c r="AB168" s="906"/>
      <c r="AC168" s="262" t="s">
        <v>221</v>
      </c>
      <c r="AD168" s="263"/>
      <c r="AE168" s="263"/>
      <c r="AF168" s="263"/>
      <c r="AG168" s="263"/>
      <c r="AH168" s="263"/>
      <c r="AI168" s="263"/>
      <c r="AJ168" s="263"/>
      <c r="AK168" s="263"/>
      <c r="AL168" s="263"/>
      <c r="AM168" s="264"/>
      <c r="AN168" s="904">
        <v>2616.7746320000001</v>
      </c>
      <c r="AO168" s="905"/>
      <c r="AP168" s="905"/>
      <c r="AQ168" s="905"/>
      <c r="AR168" s="905"/>
      <c r="AS168" s="905"/>
      <c r="AT168" s="905"/>
      <c r="AU168" s="905"/>
      <c r="AV168" s="905"/>
      <c r="AW168" s="905"/>
      <c r="AX168" s="905"/>
      <c r="AY168" s="907"/>
    </row>
    <row r="169" spans="1:51" ht="25.5" customHeight="1" x14ac:dyDescent="0.2">
      <c r="A169" s="295"/>
      <c r="B169" s="296"/>
      <c r="C169" s="296"/>
      <c r="D169" s="296"/>
      <c r="E169" s="296"/>
      <c r="F169" s="297"/>
      <c r="G169" s="266" t="s">
        <v>216</v>
      </c>
      <c r="H169" s="267"/>
      <c r="I169" s="267"/>
      <c r="J169" s="267"/>
      <c r="K169" s="267"/>
      <c r="L169" s="267"/>
      <c r="M169" s="267"/>
      <c r="N169" s="267"/>
      <c r="O169" s="267"/>
      <c r="P169" s="267"/>
      <c r="Q169" s="268"/>
      <c r="R169" s="908">
        <v>23.1383679999999</v>
      </c>
      <c r="S169" s="909"/>
      <c r="T169" s="909"/>
      <c r="U169" s="909"/>
      <c r="V169" s="909"/>
      <c r="W169" s="909"/>
      <c r="X169" s="909"/>
      <c r="Y169" s="909"/>
      <c r="Z169" s="909"/>
      <c r="AA169" s="909"/>
      <c r="AB169" s="910"/>
      <c r="AC169" s="272" t="s">
        <v>217</v>
      </c>
      <c r="AD169" s="273"/>
      <c r="AE169" s="273"/>
      <c r="AF169" s="273"/>
      <c r="AG169" s="273"/>
      <c r="AH169" s="273"/>
      <c r="AI169" s="273"/>
      <c r="AJ169" s="273"/>
      <c r="AK169" s="273"/>
      <c r="AL169" s="273"/>
      <c r="AM169" s="274"/>
      <c r="AN169" s="911">
        <v>8.7648221740640325E-3</v>
      </c>
      <c r="AO169" s="912"/>
      <c r="AP169" s="912"/>
      <c r="AQ169" s="912"/>
      <c r="AR169" s="912"/>
      <c r="AS169" s="912"/>
      <c r="AT169" s="912"/>
      <c r="AU169" s="912"/>
      <c r="AV169" s="912"/>
      <c r="AW169" s="912"/>
      <c r="AX169" s="912"/>
      <c r="AY169" s="913"/>
    </row>
    <row r="170" spans="1:51" x14ac:dyDescent="0.2">
      <c r="A170" s="295"/>
      <c r="B170" s="296"/>
      <c r="C170" s="296"/>
      <c r="D170" s="296"/>
      <c r="E170" s="296"/>
      <c r="F170" s="297"/>
      <c r="G170" s="914" t="s">
        <v>218</v>
      </c>
      <c r="H170" s="915"/>
      <c r="I170" s="915"/>
      <c r="J170" s="915"/>
      <c r="K170" s="915"/>
      <c r="L170" s="915"/>
      <c r="M170" s="915"/>
      <c r="N170" s="915"/>
      <c r="O170" s="915"/>
      <c r="P170" s="915"/>
      <c r="Q170" s="915"/>
      <c r="R170" s="915"/>
      <c r="S170" s="915"/>
      <c r="T170" s="915"/>
      <c r="U170" s="915"/>
      <c r="V170" s="915"/>
      <c r="W170" s="915"/>
      <c r="X170" s="915"/>
      <c r="Y170" s="915"/>
      <c r="Z170" s="915"/>
      <c r="AA170" s="915"/>
      <c r="AB170" s="915"/>
      <c r="AC170" s="915"/>
      <c r="AD170" s="915"/>
      <c r="AE170" s="915"/>
      <c r="AF170" s="915"/>
      <c r="AG170" s="915"/>
      <c r="AH170" s="915"/>
      <c r="AI170" s="915"/>
      <c r="AJ170" s="915"/>
      <c r="AK170" s="915"/>
      <c r="AL170" s="915"/>
      <c r="AM170" s="915"/>
      <c r="AN170" s="915"/>
      <c r="AO170" s="915"/>
      <c r="AP170" s="915"/>
      <c r="AQ170" s="915"/>
      <c r="AR170" s="915"/>
      <c r="AS170" s="915"/>
      <c r="AT170" s="915"/>
      <c r="AU170" s="915"/>
      <c r="AV170" s="915"/>
      <c r="AW170" s="915"/>
      <c r="AX170" s="915"/>
      <c r="AY170" s="916"/>
    </row>
    <row r="171" spans="1:51" ht="69.75" customHeight="1" thickBot="1" x14ac:dyDescent="0.25">
      <c r="A171" s="510"/>
      <c r="B171" s="511"/>
      <c r="C171" s="511"/>
      <c r="D171" s="511"/>
      <c r="E171" s="511"/>
      <c r="F171" s="512"/>
      <c r="G171" s="872" t="s">
        <v>222</v>
      </c>
      <c r="H171" s="873"/>
      <c r="I171" s="873"/>
      <c r="J171" s="873"/>
      <c r="K171" s="873"/>
      <c r="L171" s="873"/>
      <c r="M171" s="873"/>
      <c r="N171" s="873"/>
      <c r="O171" s="873"/>
      <c r="P171" s="873"/>
      <c r="Q171" s="873"/>
      <c r="R171" s="873"/>
      <c r="S171" s="873"/>
      <c r="T171" s="873"/>
      <c r="U171" s="873"/>
      <c r="V171" s="873"/>
      <c r="W171" s="873"/>
      <c r="X171" s="873"/>
      <c r="Y171" s="873"/>
      <c r="Z171" s="873"/>
      <c r="AA171" s="873"/>
      <c r="AB171" s="873"/>
      <c r="AC171" s="873"/>
      <c r="AD171" s="873"/>
      <c r="AE171" s="873"/>
      <c r="AF171" s="873"/>
      <c r="AG171" s="873"/>
      <c r="AH171" s="873"/>
      <c r="AI171" s="873"/>
      <c r="AJ171" s="873"/>
      <c r="AK171" s="873"/>
      <c r="AL171" s="873"/>
      <c r="AM171" s="873"/>
      <c r="AN171" s="873"/>
      <c r="AO171" s="873"/>
      <c r="AP171" s="873"/>
      <c r="AQ171" s="873"/>
      <c r="AR171" s="873"/>
      <c r="AS171" s="873"/>
      <c r="AT171" s="873"/>
      <c r="AU171" s="873"/>
      <c r="AV171" s="873"/>
      <c r="AW171" s="873"/>
      <c r="AX171" s="873"/>
      <c r="AY171" s="874"/>
    </row>
    <row r="172" spans="1:51" ht="36" customHeight="1" x14ac:dyDescent="0.2">
      <c r="A172" s="310" t="s">
        <v>223</v>
      </c>
      <c r="B172" s="311"/>
      <c r="C172" s="311"/>
      <c r="D172" s="311"/>
      <c r="E172" s="311"/>
      <c r="F172" s="312"/>
      <c r="G172" s="319">
        <v>0.32</v>
      </c>
      <c r="H172" s="319"/>
      <c r="I172" s="319"/>
      <c r="J172" s="319"/>
      <c r="K172" s="319"/>
      <c r="L172" s="319"/>
      <c r="M172" s="319"/>
      <c r="N172" s="319"/>
      <c r="O172" s="583" t="s">
        <v>224</v>
      </c>
      <c r="P172" s="583"/>
      <c r="Q172" s="583"/>
      <c r="R172" s="585" t="s">
        <v>225</v>
      </c>
      <c r="S172" s="585"/>
      <c r="T172" s="585"/>
      <c r="U172" s="322" t="s">
        <v>226</v>
      </c>
      <c r="V172" s="322"/>
      <c r="W172" s="322"/>
      <c r="X172" s="322"/>
      <c r="Y172" s="322"/>
      <c r="Z172" s="322"/>
      <c r="AA172" s="322"/>
      <c r="AB172" s="322"/>
      <c r="AC172" s="322"/>
      <c r="AD172" s="322"/>
      <c r="AE172" s="322"/>
      <c r="AF172" s="322"/>
      <c r="AG172" s="322"/>
      <c r="AH172" s="322"/>
      <c r="AI172" s="322"/>
      <c r="AJ172" s="322"/>
      <c r="AK172" s="322"/>
      <c r="AL172" s="322"/>
      <c r="AM172" s="322"/>
      <c r="AN172" s="322"/>
      <c r="AO172" s="322"/>
      <c r="AP172" s="322"/>
      <c r="AQ172" s="322"/>
      <c r="AR172" s="322"/>
      <c r="AS172" s="322"/>
      <c r="AT172" s="322"/>
      <c r="AU172" s="322"/>
      <c r="AV172" s="322"/>
      <c r="AW172" s="322"/>
      <c r="AX172" s="322"/>
      <c r="AY172" s="323"/>
    </row>
    <row r="173" spans="1:51" ht="48" customHeight="1" x14ac:dyDescent="0.2">
      <c r="A173" s="313"/>
      <c r="B173" s="314"/>
      <c r="C173" s="314"/>
      <c r="D173" s="314"/>
      <c r="E173" s="314"/>
      <c r="F173" s="315"/>
      <c r="G173" s="320"/>
      <c r="H173" s="320"/>
      <c r="I173" s="320"/>
      <c r="J173" s="320"/>
      <c r="K173" s="320"/>
      <c r="L173" s="320"/>
      <c r="M173" s="320"/>
      <c r="N173" s="320"/>
      <c r="O173" s="584"/>
      <c r="P173" s="584"/>
      <c r="Q173" s="584"/>
      <c r="R173" s="586" t="s">
        <v>227</v>
      </c>
      <c r="S173" s="586"/>
      <c r="T173" s="586"/>
      <c r="U173" s="587" t="s">
        <v>228</v>
      </c>
      <c r="V173" s="588"/>
      <c r="W173" s="588"/>
      <c r="X173" s="588"/>
      <c r="Y173" s="588"/>
      <c r="Z173" s="588"/>
      <c r="AA173" s="588"/>
      <c r="AB173" s="588"/>
      <c r="AC173" s="588"/>
      <c r="AD173" s="588"/>
      <c r="AE173" s="588"/>
      <c r="AF173" s="588"/>
      <c r="AG173" s="588"/>
      <c r="AH173" s="588"/>
      <c r="AI173" s="588"/>
      <c r="AJ173" s="588"/>
      <c r="AK173" s="588"/>
      <c r="AL173" s="588"/>
      <c r="AM173" s="588"/>
      <c r="AN173" s="588"/>
      <c r="AO173" s="588"/>
      <c r="AP173" s="588"/>
      <c r="AQ173" s="588"/>
      <c r="AR173" s="588"/>
      <c r="AS173" s="588"/>
      <c r="AT173" s="588"/>
      <c r="AU173" s="588"/>
      <c r="AV173" s="588"/>
      <c r="AW173" s="588"/>
      <c r="AX173" s="588"/>
      <c r="AY173" s="589"/>
    </row>
    <row r="174" spans="1:51" ht="36" customHeight="1" x14ac:dyDescent="0.2">
      <c r="A174" s="313"/>
      <c r="B174" s="314"/>
      <c r="C174" s="314"/>
      <c r="D174" s="314"/>
      <c r="E174" s="314"/>
      <c r="F174" s="315"/>
      <c r="G174" s="320"/>
      <c r="H174" s="320"/>
      <c r="I174" s="320"/>
      <c r="J174" s="320"/>
      <c r="K174" s="320"/>
      <c r="L174" s="320"/>
      <c r="M174" s="320"/>
      <c r="N174" s="320"/>
      <c r="O174" s="584" t="s">
        <v>229</v>
      </c>
      <c r="P174" s="584"/>
      <c r="Q174" s="584"/>
      <c r="R174" s="584"/>
      <c r="S174" s="584"/>
      <c r="T174" s="584"/>
      <c r="U174" s="591" t="s">
        <v>225</v>
      </c>
      <c r="V174" s="591"/>
      <c r="W174" s="591"/>
      <c r="X174" s="592" t="s">
        <v>230</v>
      </c>
      <c r="Y174" s="593"/>
      <c r="Z174" s="593"/>
      <c r="AA174" s="593"/>
      <c r="AB174" s="593"/>
      <c r="AC174" s="593"/>
      <c r="AD174" s="593"/>
      <c r="AE174" s="593"/>
      <c r="AF174" s="593"/>
      <c r="AG174" s="593"/>
      <c r="AH174" s="593"/>
      <c r="AI174" s="593"/>
      <c r="AJ174" s="593"/>
      <c r="AK174" s="593"/>
      <c r="AL174" s="593"/>
      <c r="AM174" s="593"/>
      <c r="AN174" s="593"/>
      <c r="AO174" s="593"/>
      <c r="AP174" s="593"/>
      <c r="AQ174" s="593"/>
      <c r="AR174" s="593"/>
      <c r="AS174" s="593"/>
      <c r="AT174" s="593"/>
      <c r="AU174" s="593"/>
      <c r="AV174" s="593"/>
      <c r="AW174" s="593"/>
      <c r="AX174" s="593"/>
      <c r="AY174" s="594"/>
    </row>
    <row r="175" spans="1:51" ht="74.25" customHeight="1" x14ac:dyDescent="0.2">
      <c r="A175" s="313"/>
      <c r="B175" s="314"/>
      <c r="C175" s="314"/>
      <c r="D175" s="314"/>
      <c r="E175" s="314"/>
      <c r="F175" s="315"/>
      <c r="G175" s="320"/>
      <c r="H175" s="320"/>
      <c r="I175" s="320"/>
      <c r="J175" s="320"/>
      <c r="K175" s="320"/>
      <c r="L175" s="320"/>
      <c r="M175" s="320"/>
      <c r="N175" s="320"/>
      <c r="O175" s="584"/>
      <c r="P175" s="584"/>
      <c r="Q175" s="584"/>
      <c r="R175" s="584"/>
      <c r="S175" s="584"/>
      <c r="T175" s="584"/>
      <c r="U175" s="595" t="s">
        <v>231</v>
      </c>
      <c r="V175" s="595"/>
      <c r="W175" s="595"/>
      <c r="X175" s="596" t="s">
        <v>232</v>
      </c>
      <c r="Y175" s="597"/>
      <c r="Z175" s="597"/>
      <c r="AA175" s="597"/>
      <c r="AB175" s="597"/>
      <c r="AC175" s="597"/>
      <c r="AD175" s="597"/>
      <c r="AE175" s="597"/>
      <c r="AF175" s="597"/>
      <c r="AG175" s="597"/>
      <c r="AH175" s="597"/>
      <c r="AI175" s="597"/>
      <c r="AJ175" s="597"/>
      <c r="AK175" s="597"/>
      <c r="AL175" s="597"/>
      <c r="AM175" s="597"/>
      <c r="AN175" s="597"/>
      <c r="AO175" s="597"/>
      <c r="AP175" s="597"/>
      <c r="AQ175" s="597"/>
      <c r="AR175" s="597"/>
      <c r="AS175" s="597"/>
      <c r="AT175" s="597"/>
      <c r="AU175" s="597"/>
      <c r="AV175" s="597"/>
      <c r="AW175" s="597"/>
      <c r="AX175" s="597"/>
      <c r="AY175" s="598"/>
    </row>
    <row r="176" spans="1:51" ht="252.6" customHeight="1" x14ac:dyDescent="0.2">
      <c r="A176" s="313"/>
      <c r="B176" s="314"/>
      <c r="C176" s="314"/>
      <c r="D176" s="314"/>
      <c r="E176" s="314"/>
      <c r="F176" s="315"/>
      <c r="G176" s="320"/>
      <c r="H176" s="320"/>
      <c r="I176" s="320"/>
      <c r="J176" s="320"/>
      <c r="K176" s="320"/>
      <c r="L176" s="320"/>
      <c r="M176" s="320"/>
      <c r="N176" s="320"/>
      <c r="O176" s="584"/>
      <c r="P176" s="584"/>
      <c r="Q176" s="584"/>
      <c r="R176" s="584"/>
      <c r="S176" s="584"/>
      <c r="T176" s="584"/>
      <c r="U176" s="595" t="s">
        <v>233</v>
      </c>
      <c r="V176" s="595"/>
      <c r="W176" s="595"/>
      <c r="X176" s="596" t="s">
        <v>234</v>
      </c>
      <c r="Y176" s="597"/>
      <c r="Z176" s="597"/>
      <c r="AA176" s="597"/>
      <c r="AB176" s="597"/>
      <c r="AC176" s="597"/>
      <c r="AD176" s="597"/>
      <c r="AE176" s="597"/>
      <c r="AF176" s="597"/>
      <c r="AG176" s="597"/>
      <c r="AH176" s="597"/>
      <c r="AI176" s="597"/>
      <c r="AJ176" s="597"/>
      <c r="AK176" s="597"/>
      <c r="AL176" s="597"/>
      <c r="AM176" s="597"/>
      <c r="AN176" s="597"/>
      <c r="AO176" s="597"/>
      <c r="AP176" s="597"/>
      <c r="AQ176" s="597"/>
      <c r="AR176" s="597"/>
      <c r="AS176" s="597"/>
      <c r="AT176" s="597"/>
      <c r="AU176" s="597"/>
      <c r="AV176" s="597"/>
      <c r="AW176" s="597"/>
      <c r="AX176" s="597"/>
      <c r="AY176" s="598"/>
    </row>
    <row r="177" spans="1:51" ht="201.6" customHeight="1" thickBot="1" x14ac:dyDescent="0.25">
      <c r="A177" s="316"/>
      <c r="B177" s="317"/>
      <c r="C177" s="317"/>
      <c r="D177" s="317"/>
      <c r="E177" s="317"/>
      <c r="F177" s="318"/>
      <c r="G177" s="321"/>
      <c r="H177" s="321"/>
      <c r="I177" s="321"/>
      <c r="J177" s="321"/>
      <c r="K177" s="321"/>
      <c r="L177" s="321"/>
      <c r="M177" s="321"/>
      <c r="N177" s="321"/>
      <c r="O177" s="590"/>
      <c r="P177" s="590"/>
      <c r="Q177" s="590"/>
      <c r="R177" s="590"/>
      <c r="S177" s="590"/>
      <c r="T177" s="590"/>
      <c r="U177" s="284" t="s">
        <v>235</v>
      </c>
      <c r="V177" s="284"/>
      <c r="W177" s="284"/>
      <c r="X177" s="285" t="s">
        <v>236</v>
      </c>
      <c r="Y177" s="285"/>
      <c r="Z177" s="285"/>
      <c r="AA177" s="285"/>
      <c r="AB177" s="285"/>
      <c r="AC177" s="285"/>
      <c r="AD177" s="285"/>
      <c r="AE177" s="285"/>
      <c r="AF177" s="285"/>
      <c r="AG177" s="285"/>
      <c r="AH177" s="285"/>
      <c r="AI177" s="285"/>
      <c r="AJ177" s="285"/>
      <c r="AK177" s="285"/>
      <c r="AL177" s="285"/>
      <c r="AM177" s="285"/>
      <c r="AN177" s="285"/>
      <c r="AO177" s="285"/>
      <c r="AP177" s="285"/>
      <c r="AQ177" s="285"/>
      <c r="AR177" s="285"/>
      <c r="AS177" s="285"/>
      <c r="AT177" s="285"/>
      <c r="AU177" s="285"/>
      <c r="AV177" s="285"/>
      <c r="AW177" s="285"/>
      <c r="AX177" s="285"/>
      <c r="AY177" s="286"/>
    </row>
    <row r="178" spans="1:51" ht="36" customHeight="1" x14ac:dyDescent="0.2">
      <c r="A178" s="330" t="s">
        <v>237</v>
      </c>
      <c r="B178" s="331"/>
      <c r="C178" s="331"/>
      <c r="D178" s="331"/>
      <c r="E178" s="331"/>
      <c r="F178" s="332"/>
      <c r="G178" s="339" t="s">
        <v>238</v>
      </c>
      <c r="H178" s="340"/>
      <c r="I178" s="340"/>
      <c r="J178" s="340"/>
      <c r="K178" s="340"/>
      <c r="L178" s="340"/>
      <c r="M178" s="340"/>
      <c r="N178" s="340"/>
      <c r="O178" s="340"/>
      <c r="P178" s="340"/>
      <c r="Q178" s="340"/>
      <c r="R178" s="340"/>
      <c r="S178" s="340"/>
      <c r="T178" s="341"/>
      <c r="U178" s="342" t="s">
        <v>239</v>
      </c>
      <c r="V178" s="343"/>
      <c r="W178" s="344"/>
      <c r="X178" s="345" t="s">
        <v>240</v>
      </c>
      <c r="Y178" s="346"/>
      <c r="Z178" s="346"/>
      <c r="AA178" s="346"/>
      <c r="AB178" s="346"/>
      <c r="AC178" s="346"/>
      <c r="AD178" s="346"/>
      <c r="AE178" s="346"/>
      <c r="AF178" s="346"/>
      <c r="AG178" s="346"/>
      <c r="AH178" s="346"/>
      <c r="AI178" s="346"/>
      <c r="AJ178" s="346"/>
      <c r="AK178" s="346"/>
      <c r="AL178" s="346"/>
      <c r="AM178" s="346"/>
      <c r="AN178" s="346"/>
      <c r="AO178" s="346"/>
      <c r="AP178" s="346"/>
      <c r="AQ178" s="346"/>
      <c r="AR178" s="346"/>
      <c r="AS178" s="346"/>
      <c r="AT178" s="346"/>
      <c r="AU178" s="346"/>
      <c r="AV178" s="346"/>
      <c r="AW178" s="346"/>
      <c r="AX178" s="346"/>
      <c r="AY178" s="347"/>
    </row>
    <row r="179" spans="1:51" ht="36" customHeight="1" x14ac:dyDescent="0.2">
      <c r="A179" s="333"/>
      <c r="B179" s="334"/>
      <c r="C179" s="334"/>
      <c r="D179" s="334"/>
      <c r="E179" s="334"/>
      <c r="F179" s="335"/>
      <c r="G179" s="348" t="s">
        <v>241</v>
      </c>
      <c r="H179" s="349"/>
      <c r="I179" s="349"/>
      <c r="J179" s="349"/>
      <c r="K179" s="349"/>
      <c r="L179" s="349"/>
      <c r="M179" s="349"/>
      <c r="N179" s="349"/>
      <c r="O179" s="349"/>
      <c r="P179" s="349"/>
      <c r="Q179" s="349"/>
      <c r="R179" s="349"/>
      <c r="S179" s="349"/>
      <c r="T179" s="350"/>
      <c r="U179" s="351" t="s">
        <v>239</v>
      </c>
      <c r="V179" s="352"/>
      <c r="W179" s="353"/>
      <c r="X179" s="354" t="s">
        <v>83</v>
      </c>
      <c r="Y179" s="355"/>
      <c r="Z179" s="355"/>
      <c r="AA179" s="355"/>
      <c r="AB179" s="355"/>
      <c r="AC179" s="355"/>
      <c r="AD179" s="355"/>
      <c r="AE179" s="355"/>
      <c r="AF179" s="355"/>
      <c r="AG179" s="355"/>
      <c r="AH179" s="355"/>
      <c r="AI179" s="355"/>
      <c r="AJ179" s="355"/>
      <c r="AK179" s="355"/>
      <c r="AL179" s="355"/>
      <c r="AM179" s="355"/>
      <c r="AN179" s="355"/>
      <c r="AO179" s="355"/>
      <c r="AP179" s="355"/>
      <c r="AQ179" s="355"/>
      <c r="AR179" s="355"/>
      <c r="AS179" s="355"/>
      <c r="AT179" s="355"/>
      <c r="AU179" s="355"/>
      <c r="AV179" s="355"/>
      <c r="AW179" s="355"/>
      <c r="AX179" s="355"/>
      <c r="AY179" s="356"/>
    </row>
    <row r="180" spans="1:51" ht="36" customHeight="1" x14ac:dyDescent="0.2">
      <c r="A180" s="333"/>
      <c r="B180" s="334"/>
      <c r="C180" s="334"/>
      <c r="D180" s="334"/>
      <c r="E180" s="334"/>
      <c r="F180" s="335"/>
      <c r="G180" s="348" t="s">
        <v>242</v>
      </c>
      <c r="H180" s="349"/>
      <c r="I180" s="349"/>
      <c r="J180" s="349"/>
      <c r="K180" s="349"/>
      <c r="L180" s="349"/>
      <c r="M180" s="349"/>
      <c r="N180" s="349"/>
      <c r="O180" s="349"/>
      <c r="P180" s="349"/>
      <c r="Q180" s="349"/>
      <c r="R180" s="349"/>
      <c r="S180" s="349"/>
      <c r="T180" s="350"/>
      <c r="U180" s="351" t="s">
        <v>239</v>
      </c>
      <c r="V180" s="352"/>
      <c r="W180" s="353"/>
      <c r="X180" s="354"/>
      <c r="Y180" s="355"/>
      <c r="Z180" s="355"/>
      <c r="AA180" s="355"/>
      <c r="AB180" s="355"/>
      <c r="AC180" s="355"/>
      <c r="AD180" s="355"/>
      <c r="AE180" s="355"/>
      <c r="AF180" s="355"/>
      <c r="AG180" s="355"/>
      <c r="AH180" s="355"/>
      <c r="AI180" s="355"/>
      <c r="AJ180" s="355"/>
      <c r="AK180" s="355"/>
      <c r="AL180" s="355"/>
      <c r="AM180" s="355"/>
      <c r="AN180" s="355"/>
      <c r="AO180" s="355"/>
      <c r="AP180" s="355"/>
      <c r="AQ180" s="355"/>
      <c r="AR180" s="355"/>
      <c r="AS180" s="355"/>
      <c r="AT180" s="355"/>
      <c r="AU180" s="355"/>
      <c r="AV180" s="355"/>
      <c r="AW180" s="355"/>
      <c r="AX180" s="355"/>
      <c r="AY180" s="356"/>
    </row>
    <row r="181" spans="1:51" ht="36" customHeight="1" x14ac:dyDescent="0.2">
      <c r="A181" s="333"/>
      <c r="B181" s="334"/>
      <c r="C181" s="334"/>
      <c r="D181" s="334"/>
      <c r="E181" s="334"/>
      <c r="F181" s="335"/>
      <c r="G181" s="348" t="s">
        <v>243</v>
      </c>
      <c r="H181" s="349"/>
      <c r="I181" s="349"/>
      <c r="J181" s="349"/>
      <c r="K181" s="349"/>
      <c r="L181" s="349"/>
      <c r="M181" s="349"/>
      <c r="N181" s="349"/>
      <c r="O181" s="349"/>
      <c r="P181" s="349"/>
      <c r="Q181" s="349"/>
      <c r="R181" s="349"/>
      <c r="S181" s="349"/>
      <c r="T181" s="350"/>
      <c r="U181" s="351" t="s">
        <v>239</v>
      </c>
      <c r="V181" s="352"/>
      <c r="W181" s="353"/>
      <c r="X181" s="354"/>
      <c r="Y181" s="355"/>
      <c r="Z181" s="355"/>
      <c r="AA181" s="355"/>
      <c r="AB181" s="355"/>
      <c r="AC181" s="355"/>
      <c r="AD181" s="355"/>
      <c r="AE181" s="355"/>
      <c r="AF181" s="355"/>
      <c r="AG181" s="355"/>
      <c r="AH181" s="355"/>
      <c r="AI181" s="355"/>
      <c r="AJ181" s="355"/>
      <c r="AK181" s="355"/>
      <c r="AL181" s="355"/>
      <c r="AM181" s="355"/>
      <c r="AN181" s="355"/>
      <c r="AO181" s="355"/>
      <c r="AP181" s="355"/>
      <c r="AQ181" s="355"/>
      <c r="AR181" s="355"/>
      <c r="AS181" s="355"/>
      <c r="AT181" s="355"/>
      <c r="AU181" s="355"/>
      <c r="AV181" s="355"/>
      <c r="AW181" s="355"/>
      <c r="AX181" s="355"/>
      <c r="AY181" s="356"/>
    </row>
    <row r="182" spans="1:51" ht="36" customHeight="1" thickBot="1" x14ac:dyDescent="0.25">
      <c r="A182" s="333"/>
      <c r="B182" s="334"/>
      <c r="C182" s="334"/>
      <c r="D182" s="334"/>
      <c r="E182" s="334"/>
      <c r="F182" s="335"/>
      <c r="G182" s="360" t="s">
        <v>244</v>
      </c>
      <c r="H182" s="361"/>
      <c r="I182" s="361"/>
      <c r="J182" s="361"/>
      <c r="K182" s="361"/>
      <c r="L182" s="361"/>
      <c r="M182" s="361"/>
      <c r="N182" s="361"/>
      <c r="O182" s="361"/>
      <c r="P182" s="361"/>
      <c r="Q182" s="361"/>
      <c r="R182" s="361"/>
      <c r="S182" s="361"/>
      <c r="T182" s="362"/>
      <c r="U182" s="363" t="s">
        <v>239</v>
      </c>
      <c r="V182" s="364"/>
      <c r="W182" s="365"/>
      <c r="X182" s="357"/>
      <c r="Y182" s="358"/>
      <c r="Z182" s="358"/>
      <c r="AA182" s="358"/>
      <c r="AB182" s="358"/>
      <c r="AC182" s="358"/>
      <c r="AD182" s="358"/>
      <c r="AE182" s="358"/>
      <c r="AF182" s="358"/>
      <c r="AG182" s="358"/>
      <c r="AH182" s="358"/>
      <c r="AI182" s="358"/>
      <c r="AJ182" s="358"/>
      <c r="AK182" s="358"/>
      <c r="AL182" s="358"/>
      <c r="AM182" s="358"/>
      <c r="AN182" s="358"/>
      <c r="AO182" s="358"/>
      <c r="AP182" s="358"/>
      <c r="AQ182" s="358"/>
      <c r="AR182" s="358"/>
      <c r="AS182" s="358"/>
      <c r="AT182" s="358"/>
      <c r="AU182" s="358"/>
      <c r="AV182" s="358"/>
      <c r="AW182" s="358"/>
      <c r="AX182" s="358"/>
      <c r="AY182" s="359"/>
    </row>
    <row r="183" spans="1:51" ht="36" customHeight="1" x14ac:dyDescent="0.2">
      <c r="A183" s="333"/>
      <c r="B183" s="334"/>
      <c r="C183" s="334"/>
      <c r="D183" s="334"/>
      <c r="E183" s="334"/>
      <c r="F183" s="335"/>
      <c r="G183" s="366" t="s">
        <v>245</v>
      </c>
      <c r="H183" s="367"/>
      <c r="I183" s="367"/>
      <c r="J183" s="367"/>
      <c r="K183" s="367"/>
      <c r="L183" s="367"/>
      <c r="M183" s="367"/>
      <c r="N183" s="368"/>
      <c r="O183" s="369" t="s">
        <v>83</v>
      </c>
      <c r="P183" s="370"/>
      <c r="Q183" s="370"/>
      <c r="R183" s="370"/>
      <c r="S183" s="370"/>
      <c r="T183" s="370"/>
      <c r="U183" s="370"/>
      <c r="V183" s="370"/>
      <c r="W183" s="370"/>
      <c r="X183" s="371"/>
      <c r="Y183" s="371"/>
      <c r="Z183" s="371"/>
      <c r="AA183" s="371"/>
      <c r="AB183" s="371"/>
      <c r="AC183" s="371"/>
      <c r="AD183" s="371"/>
      <c r="AE183" s="371"/>
      <c r="AF183" s="371"/>
      <c r="AG183" s="371"/>
      <c r="AH183" s="371"/>
      <c r="AI183" s="371"/>
      <c r="AJ183" s="371"/>
      <c r="AK183" s="371"/>
      <c r="AL183" s="371"/>
      <c r="AM183" s="371"/>
      <c r="AN183" s="371"/>
      <c r="AO183" s="371"/>
      <c r="AP183" s="371"/>
      <c r="AQ183" s="371"/>
      <c r="AR183" s="371"/>
      <c r="AS183" s="371"/>
      <c r="AT183" s="371"/>
      <c r="AU183" s="371"/>
      <c r="AV183" s="371"/>
      <c r="AW183" s="371"/>
      <c r="AX183" s="371"/>
      <c r="AY183" s="372"/>
    </row>
    <row r="184" spans="1:51" ht="99.75" customHeight="1" thickBot="1" x14ac:dyDescent="0.25">
      <c r="A184" s="336"/>
      <c r="B184" s="337"/>
      <c r="C184" s="337"/>
      <c r="D184" s="337"/>
      <c r="E184" s="337"/>
      <c r="F184" s="338"/>
      <c r="G184" s="373" t="s">
        <v>246</v>
      </c>
      <c r="H184" s="374"/>
      <c r="I184" s="374"/>
      <c r="J184" s="374"/>
      <c r="K184" s="374"/>
      <c r="L184" s="374"/>
      <c r="M184" s="374"/>
      <c r="N184" s="375"/>
      <c r="O184" s="376" t="s">
        <v>83</v>
      </c>
      <c r="P184" s="377"/>
      <c r="Q184" s="377"/>
      <c r="R184" s="377"/>
      <c r="S184" s="377"/>
      <c r="T184" s="377"/>
      <c r="U184" s="377"/>
      <c r="V184" s="377"/>
      <c r="W184" s="377"/>
      <c r="X184" s="377"/>
      <c r="Y184" s="377"/>
      <c r="Z184" s="377"/>
      <c r="AA184" s="377"/>
      <c r="AB184" s="377"/>
      <c r="AC184" s="377"/>
      <c r="AD184" s="377"/>
      <c r="AE184" s="377"/>
      <c r="AF184" s="377"/>
      <c r="AG184" s="377"/>
      <c r="AH184" s="377"/>
      <c r="AI184" s="377"/>
      <c r="AJ184" s="377"/>
      <c r="AK184" s="377"/>
      <c r="AL184" s="377"/>
      <c r="AM184" s="377"/>
      <c r="AN184" s="377"/>
      <c r="AO184" s="377"/>
      <c r="AP184" s="377"/>
      <c r="AQ184" s="377"/>
      <c r="AR184" s="377"/>
      <c r="AS184" s="377"/>
      <c r="AT184" s="377"/>
      <c r="AU184" s="377"/>
      <c r="AV184" s="377"/>
      <c r="AW184" s="377"/>
      <c r="AX184" s="377"/>
      <c r="AY184" s="378"/>
    </row>
    <row r="185" spans="1:51" s="2" customFormat="1" ht="48" customHeight="1" thickBot="1" x14ac:dyDescent="0.25">
      <c r="A185" s="379" t="s">
        <v>247</v>
      </c>
      <c r="B185" s="380"/>
      <c r="C185" s="380"/>
      <c r="D185" s="380"/>
      <c r="E185" s="380"/>
      <c r="F185" s="381"/>
      <c r="G185" s="385" t="s">
        <v>248</v>
      </c>
      <c r="H185" s="386"/>
      <c r="I185" s="386"/>
      <c r="J185" s="386"/>
      <c r="K185" s="386"/>
      <c r="L185" s="386"/>
      <c r="M185" s="386"/>
      <c r="N185" s="387"/>
      <c r="O185" s="388" t="s">
        <v>249</v>
      </c>
      <c r="P185" s="389"/>
      <c r="Q185" s="389"/>
      <c r="R185" s="389"/>
      <c r="S185" s="389"/>
      <c r="T185" s="389"/>
      <c r="U185" s="389"/>
      <c r="V185" s="389"/>
      <c r="W185" s="389"/>
      <c r="X185" s="389"/>
      <c r="Y185" s="389"/>
      <c r="Z185" s="389"/>
      <c r="AA185" s="389"/>
      <c r="AB185" s="389"/>
      <c r="AC185" s="389"/>
      <c r="AD185" s="389"/>
      <c r="AE185" s="389"/>
      <c r="AF185" s="389"/>
      <c r="AG185" s="389"/>
      <c r="AH185" s="389"/>
      <c r="AI185" s="389"/>
      <c r="AJ185" s="389"/>
      <c r="AK185" s="389"/>
      <c r="AL185" s="389"/>
      <c r="AM185" s="389"/>
      <c r="AN185" s="389"/>
      <c r="AO185" s="389"/>
      <c r="AP185" s="389"/>
      <c r="AQ185" s="389"/>
      <c r="AR185" s="389"/>
      <c r="AS185" s="389"/>
      <c r="AT185" s="389"/>
      <c r="AU185" s="389"/>
      <c r="AV185" s="389"/>
      <c r="AW185" s="389"/>
      <c r="AX185" s="389"/>
      <c r="AY185" s="390"/>
    </row>
    <row r="186" spans="1:51" s="2" customFormat="1" ht="48" customHeight="1" thickBot="1" x14ac:dyDescent="0.25">
      <c r="A186" s="382"/>
      <c r="B186" s="383"/>
      <c r="C186" s="383"/>
      <c r="D186" s="383"/>
      <c r="E186" s="383"/>
      <c r="F186" s="384"/>
      <c r="G186" s="391" t="s">
        <v>250</v>
      </c>
      <c r="H186" s="392"/>
      <c r="I186" s="392"/>
      <c r="J186" s="392"/>
      <c r="K186" s="392"/>
      <c r="L186" s="392"/>
      <c r="M186" s="392"/>
      <c r="N186" s="393"/>
      <c r="O186" s="394" t="s">
        <v>83</v>
      </c>
      <c r="P186" s="395"/>
      <c r="Q186" s="395"/>
      <c r="R186" s="395"/>
      <c r="S186" s="395"/>
      <c r="T186" s="395"/>
      <c r="U186" s="395"/>
      <c r="V186" s="395"/>
      <c r="W186" s="395"/>
      <c r="X186" s="395"/>
      <c r="Y186" s="395"/>
      <c r="Z186" s="395"/>
      <c r="AA186" s="395"/>
      <c r="AB186" s="395"/>
      <c r="AC186" s="395"/>
      <c r="AD186" s="395"/>
      <c r="AE186" s="395"/>
      <c r="AF186" s="395"/>
      <c r="AG186" s="395"/>
      <c r="AH186" s="395"/>
      <c r="AI186" s="395"/>
      <c r="AJ186" s="395"/>
      <c r="AK186" s="395"/>
      <c r="AL186" s="395"/>
      <c r="AM186" s="395"/>
      <c r="AN186" s="395"/>
      <c r="AO186" s="395"/>
      <c r="AP186" s="395"/>
      <c r="AQ186" s="395"/>
      <c r="AR186" s="395"/>
      <c r="AS186" s="395"/>
      <c r="AT186" s="395"/>
      <c r="AU186" s="395"/>
      <c r="AV186" s="395"/>
      <c r="AW186" s="395"/>
      <c r="AX186" s="395"/>
      <c r="AY186" s="396"/>
    </row>
    <row r="187" spans="1:51" ht="54.75" customHeight="1" thickBot="1" x14ac:dyDescent="0.25">
      <c r="A187" s="324" t="s">
        <v>251</v>
      </c>
      <c r="B187" s="325"/>
      <c r="C187" s="325"/>
      <c r="D187" s="325"/>
      <c r="E187" s="325"/>
      <c r="F187" s="326"/>
      <c r="G187" s="327" t="s">
        <v>310</v>
      </c>
      <c r="H187" s="328"/>
      <c r="I187" s="328"/>
      <c r="J187" s="328"/>
      <c r="K187" s="328"/>
      <c r="L187" s="328"/>
      <c r="M187" s="328"/>
      <c r="N187" s="328"/>
      <c r="O187" s="328"/>
      <c r="P187" s="328"/>
      <c r="Q187" s="328"/>
      <c r="R187" s="328"/>
      <c r="S187" s="328"/>
      <c r="T187" s="328"/>
      <c r="U187" s="328"/>
      <c r="V187" s="328"/>
      <c r="W187" s="328"/>
      <c r="X187" s="328"/>
      <c r="Y187" s="328"/>
      <c r="Z187" s="328"/>
      <c r="AA187" s="328"/>
      <c r="AB187" s="328"/>
      <c r="AC187" s="328"/>
      <c r="AD187" s="328"/>
      <c r="AE187" s="328"/>
      <c r="AF187" s="328"/>
      <c r="AG187" s="328"/>
      <c r="AH187" s="328"/>
      <c r="AI187" s="328"/>
      <c r="AJ187" s="328"/>
      <c r="AK187" s="328"/>
      <c r="AL187" s="328"/>
      <c r="AM187" s="328"/>
      <c r="AN187" s="328"/>
      <c r="AO187" s="328"/>
      <c r="AP187" s="328"/>
      <c r="AQ187" s="328"/>
      <c r="AR187" s="328"/>
      <c r="AS187" s="328"/>
      <c r="AT187" s="328"/>
      <c r="AU187" s="328"/>
      <c r="AV187" s="328"/>
      <c r="AW187" s="328"/>
      <c r="AX187" s="328"/>
      <c r="AY187" s="329"/>
    </row>
    <row r="188" spans="1:51" ht="48" customHeight="1" x14ac:dyDescent="0.2">
      <c r="A188" s="566" t="s">
        <v>252</v>
      </c>
      <c r="B188" s="567"/>
      <c r="C188" s="567"/>
      <c r="D188" s="567"/>
      <c r="E188" s="567"/>
      <c r="F188" s="568"/>
      <c r="G188" s="572" t="s">
        <v>253</v>
      </c>
      <c r="H188" s="346"/>
      <c r="I188" s="346"/>
      <c r="J188" s="346"/>
      <c r="K188" s="346"/>
      <c r="L188" s="346"/>
      <c r="M188" s="346"/>
      <c r="N188" s="573"/>
      <c r="O188" s="574" t="s">
        <v>254</v>
      </c>
      <c r="P188" s="575"/>
      <c r="Q188" s="575"/>
      <c r="R188" s="575"/>
      <c r="S188" s="575"/>
      <c r="T188" s="575"/>
      <c r="U188" s="575"/>
      <c r="V188" s="575"/>
      <c r="W188" s="575"/>
      <c r="X188" s="575"/>
      <c r="Y188" s="575"/>
      <c r="Z188" s="575"/>
      <c r="AA188" s="575"/>
      <c r="AB188" s="575"/>
      <c r="AC188" s="575"/>
      <c r="AD188" s="575"/>
      <c r="AE188" s="575"/>
      <c r="AF188" s="575"/>
      <c r="AG188" s="575"/>
      <c r="AH188" s="575"/>
      <c r="AI188" s="575"/>
      <c r="AJ188" s="575"/>
      <c r="AK188" s="575"/>
      <c r="AL188" s="575"/>
      <c r="AM188" s="575"/>
      <c r="AN188" s="575"/>
      <c r="AO188" s="575"/>
      <c r="AP188" s="575"/>
      <c r="AQ188" s="575"/>
      <c r="AR188" s="575"/>
      <c r="AS188" s="575"/>
      <c r="AT188" s="575"/>
      <c r="AU188" s="575"/>
      <c r="AV188" s="575"/>
      <c r="AW188" s="575"/>
      <c r="AX188" s="575"/>
      <c r="AY188" s="576"/>
    </row>
    <row r="189" spans="1:51" ht="48" customHeight="1" thickBot="1" x14ac:dyDescent="0.25">
      <c r="A189" s="569"/>
      <c r="B189" s="570"/>
      <c r="C189" s="570"/>
      <c r="D189" s="570"/>
      <c r="E189" s="570"/>
      <c r="F189" s="571"/>
      <c r="G189" s="577" t="s">
        <v>255</v>
      </c>
      <c r="H189" s="578"/>
      <c r="I189" s="578"/>
      <c r="J189" s="578"/>
      <c r="K189" s="578"/>
      <c r="L189" s="578"/>
      <c r="M189" s="578"/>
      <c r="N189" s="579"/>
      <c r="O189" s="580" t="s">
        <v>83</v>
      </c>
      <c r="P189" s="581"/>
      <c r="Q189" s="581"/>
      <c r="R189" s="581"/>
      <c r="S189" s="581"/>
      <c r="T189" s="581"/>
      <c r="U189" s="581"/>
      <c r="V189" s="581"/>
      <c r="W189" s="581"/>
      <c r="X189" s="581"/>
      <c r="Y189" s="581"/>
      <c r="Z189" s="581"/>
      <c r="AA189" s="581"/>
      <c r="AB189" s="581"/>
      <c r="AC189" s="581"/>
      <c r="AD189" s="581"/>
      <c r="AE189" s="581"/>
      <c r="AF189" s="581"/>
      <c r="AG189" s="581"/>
      <c r="AH189" s="581"/>
      <c r="AI189" s="581"/>
      <c r="AJ189" s="581"/>
      <c r="AK189" s="581"/>
      <c r="AL189" s="581"/>
      <c r="AM189" s="581"/>
      <c r="AN189" s="581"/>
      <c r="AO189" s="581"/>
      <c r="AP189" s="581"/>
      <c r="AQ189" s="581"/>
      <c r="AR189" s="581"/>
      <c r="AS189" s="581"/>
      <c r="AT189" s="581"/>
      <c r="AU189" s="581"/>
      <c r="AV189" s="581"/>
      <c r="AW189" s="581"/>
      <c r="AX189" s="581"/>
      <c r="AY189" s="582"/>
    </row>
    <row r="190" spans="1:51" s="2" customFormat="1" ht="23.25" customHeight="1" x14ac:dyDescent="0.2">
      <c r="A190" s="881" t="s">
        <v>256</v>
      </c>
      <c r="B190" s="882"/>
      <c r="C190" s="882"/>
      <c r="D190" s="882"/>
      <c r="E190" s="882"/>
      <c r="F190" s="882"/>
      <c r="G190" s="882"/>
      <c r="H190" s="882"/>
      <c r="I190" s="882"/>
      <c r="J190" s="882"/>
      <c r="K190" s="882"/>
      <c r="L190" s="882"/>
      <c r="M190" s="882"/>
      <c r="N190" s="882"/>
      <c r="O190" s="882"/>
      <c r="P190" s="882"/>
      <c r="Q190" s="882"/>
      <c r="R190" s="882"/>
      <c r="S190" s="882"/>
      <c r="T190" s="882"/>
      <c r="U190" s="882"/>
      <c r="V190" s="882"/>
      <c r="W190" s="882"/>
      <c r="X190" s="882"/>
      <c r="Y190" s="882"/>
      <c r="Z190" s="882"/>
      <c r="AA190" s="882"/>
      <c r="AB190" s="882"/>
      <c r="AC190" s="882"/>
      <c r="AD190" s="882"/>
      <c r="AE190" s="882"/>
      <c r="AF190" s="882"/>
      <c r="AG190" s="882"/>
      <c r="AH190" s="882"/>
      <c r="AI190" s="882"/>
      <c r="AJ190" s="882"/>
      <c r="AK190" s="882"/>
      <c r="AL190" s="882"/>
      <c r="AM190" s="882"/>
      <c r="AN190" s="882"/>
      <c r="AO190" s="882"/>
      <c r="AP190" s="882"/>
      <c r="AQ190" s="882"/>
      <c r="AR190" s="882"/>
      <c r="AS190" s="882"/>
      <c r="AT190" s="882"/>
      <c r="AU190" s="882"/>
      <c r="AV190" s="882"/>
      <c r="AW190" s="882"/>
      <c r="AX190" s="882"/>
      <c r="AY190" s="883"/>
    </row>
    <row r="191" spans="1:51" s="2" customFormat="1" ht="23.25" customHeight="1" x14ac:dyDescent="0.2">
      <c r="A191" s="923" t="s">
        <v>257</v>
      </c>
      <c r="B191" s="924"/>
      <c r="C191" s="924"/>
      <c r="D191" s="924"/>
      <c r="E191" s="924"/>
      <c r="F191" s="925"/>
      <c r="G191" s="927" t="s">
        <v>258</v>
      </c>
      <c r="H191" s="489"/>
      <c r="I191" s="489"/>
      <c r="J191" s="489"/>
      <c r="K191" s="489"/>
      <c r="L191" s="489"/>
      <c r="M191" s="489"/>
      <c r="N191" s="489"/>
      <c r="O191" s="489"/>
      <c r="P191" s="489"/>
      <c r="Q191" s="489"/>
      <c r="R191" s="489"/>
      <c r="S191" s="489"/>
      <c r="T191" s="489"/>
      <c r="U191" s="489"/>
      <c r="V191" s="489"/>
      <c r="W191" s="489"/>
      <c r="X191" s="489"/>
      <c r="Y191" s="489"/>
      <c r="Z191" s="489"/>
      <c r="AA191" s="489"/>
      <c r="AB191" s="489"/>
      <c r="AC191" s="489"/>
      <c r="AD191" s="928"/>
      <c r="AE191" s="884" t="s">
        <v>259</v>
      </c>
      <c r="AF191" s="885"/>
      <c r="AG191" s="885"/>
      <c r="AH191" s="885"/>
      <c r="AI191" s="885"/>
      <c r="AJ191" s="885"/>
      <c r="AK191" s="885"/>
      <c r="AL191" s="885"/>
      <c r="AM191" s="885"/>
      <c r="AN191" s="885"/>
      <c r="AO191" s="885"/>
      <c r="AP191" s="885"/>
      <c r="AQ191" s="885"/>
      <c r="AR191" s="885"/>
      <c r="AS191" s="885"/>
      <c r="AT191" s="885"/>
      <c r="AU191" s="885"/>
      <c r="AV191" s="885"/>
      <c r="AW191" s="885"/>
      <c r="AX191" s="885"/>
      <c r="AY191" s="886"/>
    </row>
    <row r="192" spans="1:51" s="2" customFormat="1" ht="87.75" customHeight="1" x14ac:dyDescent="0.2">
      <c r="A192" s="926"/>
      <c r="B192" s="180"/>
      <c r="C192" s="180"/>
      <c r="D192" s="180"/>
      <c r="E192" s="180"/>
      <c r="F192" s="224"/>
      <c r="G192" s="929"/>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930"/>
      <c r="AE192" s="887" t="s">
        <v>260</v>
      </c>
      <c r="AF192" s="888"/>
      <c r="AG192" s="888"/>
      <c r="AH192" s="888"/>
      <c r="AI192" s="888"/>
      <c r="AJ192" s="888"/>
      <c r="AK192" s="888"/>
      <c r="AL192" s="888"/>
      <c r="AM192" s="888"/>
      <c r="AN192" s="888"/>
      <c r="AO192" s="888"/>
      <c r="AP192" s="888"/>
      <c r="AQ192" s="888"/>
      <c r="AR192" s="888"/>
      <c r="AS192" s="888"/>
      <c r="AT192" s="888"/>
      <c r="AU192" s="888"/>
      <c r="AV192" s="888"/>
      <c r="AW192" s="888"/>
      <c r="AX192" s="888"/>
      <c r="AY192" s="889"/>
    </row>
    <row r="193" spans="1:51" s="2" customFormat="1" ht="69" customHeight="1" thickBot="1" x14ac:dyDescent="0.25">
      <c r="A193" s="878" t="s">
        <v>261</v>
      </c>
      <c r="B193" s="879"/>
      <c r="C193" s="879"/>
      <c r="D193" s="879"/>
      <c r="E193" s="879"/>
      <c r="F193" s="880"/>
      <c r="G193" s="890" t="s">
        <v>262</v>
      </c>
      <c r="H193" s="891"/>
      <c r="I193" s="891"/>
      <c r="J193" s="891"/>
      <c r="K193" s="891"/>
      <c r="L193" s="891"/>
      <c r="M193" s="891"/>
      <c r="N193" s="891"/>
      <c r="O193" s="891"/>
      <c r="P193" s="891"/>
      <c r="Q193" s="891"/>
      <c r="R193" s="891"/>
      <c r="S193" s="891"/>
      <c r="T193" s="891"/>
      <c r="U193" s="891"/>
      <c r="V193" s="891"/>
      <c r="W193" s="891"/>
      <c r="X193" s="891"/>
      <c r="Y193" s="891"/>
      <c r="Z193" s="891"/>
      <c r="AA193" s="891"/>
      <c r="AB193" s="891"/>
      <c r="AC193" s="891"/>
      <c r="AD193" s="891"/>
      <c r="AE193" s="891"/>
      <c r="AF193" s="891"/>
      <c r="AG193" s="891"/>
      <c r="AH193" s="891"/>
      <c r="AI193" s="891"/>
      <c r="AJ193" s="891"/>
      <c r="AK193" s="891"/>
      <c r="AL193" s="891"/>
      <c r="AM193" s="891"/>
      <c r="AN193" s="891"/>
      <c r="AO193" s="891"/>
      <c r="AP193" s="891"/>
      <c r="AQ193" s="891"/>
      <c r="AR193" s="891"/>
      <c r="AS193" s="891"/>
      <c r="AT193" s="891"/>
      <c r="AU193" s="891"/>
      <c r="AV193" s="891"/>
      <c r="AW193" s="891"/>
      <c r="AX193" s="891"/>
      <c r="AY193" s="892"/>
    </row>
    <row r="194" spans="1:51" s="2" customFormat="1" ht="23.25" customHeight="1" x14ac:dyDescent="0.2">
      <c r="A194" s="251" t="s">
        <v>263</v>
      </c>
      <c r="B194" s="252"/>
      <c r="C194" s="252"/>
      <c r="D194" s="252"/>
      <c r="E194" s="252"/>
      <c r="F194" s="252"/>
      <c r="G194" s="252"/>
      <c r="H194" s="252"/>
      <c r="I194" s="252"/>
      <c r="J194" s="252"/>
      <c r="K194" s="252"/>
      <c r="L194" s="252"/>
      <c r="M194" s="252"/>
      <c r="N194" s="252"/>
      <c r="O194" s="252"/>
      <c r="P194" s="252"/>
      <c r="Q194" s="252"/>
      <c r="R194" s="252"/>
      <c r="S194" s="252"/>
      <c r="T194" s="252"/>
      <c r="U194" s="252"/>
      <c r="V194" s="252"/>
      <c r="W194" s="252"/>
      <c r="X194" s="252"/>
      <c r="Y194" s="252"/>
      <c r="Z194" s="252"/>
      <c r="AA194" s="252"/>
      <c r="AB194" s="252"/>
      <c r="AC194" s="252"/>
      <c r="AD194" s="252"/>
      <c r="AE194" s="252"/>
      <c r="AF194" s="252"/>
      <c r="AG194" s="252"/>
      <c r="AH194" s="252"/>
      <c r="AI194" s="252"/>
      <c r="AJ194" s="252"/>
      <c r="AK194" s="252"/>
      <c r="AL194" s="252"/>
      <c r="AM194" s="252"/>
      <c r="AN194" s="252"/>
      <c r="AO194" s="252"/>
      <c r="AP194" s="252"/>
      <c r="AQ194" s="252"/>
      <c r="AR194" s="252"/>
      <c r="AS194" s="252"/>
      <c r="AT194" s="252"/>
      <c r="AU194" s="252"/>
      <c r="AV194" s="252"/>
      <c r="AW194" s="252"/>
      <c r="AX194" s="252"/>
      <c r="AY194" s="253"/>
    </row>
    <row r="195" spans="1:51" s="2" customFormat="1" ht="33" customHeight="1" thickBot="1" x14ac:dyDescent="0.25">
      <c r="A195" s="254" t="s">
        <v>264</v>
      </c>
      <c r="B195" s="255"/>
      <c r="C195" s="255"/>
      <c r="D195" s="255"/>
      <c r="E195" s="255"/>
      <c r="F195" s="255"/>
      <c r="G195" s="255"/>
      <c r="H195" s="255"/>
      <c r="I195" s="255"/>
      <c r="J195" s="255"/>
      <c r="K195" s="255"/>
      <c r="L195" s="255"/>
      <c r="M195" s="255"/>
      <c r="N195" s="255"/>
      <c r="O195" s="255"/>
      <c r="P195" s="255"/>
      <c r="Q195" s="255"/>
      <c r="R195" s="255"/>
      <c r="S195" s="255"/>
      <c r="T195" s="255"/>
      <c r="U195" s="255"/>
      <c r="V195" s="255"/>
      <c r="W195" s="255"/>
      <c r="X195" s="255"/>
      <c r="Y195" s="255"/>
      <c r="Z195" s="255"/>
      <c r="AA195" s="255"/>
      <c r="AB195" s="255"/>
      <c r="AC195" s="255"/>
      <c r="AD195" s="255"/>
      <c r="AE195" s="255"/>
      <c r="AF195" s="255"/>
      <c r="AG195" s="255"/>
      <c r="AH195" s="255"/>
      <c r="AI195" s="255"/>
      <c r="AJ195" s="255"/>
      <c r="AK195" s="255"/>
      <c r="AL195" s="255"/>
      <c r="AM195" s="255"/>
      <c r="AN195" s="255"/>
      <c r="AO195" s="255"/>
      <c r="AP195" s="255"/>
      <c r="AQ195" s="255"/>
      <c r="AR195" s="255"/>
      <c r="AS195" s="255"/>
      <c r="AT195" s="255"/>
      <c r="AU195" s="255"/>
      <c r="AV195" s="255"/>
      <c r="AW195" s="255"/>
      <c r="AX195" s="255"/>
      <c r="AY195" s="256"/>
    </row>
    <row r="196" spans="1:51" s="2" customFormat="1" ht="23.25" customHeight="1" x14ac:dyDescent="0.2">
      <c r="A196" s="251" t="s">
        <v>265</v>
      </c>
      <c r="B196" s="252"/>
      <c r="C196" s="252"/>
      <c r="D196" s="252"/>
      <c r="E196" s="252"/>
      <c r="F196" s="252"/>
      <c r="G196" s="252"/>
      <c r="H196" s="252"/>
      <c r="I196" s="252"/>
      <c r="J196" s="252"/>
      <c r="K196" s="252"/>
      <c r="L196" s="252"/>
      <c r="M196" s="252"/>
      <c r="N196" s="252"/>
      <c r="O196" s="252"/>
      <c r="P196" s="252"/>
      <c r="Q196" s="252"/>
      <c r="R196" s="252"/>
      <c r="S196" s="252"/>
      <c r="T196" s="252"/>
      <c r="U196" s="252"/>
      <c r="V196" s="252"/>
      <c r="W196" s="252"/>
      <c r="X196" s="252"/>
      <c r="Y196" s="252"/>
      <c r="Z196" s="252"/>
      <c r="AA196" s="252"/>
      <c r="AB196" s="252"/>
      <c r="AC196" s="252"/>
      <c r="AD196" s="252"/>
      <c r="AE196" s="252"/>
      <c r="AF196" s="252"/>
      <c r="AG196" s="252"/>
      <c r="AH196" s="252"/>
      <c r="AI196" s="252"/>
      <c r="AJ196" s="252"/>
      <c r="AK196" s="252"/>
      <c r="AL196" s="252"/>
      <c r="AM196" s="252"/>
      <c r="AN196" s="252"/>
      <c r="AO196" s="252"/>
      <c r="AP196" s="252"/>
      <c r="AQ196" s="252"/>
      <c r="AR196" s="252"/>
      <c r="AS196" s="252"/>
      <c r="AT196" s="252"/>
      <c r="AU196" s="252"/>
      <c r="AV196" s="252"/>
      <c r="AW196" s="252"/>
      <c r="AX196" s="252"/>
      <c r="AY196" s="253"/>
    </row>
    <row r="197" spans="1:51" s="2" customFormat="1" ht="32.4" customHeight="1" x14ac:dyDescent="0.2">
      <c r="A197" s="302" t="s">
        <v>311</v>
      </c>
      <c r="B197" s="149"/>
      <c r="C197" s="149"/>
      <c r="D197" s="149"/>
      <c r="E197" s="149"/>
      <c r="F197" s="149"/>
      <c r="G197" s="149"/>
      <c r="H197" s="149"/>
      <c r="I197" s="149"/>
      <c r="J197" s="149"/>
      <c r="K197" s="149"/>
      <c r="L197" s="149"/>
      <c r="M197" s="149"/>
      <c r="N197" s="149"/>
      <c r="O197" s="149"/>
      <c r="P197" s="149"/>
      <c r="Q197" s="149"/>
      <c r="R197" s="149"/>
      <c r="S197" s="149"/>
      <c r="T197" s="149"/>
      <c r="U197" s="149"/>
      <c r="V197" s="149"/>
      <c r="W197" s="149"/>
      <c r="X197" s="149"/>
      <c r="Y197" s="149"/>
      <c r="Z197" s="149"/>
      <c r="AA197" s="149"/>
      <c r="AB197" s="149"/>
      <c r="AC197" s="149"/>
      <c r="AD197" s="149"/>
      <c r="AE197" s="149"/>
      <c r="AF197" s="149"/>
      <c r="AG197" s="149"/>
      <c r="AH197" s="149"/>
      <c r="AI197" s="149"/>
      <c r="AJ197" s="149"/>
      <c r="AK197" s="149"/>
      <c r="AL197" s="149"/>
      <c r="AM197" s="149"/>
      <c r="AN197" s="149"/>
      <c r="AO197" s="149"/>
      <c r="AP197" s="149"/>
      <c r="AQ197" s="149"/>
      <c r="AR197" s="149"/>
      <c r="AS197" s="149"/>
      <c r="AT197" s="149"/>
      <c r="AU197" s="149"/>
      <c r="AV197" s="149"/>
      <c r="AW197" s="149"/>
      <c r="AX197" s="149"/>
      <c r="AY197" s="303"/>
    </row>
    <row r="198" spans="1:51" s="2" customFormat="1" ht="23.25" customHeight="1" x14ac:dyDescent="0.2">
      <c r="A198" s="251" t="s">
        <v>266</v>
      </c>
      <c r="B198" s="252"/>
      <c r="C198" s="252"/>
      <c r="D198" s="252"/>
      <c r="E198" s="252"/>
      <c r="F198" s="252"/>
      <c r="G198" s="252"/>
      <c r="H198" s="252"/>
      <c r="I198" s="252"/>
      <c r="J198" s="252"/>
      <c r="K198" s="252"/>
      <c r="L198" s="252"/>
      <c r="M198" s="252"/>
      <c r="N198" s="252"/>
      <c r="O198" s="252"/>
      <c r="P198" s="252"/>
      <c r="Q198" s="252"/>
      <c r="R198" s="252"/>
      <c r="S198" s="252"/>
      <c r="T198" s="252"/>
      <c r="U198" s="252"/>
      <c r="V198" s="252"/>
      <c r="W198" s="252"/>
      <c r="X198" s="252"/>
      <c r="Y198" s="252"/>
      <c r="Z198" s="252"/>
      <c r="AA198" s="252"/>
      <c r="AB198" s="252"/>
      <c r="AC198" s="252"/>
      <c r="AD198" s="252"/>
      <c r="AE198" s="252"/>
      <c r="AF198" s="252"/>
      <c r="AG198" s="252"/>
      <c r="AH198" s="252"/>
      <c r="AI198" s="252"/>
      <c r="AJ198" s="252"/>
      <c r="AK198" s="252"/>
      <c r="AL198" s="252"/>
      <c r="AM198" s="252"/>
      <c r="AN198" s="252"/>
      <c r="AO198" s="252"/>
      <c r="AP198" s="252"/>
      <c r="AQ198" s="252"/>
      <c r="AR198" s="252"/>
      <c r="AS198" s="252"/>
      <c r="AT198" s="252"/>
      <c r="AU198" s="252"/>
      <c r="AV198" s="252"/>
      <c r="AW198" s="252"/>
      <c r="AX198" s="252"/>
      <c r="AY198" s="253"/>
    </row>
    <row r="199" spans="1:51" s="2" customFormat="1" ht="60" customHeight="1" x14ac:dyDescent="0.2">
      <c r="A199" s="304" t="s">
        <v>267</v>
      </c>
      <c r="B199" s="305"/>
      <c r="C199" s="305"/>
      <c r="D199" s="305"/>
      <c r="E199" s="305"/>
      <c r="F199" s="305"/>
      <c r="G199" s="305"/>
      <c r="H199" s="305"/>
      <c r="I199" s="305"/>
      <c r="J199" s="305"/>
      <c r="K199" s="305"/>
      <c r="L199" s="305"/>
      <c r="M199" s="305"/>
      <c r="N199" s="305"/>
      <c r="O199" s="305"/>
      <c r="P199" s="305"/>
      <c r="Q199" s="305"/>
      <c r="R199" s="305"/>
      <c r="S199" s="305"/>
      <c r="T199" s="305"/>
      <c r="U199" s="305"/>
      <c r="V199" s="305"/>
      <c r="W199" s="305"/>
      <c r="X199" s="305"/>
      <c r="Y199" s="305"/>
      <c r="Z199" s="305"/>
      <c r="AA199" s="305"/>
      <c r="AB199" s="305"/>
      <c r="AC199" s="305"/>
      <c r="AD199" s="305"/>
      <c r="AE199" s="305"/>
      <c r="AF199" s="305"/>
      <c r="AG199" s="305"/>
      <c r="AH199" s="305"/>
      <c r="AI199" s="305"/>
      <c r="AJ199" s="305"/>
      <c r="AK199" s="305"/>
      <c r="AL199" s="305"/>
      <c r="AM199" s="305"/>
      <c r="AN199" s="305"/>
      <c r="AO199" s="305"/>
      <c r="AP199" s="305"/>
      <c r="AQ199" s="305"/>
      <c r="AR199" s="305"/>
      <c r="AS199" s="305"/>
      <c r="AT199" s="305"/>
      <c r="AU199" s="305"/>
      <c r="AV199" s="305"/>
      <c r="AW199" s="305"/>
      <c r="AX199" s="305"/>
      <c r="AY199" s="306"/>
    </row>
    <row r="200" spans="1:51" ht="60" customHeight="1" thickBot="1" x14ac:dyDescent="0.25">
      <c r="A200" s="295" t="s">
        <v>268</v>
      </c>
      <c r="B200" s="296"/>
      <c r="C200" s="296"/>
      <c r="D200" s="296"/>
      <c r="E200" s="296"/>
      <c r="F200" s="297"/>
      <c r="G200" s="610" t="s">
        <v>269</v>
      </c>
      <c r="H200" s="611"/>
      <c r="I200" s="611"/>
      <c r="J200" s="611"/>
      <c r="K200" s="611"/>
      <c r="L200" s="611"/>
      <c r="M200" s="611"/>
      <c r="N200" s="611"/>
      <c r="O200" s="611"/>
      <c r="P200" s="611"/>
      <c r="Q200" s="611"/>
      <c r="R200" s="611"/>
      <c r="S200" s="611"/>
      <c r="T200" s="611"/>
      <c r="U200" s="611"/>
      <c r="V200" s="611"/>
      <c r="W200" s="611"/>
      <c r="X200" s="611"/>
      <c r="Y200" s="611"/>
      <c r="Z200" s="611"/>
      <c r="AA200" s="611"/>
      <c r="AB200" s="611"/>
      <c r="AC200" s="611"/>
      <c r="AD200" s="611"/>
      <c r="AE200" s="611"/>
      <c r="AF200" s="611"/>
      <c r="AG200" s="611"/>
      <c r="AH200" s="611"/>
      <c r="AI200" s="611"/>
      <c r="AJ200" s="611"/>
      <c r="AK200" s="611"/>
      <c r="AL200" s="611"/>
      <c r="AM200" s="611"/>
      <c r="AN200" s="611"/>
      <c r="AO200" s="611"/>
      <c r="AP200" s="611"/>
      <c r="AQ200" s="611"/>
      <c r="AR200" s="611"/>
      <c r="AS200" s="611"/>
      <c r="AT200" s="611"/>
      <c r="AU200" s="611"/>
      <c r="AV200" s="611"/>
      <c r="AW200" s="611"/>
      <c r="AX200" s="611"/>
      <c r="AY200" s="612"/>
    </row>
    <row r="201" spans="1:51" ht="74.25" customHeight="1" thickBot="1" x14ac:dyDescent="0.25">
      <c r="A201" s="796" t="s">
        <v>270</v>
      </c>
      <c r="B201" s="797"/>
      <c r="C201" s="797"/>
      <c r="D201" s="797"/>
      <c r="E201" s="797"/>
      <c r="F201" s="798"/>
      <c r="G201" s="327" t="s">
        <v>271</v>
      </c>
      <c r="H201" s="328"/>
      <c r="I201" s="328"/>
      <c r="J201" s="328"/>
      <c r="K201" s="328"/>
      <c r="L201" s="328"/>
      <c r="M201" s="328"/>
      <c r="N201" s="328"/>
      <c r="O201" s="328"/>
      <c r="P201" s="328"/>
      <c r="Q201" s="328"/>
      <c r="R201" s="328"/>
      <c r="S201" s="328"/>
      <c r="T201" s="328"/>
      <c r="U201" s="328"/>
      <c r="V201" s="328"/>
      <c r="W201" s="328"/>
      <c r="X201" s="328"/>
      <c r="Y201" s="328"/>
      <c r="Z201" s="328"/>
      <c r="AA201" s="328"/>
      <c r="AB201" s="328"/>
      <c r="AC201" s="328"/>
      <c r="AD201" s="328"/>
      <c r="AE201" s="328"/>
      <c r="AF201" s="328"/>
      <c r="AG201" s="328"/>
      <c r="AH201" s="328"/>
      <c r="AI201" s="328"/>
      <c r="AJ201" s="328"/>
      <c r="AK201" s="328"/>
      <c r="AL201" s="328"/>
      <c r="AM201" s="328"/>
      <c r="AN201" s="328"/>
      <c r="AO201" s="328"/>
      <c r="AP201" s="328"/>
      <c r="AQ201" s="328"/>
      <c r="AR201" s="328"/>
      <c r="AS201" s="328"/>
      <c r="AT201" s="328"/>
      <c r="AU201" s="328"/>
      <c r="AV201" s="328"/>
      <c r="AW201" s="328"/>
      <c r="AX201" s="328"/>
      <c r="AY201" s="329"/>
    </row>
    <row r="202" spans="1:51" ht="41.25" customHeight="1" x14ac:dyDescent="0.2">
      <c r="A202" s="292" t="s">
        <v>272</v>
      </c>
      <c r="B202" s="293"/>
      <c r="C202" s="293"/>
      <c r="D202" s="293"/>
      <c r="E202" s="293"/>
      <c r="F202" s="294"/>
      <c r="G202" s="23" t="s">
        <v>273</v>
      </c>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5"/>
    </row>
    <row r="203" spans="1:51" ht="75" customHeight="1" x14ac:dyDescent="0.2">
      <c r="A203" s="295"/>
      <c r="B203" s="296"/>
      <c r="C203" s="296"/>
      <c r="D203" s="296"/>
      <c r="E203" s="296"/>
      <c r="F203" s="297"/>
      <c r="G203" s="26"/>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8"/>
    </row>
    <row r="204" spans="1:51" ht="180" customHeight="1" x14ac:dyDescent="0.2">
      <c r="A204" s="295"/>
      <c r="B204" s="296"/>
      <c r="C204" s="296"/>
      <c r="D204" s="296"/>
      <c r="E204" s="296"/>
      <c r="F204" s="297"/>
      <c r="G204" s="26"/>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8"/>
    </row>
    <row r="205" spans="1:51" ht="73.349999999999994" customHeight="1" x14ac:dyDescent="0.2">
      <c r="A205" s="295"/>
      <c r="B205" s="296"/>
      <c r="C205" s="296"/>
      <c r="D205" s="296"/>
      <c r="E205" s="296"/>
      <c r="F205" s="297"/>
      <c r="G205" s="26"/>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8"/>
    </row>
    <row r="206" spans="1:51" ht="72.75" customHeight="1" x14ac:dyDescent="0.2">
      <c r="A206" s="295"/>
      <c r="B206" s="296"/>
      <c r="C206" s="296"/>
      <c r="D206" s="296"/>
      <c r="E206" s="296"/>
      <c r="F206" s="297"/>
      <c r="G206" s="26"/>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8"/>
    </row>
    <row r="207" spans="1:51" ht="66" customHeight="1" x14ac:dyDescent="0.2">
      <c r="A207" s="295"/>
      <c r="B207" s="296"/>
      <c r="C207" s="296"/>
      <c r="D207" s="296"/>
      <c r="E207" s="296"/>
      <c r="F207" s="297"/>
      <c r="G207" s="26"/>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8"/>
    </row>
    <row r="208" spans="1:51" ht="39.75" customHeight="1" x14ac:dyDescent="0.2">
      <c r="A208" s="295"/>
      <c r="B208" s="296"/>
      <c r="C208" s="296"/>
      <c r="D208" s="296"/>
      <c r="E208" s="296"/>
      <c r="F208" s="297"/>
      <c r="G208" s="26"/>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8"/>
    </row>
    <row r="209" spans="1:51" ht="39.75" customHeight="1" x14ac:dyDescent="0.2">
      <c r="A209" s="295"/>
      <c r="B209" s="296"/>
      <c r="C209" s="296"/>
      <c r="D209" s="296"/>
      <c r="E209" s="296"/>
      <c r="F209" s="297"/>
      <c r="G209" s="26"/>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8"/>
    </row>
    <row r="210" spans="1:51" ht="39.75" customHeight="1" x14ac:dyDescent="0.2">
      <c r="A210" s="295"/>
      <c r="B210" s="296"/>
      <c r="C210" s="296"/>
      <c r="D210" s="296"/>
      <c r="E210" s="296"/>
      <c r="F210" s="297"/>
      <c r="G210" s="26"/>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8"/>
    </row>
    <row r="211" spans="1:51" ht="39.75" customHeight="1" x14ac:dyDescent="0.2">
      <c r="A211" s="295"/>
      <c r="B211" s="296"/>
      <c r="C211" s="296"/>
      <c r="D211" s="296"/>
      <c r="E211" s="296"/>
      <c r="F211" s="297"/>
      <c r="G211" s="26"/>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c r="AY211" s="28"/>
    </row>
    <row r="212" spans="1:51" ht="39.75" customHeight="1" x14ac:dyDescent="0.2">
      <c r="A212" s="295"/>
      <c r="B212" s="296"/>
      <c r="C212" s="296"/>
      <c r="D212" s="296"/>
      <c r="E212" s="296"/>
      <c r="F212" s="297"/>
      <c r="G212" s="26"/>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8"/>
    </row>
    <row r="213" spans="1:51" ht="37.5" customHeight="1" thickBot="1" x14ac:dyDescent="0.25">
      <c r="A213" s="510"/>
      <c r="B213" s="511"/>
      <c r="C213" s="511"/>
      <c r="D213" s="511"/>
      <c r="E213" s="511"/>
      <c r="F213" s="512"/>
      <c r="G213" s="29"/>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c r="AM213" s="30"/>
      <c r="AN213" s="30"/>
      <c r="AO213" s="30"/>
      <c r="AP213" s="30"/>
      <c r="AQ213" s="30"/>
      <c r="AR213" s="30"/>
      <c r="AS213" s="30"/>
      <c r="AT213" s="30"/>
      <c r="AU213" s="30"/>
      <c r="AV213" s="30"/>
      <c r="AW213" s="30"/>
      <c r="AX213" s="30"/>
      <c r="AY213" s="31"/>
    </row>
    <row r="214" spans="1:51" ht="24.75" customHeight="1" x14ac:dyDescent="0.2">
      <c r="A214" s="330" t="s">
        <v>274</v>
      </c>
      <c r="B214" s="331"/>
      <c r="C214" s="331"/>
      <c r="D214" s="331"/>
      <c r="E214" s="331"/>
      <c r="F214" s="332"/>
      <c r="G214" s="785" t="s">
        <v>275</v>
      </c>
      <c r="H214" s="786"/>
      <c r="I214" s="786"/>
      <c r="J214" s="786"/>
      <c r="K214" s="786"/>
      <c r="L214" s="786"/>
      <c r="M214" s="786"/>
      <c r="N214" s="786"/>
      <c r="O214" s="786"/>
      <c r="P214" s="786"/>
      <c r="Q214" s="786"/>
      <c r="R214" s="786"/>
      <c r="S214" s="786"/>
      <c r="T214" s="786"/>
      <c r="U214" s="786"/>
      <c r="V214" s="786"/>
      <c r="W214" s="786"/>
      <c r="X214" s="786"/>
      <c r="Y214" s="786"/>
      <c r="Z214" s="786"/>
      <c r="AA214" s="786"/>
      <c r="AB214" s="786"/>
      <c r="AC214" s="787"/>
      <c r="AD214" s="785" t="s">
        <v>276</v>
      </c>
      <c r="AE214" s="786"/>
      <c r="AF214" s="786"/>
      <c r="AG214" s="786"/>
      <c r="AH214" s="786"/>
      <c r="AI214" s="786"/>
      <c r="AJ214" s="786"/>
      <c r="AK214" s="786"/>
      <c r="AL214" s="786"/>
      <c r="AM214" s="786"/>
      <c r="AN214" s="786"/>
      <c r="AO214" s="786"/>
      <c r="AP214" s="786"/>
      <c r="AQ214" s="786"/>
      <c r="AR214" s="786"/>
      <c r="AS214" s="786"/>
      <c r="AT214" s="786"/>
      <c r="AU214" s="786"/>
      <c r="AV214" s="786"/>
      <c r="AW214" s="786"/>
      <c r="AX214" s="786"/>
      <c r="AY214" s="788"/>
    </row>
    <row r="215" spans="1:51" ht="24.75" customHeight="1" x14ac:dyDescent="0.2">
      <c r="A215" s="333"/>
      <c r="B215" s="334"/>
      <c r="C215" s="334"/>
      <c r="D215" s="334"/>
      <c r="E215" s="334"/>
      <c r="F215" s="335"/>
      <c r="G215" s="789" t="s">
        <v>277</v>
      </c>
      <c r="H215" s="96"/>
      <c r="I215" s="96"/>
      <c r="J215" s="96"/>
      <c r="K215" s="97"/>
      <c r="L215" s="95" t="s">
        <v>278</v>
      </c>
      <c r="M215" s="96"/>
      <c r="N215" s="96"/>
      <c r="O215" s="96"/>
      <c r="P215" s="96"/>
      <c r="Q215" s="96"/>
      <c r="R215" s="96"/>
      <c r="S215" s="96"/>
      <c r="T215" s="96"/>
      <c r="U215" s="96"/>
      <c r="V215" s="96"/>
      <c r="W215" s="96"/>
      <c r="X215" s="97"/>
      <c r="Y215" s="790" t="s">
        <v>279</v>
      </c>
      <c r="Z215" s="791"/>
      <c r="AA215" s="791"/>
      <c r="AB215" s="791"/>
      <c r="AC215" s="792"/>
      <c r="AD215" s="793" t="s">
        <v>277</v>
      </c>
      <c r="AE215" s="794"/>
      <c r="AF215" s="794"/>
      <c r="AG215" s="794"/>
      <c r="AH215" s="794"/>
      <c r="AI215" s="95" t="s">
        <v>278</v>
      </c>
      <c r="AJ215" s="96"/>
      <c r="AK215" s="96"/>
      <c r="AL215" s="96"/>
      <c r="AM215" s="96"/>
      <c r="AN215" s="96"/>
      <c r="AO215" s="96"/>
      <c r="AP215" s="96"/>
      <c r="AQ215" s="96"/>
      <c r="AR215" s="96"/>
      <c r="AS215" s="96"/>
      <c r="AT215" s="96"/>
      <c r="AU215" s="97"/>
      <c r="AV215" s="790" t="s">
        <v>280</v>
      </c>
      <c r="AW215" s="791"/>
      <c r="AX215" s="791"/>
      <c r="AY215" s="795"/>
    </row>
    <row r="216" spans="1:51" ht="82.5" customHeight="1" x14ac:dyDescent="0.2">
      <c r="A216" s="333"/>
      <c r="B216" s="334"/>
      <c r="C216" s="334"/>
      <c r="D216" s="334"/>
      <c r="E216" s="334"/>
      <c r="F216" s="335"/>
      <c r="G216" s="810" t="s">
        <v>281</v>
      </c>
      <c r="H216" s="811"/>
      <c r="I216" s="811"/>
      <c r="J216" s="811"/>
      <c r="K216" s="812"/>
      <c r="L216" s="813" t="s">
        <v>282</v>
      </c>
      <c r="M216" s="814"/>
      <c r="N216" s="814"/>
      <c r="O216" s="814"/>
      <c r="P216" s="814"/>
      <c r="Q216" s="814"/>
      <c r="R216" s="814"/>
      <c r="S216" s="814"/>
      <c r="T216" s="814"/>
      <c r="U216" s="814"/>
      <c r="V216" s="814"/>
      <c r="W216" s="814"/>
      <c r="X216" s="815"/>
      <c r="Y216" s="816">
        <v>2477.2324699999999</v>
      </c>
      <c r="Z216" s="817"/>
      <c r="AA216" s="817"/>
      <c r="AB216" s="817"/>
      <c r="AC216" s="818"/>
      <c r="AD216" s="810" t="s">
        <v>281</v>
      </c>
      <c r="AE216" s="811"/>
      <c r="AF216" s="811"/>
      <c r="AG216" s="811"/>
      <c r="AH216" s="812"/>
      <c r="AI216" s="819" t="s">
        <v>283</v>
      </c>
      <c r="AJ216" s="811"/>
      <c r="AK216" s="811"/>
      <c r="AL216" s="811"/>
      <c r="AM216" s="811"/>
      <c r="AN216" s="811"/>
      <c r="AO216" s="811"/>
      <c r="AP216" s="811"/>
      <c r="AQ216" s="811"/>
      <c r="AR216" s="811"/>
      <c r="AS216" s="811"/>
      <c r="AT216" s="811"/>
      <c r="AU216" s="812"/>
      <c r="AV216" s="820">
        <v>2477.2324699999999</v>
      </c>
      <c r="AW216" s="557"/>
      <c r="AX216" s="557"/>
      <c r="AY216" s="821"/>
    </row>
    <row r="217" spans="1:51" ht="30" customHeight="1" x14ac:dyDescent="0.2">
      <c r="A217" s="333"/>
      <c r="B217" s="334"/>
      <c r="C217" s="334"/>
      <c r="D217" s="334"/>
      <c r="E217" s="334"/>
      <c r="F217" s="335"/>
      <c r="G217" s="799" t="s">
        <v>284</v>
      </c>
      <c r="H217" s="800"/>
      <c r="I217" s="800"/>
      <c r="J217" s="800"/>
      <c r="K217" s="801"/>
      <c r="L217" s="802" t="s">
        <v>285</v>
      </c>
      <c r="M217" s="803"/>
      <c r="N217" s="803"/>
      <c r="O217" s="803"/>
      <c r="P217" s="803"/>
      <c r="Q217" s="803"/>
      <c r="R217" s="803"/>
      <c r="S217" s="803"/>
      <c r="T217" s="803"/>
      <c r="U217" s="803"/>
      <c r="V217" s="803"/>
      <c r="W217" s="803"/>
      <c r="X217" s="804"/>
      <c r="Y217" s="708">
        <v>139.54216199999999</v>
      </c>
      <c r="Z217" s="430"/>
      <c r="AA217" s="430"/>
      <c r="AB217" s="430"/>
      <c r="AC217" s="431"/>
      <c r="AD217" s="808"/>
      <c r="AE217" s="803"/>
      <c r="AF217" s="803"/>
      <c r="AG217" s="803"/>
      <c r="AH217" s="804"/>
      <c r="AI217" s="802"/>
      <c r="AJ217" s="803"/>
      <c r="AK217" s="803"/>
      <c r="AL217" s="803"/>
      <c r="AM217" s="803"/>
      <c r="AN217" s="803"/>
      <c r="AO217" s="803"/>
      <c r="AP217" s="803"/>
      <c r="AQ217" s="803"/>
      <c r="AR217" s="803"/>
      <c r="AS217" s="803"/>
      <c r="AT217" s="803"/>
      <c r="AU217" s="804"/>
      <c r="AV217" s="805"/>
      <c r="AW217" s="806"/>
      <c r="AX217" s="806"/>
      <c r="AY217" s="809"/>
    </row>
    <row r="218" spans="1:51" ht="24.75" customHeight="1" x14ac:dyDescent="0.2">
      <c r="A218" s="333"/>
      <c r="B218" s="334"/>
      <c r="C218" s="334"/>
      <c r="D218" s="334"/>
      <c r="E218" s="334"/>
      <c r="F218" s="335"/>
      <c r="G218" s="799"/>
      <c r="H218" s="800"/>
      <c r="I218" s="800"/>
      <c r="J218" s="800"/>
      <c r="K218" s="801"/>
      <c r="L218" s="802"/>
      <c r="M218" s="803"/>
      <c r="N218" s="803"/>
      <c r="O218" s="803"/>
      <c r="P218" s="803"/>
      <c r="Q218" s="803"/>
      <c r="R218" s="803"/>
      <c r="S218" s="803"/>
      <c r="T218" s="803"/>
      <c r="U218" s="803"/>
      <c r="V218" s="803"/>
      <c r="W218" s="803"/>
      <c r="X218" s="804"/>
      <c r="Y218" s="805"/>
      <c r="Z218" s="806"/>
      <c r="AA218" s="806"/>
      <c r="AB218" s="806"/>
      <c r="AC218" s="807"/>
      <c r="AD218" s="808"/>
      <c r="AE218" s="803"/>
      <c r="AF218" s="803"/>
      <c r="AG218" s="803"/>
      <c r="AH218" s="804"/>
      <c r="AI218" s="802"/>
      <c r="AJ218" s="803"/>
      <c r="AK218" s="803"/>
      <c r="AL218" s="803"/>
      <c r="AM218" s="803"/>
      <c r="AN218" s="803"/>
      <c r="AO218" s="803"/>
      <c r="AP218" s="803"/>
      <c r="AQ218" s="803"/>
      <c r="AR218" s="803"/>
      <c r="AS218" s="803"/>
      <c r="AT218" s="803"/>
      <c r="AU218" s="804"/>
      <c r="AV218" s="805"/>
      <c r="AW218" s="806"/>
      <c r="AX218" s="806"/>
      <c r="AY218" s="809"/>
    </row>
    <row r="219" spans="1:51" ht="24.75" customHeight="1" x14ac:dyDescent="0.2">
      <c r="A219" s="333"/>
      <c r="B219" s="334"/>
      <c r="C219" s="334"/>
      <c r="D219" s="334"/>
      <c r="E219" s="334"/>
      <c r="F219" s="335"/>
      <c r="G219" s="808"/>
      <c r="H219" s="803"/>
      <c r="I219" s="803"/>
      <c r="J219" s="803"/>
      <c r="K219" s="804"/>
      <c r="L219" s="802"/>
      <c r="M219" s="822"/>
      <c r="N219" s="822"/>
      <c r="O219" s="822"/>
      <c r="P219" s="822"/>
      <c r="Q219" s="822"/>
      <c r="R219" s="822"/>
      <c r="S219" s="822"/>
      <c r="T219" s="822"/>
      <c r="U219" s="822"/>
      <c r="V219" s="822"/>
      <c r="W219" s="822"/>
      <c r="X219" s="823"/>
      <c r="Y219" s="805"/>
      <c r="Z219" s="806"/>
      <c r="AA219" s="806"/>
      <c r="AB219" s="806"/>
      <c r="AC219" s="807"/>
      <c r="AD219" s="808"/>
      <c r="AE219" s="803"/>
      <c r="AF219" s="803"/>
      <c r="AG219" s="803"/>
      <c r="AH219" s="804"/>
      <c r="AI219" s="802"/>
      <c r="AJ219" s="803"/>
      <c r="AK219" s="803"/>
      <c r="AL219" s="803"/>
      <c r="AM219" s="803"/>
      <c r="AN219" s="803"/>
      <c r="AO219" s="803"/>
      <c r="AP219" s="803"/>
      <c r="AQ219" s="803"/>
      <c r="AR219" s="803"/>
      <c r="AS219" s="803"/>
      <c r="AT219" s="803"/>
      <c r="AU219" s="804"/>
      <c r="AV219" s="805"/>
      <c r="AW219" s="806"/>
      <c r="AX219" s="806"/>
      <c r="AY219" s="809"/>
    </row>
    <row r="220" spans="1:51" ht="24.75" customHeight="1" x14ac:dyDescent="0.2">
      <c r="A220" s="333"/>
      <c r="B220" s="334"/>
      <c r="C220" s="334"/>
      <c r="D220" s="334"/>
      <c r="E220" s="334"/>
      <c r="F220" s="335"/>
      <c r="G220" s="808"/>
      <c r="H220" s="803"/>
      <c r="I220" s="803"/>
      <c r="J220" s="803"/>
      <c r="K220" s="804"/>
      <c r="L220" s="802"/>
      <c r="M220" s="822"/>
      <c r="N220" s="822"/>
      <c r="O220" s="822"/>
      <c r="P220" s="822"/>
      <c r="Q220" s="822"/>
      <c r="R220" s="822"/>
      <c r="S220" s="822"/>
      <c r="T220" s="822"/>
      <c r="U220" s="822"/>
      <c r="V220" s="822"/>
      <c r="W220" s="822"/>
      <c r="X220" s="823"/>
      <c r="Y220" s="805"/>
      <c r="Z220" s="806"/>
      <c r="AA220" s="806"/>
      <c r="AB220" s="806"/>
      <c r="AC220" s="807"/>
      <c r="AD220" s="808"/>
      <c r="AE220" s="803"/>
      <c r="AF220" s="803"/>
      <c r="AG220" s="803"/>
      <c r="AH220" s="804"/>
      <c r="AI220" s="802"/>
      <c r="AJ220" s="803"/>
      <c r="AK220" s="803"/>
      <c r="AL220" s="803"/>
      <c r="AM220" s="803"/>
      <c r="AN220" s="803"/>
      <c r="AO220" s="803"/>
      <c r="AP220" s="803"/>
      <c r="AQ220" s="803"/>
      <c r="AR220" s="803"/>
      <c r="AS220" s="803"/>
      <c r="AT220" s="803"/>
      <c r="AU220" s="804"/>
      <c r="AV220" s="805"/>
      <c r="AW220" s="806"/>
      <c r="AX220" s="806"/>
      <c r="AY220" s="809"/>
    </row>
    <row r="221" spans="1:51" ht="24.75" customHeight="1" x14ac:dyDescent="0.2">
      <c r="A221" s="333"/>
      <c r="B221" s="334"/>
      <c r="C221" s="334"/>
      <c r="D221" s="334"/>
      <c r="E221" s="334"/>
      <c r="F221" s="335"/>
      <c r="G221" s="808"/>
      <c r="H221" s="803"/>
      <c r="I221" s="803"/>
      <c r="J221" s="803"/>
      <c r="K221" s="804"/>
      <c r="L221" s="802"/>
      <c r="M221" s="822"/>
      <c r="N221" s="822"/>
      <c r="O221" s="822"/>
      <c r="P221" s="822"/>
      <c r="Q221" s="822"/>
      <c r="R221" s="822"/>
      <c r="S221" s="822"/>
      <c r="T221" s="822"/>
      <c r="U221" s="822"/>
      <c r="V221" s="822"/>
      <c r="W221" s="822"/>
      <c r="X221" s="823"/>
      <c r="Y221" s="805"/>
      <c r="Z221" s="806"/>
      <c r="AA221" s="806"/>
      <c r="AB221" s="806"/>
      <c r="AC221" s="807"/>
      <c r="AD221" s="808"/>
      <c r="AE221" s="803"/>
      <c r="AF221" s="803"/>
      <c r="AG221" s="803"/>
      <c r="AH221" s="804"/>
      <c r="AI221" s="802"/>
      <c r="AJ221" s="803"/>
      <c r="AK221" s="803"/>
      <c r="AL221" s="803"/>
      <c r="AM221" s="803"/>
      <c r="AN221" s="803"/>
      <c r="AO221" s="803"/>
      <c r="AP221" s="803"/>
      <c r="AQ221" s="803"/>
      <c r="AR221" s="803"/>
      <c r="AS221" s="803"/>
      <c r="AT221" s="803"/>
      <c r="AU221" s="804"/>
      <c r="AV221" s="805"/>
      <c r="AW221" s="806"/>
      <c r="AX221" s="806"/>
      <c r="AY221" s="809"/>
    </row>
    <row r="222" spans="1:51" ht="24.75" customHeight="1" x14ac:dyDescent="0.2">
      <c r="A222" s="333"/>
      <c r="B222" s="334"/>
      <c r="C222" s="334"/>
      <c r="D222" s="334"/>
      <c r="E222" s="334"/>
      <c r="F222" s="335"/>
      <c r="G222" s="808"/>
      <c r="H222" s="803"/>
      <c r="I222" s="803"/>
      <c r="J222" s="803"/>
      <c r="K222" s="804"/>
      <c r="L222" s="802"/>
      <c r="M222" s="822"/>
      <c r="N222" s="822"/>
      <c r="O222" s="822"/>
      <c r="P222" s="822"/>
      <c r="Q222" s="822"/>
      <c r="R222" s="822"/>
      <c r="S222" s="822"/>
      <c r="T222" s="822"/>
      <c r="U222" s="822"/>
      <c r="V222" s="822"/>
      <c r="W222" s="822"/>
      <c r="X222" s="823"/>
      <c r="Y222" s="805"/>
      <c r="Z222" s="806"/>
      <c r="AA222" s="806"/>
      <c r="AB222" s="806"/>
      <c r="AC222" s="807"/>
      <c r="AD222" s="808"/>
      <c r="AE222" s="803"/>
      <c r="AF222" s="803"/>
      <c r="AG222" s="803"/>
      <c r="AH222" s="804"/>
      <c r="AI222" s="802"/>
      <c r="AJ222" s="803"/>
      <c r="AK222" s="803"/>
      <c r="AL222" s="803"/>
      <c r="AM222" s="803"/>
      <c r="AN222" s="803"/>
      <c r="AO222" s="803"/>
      <c r="AP222" s="803"/>
      <c r="AQ222" s="803"/>
      <c r="AR222" s="803"/>
      <c r="AS222" s="803"/>
      <c r="AT222" s="803"/>
      <c r="AU222" s="804"/>
      <c r="AV222" s="805"/>
      <c r="AW222" s="806"/>
      <c r="AX222" s="806"/>
      <c r="AY222" s="809"/>
    </row>
    <row r="223" spans="1:51" ht="24.75" customHeight="1" x14ac:dyDescent="0.2">
      <c r="A223" s="333"/>
      <c r="B223" s="334"/>
      <c r="C223" s="334"/>
      <c r="D223" s="334"/>
      <c r="E223" s="334"/>
      <c r="F223" s="335"/>
      <c r="G223" s="828"/>
      <c r="H223" s="829"/>
      <c r="I223" s="829"/>
      <c r="J223" s="829"/>
      <c r="K223" s="830"/>
      <c r="L223" s="831"/>
      <c r="M223" s="829"/>
      <c r="N223" s="829"/>
      <c r="O223" s="829"/>
      <c r="P223" s="829"/>
      <c r="Q223" s="829"/>
      <c r="R223" s="829"/>
      <c r="S223" s="829"/>
      <c r="T223" s="829"/>
      <c r="U223" s="829"/>
      <c r="V223" s="829"/>
      <c r="W223" s="829"/>
      <c r="X223" s="830"/>
      <c r="Y223" s="832"/>
      <c r="Z223" s="833"/>
      <c r="AA223" s="833"/>
      <c r="AB223" s="833"/>
      <c r="AC223" s="833"/>
      <c r="AD223" s="828"/>
      <c r="AE223" s="829"/>
      <c r="AF223" s="829"/>
      <c r="AG223" s="829"/>
      <c r="AH223" s="830"/>
      <c r="AI223" s="831"/>
      <c r="AJ223" s="829"/>
      <c r="AK223" s="829"/>
      <c r="AL223" s="829"/>
      <c r="AM223" s="829"/>
      <c r="AN223" s="829"/>
      <c r="AO223" s="829"/>
      <c r="AP223" s="829"/>
      <c r="AQ223" s="829"/>
      <c r="AR223" s="829"/>
      <c r="AS223" s="829"/>
      <c r="AT223" s="829"/>
      <c r="AU223" s="830"/>
      <c r="AV223" s="832"/>
      <c r="AW223" s="833"/>
      <c r="AX223" s="833"/>
      <c r="AY223" s="834"/>
    </row>
    <row r="224" spans="1:51" ht="24.75" customHeight="1" x14ac:dyDescent="0.2">
      <c r="A224" s="333"/>
      <c r="B224" s="334"/>
      <c r="C224" s="334"/>
      <c r="D224" s="334"/>
      <c r="E224" s="334"/>
      <c r="F224" s="335"/>
      <c r="G224" s="789" t="s">
        <v>286</v>
      </c>
      <c r="H224" s="96"/>
      <c r="I224" s="96"/>
      <c r="J224" s="96"/>
      <c r="K224" s="97"/>
      <c r="L224" s="824"/>
      <c r="M224" s="825"/>
      <c r="N224" s="825"/>
      <c r="O224" s="825"/>
      <c r="P224" s="825"/>
      <c r="Q224" s="825"/>
      <c r="R224" s="825"/>
      <c r="S224" s="825"/>
      <c r="T224" s="825"/>
      <c r="U224" s="825"/>
      <c r="V224" s="825"/>
      <c r="W224" s="825"/>
      <c r="X224" s="826"/>
      <c r="Y224" s="827">
        <v>2616.7746320000001</v>
      </c>
      <c r="Z224" s="551"/>
      <c r="AA224" s="551"/>
      <c r="AB224" s="551"/>
      <c r="AC224" s="552"/>
      <c r="AD224" s="789" t="s">
        <v>286</v>
      </c>
      <c r="AE224" s="96"/>
      <c r="AF224" s="96"/>
      <c r="AG224" s="96"/>
      <c r="AH224" s="96"/>
      <c r="AI224" s="824"/>
      <c r="AJ224" s="825"/>
      <c r="AK224" s="825"/>
      <c r="AL224" s="825"/>
      <c r="AM224" s="825"/>
      <c r="AN224" s="825"/>
      <c r="AO224" s="825"/>
      <c r="AP224" s="825"/>
      <c r="AQ224" s="825"/>
      <c r="AR224" s="825"/>
      <c r="AS224" s="825"/>
      <c r="AT224" s="825"/>
      <c r="AU224" s="826"/>
      <c r="AV224" s="827">
        <v>2477.2324699999999</v>
      </c>
      <c r="AW224" s="551"/>
      <c r="AX224" s="551"/>
      <c r="AY224" s="553"/>
    </row>
    <row r="225" spans="1:51" x14ac:dyDescent="0.2">
      <c r="A225" s="2"/>
    </row>
    <row r="226" spans="1:51" ht="14.4" x14ac:dyDescent="0.2">
      <c r="A226" s="2"/>
      <c r="B226" s="32" t="s">
        <v>287</v>
      </c>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row>
    <row r="227" spans="1:51" x14ac:dyDescent="0.2">
      <c r="A227" s="2"/>
      <c r="B227" s="2" t="s">
        <v>275</v>
      </c>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row>
    <row r="228" spans="1:51" ht="34.5" customHeight="1" x14ac:dyDescent="0.2">
      <c r="A228" s="842"/>
      <c r="B228" s="843"/>
      <c r="C228" s="185" t="s">
        <v>288</v>
      </c>
      <c r="D228" s="186"/>
      <c r="E228" s="186"/>
      <c r="F228" s="186"/>
      <c r="G228" s="186"/>
      <c r="H228" s="186"/>
      <c r="I228" s="186"/>
      <c r="J228" s="186"/>
      <c r="K228" s="186"/>
      <c r="L228" s="186"/>
      <c r="M228" s="844" t="s">
        <v>289</v>
      </c>
      <c r="N228" s="845"/>
      <c r="O228" s="845"/>
      <c r="P228" s="845"/>
      <c r="Q228" s="845"/>
      <c r="R228" s="845"/>
      <c r="S228" s="845"/>
      <c r="T228" s="186" t="s">
        <v>290</v>
      </c>
      <c r="U228" s="186"/>
      <c r="V228" s="186"/>
      <c r="W228" s="186"/>
      <c r="X228" s="186"/>
      <c r="Y228" s="186"/>
      <c r="Z228" s="186"/>
      <c r="AA228" s="186"/>
      <c r="AB228" s="186"/>
      <c r="AC228" s="186"/>
      <c r="AD228" s="186"/>
      <c r="AE228" s="186"/>
      <c r="AF228" s="186"/>
      <c r="AG228" s="186"/>
      <c r="AH228" s="186"/>
      <c r="AI228" s="186"/>
      <c r="AJ228" s="186"/>
      <c r="AK228" s="187"/>
      <c r="AL228" s="846" t="s">
        <v>291</v>
      </c>
      <c r="AM228" s="847"/>
      <c r="AN228" s="847"/>
      <c r="AO228" s="847"/>
      <c r="AP228" s="847"/>
      <c r="AQ228" s="847"/>
      <c r="AR228" s="847"/>
      <c r="AS228" s="847"/>
      <c r="AT228" s="847"/>
      <c r="AU228" s="847"/>
      <c r="AV228" s="847"/>
      <c r="AW228" s="847"/>
      <c r="AX228" s="847"/>
      <c r="AY228" s="848"/>
    </row>
    <row r="229" spans="1:51" ht="33.75" customHeight="1" x14ac:dyDescent="0.2">
      <c r="A229" s="185">
        <v>1</v>
      </c>
      <c r="B229" s="187">
        <v>1</v>
      </c>
      <c r="C229" s="835" t="s">
        <v>10</v>
      </c>
      <c r="D229" s="836"/>
      <c r="E229" s="836"/>
      <c r="F229" s="836"/>
      <c r="G229" s="836"/>
      <c r="H229" s="836"/>
      <c r="I229" s="836"/>
      <c r="J229" s="836"/>
      <c r="K229" s="836"/>
      <c r="L229" s="836"/>
      <c r="M229" s="837">
        <v>9010005023796</v>
      </c>
      <c r="N229" s="837"/>
      <c r="O229" s="837"/>
      <c r="P229" s="837"/>
      <c r="Q229" s="837"/>
      <c r="R229" s="837"/>
      <c r="S229" s="837"/>
      <c r="T229" s="371" t="s">
        <v>292</v>
      </c>
      <c r="U229" s="371"/>
      <c r="V229" s="371"/>
      <c r="W229" s="371"/>
      <c r="X229" s="371"/>
      <c r="Y229" s="371"/>
      <c r="Z229" s="371"/>
      <c r="AA229" s="371"/>
      <c r="AB229" s="371"/>
      <c r="AC229" s="371"/>
      <c r="AD229" s="371"/>
      <c r="AE229" s="371"/>
      <c r="AF229" s="371"/>
      <c r="AG229" s="371"/>
      <c r="AH229" s="371"/>
      <c r="AI229" s="371"/>
      <c r="AJ229" s="371"/>
      <c r="AK229" s="838"/>
      <c r="AL229" s="849">
        <v>8300</v>
      </c>
      <c r="AM229" s="850"/>
      <c r="AN229" s="850"/>
      <c r="AO229" s="850"/>
      <c r="AP229" s="850"/>
      <c r="AQ229" s="850"/>
      <c r="AR229" s="850"/>
      <c r="AS229" s="850"/>
      <c r="AT229" s="850"/>
      <c r="AU229" s="850"/>
      <c r="AV229" s="850"/>
      <c r="AW229" s="850"/>
      <c r="AX229" s="850"/>
      <c r="AY229" s="851"/>
    </row>
    <row r="230" spans="1:51" ht="24" customHeight="1" x14ac:dyDescent="0.2">
      <c r="A230" s="185">
        <v>2</v>
      </c>
      <c r="B230" s="187">
        <v>1</v>
      </c>
      <c r="C230" s="835"/>
      <c r="D230" s="836"/>
      <c r="E230" s="836"/>
      <c r="F230" s="836"/>
      <c r="G230" s="836"/>
      <c r="H230" s="836"/>
      <c r="I230" s="836"/>
      <c r="J230" s="836"/>
      <c r="K230" s="836"/>
      <c r="L230" s="836"/>
      <c r="M230" s="837"/>
      <c r="N230" s="837"/>
      <c r="O230" s="837"/>
      <c r="P230" s="837"/>
      <c r="Q230" s="837"/>
      <c r="R230" s="837"/>
      <c r="S230" s="837"/>
      <c r="T230" s="371"/>
      <c r="U230" s="371"/>
      <c r="V230" s="371"/>
      <c r="W230" s="371"/>
      <c r="X230" s="371"/>
      <c r="Y230" s="371"/>
      <c r="Z230" s="371"/>
      <c r="AA230" s="371"/>
      <c r="AB230" s="371"/>
      <c r="AC230" s="371"/>
      <c r="AD230" s="371"/>
      <c r="AE230" s="371"/>
      <c r="AF230" s="371"/>
      <c r="AG230" s="371"/>
      <c r="AH230" s="371"/>
      <c r="AI230" s="371"/>
      <c r="AJ230" s="371"/>
      <c r="AK230" s="838"/>
      <c r="AL230" s="839"/>
      <c r="AM230" s="840"/>
      <c r="AN230" s="840"/>
      <c r="AO230" s="840"/>
      <c r="AP230" s="840"/>
      <c r="AQ230" s="840"/>
      <c r="AR230" s="840"/>
      <c r="AS230" s="840"/>
      <c r="AT230" s="840"/>
      <c r="AU230" s="840"/>
      <c r="AV230" s="840"/>
      <c r="AW230" s="840"/>
      <c r="AX230" s="840"/>
      <c r="AY230" s="841"/>
    </row>
    <row r="231" spans="1:51" ht="24" customHeight="1" x14ac:dyDescent="0.2">
      <c r="A231" s="185">
        <v>3</v>
      </c>
      <c r="B231" s="187">
        <v>1</v>
      </c>
      <c r="C231" s="835"/>
      <c r="D231" s="836"/>
      <c r="E231" s="836"/>
      <c r="F231" s="836"/>
      <c r="G231" s="836"/>
      <c r="H231" s="836"/>
      <c r="I231" s="836"/>
      <c r="J231" s="836"/>
      <c r="K231" s="836"/>
      <c r="L231" s="836"/>
      <c r="M231" s="837"/>
      <c r="N231" s="837"/>
      <c r="O231" s="837"/>
      <c r="P231" s="837"/>
      <c r="Q231" s="837"/>
      <c r="R231" s="837"/>
      <c r="S231" s="837"/>
      <c r="T231" s="371"/>
      <c r="U231" s="371"/>
      <c r="V231" s="371"/>
      <c r="W231" s="371"/>
      <c r="X231" s="371"/>
      <c r="Y231" s="371"/>
      <c r="Z231" s="371"/>
      <c r="AA231" s="371"/>
      <c r="AB231" s="371"/>
      <c r="AC231" s="371"/>
      <c r="AD231" s="371"/>
      <c r="AE231" s="371"/>
      <c r="AF231" s="371"/>
      <c r="AG231" s="371"/>
      <c r="AH231" s="371"/>
      <c r="AI231" s="371"/>
      <c r="AJ231" s="371"/>
      <c r="AK231" s="838"/>
      <c r="AL231" s="839"/>
      <c r="AM231" s="840"/>
      <c r="AN231" s="840"/>
      <c r="AO231" s="840"/>
      <c r="AP231" s="840"/>
      <c r="AQ231" s="840"/>
      <c r="AR231" s="840"/>
      <c r="AS231" s="840"/>
      <c r="AT231" s="840"/>
      <c r="AU231" s="840"/>
      <c r="AV231" s="840"/>
      <c r="AW231" s="840"/>
      <c r="AX231" s="840"/>
      <c r="AY231" s="841"/>
    </row>
    <row r="232" spans="1:51" ht="24" customHeight="1" x14ac:dyDescent="0.2">
      <c r="A232" s="185">
        <v>4</v>
      </c>
      <c r="B232" s="187"/>
      <c r="C232" s="835"/>
      <c r="D232" s="836"/>
      <c r="E232" s="836"/>
      <c r="F232" s="836"/>
      <c r="G232" s="836"/>
      <c r="H232" s="836"/>
      <c r="I232" s="836"/>
      <c r="J232" s="836"/>
      <c r="K232" s="836"/>
      <c r="L232" s="836"/>
      <c r="M232" s="837"/>
      <c r="N232" s="837"/>
      <c r="O232" s="837"/>
      <c r="P232" s="837"/>
      <c r="Q232" s="837"/>
      <c r="R232" s="837"/>
      <c r="S232" s="837"/>
      <c r="T232" s="371"/>
      <c r="U232" s="371"/>
      <c r="V232" s="371"/>
      <c r="W232" s="371"/>
      <c r="X232" s="371"/>
      <c r="Y232" s="371"/>
      <c r="Z232" s="371"/>
      <c r="AA232" s="371"/>
      <c r="AB232" s="371"/>
      <c r="AC232" s="371"/>
      <c r="AD232" s="371"/>
      <c r="AE232" s="371"/>
      <c r="AF232" s="371"/>
      <c r="AG232" s="371"/>
      <c r="AH232" s="371"/>
      <c r="AI232" s="371"/>
      <c r="AJ232" s="371"/>
      <c r="AK232" s="838"/>
      <c r="AL232" s="839"/>
      <c r="AM232" s="840"/>
      <c r="AN232" s="840"/>
      <c r="AO232" s="840"/>
      <c r="AP232" s="840"/>
      <c r="AQ232" s="840"/>
      <c r="AR232" s="840"/>
      <c r="AS232" s="840"/>
      <c r="AT232" s="840"/>
      <c r="AU232" s="840"/>
      <c r="AV232" s="840"/>
      <c r="AW232" s="840"/>
      <c r="AX232" s="840"/>
      <c r="AY232" s="841"/>
    </row>
    <row r="233" spans="1:51" ht="24" customHeight="1" x14ac:dyDescent="0.2">
      <c r="A233" s="185">
        <v>5</v>
      </c>
      <c r="B233" s="187"/>
      <c r="C233" s="835"/>
      <c r="D233" s="836"/>
      <c r="E233" s="836"/>
      <c r="F233" s="836"/>
      <c r="G233" s="836"/>
      <c r="H233" s="836"/>
      <c r="I233" s="836"/>
      <c r="J233" s="836"/>
      <c r="K233" s="836"/>
      <c r="L233" s="836"/>
      <c r="M233" s="837"/>
      <c r="N233" s="837"/>
      <c r="O233" s="837"/>
      <c r="P233" s="837"/>
      <c r="Q233" s="837"/>
      <c r="R233" s="837"/>
      <c r="S233" s="837"/>
      <c r="T233" s="371"/>
      <c r="U233" s="371"/>
      <c r="V233" s="371"/>
      <c r="W233" s="371"/>
      <c r="X233" s="371"/>
      <c r="Y233" s="371"/>
      <c r="Z233" s="371"/>
      <c r="AA233" s="371"/>
      <c r="AB233" s="371"/>
      <c r="AC233" s="371"/>
      <c r="AD233" s="371"/>
      <c r="AE233" s="371"/>
      <c r="AF233" s="371"/>
      <c r="AG233" s="371"/>
      <c r="AH233" s="371"/>
      <c r="AI233" s="371"/>
      <c r="AJ233" s="371"/>
      <c r="AK233" s="838"/>
      <c r="AL233" s="839"/>
      <c r="AM233" s="840"/>
      <c r="AN233" s="840"/>
      <c r="AO233" s="840"/>
      <c r="AP233" s="840"/>
      <c r="AQ233" s="840"/>
      <c r="AR233" s="840"/>
      <c r="AS233" s="840"/>
      <c r="AT233" s="840"/>
      <c r="AU233" s="840"/>
      <c r="AV233" s="840"/>
      <c r="AW233" s="840"/>
      <c r="AX233" s="840"/>
      <c r="AY233" s="841"/>
    </row>
    <row r="234" spans="1:51" ht="24" customHeight="1" x14ac:dyDescent="0.2">
      <c r="A234" s="185">
        <v>6</v>
      </c>
      <c r="B234" s="187"/>
      <c r="C234" s="835"/>
      <c r="D234" s="836"/>
      <c r="E234" s="836"/>
      <c r="F234" s="836"/>
      <c r="G234" s="836"/>
      <c r="H234" s="836"/>
      <c r="I234" s="836"/>
      <c r="J234" s="836"/>
      <c r="K234" s="836"/>
      <c r="L234" s="836"/>
      <c r="M234" s="837"/>
      <c r="N234" s="837"/>
      <c r="O234" s="837"/>
      <c r="P234" s="837"/>
      <c r="Q234" s="837"/>
      <c r="R234" s="837"/>
      <c r="S234" s="837"/>
      <c r="T234" s="371"/>
      <c r="U234" s="371"/>
      <c r="V234" s="371"/>
      <c r="W234" s="371"/>
      <c r="X234" s="371"/>
      <c r="Y234" s="371"/>
      <c r="Z234" s="371"/>
      <c r="AA234" s="371"/>
      <c r="AB234" s="371"/>
      <c r="AC234" s="371"/>
      <c r="AD234" s="371"/>
      <c r="AE234" s="371"/>
      <c r="AF234" s="371"/>
      <c r="AG234" s="371"/>
      <c r="AH234" s="371"/>
      <c r="AI234" s="371"/>
      <c r="AJ234" s="371"/>
      <c r="AK234" s="838"/>
      <c r="AL234" s="839"/>
      <c r="AM234" s="840"/>
      <c r="AN234" s="840"/>
      <c r="AO234" s="840"/>
      <c r="AP234" s="840"/>
      <c r="AQ234" s="840"/>
      <c r="AR234" s="840"/>
      <c r="AS234" s="840"/>
      <c r="AT234" s="840"/>
      <c r="AU234" s="840"/>
      <c r="AV234" s="840"/>
      <c r="AW234" s="840"/>
      <c r="AX234" s="840"/>
      <c r="AY234" s="841"/>
    </row>
    <row r="235" spans="1:51" ht="24" customHeight="1" x14ac:dyDescent="0.2">
      <c r="A235" s="185">
        <v>7</v>
      </c>
      <c r="B235" s="187"/>
      <c r="C235" s="835"/>
      <c r="D235" s="836"/>
      <c r="E235" s="836"/>
      <c r="F235" s="836"/>
      <c r="G235" s="836"/>
      <c r="H235" s="836"/>
      <c r="I235" s="836"/>
      <c r="J235" s="836"/>
      <c r="K235" s="836"/>
      <c r="L235" s="836"/>
      <c r="M235" s="837"/>
      <c r="N235" s="837"/>
      <c r="O235" s="837"/>
      <c r="P235" s="837"/>
      <c r="Q235" s="837"/>
      <c r="R235" s="837"/>
      <c r="S235" s="837"/>
      <c r="T235" s="371"/>
      <c r="U235" s="371"/>
      <c r="V235" s="371"/>
      <c r="W235" s="371"/>
      <c r="X235" s="371"/>
      <c r="Y235" s="371"/>
      <c r="Z235" s="371"/>
      <c r="AA235" s="371"/>
      <c r="AB235" s="371"/>
      <c r="AC235" s="371"/>
      <c r="AD235" s="371"/>
      <c r="AE235" s="371"/>
      <c r="AF235" s="371"/>
      <c r="AG235" s="371"/>
      <c r="AH235" s="371"/>
      <c r="AI235" s="371"/>
      <c r="AJ235" s="371"/>
      <c r="AK235" s="838"/>
      <c r="AL235" s="839"/>
      <c r="AM235" s="840"/>
      <c r="AN235" s="840"/>
      <c r="AO235" s="840"/>
      <c r="AP235" s="840"/>
      <c r="AQ235" s="840"/>
      <c r="AR235" s="840"/>
      <c r="AS235" s="840"/>
      <c r="AT235" s="840"/>
      <c r="AU235" s="840"/>
      <c r="AV235" s="840"/>
      <c r="AW235" s="840"/>
      <c r="AX235" s="840"/>
      <c r="AY235" s="841"/>
    </row>
    <row r="236" spans="1:51" ht="24" customHeight="1" x14ac:dyDescent="0.2">
      <c r="A236" s="185">
        <v>8</v>
      </c>
      <c r="B236" s="187"/>
      <c r="C236" s="835"/>
      <c r="D236" s="836"/>
      <c r="E236" s="836"/>
      <c r="F236" s="836"/>
      <c r="G236" s="836"/>
      <c r="H236" s="836"/>
      <c r="I236" s="836"/>
      <c r="J236" s="836"/>
      <c r="K236" s="836"/>
      <c r="L236" s="836"/>
      <c r="M236" s="837"/>
      <c r="N236" s="837"/>
      <c r="O236" s="837"/>
      <c r="P236" s="837"/>
      <c r="Q236" s="837"/>
      <c r="R236" s="837"/>
      <c r="S236" s="837"/>
      <c r="T236" s="371"/>
      <c r="U236" s="371"/>
      <c r="V236" s="371"/>
      <c r="W236" s="371"/>
      <c r="X236" s="371"/>
      <c r="Y236" s="371"/>
      <c r="Z236" s="371"/>
      <c r="AA236" s="371"/>
      <c r="AB236" s="371"/>
      <c r="AC236" s="371"/>
      <c r="AD236" s="371"/>
      <c r="AE236" s="371"/>
      <c r="AF236" s="371"/>
      <c r="AG236" s="371"/>
      <c r="AH236" s="371"/>
      <c r="AI236" s="371"/>
      <c r="AJ236" s="371"/>
      <c r="AK236" s="838"/>
      <c r="AL236" s="839"/>
      <c r="AM236" s="840"/>
      <c r="AN236" s="840"/>
      <c r="AO236" s="840"/>
      <c r="AP236" s="840"/>
      <c r="AQ236" s="840"/>
      <c r="AR236" s="840"/>
      <c r="AS236" s="840"/>
      <c r="AT236" s="840"/>
      <c r="AU236" s="840"/>
      <c r="AV236" s="840"/>
      <c r="AW236" s="840"/>
      <c r="AX236" s="840"/>
      <c r="AY236" s="841"/>
    </row>
    <row r="237" spans="1:51" ht="24" customHeight="1" x14ac:dyDescent="0.2">
      <c r="A237" s="185">
        <v>9</v>
      </c>
      <c r="B237" s="187"/>
      <c r="C237" s="835"/>
      <c r="D237" s="836"/>
      <c r="E237" s="836"/>
      <c r="F237" s="836"/>
      <c r="G237" s="836"/>
      <c r="H237" s="836"/>
      <c r="I237" s="836"/>
      <c r="J237" s="836"/>
      <c r="K237" s="836"/>
      <c r="L237" s="836"/>
      <c r="M237" s="837"/>
      <c r="N237" s="837"/>
      <c r="O237" s="837"/>
      <c r="P237" s="837"/>
      <c r="Q237" s="837"/>
      <c r="R237" s="837"/>
      <c r="S237" s="837"/>
      <c r="T237" s="371"/>
      <c r="U237" s="371"/>
      <c r="V237" s="371"/>
      <c r="W237" s="371"/>
      <c r="X237" s="371"/>
      <c r="Y237" s="371"/>
      <c r="Z237" s="371"/>
      <c r="AA237" s="371"/>
      <c r="AB237" s="371"/>
      <c r="AC237" s="371"/>
      <c r="AD237" s="371"/>
      <c r="AE237" s="371"/>
      <c r="AF237" s="371"/>
      <c r="AG237" s="371"/>
      <c r="AH237" s="371"/>
      <c r="AI237" s="371"/>
      <c r="AJ237" s="371"/>
      <c r="AK237" s="838"/>
      <c r="AL237" s="839"/>
      <c r="AM237" s="840"/>
      <c r="AN237" s="840"/>
      <c r="AO237" s="840"/>
      <c r="AP237" s="840"/>
      <c r="AQ237" s="840"/>
      <c r="AR237" s="840"/>
      <c r="AS237" s="840"/>
      <c r="AT237" s="840"/>
      <c r="AU237" s="840"/>
      <c r="AV237" s="840"/>
      <c r="AW237" s="840"/>
      <c r="AX237" s="840"/>
      <c r="AY237" s="841"/>
    </row>
    <row r="238" spans="1:51" ht="24" customHeight="1" x14ac:dyDescent="0.2">
      <c r="A238" s="185">
        <v>10</v>
      </c>
      <c r="B238" s="187"/>
      <c r="C238" s="835"/>
      <c r="D238" s="836"/>
      <c r="E238" s="836"/>
      <c r="F238" s="836"/>
      <c r="G238" s="836"/>
      <c r="H238" s="836"/>
      <c r="I238" s="836"/>
      <c r="J238" s="836"/>
      <c r="K238" s="836"/>
      <c r="L238" s="836"/>
      <c r="M238" s="837"/>
      <c r="N238" s="837"/>
      <c r="O238" s="837"/>
      <c r="P238" s="837"/>
      <c r="Q238" s="837"/>
      <c r="R238" s="837"/>
      <c r="S238" s="837"/>
      <c r="T238" s="371"/>
      <c r="U238" s="371"/>
      <c r="V238" s="371"/>
      <c r="W238" s="371"/>
      <c r="X238" s="371"/>
      <c r="Y238" s="371"/>
      <c r="Z238" s="371"/>
      <c r="AA238" s="371"/>
      <c r="AB238" s="371"/>
      <c r="AC238" s="371"/>
      <c r="AD238" s="371"/>
      <c r="AE238" s="371"/>
      <c r="AF238" s="371"/>
      <c r="AG238" s="371"/>
      <c r="AH238" s="371"/>
      <c r="AI238" s="371"/>
      <c r="AJ238" s="371"/>
      <c r="AK238" s="838"/>
      <c r="AL238" s="839"/>
      <c r="AM238" s="840"/>
      <c r="AN238" s="840"/>
      <c r="AO238" s="840"/>
      <c r="AP238" s="840"/>
      <c r="AQ238" s="840"/>
      <c r="AR238" s="840"/>
      <c r="AS238" s="840"/>
      <c r="AT238" s="840"/>
      <c r="AU238" s="840"/>
      <c r="AV238" s="840"/>
      <c r="AW238" s="840"/>
      <c r="AX238" s="840"/>
      <c r="AY238" s="841"/>
    </row>
    <row r="239" spans="1:51" x14ac:dyDescent="0.2">
      <c r="A239" s="2"/>
      <c r="B239" s="2" t="s">
        <v>276</v>
      </c>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row>
    <row r="240" spans="1:51" ht="34.5" customHeight="1" x14ac:dyDescent="0.2">
      <c r="A240" s="842"/>
      <c r="B240" s="843"/>
      <c r="C240" s="185" t="s">
        <v>288</v>
      </c>
      <c r="D240" s="186"/>
      <c r="E240" s="186"/>
      <c r="F240" s="186"/>
      <c r="G240" s="186"/>
      <c r="H240" s="186"/>
      <c r="I240" s="186"/>
      <c r="J240" s="186"/>
      <c r="K240" s="186"/>
      <c r="L240" s="186"/>
      <c r="M240" s="844" t="s">
        <v>289</v>
      </c>
      <c r="N240" s="845"/>
      <c r="O240" s="845"/>
      <c r="P240" s="845"/>
      <c r="Q240" s="845"/>
      <c r="R240" s="845"/>
      <c r="S240" s="845"/>
      <c r="T240" s="186" t="s">
        <v>290</v>
      </c>
      <c r="U240" s="186"/>
      <c r="V240" s="186"/>
      <c r="W240" s="186"/>
      <c r="X240" s="186"/>
      <c r="Y240" s="186"/>
      <c r="Z240" s="186"/>
      <c r="AA240" s="186"/>
      <c r="AB240" s="186"/>
      <c r="AC240" s="186"/>
      <c r="AD240" s="186"/>
      <c r="AE240" s="186"/>
      <c r="AF240" s="186"/>
      <c r="AG240" s="186"/>
      <c r="AH240" s="186"/>
      <c r="AI240" s="186"/>
      <c r="AJ240" s="186"/>
      <c r="AK240" s="187"/>
      <c r="AL240" s="846" t="s">
        <v>291</v>
      </c>
      <c r="AM240" s="847"/>
      <c r="AN240" s="847"/>
      <c r="AO240" s="847"/>
      <c r="AP240" s="847"/>
      <c r="AQ240" s="847"/>
      <c r="AR240" s="847"/>
      <c r="AS240" s="847"/>
      <c r="AT240" s="847"/>
      <c r="AU240" s="847"/>
      <c r="AV240" s="847"/>
      <c r="AW240" s="847"/>
      <c r="AX240" s="847"/>
      <c r="AY240" s="848"/>
    </row>
    <row r="241" spans="1:51" ht="36" customHeight="1" x14ac:dyDescent="0.2">
      <c r="A241" s="185">
        <v>1</v>
      </c>
      <c r="B241" s="187"/>
      <c r="C241" s="835" t="s">
        <v>293</v>
      </c>
      <c r="D241" s="836"/>
      <c r="E241" s="836"/>
      <c r="F241" s="836"/>
      <c r="G241" s="836"/>
      <c r="H241" s="836"/>
      <c r="I241" s="836"/>
      <c r="J241" s="836"/>
      <c r="K241" s="836"/>
      <c r="L241" s="836"/>
      <c r="M241" s="837">
        <v>5050005005266</v>
      </c>
      <c r="N241" s="837"/>
      <c r="O241" s="837"/>
      <c r="P241" s="837"/>
      <c r="Q241" s="837"/>
      <c r="R241" s="837"/>
      <c r="S241" s="837"/>
      <c r="T241" s="371" t="s">
        <v>294</v>
      </c>
      <c r="U241" s="371"/>
      <c r="V241" s="371"/>
      <c r="W241" s="371"/>
      <c r="X241" s="371"/>
      <c r="Y241" s="371"/>
      <c r="Z241" s="371"/>
      <c r="AA241" s="371"/>
      <c r="AB241" s="371"/>
      <c r="AC241" s="371"/>
      <c r="AD241" s="371"/>
      <c r="AE241" s="371"/>
      <c r="AF241" s="371"/>
      <c r="AG241" s="371"/>
      <c r="AH241" s="371"/>
      <c r="AI241" s="371"/>
      <c r="AJ241" s="371"/>
      <c r="AK241" s="838"/>
      <c r="AL241" s="839">
        <v>689.84434599999997</v>
      </c>
      <c r="AM241" s="840"/>
      <c r="AN241" s="840"/>
      <c r="AO241" s="840"/>
      <c r="AP241" s="840"/>
      <c r="AQ241" s="840"/>
      <c r="AR241" s="840"/>
      <c r="AS241" s="840"/>
      <c r="AT241" s="840"/>
      <c r="AU241" s="840"/>
      <c r="AV241" s="840"/>
      <c r="AW241" s="840"/>
      <c r="AX241" s="840"/>
      <c r="AY241" s="841"/>
    </row>
    <row r="242" spans="1:51" ht="36" customHeight="1" x14ac:dyDescent="0.2">
      <c r="A242" s="185">
        <v>2</v>
      </c>
      <c r="B242" s="187"/>
      <c r="C242" s="835" t="s">
        <v>295</v>
      </c>
      <c r="D242" s="836"/>
      <c r="E242" s="836"/>
      <c r="F242" s="836"/>
      <c r="G242" s="836"/>
      <c r="H242" s="836"/>
      <c r="I242" s="836"/>
      <c r="J242" s="836"/>
      <c r="K242" s="836"/>
      <c r="L242" s="836"/>
      <c r="M242" s="837">
        <v>5010005007398</v>
      </c>
      <c r="N242" s="837"/>
      <c r="O242" s="837"/>
      <c r="P242" s="837"/>
      <c r="Q242" s="837"/>
      <c r="R242" s="837"/>
      <c r="S242" s="837"/>
      <c r="T242" s="371" t="s">
        <v>294</v>
      </c>
      <c r="U242" s="371"/>
      <c r="V242" s="371"/>
      <c r="W242" s="371"/>
      <c r="X242" s="371"/>
      <c r="Y242" s="371"/>
      <c r="Z242" s="371"/>
      <c r="AA242" s="371"/>
      <c r="AB242" s="371"/>
      <c r="AC242" s="371"/>
      <c r="AD242" s="371"/>
      <c r="AE242" s="371"/>
      <c r="AF242" s="371"/>
      <c r="AG242" s="371"/>
      <c r="AH242" s="371"/>
      <c r="AI242" s="371"/>
      <c r="AJ242" s="371"/>
      <c r="AK242" s="838"/>
      <c r="AL242" s="839">
        <v>501.26332300000001</v>
      </c>
      <c r="AM242" s="840"/>
      <c r="AN242" s="840"/>
      <c r="AO242" s="840"/>
      <c r="AP242" s="840"/>
      <c r="AQ242" s="840"/>
      <c r="AR242" s="840"/>
      <c r="AS242" s="840"/>
      <c r="AT242" s="840"/>
      <c r="AU242" s="840"/>
      <c r="AV242" s="840"/>
      <c r="AW242" s="840"/>
      <c r="AX242" s="840"/>
      <c r="AY242" s="841"/>
    </row>
    <row r="243" spans="1:51" ht="36" customHeight="1" x14ac:dyDescent="0.2">
      <c r="A243" s="185">
        <v>3</v>
      </c>
      <c r="B243" s="187"/>
      <c r="C243" s="835" t="s">
        <v>296</v>
      </c>
      <c r="D243" s="836"/>
      <c r="E243" s="836"/>
      <c r="F243" s="836"/>
      <c r="G243" s="836"/>
      <c r="H243" s="836"/>
      <c r="I243" s="836"/>
      <c r="J243" s="836"/>
      <c r="K243" s="836"/>
      <c r="L243" s="836"/>
      <c r="M243" s="837">
        <v>7370005002147</v>
      </c>
      <c r="N243" s="837"/>
      <c r="O243" s="837"/>
      <c r="P243" s="837"/>
      <c r="Q243" s="837"/>
      <c r="R243" s="837"/>
      <c r="S243" s="837"/>
      <c r="T243" s="371" t="s">
        <v>294</v>
      </c>
      <c r="U243" s="371"/>
      <c r="V243" s="371"/>
      <c r="W243" s="371"/>
      <c r="X243" s="371"/>
      <c r="Y243" s="371"/>
      <c r="Z243" s="371"/>
      <c r="AA243" s="371"/>
      <c r="AB243" s="371"/>
      <c r="AC243" s="371"/>
      <c r="AD243" s="371"/>
      <c r="AE243" s="371"/>
      <c r="AF243" s="371"/>
      <c r="AG243" s="371"/>
      <c r="AH243" s="371"/>
      <c r="AI243" s="371"/>
      <c r="AJ243" s="371"/>
      <c r="AK243" s="838"/>
      <c r="AL243" s="839">
        <v>438.52249999999998</v>
      </c>
      <c r="AM243" s="840"/>
      <c r="AN243" s="840"/>
      <c r="AO243" s="840"/>
      <c r="AP243" s="840"/>
      <c r="AQ243" s="840"/>
      <c r="AR243" s="840"/>
      <c r="AS243" s="840"/>
      <c r="AT243" s="840"/>
      <c r="AU243" s="840"/>
      <c r="AV243" s="840"/>
      <c r="AW243" s="840"/>
      <c r="AX243" s="840"/>
      <c r="AY243" s="841"/>
    </row>
    <row r="244" spans="1:51" ht="36" customHeight="1" x14ac:dyDescent="0.2">
      <c r="A244" s="185">
        <v>4</v>
      </c>
      <c r="B244" s="187"/>
      <c r="C244" s="835" t="s">
        <v>297</v>
      </c>
      <c r="D244" s="836"/>
      <c r="E244" s="836"/>
      <c r="F244" s="836"/>
      <c r="G244" s="836"/>
      <c r="H244" s="836"/>
      <c r="I244" s="836"/>
      <c r="J244" s="836"/>
      <c r="K244" s="836"/>
      <c r="L244" s="836"/>
      <c r="M244" s="837">
        <v>6430005004014</v>
      </c>
      <c r="N244" s="837"/>
      <c r="O244" s="837"/>
      <c r="P244" s="837"/>
      <c r="Q244" s="837"/>
      <c r="R244" s="837"/>
      <c r="S244" s="837"/>
      <c r="T244" s="371" t="s">
        <v>294</v>
      </c>
      <c r="U244" s="371"/>
      <c r="V244" s="371"/>
      <c r="W244" s="371"/>
      <c r="X244" s="371"/>
      <c r="Y244" s="371"/>
      <c r="Z244" s="371"/>
      <c r="AA244" s="371"/>
      <c r="AB244" s="371"/>
      <c r="AC244" s="371"/>
      <c r="AD244" s="371"/>
      <c r="AE244" s="371"/>
      <c r="AF244" s="371"/>
      <c r="AG244" s="371"/>
      <c r="AH244" s="371"/>
      <c r="AI244" s="371"/>
      <c r="AJ244" s="371"/>
      <c r="AK244" s="838"/>
      <c r="AL244" s="839">
        <v>374.98500000000001</v>
      </c>
      <c r="AM244" s="840"/>
      <c r="AN244" s="840"/>
      <c r="AO244" s="840"/>
      <c r="AP244" s="840"/>
      <c r="AQ244" s="840"/>
      <c r="AR244" s="840"/>
      <c r="AS244" s="840"/>
      <c r="AT244" s="840"/>
      <c r="AU244" s="840"/>
      <c r="AV244" s="840"/>
      <c r="AW244" s="840"/>
      <c r="AX244" s="840"/>
      <c r="AY244" s="841"/>
    </row>
    <row r="245" spans="1:51" ht="36" customHeight="1" x14ac:dyDescent="0.2">
      <c r="A245" s="185">
        <v>5</v>
      </c>
      <c r="B245" s="187"/>
      <c r="C245" s="835" t="s">
        <v>298</v>
      </c>
      <c r="D245" s="836"/>
      <c r="E245" s="836"/>
      <c r="F245" s="836"/>
      <c r="G245" s="836"/>
      <c r="H245" s="836"/>
      <c r="I245" s="836"/>
      <c r="J245" s="836"/>
      <c r="K245" s="836"/>
      <c r="L245" s="836"/>
      <c r="M245" s="837">
        <v>3180005006071</v>
      </c>
      <c r="N245" s="837"/>
      <c r="O245" s="837"/>
      <c r="P245" s="837"/>
      <c r="Q245" s="837"/>
      <c r="R245" s="837"/>
      <c r="S245" s="837"/>
      <c r="T245" s="371" t="s">
        <v>294</v>
      </c>
      <c r="U245" s="371"/>
      <c r="V245" s="371"/>
      <c r="W245" s="371"/>
      <c r="X245" s="371"/>
      <c r="Y245" s="371"/>
      <c r="Z245" s="371"/>
      <c r="AA245" s="371"/>
      <c r="AB245" s="371"/>
      <c r="AC245" s="371"/>
      <c r="AD245" s="371"/>
      <c r="AE245" s="371"/>
      <c r="AF245" s="371"/>
      <c r="AG245" s="371"/>
      <c r="AH245" s="371"/>
      <c r="AI245" s="371"/>
      <c r="AJ245" s="371"/>
      <c r="AK245" s="838"/>
      <c r="AL245" s="839">
        <v>372.30800099999999</v>
      </c>
      <c r="AM245" s="840"/>
      <c r="AN245" s="840"/>
      <c r="AO245" s="840"/>
      <c r="AP245" s="840"/>
      <c r="AQ245" s="840"/>
      <c r="AR245" s="840"/>
      <c r="AS245" s="840"/>
      <c r="AT245" s="840"/>
      <c r="AU245" s="840"/>
      <c r="AV245" s="840"/>
      <c r="AW245" s="840"/>
      <c r="AX245" s="840"/>
      <c r="AY245" s="841"/>
    </row>
    <row r="246" spans="1:51" ht="36" customHeight="1" x14ac:dyDescent="0.2">
      <c r="A246" s="185">
        <v>6</v>
      </c>
      <c r="B246" s="187"/>
      <c r="C246" s="835" t="s">
        <v>299</v>
      </c>
      <c r="D246" s="836"/>
      <c r="E246" s="836"/>
      <c r="F246" s="836"/>
      <c r="G246" s="836"/>
      <c r="H246" s="836"/>
      <c r="I246" s="836"/>
      <c r="J246" s="836"/>
      <c r="K246" s="836"/>
      <c r="L246" s="836"/>
      <c r="M246" s="837">
        <v>4010405001654</v>
      </c>
      <c r="N246" s="837"/>
      <c r="O246" s="837"/>
      <c r="P246" s="837"/>
      <c r="Q246" s="837"/>
      <c r="R246" s="837"/>
      <c r="S246" s="837"/>
      <c r="T246" s="371" t="s">
        <v>294</v>
      </c>
      <c r="U246" s="371"/>
      <c r="V246" s="371"/>
      <c r="W246" s="371"/>
      <c r="X246" s="371"/>
      <c r="Y246" s="371"/>
      <c r="Z246" s="371"/>
      <c r="AA246" s="371"/>
      <c r="AB246" s="371"/>
      <c r="AC246" s="371"/>
      <c r="AD246" s="371"/>
      <c r="AE246" s="371"/>
      <c r="AF246" s="371"/>
      <c r="AG246" s="371"/>
      <c r="AH246" s="371"/>
      <c r="AI246" s="371"/>
      <c r="AJ246" s="371"/>
      <c r="AK246" s="838"/>
      <c r="AL246" s="839">
        <v>58.0593</v>
      </c>
      <c r="AM246" s="840"/>
      <c r="AN246" s="840"/>
      <c r="AO246" s="840"/>
      <c r="AP246" s="840"/>
      <c r="AQ246" s="840"/>
      <c r="AR246" s="840"/>
      <c r="AS246" s="840"/>
      <c r="AT246" s="840"/>
      <c r="AU246" s="840"/>
      <c r="AV246" s="840"/>
      <c r="AW246" s="840"/>
      <c r="AX246" s="840"/>
      <c r="AY246" s="841"/>
    </row>
    <row r="247" spans="1:51" ht="36" customHeight="1" x14ac:dyDescent="0.2">
      <c r="A247" s="185">
        <v>7</v>
      </c>
      <c r="B247" s="187"/>
      <c r="C247" s="835" t="s">
        <v>300</v>
      </c>
      <c r="D247" s="836"/>
      <c r="E247" s="836"/>
      <c r="F247" s="836"/>
      <c r="G247" s="836"/>
      <c r="H247" s="836"/>
      <c r="I247" s="836"/>
      <c r="J247" s="836"/>
      <c r="K247" s="836"/>
      <c r="L247" s="852"/>
      <c r="M247" s="853">
        <v>1030005007111</v>
      </c>
      <c r="N247" s="854"/>
      <c r="O247" s="854"/>
      <c r="P247" s="854"/>
      <c r="Q247" s="854"/>
      <c r="R247" s="854"/>
      <c r="S247" s="855"/>
      <c r="T247" s="856" t="s">
        <v>294</v>
      </c>
      <c r="U247" s="371"/>
      <c r="V247" s="371"/>
      <c r="W247" s="371"/>
      <c r="X247" s="371"/>
      <c r="Y247" s="371"/>
      <c r="Z247" s="371"/>
      <c r="AA247" s="371"/>
      <c r="AB247" s="371"/>
      <c r="AC247" s="371"/>
      <c r="AD247" s="371"/>
      <c r="AE247" s="371"/>
      <c r="AF247" s="371"/>
      <c r="AG247" s="371"/>
      <c r="AH247" s="371"/>
      <c r="AI247" s="371"/>
      <c r="AJ247" s="371"/>
      <c r="AK247" s="838"/>
      <c r="AL247" s="839">
        <v>42.25</v>
      </c>
      <c r="AM247" s="840"/>
      <c r="AN247" s="840"/>
      <c r="AO247" s="840"/>
      <c r="AP247" s="840"/>
      <c r="AQ247" s="840"/>
      <c r="AR247" s="840"/>
      <c r="AS247" s="840"/>
      <c r="AT247" s="840"/>
      <c r="AU247" s="840"/>
      <c r="AV247" s="840"/>
      <c r="AW247" s="840"/>
      <c r="AX247" s="840"/>
      <c r="AY247" s="841"/>
    </row>
    <row r="248" spans="1:51" ht="24" customHeight="1" x14ac:dyDescent="0.2">
      <c r="A248" s="185">
        <v>8</v>
      </c>
      <c r="B248" s="187"/>
      <c r="C248" s="835"/>
      <c r="D248" s="836"/>
      <c r="E248" s="836"/>
      <c r="F248" s="836"/>
      <c r="G248" s="836"/>
      <c r="H248" s="836"/>
      <c r="I248" s="836"/>
      <c r="J248" s="836"/>
      <c r="K248" s="836"/>
      <c r="L248" s="852"/>
      <c r="M248" s="853"/>
      <c r="N248" s="854"/>
      <c r="O248" s="854"/>
      <c r="P248" s="854"/>
      <c r="Q248" s="854"/>
      <c r="R248" s="854"/>
      <c r="S248" s="855"/>
      <c r="T248" s="856"/>
      <c r="U248" s="371"/>
      <c r="V248" s="371"/>
      <c r="W248" s="371"/>
      <c r="X248" s="371"/>
      <c r="Y248" s="371"/>
      <c r="Z248" s="371"/>
      <c r="AA248" s="371"/>
      <c r="AB248" s="371"/>
      <c r="AC248" s="371"/>
      <c r="AD248" s="371"/>
      <c r="AE248" s="371"/>
      <c r="AF248" s="371"/>
      <c r="AG248" s="371"/>
      <c r="AH248" s="371"/>
      <c r="AI248" s="371"/>
      <c r="AJ248" s="371"/>
      <c r="AK248" s="838"/>
      <c r="AL248" s="839"/>
      <c r="AM248" s="840"/>
      <c r="AN248" s="840"/>
      <c r="AO248" s="840"/>
      <c r="AP248" s="840"/>
      <c r="AQ248" s="840"/>
      <c r="AR248" s="840"/>
      <c r="AS248" s="840"/>
      <c r="AT248" s="840"/>
      <c r="AU248" s="840"/>
      <c r="AV248" s="840"/>
      <c r="AW248" s="840"/>
      <c r="AX248" s="840"/>
      <c r="AY248" s="841"/>
    </row>
    <row r="249" spans="1:51" ht="24" customHeight="1" x14ac:dyDescent="0.2">
      <c r="A249" s="185">
        <v>9</v>
      </c>
      <c r="B249" s="187"/>
      <c r="C249" s="835"/>
      <c r="D249" s="836"/>
      <c r="E249" s="836"/>
      <c r="F249" s="836"/>
      <c r="G249" s="836"/>
      <c r="H249" s="836"/>
      <c r="I249" s="836"/>
      <c r="J249" s="836"/>
      <c r="K249" s="836"/>
      <c r="L249" s="836"/>
      <c r="M249" s="837"/>
      <c r="N249" s="837"/>
      <c r="O249" s="837"/>
      <c r="P249" s="837"/>
      <c r="Q249" s="837"/>
      <c r="R249" s="837"/>
      <c r="S249" s="837"/>
      <c r="T249" s="371"/>
      <c r="U249" s="371"/>
      <c r="V249" s="371"/>
      <c r="W249" s="371"/>
      <c r="X249" s="371"/>
      <c r="Y249" s="371"/>
      <c r="Z249" s="371"/>
      <c r="AA249" s="371"/>
      <c r="AB249" s="371"/>
      <c r="AC249" s="371"/>
      <c r="AD249" s="371"/>
      <c r="AE249" s="371"/>
      <c r="AF249" s="371"/>
      <c r="AG249" s="371"/>
      <c r="AH249" s="371"/>
      <c r="AI249" s="371"/>
      <c r="AJ249" s="371"/>
      <c r="AK249" s="838"/>
      <c r="AL249" s="839"/>
      <c r="AM249" s="840"/>
      <c r="AN249" s="840"/>
      <c r="AO249" s="840"/>
      <c r="AP249" s="840"/>
      <c r="AQ249" s="840"/>
      <c r="AR249" s="840"/>
      <c r="AS249" s="840"/>
      <c r="AT249" s="840"/>
      <c r="AU249" s="840"/>
      <c r="AV249" s="840"/>
      <c r="AW249" s="840"/>
      <c r="AX249" s="840"/>
      <c r="AY249" s="841"/>
    </row>
    <row r="250" spans="1:51" ht="24" customHeight="1" x14ac:dyDescent="0.2">
      <c r="A250" s="185">
        <v>10</v>
      </c>
      <c r="B250" s="187"/>
      <c r="C250" s="835"/>
      <c r="D250" s="836"/>
      <c r="E250" s="836"/>
      <c r="F250" s="836"/>
      <c r="G250" s="836"/>
      <c r="H250" s="836"/>
      <c r="I250" s="836"/>
      <c r="J250" s="836"/>
      <c r="K250" s="836"/>
      <c r="L250" s="836"/>
      <c r="M250" s="837"/>
      <c r="N250" s="837"/>
      <c r="O250" s="837"/>
      <c r="P250" s="837"/>
      <c r="Q250" s="837"/>
      <c r="R250" s="837"/>
      <c r="S250" s="837"/>
      <c r="T250" s="371"/>
      <c r="U250" s="371"/>
      <c r="V250" s="371"/>
      <c r="W250" s="371"/>
      <c r="X250" s="371"/>
      <c r="Y250" s="371"/>
      <c r="Z250" s="371"/>
      <c r="AA250" s="371"/>
      <c r="AB250" s="371"/>
      <c r="AC250" s="371"/>
      <c r="AD250" s="371"/>
      <c r="AE250" s="371"/>
      <c r="AF250" s="371"/>
      <c r="AG250" s="371"/>
      <c r="AH250" s="371"/>
      <c r="AI250" s="371"/>
      <c r="AJ250" s="371"/>
      <c r="AK250" s="838"/>
      <c r="AL250" s="839"/>
      <c r="AM250" s="840"/>
      <c r="AN250" s="840"/>
      <c r="AO250" s="840"/>
      <c r="AP250" s="840"/>
      <c r="AQ250" s="840"/>
      <c r="AR250" s="840"/>
      <c r="AS250" s="840"/>
      <c r="AT250" s="840"/>
      <c r="AU250" s="840"/>
      <c r="AV250" s="840"/>
      <c r="AW250" s="840"/>
      <c r="AX250" s="840"/>
      <c r="AY250" s="841"/>
    </row>
  </sheetData>
  <mergeCells count="1041">
    <mergeCell ref="A191:F192"/>
    <mergeCell ref="G191:AD192"/>
    <mergeCell ref="A63:F63"/>
    <mergeCell ref="A65:B65"/>
    <mergeCell ref="C65:F65"/>
    <mergeCell ref="A66:F70"/>
    <mergeCell ref="G66:O67"/>
    <mergeCell ref="P66:X67"/>
    <mergeCell ref="Y66:AA67"/>
    <mergeCell ref="G68:O70"/>
    <mergeCell ref="P68:X70"/>
    <mergeCell ref="Y68:AA68"/>
    <mergeCell ref="AB66:AE67"/>
    <mergeCell ref="AF66:AI67"/>
    <mergeCell ref="AJ66:AM67"/>
    <mergeCell ref="AN66:AQ67"/>
    <mergeCell ref="Y69:AA69"/>
    <mergeCell ref="A71:F71"/>
    <mergeCell ref="AB70:AE70"/>
    <mergeCell ref="AF70:AI70"/>
    <mergeCell ref="AJ76:AM76"/>
    <mergeCell ref="AN76:AQ76"/>
    <mergeCell ref="AN74:AQ75"/>
    <mergeCell ref="AB69:AE69"/>
    <mergeCell ref="AF69:AI69"/>
    <mergeCell ref="AJ69:AM69"/>
    <mergeCell ref="AN69:AQ69"/>
    <mergeCell ref="G167:AY167"/>
    <mergeCell ref="G159:K160"/>
    <mergeCell ref="L159:N159"/>
    <mergeCell ref="O159:Q159"/>
    <mergeCell ref="S159:W159"/>
    <mergeCell ref="AR78:AY78"/>
    <mergeCell ref="G81:AY81"/>
    <mergeCell ref="G80:AY80"/>
    <mergeCell ref="G82:AY82"/>
    <mergeCell ref="G83:AY83"/>
    <mergeCell ref="G168:Q168"/>
    <mergeCell ref="R168:AB168"/>
    <mergeCell ref="AC168:AM168"/>
    <mergeCell ref="AN168:AY168"/>
    <mergeCell ref="G169:Q169"/>
    <mergeCell ref="R169:AB169"/>
    <mergeCell ref="AC169:AM169"/>
    <mergeCell ref="AN169:AY169"/>
    <mergeCell ref="G170:AY170"/>
    <mergeCell ref="A79:F79"/>
    <mergeCell ref="Y78:AA78"/>
    <mergeCell ref="A50:F50"/>
    <mergeCell ref="G50:AY50"/>
    <mergeCell ref="AR66:AY66"/>
    <mergeCell ref="AR67:AU67"/>
    <mergeCell ref="AV67:AW67"/>
    <mergeCell ref="AB62:AE62"/>
    <mergeCell ref="AB61:AE61"/>
    <mergeCell ref="AB60:AE60"/>
    <mergeCell ref="G57:AY57"/>
    <mergeCell ref="G56:AY56"/>
    <mergeCell ref="AX67:AY67"/>
    <mergeCell ref="AB68:AE68"/>
    <mergeCell ref="AB78:AE78"/>
    <mergeCell ref="AJ77:AM77"/>
    <mergeCell ref="AB76:AE76"/>
    <mergeCell ref="AF76:AI76"/>
    <mergeCell ref="AR76:AY76"/>
    <mergeCell ref="AB77:AE77"/>
    <mergeCell ref="AF77:AI77"/>
    <mergeCell ref="AF58:AI59"/>
    <mergeCell ref="AJ58:AM59"/>
    <mergeCell ref="AN58:AQ59"/>
    <mergeCell ref="AR58:AY58"/>
    <mergeCell ref="AR59:AU59"/>
    <mergeCell ref="AV59:AW59"/>
    <mergeCell ref="AX59:AY59"/>
    <mergeCell ref="A193:F193"/>
    <mergeCell ref="A190:AY190"/>
    <mergeCell ref="AE191:AY191"/>
    <mergeCell ref="AE192:AY192"/>
    <mergeCell ref="G193:AY193"/>
    <mergeCell ref="A73:B73"/>
    <mergeCell ref="C73:F73"/>
    <mergeCell ref="A74:F78"/>
    <mergeCell ref="G74:O75"/>
    <mergeCell ref="P74:X75"/>
    <mergeCell ref="Y74:AA75"/>
    <mergeCell ref="G76:O78"/>
    <mergeCell ref="P76:X78"/>
    <mergeCell ref="Y76:AA76"/>
    <mergeCell ref="Y77:AA77"/>
    <mergeCell ref="A80:F83"/>
    <mergeCell ref="G73:AY73"/>
    <mergeCell ref="G71:AY71"/>
    <mergeCell ref="G72:AY72"/>
    <mergeCell ref="AB74:AE75"/>
    <mergeCell ref="AF74:AI75"/>
    <mergeCell ref="AJ74:AM75"/>
    <mergeCell ref="P60:X62"/>
    <mergeCell ref="Y60:AA60"/>
    <mergeCell ref="AF60:AI60"/>
    <mergeCell ref="AJ60:AM60"/>
    <mergeCell ref="AN60:AQ60"/>
    <mergeCell ref="AR60:AY60"/>
    <mergeCell ref="AB53:AE53"/>
    <mergeCell ref="AB54:AE54"/>
    <mergeCell ref="AB55:AE55"/>
    <mergeCell ref="AB58:AE59"/>
    <mergeCell ref="AN55:AQ55"/>
    <mergeCell ref="AR55:AU55"/>
    <mergeCell ref="AV55:AY55"/>
    <mergeCell ref="AF68:AI68"/>
    <mergeCell ref="AJ68:AM68"/>
    <mergeCell ref="AN68:AQ68"/>
    <mergeCell ref="AR68:AY68"/>
    <mergeCell ref="AQ162:AS162"/>
    <mergeCell ref="G171:AY171"/>
    <mergeCell ref="AU162:AY162"/>
    <mergeCell ref="G163:K163"/>
    <mergeCell ref="L163:N163"/>
    <mergeCell ref="O163:Q163"/>
    <mergeCell ref="S163:W163"/>
    <mergeCell ref="X163:Z163"/>
    <mergeCell ref="AB163:AG163"/>
    <mergeCell ref="AH163:AJ163"/>
    <mergeCell ref="AL163:AP163"/>
    <mergeCell ref="AQ161:AS161"/>
    <mergeCell ref="AU161:AY161"/>
    <mergeCell ref="G162:K162"/>
    <mergeCell ref="L162:N162"/>
    <mergeCell ref="O162:Q162"/>
    <mergeCell ref="S162:W162"/>
    <mergeCell ref="X162:Z162"/>
    <mergeCell ref="AB162:AG162"/>
    <mergeCell ref="AH162:AJ162"/>
    <mergeCell ref="AL162:AP162"/>
    <mergeCell ref="G161:K161"/>
    <mergeCell ref="L161:N161"/>
    <mergeCell ref="O161:Q161"/>
    <mergeCell ref="S161:W161"/>
    <mergeCell ref="X161:Z161"/>
    <mergeCell ref="AB161:AG161"/>
    <mergeCell ref="AH161:AJ161"/>
    <mergeCell ref="AL161:AP161"/>
    <mergeCell ref="AN165:AY165"/>
    <mergeCell ref="G166:AY166"/>
    <mergeCell ref="A249:B249"/>
    <mergeCell ref="C249:L249"/>
    <mergeCell ref="M249:S249"/>
    <mergeCell ref="T249:AK249"/>
    <mergeCell ref="AL249:AY249"/>
    <mergeCell ref="A250:B250"/>
    <mergeCell ref="C250:L250"/>
    <mergeCell ref="M250:S250"/>
    <mergeCell ref="T250:AK250"/>
    <mergeCell ref="AL250:AY250"/>
    <mergeCell ref="A164:F171"/>
    <mergeCell ref="A8:F8"/>
    <mergeCell ref="G8:Z8"/>
    <mergeCell ref="AA7:AF8"/>
    <mergeCell ref="AG7:AY8"/>
    <mergeCell ref="A51:F51"/>
    <mergeCell ref="A52:F52"/>
    <mergeCell ref="A53:F55"/>
    <mergeCell ref="G53:O53"/>
    <mergeCell ref="P53:X53"/>
    <mergeCell ref="AQ163:AS163"/>
    <mergeCell ref="AU163:AY163"/>
    <mergeCell ref="A158:F163"/>
    <mergeCell ref="G158:K158"/>
    <mergeCell ref="L158:N158"/>
    <mergeCell ref="O158:W158"/>
    <mergeCell ref="X158:AG158"/>
    <mergeCell ref="AH158:AP158"/>
    <mergeCell ref="AQ158:AY158"/>
    <mergeCell ref="A57:B57"/>
    <mergeCell ref="C57:F57"/>
    <mergeCell ref="A58:F62"/>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8:B238"/>
    <mergeCell ref="C238:L238"/>
    <mergeCell ref="M238:S238"/>
    <mergeCell ref="T238:AK238"/>
    <mergeCell ref="AL238:AY238"/>
    <mergeCell ref="A240:B240"/>
    <mergeCell ref="C240:L240"/>
    <mergeCell ref="M240:S240"/>
    <mergeCell ref="T240:AK240"/>
    <mergeCell ref="AL240:AY240"/>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I222:AU222"/>
    <mergeCell ref="AV222:AY222"/>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202:F213"/>
    <mergeCell ref="A214:F224"/>
    <mergeCell ref="G214:AC214"/>
    <mergeCell ref="AD214:AY214"/>
    <mergeCell ref="G215:K215"/>
    <mergeCell ref="L215:X215"/>
    <mergeCell ref="Y215:AC215"/>
    <mergeCell ref="AD215:AH215"/>
    <mergeCell ref="AI215:AU215"/>
    <mergeCell ref="AV215:AY215"/>
    <mergeCell ref="A201:F201"/>
    <mergeCell ref="G201:AY201"/>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21:K221"/>
    <mergeCell ref="L221:X221"/>
    <mergeCell ref="O150:Q150"/>
    <mergeCell ref="S150:W150"/>
    <mergeCell ref="X150:Z150"/>
    <mergeCell ref="AB150:AG150"/>
    <mergeCell ref="AL154:AP154"/>
    <mergeCell ref="AQ154:AS154"/>
    <mergeCell ref="AU154:AY154"/>
    <mergeCell ref="L155:N155"/>
    <mergeCell ref="O155:Q155"/>
    <mergeCell ref="S155:W155"/>
    <mergeCell ref="X155:Z155"/>
    <mergeCell ref="AB155:AG155"/>
    <mergeCell ref="AH155:AJ155"/>
    <mergeCell ref="L154:N154"/>
    <mergeCell ref="O154:Q154"/>
    <mergeCell ref="S154:W154"/>
    <mergeCell ref="X154:Z154"/>
    <mergeCell ref="AB154:AG154"/>
    <mergeCell ref="AQ152:AY152"/>
    <mergeCell ref="AH151:AJ151"/>
    <mergeCell ref="AL151:AP151"/>
    <mergeCell ref="AQ151:AS151"/>
    <mergeCell ref="AU151:AY151"/>
    <mergeCell ref="X151:Z151"/>
    <mergeCell ref="AB151:AG151"/>
    <mergeCell ref="G155:K155"/>
    <mergeCell ref="S153:W153"/>
    <mergeCell ref="X159:Z159"/>
    <mergeCell ref="AB159:AG159"/>
    <mergeCell ref="AH159:AJ159"/>
    <mergeCell ref="AL159:AP159"/>
    <mergeCell ref="AQ159:AY159"/>
    <mergeCell ref="X153:Z153"/>
    <mergeCell ref="AB153:AG153"/>
    <mergeCell ref="AH153:AJ153"/>
    <mergeCell ref="L160:N160"/>
    <mergeCell ref="O160:Q160"/>
    <mergeCell ref="S160:W160"/>
    <mergeCell ref="X160:Z160"/>
    <mergeCell ref="AB160:AG160"/>
    <mergeCell ref="AH160:AJ160"/>
    <mergeCell ref="AL160:AP160"/>
    <mergeCell ref="AQ160:AS160"/>
    <mergeCell ref="AU160:AY160"/>
    <mergeCell ref="X157:Z157"/>
    <mergeCell ref="AB157:AG157"/>
    <mergeCell ref="AH157:AJ157"/>
    <mergeCell ref="A152:F157"/>
    <mergeCell ref="G152:K152"/>
    <mergeCell ref="L152:N152"/>
    <mergeCell ref="O152:W152"/>
    <mergeCell ref="X152:AG152"/>
    <mergeCell ref="AH152:AP152"/>
    <mergeCell ref="AL155:AP155"/>
    <mergeCell ref="AQ155:AS155"/>
    <mergeCell ref="AU155:AY155"/>
    <mergeCell ref="G156:K156"/>
    <mergeCell ref="L156:N156"/>
    <mergeCell ref="O156:Q156"/>
    <mergeCell ref="S156:W156"/>
    <mergeCell ref="X156:Z156"/>
    <mergeCell ref="AB156:AG156"/>
    <mergeCell ref="AH156:AJ156"/>
    <mergeCell ref="AH154:AJ154"/>
    <mergeCell ref="AL153:AP153"/>
    <mergeCell ref="AQ153:AY153"/>
    <mergeCell ref="AL157:AP157"/>
    <mergeCell ref="AQ157:AS157"/>
    <mergeCell ref="AU157:AY157"/>
    <mergeCell ref="AL156:AP156"/>
    <mergeCell ref="AQ156:AS156"/>
    <mergeCell ref="AU156:AY156"/>
    <mergeCell ref="G157:K157"/>
    <mergeCell ref="L157:N157"/>
    <mergeCell ref="O157:Q157"/>
    <mergeCell ref="S157:W157"/>
    <mergeCell ref="G153:K154"/>
    <mergeCell ref="L153:N153"/>
    <mergeCell ref="O153:Q153"/>
    <mergeCell ref="A146:F151"/>
    <mergeCell ref="G146:K146"/>
    <mergeCell ref="L146:N146"/>
    <mergeCell ref="O146:W146"/>
    <mergeCell ref="S147:W147"/>
    <mergeCell ref="X147:Z147"/>
    <mergeCell ref="AB147:AG147"/>
    <mergeCell ref="AH147:AJ147"/>
    <mergeCell ref="AL147:AP147"/>
    <mergeCell ref="AH150:AJ150"/>
    <mergeCell ref="AL150:AP150"/>
    <mergeCell ref="AQ150:AS150"/>
    <mergeCell ref="AU150:AY150"/>
    <mergeCell ref="S148:W148"/>
    <mergeCell ref="X148:Z148"/>
    <mergeCell ref="AB148:AG148"/>
    <mergeCell ref="AH148:AJ148"/>
    <mergeCell ref="AL148:AP148"/>
    <mergeCell ref="AQ148:AS148"/>
    <mergeCell ref="AU148:AY148"/>
    <mergeCell ref="AH146:AP146"/>
    <mergeCell ref="AQ146:AY146"/>
    <mergeCell ref="G149:K149"/>
    <mergeCell ref="L149:N149"/>
    <mergeCell ref="O149:Q149"/>
    <mergeCell ref="S149:W149"/>
    <mergeCell ref="G151:K151"/>
    <mergeCell ref="L151:N151"/>
    <mergeCell ref="O151:Q151"/>
    <mergeCell ref="S151:W151"/>
    <mergeCell ref="X149:Z149"/>
    <mergeCell ref="AB149:AG149"/>
    <mergeCell ref="AH149:AJ149"/>
    <mergeCell ref="AL149:AP149"/>
    <mergeCell ref="AQ149:AS149"/>
    <mergeCell ref="AU149:AY149"/>
    <mergeCell ref="G150:K150"/>
    <mergeCell ref="L150:N150"/>
    <mergeCell ref="AH143:AI143"/>
    <mergeCell ref="AK143:AM143"/>
    <mergeCell ref="AN143:AO143"/>
    <mergeCell ref="AQ143:AS143"/>
    <mergeCell ref="AT143:AU143"/>
    <mergeCell ref="AW143:AY143"/>
    <mergeCell ref="G143:K144"/>
    <mergeCell ref="L143:N143"/>
    <mergeCell ref="O143:P143"/>
    <mergeCell ref="R143:U143"/>
    <mergeCell ref="V143:AA143"/>
    <mergeCell ref="AB143:AG143"/>
    <mergeCell ref="L144:N144"/>
    <mergeCell ref="O144:P144"/>
    <mergeCell ref="R144:U144"/>
    <mergeCell ref="V144:AA144"/>
    <mergeCell ref="X146:AG146"/>
    <mergeCell ref="AB144:AG144"/>
    <mergeCell ref="AH144:AM144"/>
    <mergeCell ref="G147:K148"/>
    <mergeCell ref="L147:N147"/>
    <mergeCell ref="O147:Q147"/>
    <mergeCell ref="AN144:AS144"/>
    <mergeCell ref="AT144:AY144"/>
    <mergeCell ref="G145:K145"/>
    <mergeCell ref="L145:N145"/>
    <mergeCell ref="O145:P145"/>
    <mergeCell ref="R145:U145"/>
    <mergeCell ref="V145:AA145"/>
    <mergeCell ref="AB145:AG145"/>
    <mergeCell ref="AQ147:AY147"/>
    <mergeCell ref="L148:N148"/>
    <mergeCell ref="O148:Q148"/>
    <mergeCell ref="L142:N142"/>
    <mergeCell ref="O142:P142"/>
    <mergeCell ref="R142:U142"/>
    <mergeCell ref="V142:AA142"/>
    <mergeCell ref="AB142:AG142"/>
    <mergeCell ref="AH142:AM142"/>
    <mergeCell ref="AN142:AS142"/>
    <mergeCell ref="AT142:AY142"/>
    <mergeCell ref="AH145:AM145"/>
    <mergeCell ref="AN145:AO145"/>
    <mergeCell ref="AQ145:AS145"/>
    <mergeCell ref="AT145:AU145"/>
    <mergeCell ref="AW145:AY145"/>
    <mergeCell ref="AK141:AM141"/>
    <mergeCell ref="AN141:AO141"/>
    <mergeCell ref="AQ141:AS141"/>
    <mergeCell ref="AT141:AU141"/>
    <mergeCell ref="G141:K142"/>
    <mergeCell ref="O141:P141"/>
    <mergeCell ref="R141:U141"/>
    <mergeCell ref="V141:AA141"/>
    <mergeCell ref="AB141:AC141"/>
    <mergeCell ref="L141:N141"/>
    <mergeCell ref="AW141:AY141"/>
    <mergeCell ref="AN139:AO139"/>
    <mergeCell ref="I128:N128"/>
    <mergeCell ref="O128:W128"/>
    <mergeCell ref="X128:AG128"/>
    <mergeCell ref="AB138:AG138"/>
    <mergeCell ref="AH138:AM138"/>
    <mergeCell ref="AN138:AS138"/>
    <mergeCell ref="AT138:AY138"/>
    <mergeCell ref="AB139:AC139"/>
    <mergeCell ref="AE139:AG139"/>
    <mergeCell ref="AH139:AI139"/>
    <mergeCell ref="AK139:AM139"/>
    <mergeCell ref="AQ139:AS139"/>
    <mergeCell ref="AT139:AU139"/>
    <mergeCell ref="AW139:AY139"/>
    <mergeCell ref="X134:AG134"/>
    <mergeCell ref="AH134:AP134"/>
    <mergeCell ref="AQ134:AY134"/>
    <mergeCell ref="G135:N135"/>
    <mergeCell ref="AH132:AP132"/>
    <mergeCell ref="AQ132:AY132"/>
    <mergeCell ref="AQ127:AY127"/>
    <mergeCell ref="I130:N130"/>
    <mergeCell ref="O130:W130"/>
    <mergeCell ref="X130:AG130"/>
    <mergeCell ref="I129:N129"/>
    <mergeCell ref="O129:W129"/>
    <mergeCell ref="X129:AG129"/>
    <mergeCell ref="AH129:AP129"/>
    <mergeCell ref="AQ129:AY129"/>
    <mergeCell ref="G139:K140"/>
    <mergeCell ref="L139:N139"/>
    <mergeCell ref="O139:P139"/>
    <mergeCell ref="R139:U139"/>
    <mergeCell ref="V139:W139"/>
    <mergeCell ref="Y139:AA139"/>
    <mergeCell ref="O132:W132"/>
    <mergeCell ref="X132:AG132"/>
    <mergeCell ref="X131:AG131"/>
    <mergeCell ref="AH131:AP131"/>
    <mergeCell ref="AQ131:AY131"/>
    <mergeCell ref="G132:N132"/>
    <mergeCell ref="AJ2:AQ2"/>
    <mergeCell ref="AR2:AY2"/>
    <mergeCell ref="AP3:AY3"/>
    <mergeCell ref="A4:F4"/>
    <mergeCell ref="G4:Z4"/>
    <mergeCell ref="AA4:AF4"/>
    <mergeCell ref="AG4:AY4"/>
    <mergeCell ref="AS28:AY29"/>
    <mergeCell ref="W29:AD29"/>
    <mergeCell ref="AE29:AK29"/>
    <mergeCell ref="A11:F13"/>
    <mergeCell ref="G13:AY13"/>
    <mergeCell ref="O28:V29"/>
    <mergeCell ref="W28:AD28"/>
    <mergeCell ref="AE28:AK28"/>
    <mergeCell ref="AL28:AR29"/>
    <mergeCell ref="A7:F7"/>
    <mergeCell ref="G7:Z7"/>
    <mergeCell ref="A9:F9"/>
    <mergeCell ref="AL3:AO3"/>
    <mergeCell ref="A3:AK3"/>
    <mergeCell ref="G9:AY9"/>
    <mergeCell ref="A5:F5"/>
    <mergeCell ref="G5:Z5"/>
    <mergeCell ref="AG16:AY16"/>
    <mergeCell ref="AG17:AY19"/>
    <mergeCell ref="G16:N19"/>
    <mergeCell ref="A16:F20"/>
    <mergeCell ref="P16:AF16"/>
    <mergeCell ref="P17:AF17"/>
    <mergeCell ref="P18:AF18"/>
    <mergeCell ref="A10:F10"/>
    <mergeCell ref="A200:F200"/>
    <mergeCell ref="G200:AY200"/>
    <mergeCell ref="AR54:AU54"/>
    <mergeCell ref="AV54:AY54"/>
    <mergeCell ref="Y55:AA55"/>
    <mergeCell ref="AE37:AK37"/>
    <mergeCell ref="AE36:AK36"/>
    <mergeCell ref="AL36:AR37"/>
    <mergeCell ref="G39:N39"/>
    <mergeCell ref="O39:AK39"/>
    <mergeCell ref="X121:AG121"/>
    <mergeCell ref="W36:AD36"/>
    <mergeCell ref="A137:F145"/>
    <mergeCell ref="G137:K138"/>
    <mergeCell ref="L137:N138"/>
    <mergeCell ref="O137:U138"/>
    <mergeCell ref="V137:AY137"/>
    <mergeCell ref="V138:AA138"/>
    <mergeCell ref="G40:N40"/>
    <mergeCell ref="O40:AY40"/>
    <mergeCell ref="AS36:AY37"/>
    <mergeCell ref="AF55:AI55"/>
    <mergeCell ref="AJ55:AM55"/>
    <mergeCell ref="G51:AY51"/>
    <mergeCell ref="G63:AY63"/>
    <mergeCell ref="G64:AY64"/>
    <mergeCell ref="G65:AY65"/>
    <mergeCell ref="AH128:AP128"/>
    <mergeCell ref="AQ128:AY128"/>
    <mergeCell ref="I124:N124"/>
    <mergeCell ref="O124:W124"/>
    <mergeCell ref="X124:AG124"/>
    <mergeCell ref="A188:F189"/>
    <mergeCell ref="G188:N188"/>
    <mergeCell ref="O188:AY188"/>
    <mergeCell ref="G189:N189"/>
    <mergeCell ref="O189:AY189"/>
    <mergeCell ref="O172:Q173"/>
    <mergeCell ref="R172:T172"/>
    <mergeCell ref="R173:T173"/>
    <mergeCell ref="U173:AY173"/>
    <mergeCell ref="O174:T177"/>
    <mergeCell ref="U174:W174"/>
    <mergeCell ref="X174:AY174"/>
    <mergeCell ref="U175:W175"/>
    <mergeCell ref="X175:AY175"/>
    <mergeCell ref="U176:W176"/>
    <mergeCell ref="X176:AY176"/>
    <mergeCell ref="G133:H133"/>
    <mergeCell ref="I133:N133"/>
    <mergeCell ref="O133:W133"/>
    <mergeCell ref="G134:N134"/>
    <mergeCell ref="O134:W134"/>
    <mergeCell ref="O135:W135"/>
    <mergeCell ref="L140:N140"/>
    <mergeCell ref="O140:P140"/>
    <mergeCell ref="R140:U140"/>
    <mergeCell ref="V140:AA140"/>
    <mergeCell ref="AB140:AG140"/>
    <mergeCell ref="AH140:AM140"/>
    <mergeCell ref="AN140:AS140"/>
    <mergeCell ref="AT140:AY140"/>
    <mergeCell ref="AE141:AG141"/>
    <mergeCell ref="AH141:AI141"/>
    <mergeCell ref="O36:V37"/>
    <mergeCell ref="A39:F40"/>
    <mergeCell ref="Y53:AA53"/>
    <mergeCell ref="AF53:AI53"/>
    <mergeCell ref="AJ53:AM53"/>
    <mergeCell ref="AN53:AQ53"/>
    <mergeCell ref="AR53:AU53"/>
    <mergeCell ref="AV53:AY53"/>
    <mergeCell ref="AH124:AP124"/>
    <mergeCell ref="AQ124:AY124"/>
    <mergeCell ref="I125:N125"/>
    <mergeCell ref="O125:W125"/>
    <mergeCell ref="X125:AG125"/>
    <mergeCell ref="AH125:AP125"/>
    <mergeCell ref="AQ125:AY125"/>
    <mergeCell ref="I122:N122"/>
    <mergeCell ref="G41:AY41"/>
    <mergeCell ref="O118:W118"/>
    <mergeCell ref="X118:AG118"/>
    <mergeCell ref="AH118:AP118"/>
    <mergeCell ref="AL39:AR39"/>
    <mergeCell ref="AS39:AY39"/>
    <mergeCell ref="AF78:AI78"/>
    <mergeCell ref="AJ78:AM78"/>
    <mergeCell ref="AN78:AQ78"/>
    <mergeCell ref="Y70:AA70"/>
    <mergeCell ref="AN77:AQ77"/>
    <mergeCell ref="AR77:AY77"/>
    <mergeCell ref="AF61:AI61"/>
    <mergeCell ref="I123:N123"/>
    <mergeCell ref="O123:W123"/>
    <mergeCell ref="G79:AY79"/>
    <mergeCell ref="AA5:AF5"/>
    <mergeCell ref="AG5:AY5"/>
    <mergeCell ref="A6:F6"/>
    <mergeCell ref="G6:Z6"/>
    <mergeCell ref="AA6:AF6"/>
    <mergeCell ref="AG6:AY6"/>
    <mergeCell ref="G54:O55"/>
    <mergeCell ref="P54:X55"/>
    <mergeCell ref="Y54:AA54"/>
    <mergeCell ref="AF54:AI54"/>
    <mergeCell ref="AJ54:AM54"/>
    <mergeCell ref="AN54:AQ54"/>
    <mergeCell ref="A41:F49"/>
    <mergeCell ref="G43:AY43"/>
    <mergeCell ref="A15:F15"/>
    <mergeCell ref="G15:AY15"/>
    <mergeCell ref="G58:O59"/>
    <mergeCell ref="P58:X59"/>
    <mergeCell ref="Y58:AA59"/>
    <mergeCell ref="O20:AY20"/>
    <mergeCell ref="W37:AD37"/>
    <mergeCell ref="AE21:AK21"/>
    <mergeCell ref="AL21:AR22"/>
    <mergeCell ref="AS21:AY22"/>
    <mergeCell ref="O23:V23"/>
    <mergeCell ref="W23:AD23"/>
    <mergeCell ref="AE23:AK23"/>
    <mergeCell ref="AL23:AR23"/>
    <mergeCell ref="AS23:AY23"/>
    <mergeCell ref="G10:AY10"/>
    <mergeCell ref="A14:F14"/>
    <mergeCell ref="G14:AY14"/>
    <mergeCell ref="AR74:AY74"/>
    <mergeCell ref="G89:AY89"/>
    <mergeCell ref="AJ95:AM95"/>
    <mergeCell ref="AN95:AQ95"/>
    <mergeCell ref="AR95:AY95"/>
    <mergeCell ref="Y103:AA103"/>
    <mergeCell ref="AB103:AE103"/>
    <mergeCell ref="AF103:AI103"/>
    <mergeCell ref="AJ103:AM103"/>
    <mergeCell ref="AN103:AQ103"/>
    <mergeCell ref="AR103:AY103"/>
    <mergeCell ref="G42:AY42"/>
    <mergeCell ref="G45:AY45"/>
    <mergeCell ref="G47:AY47"/>
    <mergeCell ref="G46:AY46"/>
    <mergeCell ref="AJ61:AM61"/>
    <mergeCell ref="AN61:AQ61"/>
    <mergeCell ref="AR61:AY61"/>
    <mergeCell ref="Y62:AA62"/>
    <mergeCell ref="AF62:AI62"/>
    <mergeCell ref="AJ62:AM62"/>
    <mergeCell ref="AN62:AQ62"/>
    <mergeCell ref="AR62:AY62"/>
    <mergeCell ref="AR70:AY70"/>
    <mergeCell ref="AR75:AU75"/>
    <mergeCell ref="AV75:AW75"/>
    <mergeCell ref="AX75:AY75"/>
    <mergeCell ref="AJ70:AM70"/>
    <mergeCell ref="AN70:AQ70"/>
    <mergeCell ref="G90:AY90"/>
    <mergeCell ref="AR69:AY69"/>
    <mergeCell ref="G60:O62"/>
    <mergeCell ref="X117:AG117"/>
    <mergeCell ref="AH117:AP117"/>
    <mergeCell ref="AQ117:AY117"/>
    <mergeCell ref="X133:AG133"/>
    <mergeCell ref="AH133:AP133"/>
    <mergeCell ref="AQ133:AY133"/>
    <mergeCell ref="AH130:AP130"/>
    <mergeCell ref="AQ130:AY130"/>
    <mergeCell ref="G126:H130"/>
    <mergeCell ref="I126:N126"/>
    <mergeCell ref="O126:W126"/>
    <mergeCell ref="X126:AG126"/>
    <mergeCell ref="AH126:AP126"/>
    <mergeCell ref="AQ126:AY126"/>
    <mergeCell ref="I127:N127"/>
    <mergeCell ref="Y61:AA61"/>
    <mergeCell ref="AH121:AP121"/>
    <mergeCell ref="AQ121:AY121"/>
    <mergeCell ref="AQ118:AY118"/>
    <mergeCell ref="G119:H125"/>
    <mergeCell ref="I119:N119"/>
    <mergeCell ref="O119:W119"/>
    <mergeCell ref="X119:AG119"/>
    <mergeCell ref="AH119:AP119"/>
    <mergeCell ref="AQ119:AY119"/>
    <mergeCell ref="I120:N120"/>
    <mergeCell ref="O120:W120"/>
    <mergeCell ref="X120:AG120"/>
    <mergeCell ref="G118:N118"/>
    <mergeCell ref="I121:N121"/>
    <mergeCell ref="O121:W121"/>
    <mergeCell ref="AQ122:AY122"/>
    <mergeCell ref="AH120:AP120"/>
    <mergeCell ref="AQ120:AY120"/>
    <mergeCell ref="A134:F136"/>
    <mergeCell ref="X135:AG135"/>
    <mergeCell ref="AH135:AP135"/>
    <mergeCell ref="AQ135:AY135"/>
    <mergeCell ref="G136:N136"/>
    <mergeCell ref="O136:W136"/>
    <mergeCell ref="X136:AG136"/>
    <mergeCell ref="AH136:AP136"/>
    <mergeCell ref="AQ136:AY136"/>
    <mergeCell ref="G48:AY48"/>
    <mergeCell ref="G49:AY49"/>
    <mergeCell ref="X123:AG123"/>
    <mergeCell ref="AH123:AP123"/>
    <mergeCell ref="AQ123:AY123"/>
    <mergeCell ref="O127:W127"/>
    <mergeCell ref="X127:AG127"/>
    <mergeCell ref="AH127:AP127"/>
    <mergeCell ref="O122:W122"/>
    <mergeCell ref="X122:AG122"/>
    <mergeCell ref="AH122:AP122"/>
    <mergeCell ref="G131:N131"/>
    <mergeCell ref="O131:W131"/>
    <mergeCell ref="A117:F133"/>
    <mergeCell ref="G117:N117"/>
    <mergeCell ref="O117:W117"/>
    <mergeCell ref="AN88:AQ88"/>
    <mergeCell ref="AR88:AU88"/>
    <mergeCell ref="AV88:AY88"/>
    <mergeCell ref="A90:B90"/>
    <mergeCell ref="C90:F90"/>
    <mergeCell ref="A198:AY198"/>
    <mergeCell ref="A197:AY197"/>
    <mergeCell ref="A199:AY199"/>
    <mergeCell ref="G44:AY44"/>
    <mergeCell ref="A172:F177"/>
    <mergeCell ref="G172:N177"/>
    <mergeCell ref="U172:AY172"/>
    <mergeCell ref="A187:F187"/>
    <mergeCell ref="G187:AY187"/>
    <mergeCell ref="A178:F184"/>
    <mergeCell ref="G178:T178"/>
    <mergeCell ref="U178:W178"/>
    <mergeCell ref="X178:AY178"/>
    <mergeCell ref="G179:T179"/>
    <mergeCell ref="U179:W179"/>
    <mergeCell ref="X179:AY182"/>
    <mergeCell ref="G180:T180"/>
    <mergeCell ref="U180:W180"/>
    <mergeCell ref="G181:T181"/>
    <mergeCell ref="U181:W181"/>
    <mergeCell ref="G182:T182"/>
    <mergeCell ref="U182:W182"/>
    <mergeCell ref="G183:N183"/>
    <mergeCell ref="O183:AY183"/>
    <mergeCell ref="G184:N184"/>
    <mergeCell ref="O184:AY184"/>
    <mergeCell ref="A185:F186"/>
    <mergeCell ref="G185:N185"/>
    <mergeCell ref="O185:AY185"/>
    <mergeCell ref="G186:N186"/>
    <mergeCell ref="O186:AY186"/>
    <mergeCell ref="G164:Q164"/>
    <mergeCell ref="A194:AY194"/>
    <mergeCell ref="A195:AY195"/>
    <mergeCell ref="A196:AY196"/>
    <mergeCell ref="AE26:AK26"/>
    <mergeCell ref="AL26:AR27"/>
    <mergeCell ref="AS26:AY27"/>
    <mergeCell ref="W27:AD27"/>
    <mergeCell ref="AE27:AK27"/>
    <mergeCell ref="O24:V25"/>
    <mergeCell ref="W24:AD24"/>
    <mergeCell ref="AE24:AK24"/>
    <mergeCell ref="P19:AF19"/>
    <mergeCell ref="R164:AB164"/>
    <mergeCell ref="AC164:AM164"/>
    <mergeCell ref="AN164:AY164"/>
    <mergeCell ref="G165:Q165"/>
    <mergeCell ref="R165:AB165"/>
    <mergeCell ref="AC165:AM165"/>
    <mergeCell ref="A38:F38"/>
    <mergeCell ref="G38:K38"/>
    <mergeCell ref="L38:Q38"/>
    <mergeCell ref="U177:W177"/>
    <mergeCell ref="X177:AY177"/>
    <mergeCell ref="G20:N20"/>
    <mergeCell ref="R38:V38"/>
    <mergeCell ref="W38:AK38"/>
    <mergeCell ref="AL38:AR38"/>
    <mergeCell ref="AS38:AY38"/>
    <mergeCell ref="A21:F37"/>
    <mergeCell ref="G24:N37"/>
    <mergeCell ref="O32:V33"/>
    <mergeCell ref="W32:AD32"/>
    <mergeCell ref="AE32:AK32"/>
    <mergeCell ref="AL32:AR33"/>
    <mergeCell ref="AS32:AY33"/>
    <mergeCell ref="W33:AD33"/>
    <mergeCell ref="AE33:AK33"/>
    <mergeCell ref="O26:V27"/>
    <mergeCell ref="W26:AD26"/>
    <mergeCell ref="AL24:AR25"/>
    <mergeCell ref="AS24:AY25"/>
    <mergeCell ref="W25:AD25"/>
    <mergeCell ref="AE25:AK25"/>
    <mergeCell ref="O30:V31"/>
    <mergeCell ref="W30:AD30"/>
    <mergeCell ref="AE30:AK30"/>
    <mergeCell ref="AL30:AR31"/>
    <mergeCell ref="AS30:AY31"/>
    <mergeCell ref="W31:AD31"/>
    <mergeCell ref="AE31:AK31"/>
    <mergeCell ref="G21:N22"/>
    <mergeCell ref="O21:V22"/>
    <mergeCell ref="W21:AD21"/>
    <mergeCell ref="W22:AD22"/>
    <mergeCell ref="AE22:AK22"/>
    <mergeCell ref="G23:N23"/>
    <mergeCell ref="A84:F84"/>
    <mergeCell ref="G84:AY84"/>
    <mergeCell ref="A85:F85"/>
    <mergeCell ref="A86:F88"/>
    <mergeCell ref="G86:O86"/>
    <mergeCell ref="P86:X86"/>
    <mergeCell ref="Y86:AA86"/>
    <mergeCell ref="AB86:AE86"/>
    <mergeCell ref="AF86:AI86"/>
    <mergeCell ref="AJ86:AM86"/>
    <mergeCell ref="AN86:AQ86"/>
    <mergeCell ref="AR86:AU86"/>
    <mergeCell ref="AV86:AY86"/>
    <mergeCell ref="G87:O88"/>
    <mergeCell ref="P87:X88"/>
    <mergeCell ref="Y87:AA87"/>
    <mergeCell ref="AB87:AE87"/>
    <mergeCell ref="AF87:AI87"/>
    <mergeCell ref="AJ87:AM87"/>
    <mergeCell ref="AN87:AQ87"/>
    <mergeCell ref="AR87:AU87"/>
    <mergeCell ref="AV87:AY87"/>
    <mergeCell ref="Y88:AA88"/>
    <mergeCell ref="AB88:AE88"/>
    <mergeCell ref="AF88:AI88"/>
    <mergeCell ref="AJ88:AM88"/>
    <mergeCell ref="A91:F95"/>
    <mergeCell ref="G91:O92"/>
    <mergeCell ref="P91:X92"/>
    <mergeCell ref="Y91:AA92"/>
    <mergeCell ref="AB91:AE92"/>
    <mergeCell ref="AF91:AI92"/>
    <mergeCell ref="AJ91:AM92"/>
    <mergeCell ref="AN91:AQ92"/>
    <mergeCell ref="AR91:AY91"/>
    <mergeCell ref="AR92:AU92"/>
    <mergeCell ref="AV92:AW92"/>
    <mergeCell ref="AX92:AY92"/>
    <mergeCell ref="G93:O95"/>
    <mergeCell ref="P93:X95"/>
    <mergeCell ref="Y93:AA93"/>
    <mergeCell ref="AB93:AE93"/>
    <mergeCell ref="AF93:AI93"/>
    <mergeCell ref="AJ93:AM93"/>
    <mergeCell ref="AN93:AQ93"/>
    <mergeCell ref="AR93:AY93"/>
    <mergeCell ref="Y94:AA94"/>
    <mergeCell ref="AB94:AE94"/>
    <mergeCell ref="AF94:AI94"/>
    <mergeCell ref="AJ94:AM94"/>
    <mergeCell ref="AN94:AQ94"/>
    <mergeCell ref="AR94:AY94"/>
    <mergeCell ref="Y95:AA95"/>
    <mergeCell ref="AB95:AE95"/>
    <mergeCell ref="AF95:AI95"/>
    <mergeCell ref="A96:F96"/>
    <mergeCell ref="G96:AY96"/>
    <mergeCell ref="G97:AY97"/>
    <mergeCell ref="A98:B98"/>
    <mergeCell ref="C98:F98"/>
    <mergeCell ref="G98:AY98"/>
    <mergeCell ref="A99:F103"/>
    <mergeCell ref="G99:O100"/>
    <mergeCell ref="P99:X100"/>
    <mergeCell ref="Y99:AA100"/>
    <mergeCell ref="AB99:AE100"/>
    <mergeCell ref="AF99:AI100"/>
    <mergeCell ref="AJ99:AM100"/>
    <mergeCell ref="AN99:AQ100"/>
    <mergeCell ref="AR99:AY99"/>
    <mergeCell ref="AR100:AU100"/>
    <mergeCell ref="AV100:AW100"/>
    <mergeCell ref="AX100:AY100"/>
    <mergeCell ref="G101:O103"/>
    <mergeCell ref="P101:X103"/>
    <mergeCell ref="Y101:AA101"/>
    <mergeCell ref="AB101:AE101"/>
    <mergeCell ref="AF101:AI101"/>
    <mergeCell ref="AJ101:AM101"/>
    <mergeCell ref="AN101:AQ101"/>
    <mergeCell ref="AR101:AY101"/>
    <mergeCell ref="Y102:AA102"/>
    <mergeCell ref="AB102:AE102"/>
    <mergeCell ref="AF102:AI102"/>
    <mergeCell ref="AJ102:AM102"/>
    <mergeCell ref="AN102:AQ102"/>
    <mergeCell ref="AR102:AY102"/>
    <mergeCell ref="G105:AY105"/>
    <mergeCell ref="A106:B106"/>
    <mergeCell ref="C106:F106"/>
    <mergeCell ref="G106:AY106"/>
    <mergeCell ref="A107:F111"/>
    <mergeCell ref="G107:O108"/>
    <mergeCell ref="P107:X108"/>
    <mergeCell ref="Y107:AA108"/>
    <mergeCell ref="AB107:AE108"/>
    <mergeCell ref="AF107:AI108"/>
    <mergeCell ref="AJ107:AM108"/>
    <mergeCell ref="AN107:AQ108"/>
    <mergeCell ref="AR107:AY107"/>
    <mergeCell ref="AR108:AU108"/>
    <mergeCell ref="AV108:AW108"/>
    <mergeCell ref="AX108:AY108"/>
    <mergeCell ref="G109:O111"/>
    <mergeCell ref="P109:X111"/>
    <mergeCell ref="Y109:AA109"/>
    <mergeCell ref="AB109:AE109"/>
    <mergeCell ref="O34:V35"/>
    <mergeCell ref="W34:AD34"/>
    <mergeCell ref="AE34:AK34"/>
    <mergeCell ref="AL34:AR35"/>
    <mergeCell ref="AS34:AY35"/>
    <mergeCell ref="W35:AD35"/>
    <mergeCell ref="AE35:AK35"/>
    <mergeCell ref="A113:F116"/>
    <mergeCell ref="G113:AY113"/>
    <mergeCell ref="G114:AY114"/>
    <mergeCell ref="G115:AY115"/>
    <mergeCell ref="G116:AY116"/>
    <mergeCell ref="AF109:AI109"/>
    <mergeCell ref="AJ109:AM109"/>
    <mergeCell ref="AN109:AQ109"/>
    <mergeCell ref="AR109:AY109"/>
    <mergeCell ref="Y110:AA110"/>
    <mergeCell ref="AB110:AE110"/>
    <mergeCell ref="AF110:AI110"/>
    <mergeCell ref="AJ110:AM110"/>
    <mergeCell ref="AN110:AQ110"/>
    <mergeCell ref="AR110:AY110"/>
    <mergeCell ref="Y111:AA111"/>
    <mergeCell ref="AB111:AE111"/>
    <mergeCell ref="AF111:AI111"/>
    <mergeCell ref="AJ111:AM111"/>
    <mergeCell ref="AN111:AQ111"/>
    <mergeCell ref="AR111:AY111"/>
    <mergeCell ref="A112:F112"/>
    <mergeCell ref="G112:AY112"/>
    <mergeCell ref="A104:F104"/>
    <mergeCell ref="G104:AY104"/>
  </mergeCells>
  <phoneticPr fontId="3"/>
  <conditionalFormatting sqref="AF54:AF55">
    <cfRule type="expression" dxfId="65" priority="207">
      <formula>IF(RIGHT(TEXT(AF54,"0.#"),1)=".",FALSE,TRUE)</formula>
    </cfRule>
    <cfRule type="expression" dxfId="64" priority="208">
      <formula>IF(RIGHT(TEXT(AF54,"0.#"),1)=".",TRUE,FALSE)</formula>
    </cfRule>
  </conditionalFormatting>
  <conditionalFormatting sqref="AF60:AF62">
    <cfRule type="expression" dxfId="63" priority="191">
      <formula>IF(RIGHT(TEXT(AF60,"0.#"),1)=".",FALSE,TRUE)</formula>
    </cfRule>
    <cfRule type="expression" dxfId="62" priority="192">
      <formula>IF(RIGHT(TEXT(AF60,"0.#"),1)=".",TRUE,FALSE)</formula>
    </cfRule>
  </conditionalFormatting>
  <conditionalFormatting sqref="AF68:AF70">
    <cfRule type="expression" dxfId="61" priority="131">
      <formula>IF(RIGHT(TEXT(AF68,"0.#"),1)=".",FALSE,TRUE)</formula>
    </cfRule>
    <cfRule type="expression" dxfId="60" priority="132">
      <formula>IF(RIGHT(TEXT(AF68,"0.#"),1)=".",TRUE,FALSE)</formula>
    </cfRule>
  </conditionalFormatting>
  <conditionalFormatting sqref="AF76:AF78">
    <cfRule type="expression" dxfId="59" priority="111">
      <formula>IF(RIGHT(TEXT(AF76,"0.#"),1)=".",FALSE,TRUE)</formula>
    </cfRule>
    <cfRule type="expression" dxfId="58" priority="112">
      <formula>IF(RIGHT(TEXT(AF76,"0.#"),1)=".",TRUE,FALSE)</formula>
    </cfRule>
  </conditionalFormatting>
  <conditionalFormatting sqref="AF87:AF88">
    <cfRule type="expression" dxfId="57" priority="89">
      <formula>IF(RIGHT(TEXT(AF87,"0.#"),1)=".",FALSE,TRUE)</formula>
    </cfRule>
    <cfRule type="expression" dxfId="56" priority="90">
      <formula>IF(RIGHT(TEXT(AF87,"0.#"),1)=".",TRUE,FALSE)</formula>
    </cfRule>
  </conditionalFormatting>
  <conditionalFormatting sqref="AF93:AF95">
    <cfRule type="expression" dxfId="55" priority="9">
      <formula>IF(RIGHT(TEXT(AF93,"0.#"),1)=".",FALSE,TRUE)</formula>
    </cfRule>
    <cfRule type="expression" dxfId="54" priority="10">
      <formula>IF(RIGHT(TEXT(AF93,"0.#"),1)=".",TRUE,FALSE)</formula>
    </cfRule>
  </conditionalFormatting>
  <conditionalFormatting sqref="AF101:AF103">
    <cfRule type="expression" dxfId="53" priority="53">
      <formula>IF(RIGHT(TEXT(AF101,"0.#"),1)=".",FALSE,TRUE)</formula>
    </cfRule>
    <cfRule type="expression" dxfId="52" priority="54">
      <formula>IF(RIGHT(TEXT(AF101,"0.#"),1)=".",TRUE,FALSE)</formula>
    </cfRule>
  </conditionalFormatting>
  <conditionalFormatting sqref="AF109:AF111 AJ109:AJ111">
    <cfRule type="expression" dxfId="51" priority="2">
      <formula>IF(RIGHT(TEXT(AF109,"0.#"),1)=".",TRUE,FALSE)</formula>
    </cfRule>
    <cfRule type="expression" dxfId="50" priority="1">
      <formula>IF(RIGHT(TEXT(AF109,"0.#"),1)=".",FALSE,TRUE)</formula>
    </cfRule>
  </conditionalFormatting>
  <conditionalFormatting sqref="AJ54:AJ55">
    <cfRule type="expression" dxfId="49" priority="205">
      <formula>IF(RIGHT(TEXT(AJ54,"0.#"),1)=".",FALSE,TRUE)</formula>
    </cfRule>
    <cfRule type="expression" dxfId="48" priority="206">
      <formula>IF(RIGHT(TEXT(AJ54,"0.#"),1)=".",TRUE,FALSE)</formula>
    </cfRule>
  </conditionalFormatting>
  <conditionalFormatting sqref="AJ60:AJ62">
    <cfRule type="expression" dxfId="47" priority="185">
      <formula>IF(RIGHT(TEXT(AJ60,"0.#"),1)=".",FALSE,TRUE)</formula>
    </cfRule>
    <cfRule type="expression" dxfId="46" priority="186">
      <formula>IF(RIGHT(TEXT(AJ60,"0.#"),1)=".",TRUE,FALSE)</formula>
    </cfRule>
  </conditionalFormatting>
  <conditionalFormatting sqref="AJ68:AJ70">
    <cfRule type="expression" dxfId="45" priority="18">
      <formula>IF(RIGHT(TEXT(AJ68,"0.#"),1)=".",TRUE,FALSE)</formula>
    </cfRule>
    <cfRule type="expression" dxfId="44" priority="17">
      <formula>IF(RIGHT(TEXT(AJ68,"0.#"),1)=".",FALSE,TRUE)</formula>
    </cfRule>
  </conditionalFormatting>
  <conditionalFormatting sqref="AJ76:AJ78">
    <cfRule type="expression" dxfId="43" priority="106">
      <formula>IF(RIGHT(TEXT(AJ76,"0.#"),1)=".",TRUE,FALSE)</formula>
    </cfRule>
    <cfRule type="expression" dxfId="42" priority="105">
      <formula>IF(RIGHT(TEXT(AJ76,"0.#"),1)=".",FALSE,TRUE)</formula>
    </cfRule>
  </conditionalFormatting>
  <conditionalFormatting sqref="AJ87:AJ88">
    <cfRule type="expression" dxfId="41" priority="87">
      <formula>IF(RIGHT(TEXT(AJ87,"0.#"),1)=".",FALSE,TRUE)</formula>
    </cfRule>
    <cfRule type="expression" dxfId="40" priority="88">
      <formula>IF(RIGHT(TEXT(AJ87,"0.#"),1)=".",TRUE,FALSE)</formula>
    </cfRule>
  </conditionalFormatting>
  <conditionalFormatting sqref="AJ93:AJ95">
    <cfRule type="expression" dxfId="39" priority="8">
      <formula>IF(RIGHT(TEXT(AJ93,"0.#"),1)=".",TRUE,FALSE)</formula>
    </cfRule>
    <cfRule type="expression" dxfId="38" priority="7">
      <formula>IF(RIGHT(TEXT(AJ93,"0.#"),1)=".",FALSE,TRUE)</formula>
    </cfRule>
  </conditionalFormatting>
  <conditionalFormatting sqref="AJ101:AJ103">
    <cfRule type="expression" dxfId="37" priority="47">
      <formula>IF(RIGHT(TEXT(AJ101,"0.#"),1)=".",FALSE,TRUE)</formula>
    </cfRule>
    <cfRule type="expression" dxfId="36" priority="48">
      <formula>IF(RIGHT(TEXT(AJ101,"0.#"),1)=".",TRUE,FALSE)</formula>
    </cfRule>
  </conditionalFormatting>
  <conditionalFormatting sqref="AN54:AN55">
    <cfRule type="expression" dxfId="35" priority="204">
      <formula>IF(RIGHT(TEXT(AN54,"0.#"),1)=".",TRUE,FALSE)</formula>
    </cfRule>
    <cfRule type="expression" dxfId="34" priority="203">
      <formula>IF(RIGHT(TEXT(AN54,"0.#"),1)=".",FALSE,TRUE)</formula>
    </cfRule>
  </conditionalFormatting>
  <conditionalFormatting sqref="AN60:AN62">
    <cfRule type="expression" dxfId="33" priority="179">
      <formula>IF(RIGHT(TEXT(AN60,"0.#"),1)=".",FALSE,TRUE)</formula>
    </cfRule>
    <cfRule type="expression" dxfId="32" priority="180">
      <formula>IF(RIGHT(TEXT(AN60,"0.#"),1)=".",TRUE,FALSE)</formula>
    </cfRule>
  </conditionalFormatting>
  <conditionalFormatting sqref="AN68:AN70">
    <cfRule type="expression" dxfId="31" priority="16">
      <formula>IF(RIGHT(TEXT(AN68,"0.#"),1)=".",TRUE,FALSE)</formula>
    </cfRule>
    <cfRule type="expression" dxfId="30" priority="15">
      <formula>IF(RIGHT(TEXT(AN68,"0.#"),1)=".",FALSE,TRUE)</formula>
    </cfRule>
  </conditionalFormatting>
  <conditionalFormatting sqref="AN76:AN78">
    <cfRule type="expression" dxfId="29" priority="99">
      <formula>IF(RIGHT(TEXT(AN76,"0.#"),1)=".",FALSE,TRUE)</formula>
    </cfRule>
    <cfRule type="expression" dxfId="28" priority="100">
      <formula>IF(RIGHT(TEXT(AN76,"0.#"),1)=".",TRUE,FALSE)</formula>
    </cfRule>
  </conditionalFormatting>
  <conditionalFormatting sqref="AN87:AN88">
    <cfRule type="expression" dxfId="27" priority="86">
      <formula>IF(RIGHT(TEXT(AN87,"0.#"),1)=".",TRUE,FALSE)</formula>
    </cfRule>
    <cfRule type="expression" dxfId="26" priority="85">
      <formula>IF(RIGHT(TEXT(AN87,"0.#"),1)=".",FALSE,TRUE)</formula>
    </cfRule>
  </conditionalFormatting>
  <conditionalFormatting sqref="AN93:AN95">
    <cfRule type="expression" dxfId="25" priority="4">
      <formula>IF(RIGHT(TEXT(AN93,"0.#"),1)=".",TRUE,FALSE)</formula>
    </cfRule>
    <cfRule type="expression" dxfId="24" priority="3">
      <formula>IF(RIGHT(TEXT(AN93,"0.#"),1)=".",FALSE,TRUE)</formula>
    </cfRule>
  </conditionalFormatting>
  <conditionalFormatting sqref="AN101:AN103">
    <cfRule type="expression" dxfId="23" priority="42">
      <formula>IF(RIGHT(TEXT(AN101,"0.#"),1)=".",TRUE,FALSE)</formula>
    </cfRule>
    <cfRule type="expression" dxfId="22" priority="41">
      <formula>IF(RIGHT(TEXT(AN101,"0.#"),1)=".",FALSE,TRUE)</formula>
    </cfRule>
  </conditionalFormatting>
  <conditionalFormatting sqref="AN109:AN111">
    <cfRule type="expression" dxfId="21" priority="22">
      <formula>IF(RIGHT(TEXT(AN109,"0.#"),1)=".",TRUE,FALSE)</formula>
    </cfRule>
    <cfRule type="expression" dxfId="20" priority="21">
      <formula>IF(RIGHT(TEXT(AN109,"0.#"),1)=".",FALSE,TRUE)</formula>
    </cfRule>
  </conditionalFormatting>
  <conditionalFormatting sqref="AR54:AR55">
    <cfRule type="expression" dxfId="19" priority="201">
      <formula>IF(RIGHT(TEXT(AR54,"0.#"),1)=".",FALSE,TRUE)</formula>
    </cfRule>
    <cfRule type="expression" dxfId="18" priority="202">
      <formula>IF(RIGHT(TEXT(AR54,"0.#"),1)=".",TRUE,FALSE)</formula>
    </cfRule>
  </conditionalFormatting>
  <conditionalFormatting sqref="AR60:AR62">
    <cfRule type="expression" dxfId="17" priority="141">
      <formula>IF(RIGHT(TEXT(AR60,"0.#"),1)=".",FALSE,TRUE)</formula>
    </cfRule>
    <cfRule type="expression" dxfId="16" priority="142">
      <formula>IF(RIGHT(TEXT(AR60,"0.#"),1)=".",TRUE,FALSE)</formula>
    </cfRule>
  </conditionalFormatting>
  <conditionalFormatting sqref="AR68:AR70">
    <cfRule type="expression" dxfId="15" priority="117">
      <formula>IF(RIGHT(TEXT(AR68,"0.#"),1)=".",FALSE,TRUE)</formula>
    </cfRule>
    <cfRule type="expression" dxfId="14" priority="118">
      <formula>IF(RIGHT(TEXT(AR68,"0.#"),1)=".",TRUE,FALSE)</formula>
    </cfRule>
  </conditionalFormatting>
  <conditionalFormatting sqref="AR76:AR78">
    <cfRule type="expression" dxfId="13" priority="97">
      <formula>IF(RIGHT(TEXT(AR76,"0.#"),1)=".",FALSE,TRUE)</formula>
    </cfRule>
    <cfRule type="expression" dxfId="12" priority="98">
      <formula>IF(RIGHT(TEXT(AR76,"0.#"),1)=".",TRUE,FALSE)</formula>
    </cfRule>
  </conditionalFormatting>
  <conditionalFormatting sqref="AR87:AR88">
    <cfRule type="expression" dxfId="11" priority="84">
      <formula>IF(RIGHT(TEXT(AR87,"0.#"),1)=".",TRUE,FALSE)</formula>
    </cfRule>
    <cfRule type="expression" dxfId="10" priority="83">
      <formula>IF(RIGHT(TEXT(AR87,"0.#"),1)=".",FALSE,TRUE)</formula>
    </cfRule>
  </conditionalFormatting>
  <conditionalFormatting sqref="AR93:AR95">
    <cfRule type="expression" dxfId="9" priority="60">
      <formula>IF(RIGHT(TEXT(AR93,"0.#"),1)=".",TRUE,FALSE)</formula>
    </cfRule>
    <cfRule type="expression" dxfId="8" priority="59">
      <formula>IF(RIGHT(TEXT(AR93,"0.#"),1)=".",FALSE,TRUE)</formula>
    </cfRule>
  </conditionalFormatting>
  <conditionalFormatting sqref="AR101:AR103">
    <cfRule type="expression" dxfId="7" priority="40">
      <formula>IF(RIGHT(TEXT(AR101,"0.#"),1)=".",TRUE,FALSE)</formula>
    </cfRule>
    <cfRule type="expression" dxfId="6" priority="39">
      <formula>IF(RIGHT(TEXT(AR101,"0.#"),1)=".",FALSE,TRUE)</formula>
    </cfRule>
  </conditionalFormatting>
  <conditionalFormatting sqref="AR109:AR111">
    <cfRule type="expression" dxfId="5" priority="20">
      <formula>IF(RIGHT(TEXT(AR109,"0.#"),1)=".",TRUE,FALSE)</formula>
    </cfRule>
    <cfRule type="expression" dxfId="4" priority="19">
      <formula>IF(RIGHT(TEXT(AR109,"0.#"),1)=".",FALSE,TRUE)</formula>
    </cfRule>
  </conditionalFormatting>
  <conditionalFormatting sqref="AV54:AV55">
    <cfRule type="expression" dxfId="3" priority="197">
      <formula>IF(RIGHT(TEXT(AV54,"0.#"),1)=".",FALSE,TRUE)</formula>
    </cfRule>
    <cfRule type="expression" dxfId="2" priority="198">
      <formula>IF(RIGHT(TEXT(AV54,"0.#"),1)=".",TRUE,FALSE)</formula>
    </cfRule>
  </conditionalFormatting>
  <conditionalFormatting sqref="AV87:AV88">
    <cfRule type="expression" dxfId="1" priority="80">
      <formula>IF(RIGHT(TEXT(AV87,"0.#"),1)=".",TRUE,FALSE)</formula>
    </cfRule>
    <cfRule type="expression" dxfId="0" priority="79">
      <formula>IF(RIGHT(TEXT(AV87,"0.#"),1)=".",FALSE,TRUE)</formula>
    </cfRule>
  </conditionalFormatting>
  <dataValidations count="8">
    <dataValidation type="decimal" allowBlank="1" showInputMessage="1" showErrorMessage="1" sqref="AS39:AY39" xr:uid="{00000000-0002-0000-0000-000000000000}">
      <formula1>-1E+31</formula1>
      <formula2>1E+32</formula2>
    </dataValidation>
    <dataValidation type="decimal" allowBlank="1" showInputMessage="1" showErrorMessage="1" sqref="AS24:AY37 Y139:AA139 AE139:AG139 AE141:AG141 AK139:AM139 AK141:AM141 AK143:AM143 AQ139:AS139 AQ141:AS141 AQ143:AS143 AQ145:AS145 AW139:AY139 AW141:AY141 AW143:AY143 AW145:AY145 R139:U145 S147:W151 AB147:AG151 AL147:AP151 AU154:AY157 S159:W163 AB159:AG163 AL159:AP163 R164:AB164 Y216:AC224 AV216:AY224 AL241:AY250 AS21:AY22 AU148:AY151 S153:W157 AB153:AG157 AL153:AP157 R168:AB168 AL229:AY238 AU160:AY163 O118:AY136" xr:uid="{00000000-0002-0000-0000-000001000000}">
      <formula1>-1000000000</formula1>
      <formula2>1000000000</formula2>
    </dataValidation>
    <dataValidation type="decimal" allowBlank="1" showInputMessage="1" showErrorMessage="1" sqref="AN164 AN168" xr:uid="{00000000-0002-0000-0000-000002000000}">
      <formula1>-1E+34</formula1>
      <formula2>1E+33</formula2>
    </dataValidation>
    <dataValidation imeMode="disabled" allowBlank="1" showInputMessage="1" showErrorMessage="1" sqref="AR59 AR67 AR75 AR92 AR108 AR100" xr:uid="{00000000-0002-0000-0000-000003000000}"/>
    <dataValidation imeMode="on" allowBlank="1" showInputMessage="1" showErrorMessage="1" sqref="AR58:AY58 AR66:AY66 AR74:AY74 AR91:AY91 AR107:AY107 AR99:AY99" xr:uid="{00000000-0002-0000-0000-000004000000}"/>
    <dataValidation type="custom" imeMode="disabled" allowBlank="1" showInputMessage="1" showErrorMessage="1" sqref="AF60:AR62 AV59:AY59 AF54:AY55 AF87:AY88 AV67:AY67 AF76:AR78 AV75:AY75 AF68:AR70 AV92:AY92 AV108:AY108 AF101:AR103 AF109:AR111 AF93:AR95 AV100:AY100" xr:uid="{00000000-0002-0000-0000-000005000000}">
      <formula1>OR(ISNUMBER(AF54), AF54="-")</formula1>
    </dataValidation>
    <dataValidation type="list" errorStyle="warning" allowBlank="1" showInputMessage="1" showErrorMessage="1" sqref="O39:AK39 AE21:AK22 O21:V37 AE24:AK37" xr:uid="{00000000-0002-0000-0000-000006000000}">
      <formula1>#REF!</formula1>
    </dataValidation>
    <dataValidation type="list" allowBlank="1" showInputMessage="1" showErrorMessage="1" sqref="AS23:AY23 L38:Q38 G44:AY44 U178:W182 AL3:AO3" xr:uid="{00000000-0002-0000-0000-000009000000}">
      <formula1>#REF!</formula1>
    </dataValidation>
  </dataValidations>
  <printOptions horizontalCentered="1"/>
  <pageMargins left="0.39370078740157483" right="0.39370078740157483" top="0.98425196850393704" bottom="0.98425196850393704" header="0.51181102362204722" footer="0.51181102362204722"/>
  <pageSetup paperSize="9" scale="53" fitToHeight="0" orientation="portrait" r:id="rId1"/>
  <headerFooter alignWithMargins="0"/>
  <rowBreaks count="8" manualBreakCount="8">
    <brk id="38" max="50" man="1"/>
    <brk id="50" max="50" man="1"/>
    <brk id="78" max="50" man="1"/>
    <brk id="83" max="50" man="1"/>
    <brk id="116" max="50" man="1"/>
    <brk id="163" max="50" man="1"/>
    <brk id="189" max="50" man="1"/>
    <brk id="213"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30480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30480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30480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30480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30480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30480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30480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30480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30480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30480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30480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30480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30480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30480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30480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30480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30480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30480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30480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30480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30480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D2E8B30B38AA745B4C1F08EFC9DEA76" ma:contentTypeVersion="6" ma:contentTypeDescription="新しいドキュメントを作成します。" ma:contentTypeScope="" ma:versionID="04a7e0b2a2ca0e77785f3be8723c7206">
  <xsd:schema xmlns:xsd="http://www.w3.org/2001/XMLSchema" xmlns:xs="http://www.w3.org/2001/XMLSchema" xmlns:p="http://schemas.microsoft.com/office/2006/metadata/properties" xmlns:ns2="df94b31e-1080-479a-9c2f-d931c2b6b478" xmlns:ns3="ff5bdd6e-cdf8-469d-93d0-f7a8c007309d" targetNamespace="http://schemas.microsoft.com/office/2006/metadata/properties" ma:root="true" ma:fieldsID="1da45c5e7d6fa3464b8dbb48ef4a258c" ns2:_="" ns3:_="">
    <xsd:import namespace="df94b31e-1080-479a-9c2f-d931c2b6b478"/>
    <xsd:import namespace="ff5bdd6e-cdf8-469d-93d0-f7a8c007309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94b31e-1080-479a-9c2f-d931c2b6b4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5bdd6e-cdf8-469d-93d0-f7a8c007309d"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FC147D-231E-403F-B8C3-2FB017D7F468}">
  <ds:schemaRefs>
    <ds:schemaRef ds:uri="http://schemas.microsoft.com/office/infopath/2007/PartnerControls"/>
    <ds:schemaRef ds:uri="http://schemas.openxmlformats.org/package/2006/metadata/core-properties"/>
    <ds:schemaRef ds:uri="http://purl.org/dc/dcmitype/"/>
    <ds:schemaRef ds:uri="http://purl.org/dc/elements/1.1/"/>
    <ds:schemaRef ds:uri="http://www.w3.org/XML/1998/namespace"/>
    <ds:schemaRef ds:uri="http://schemas.microsoft.com/office/2006/documentManagement/types"/>
    <ds:schemaRef ds:uri="http://purl.org/dc/terms/"/>
    <ds:schemaRef ds:uri="ff5bdd6e-cdf8-469d-93d0-f7a8c007309d"/>
    <ds:schemaRef ds:uri="df94b31e-1080-479a-9c2f-d931c2b6b478"/>
    <ds:schemaRef ds:uri="http://schemas.microsoft.com/office/2006/metadata/properties"/>
  </ds:schemaRefs>
</ds:datastoreItem>
</file>

<file path=customXml/itemProps2.xml><?xml version="1.0" encoding="utf-8"?>
<ds:datastoreItem xmlns:ds="http://schemas.openxmlformats.org/officeDocument/2006/customXml" ds:itemID="{7DD9ED24-84BD-4C14-9060-7647AC2B37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94b31e-1080-479a-9c2f-d931c2b6b478"/>
    <ds:schemaRef ds:uri="ff5bdd6e-cdf8-469d-93d0-f7a8c00730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5E2745-153A-41E9-8696-437AE560E2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2023-09-25T07:26:25Z</dcterms:created>
  <dcterms:modified xsi:type="dcterms:W3CDTF">2024-04-19T09:25:25Z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0x0101008D2E8B30B38AA745B4C1F08EFC9DEA76</vt:lpwstr>
  </property>
  <property fmtid="{D5CDD505-2E9C-101B-9397-08002B2CF9AE}" pid="3" name="MediaServiceImageTags">
    <vt:lpwstr/>
  </property>
</Properties>
</file>