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tps://digitalgojp.sharepoint.com/sites/CAS_FS0974/lib0087/910【１未廃②】経常業務/検討用フォルダ（退職管理第二係）/90 パンフレット、リーフレット/届出様式/240123届出様式（記載例更新）/"/>
    </mc:Choice>
  </mc:AlternateContent>
  <xr:revisionPtr revIDLastSave="2" documentId="13_ncr:1_{D29FEF47-B0B6-4A12-BA98-3D08829A43D7}" xr6:coauthVersionLast="47" xr6:coauthVersionMax="47" xr10:uidLastSave="{A72957CD-84FC-41D0-BFE9-BD8309677801}"/>
  <bookViews>
    <workbookView xWindow="-110" yWindow="-110" windowWidth="19420" windowHeight="10300" xr2:uid="{00000000-000D-0000-FFFF-FFFF00000000}"/>
  </bookViews>
  <sheets>
    <sheet name="様式第４（本届）" sheetId="11" r:id="rId1"/>
    <sheet name="様式第５（変更届）" sheetId="12" r:id="rId2"/>
    <sheet name="様式第６（失効届）" sheetId="13" r:id="rId3"/>
    <sheet name="援助の内容（ひな形）" sheetId="18" state="hidden" r:id="rId4"/>
    <sheet name="様式第４ (本届)記入例" sheetId="19" r:id="rId5"/>
    <sheet name="様式第５（変更届）記入例" sheetId="20" r:id="rId6"/>
    <sheet name="様式第６（失効届）記入例" sheetId="21" r:id="rId7"/>
  </sheets>
  <definedNames>
    <definedName name="_xlnm._FilterDatabase" localSheetId="4" hidden="1">'様式第４ (本届)記入例'!$A$70:$BI$77</definedName>
    <definedName name="_xlnm._FilterDatabase" localSheetId="0" hidden="1">'様式第４（本届）'!$A$71:$CW$78</definedName>
    <definedName name="_xlnm.Print_Area" localSheetId="4">'様式第４ (本届)記入例'!$A$7:$BD$138</definedName>
    <definedName name="_xlnm.Print_Area" localSheetId="0">'様式第４（本届）'!$A$71:$AF$133</definedName>
    <definedName name="_xlnm.Print_Area" localSheetId="1">'様式第５（変更届）'!$A$71:$AD$110</definedName>
    <definedName name="_xlnm.Print_Area" localSheetId="5">'様式第５（変更届）記入例'!$A$10:$BA$76</definedName>
    <definedName name="_xlnm.Print_Area" localSheetId="2">'様式第６（失効届）'!$A$68:$AC$113</definedName>
    <definedName name="_xlnm.Print_Area" localSheetId="6">'様式第６（失効届）記入例'!$A$72:$AE$109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8" i="20" l="1"/>
  <c r="AO48" i="20"/>
  <c r="AN48" i="20"/>
  <c r="BF46" i="20"/>
  <c r="BF48" i="20" s="1"/>
  <c r="BE46" i="20"/>
  <c r="BE48" i="20" s="1"/>
  <c r="AO46" i="20"/>
  <c r="AN46" i="20"/>
  <c r="AM46" i="20"/>
  <c r="AM48" i="20" s="1"/>
  <c r="AL46" i="20"/>
  <c r="AL48" i="20" s="1"/>
  <c r="AH46" i="20"/>
  <c r="AH48" i="20" s="1"/>
  <c r="AG46" i="20"/>
  <c r="AG48" i="20" s="1"/>
  <c r="AP44" i="20"/>
  <c r="BF42" i="20"/>
  <c r="BF44" i="20" s="1"/>
  <c r="BE42" i="20"/>
  <c r="BE44" i="20" s="1"/>
  <c r="BD42" i="20"/>
  <c r="BD44" i="20" s="1"/>
  <c r="BC42" i="20"/>
  <c r="BC44" i="20" s="1"/>
  <c r="BB42" i="20"/>
  <c r="BB44" i="20" s="1"/>
  <c r="BA42" i="20"/>
  <c r="BA44" i="20" s="1"/>
  <c r="AZ42" i="20"/>
  <c r="AZ44" i="20" s="1"/>
  <c r="AY42" i="20"/>
  <c r="AY44" i="20" s="1"/>
  <c r="AO42" i="20"/>
  <c r="AO44" i="20" s="1"/>
  <c r="AN42" i="20"/>
  <c r="AN44" i="20" s="1"/>
  <c r="AM42" i="20"/>
  <c r="AM44" i="20" s="1"/>
  <c r="AL42" i="20"/>
  <c r="AL44" i="20" s="1"/>
  <c r="AH42" i="20"/>
  <c r="AH44" i="20" s="1"/>
  <c r="AG42" i="20"/>
  <c r="AG44" i="20" s="1"/>
  <c r="AQ37" i="20"/>
  <c r="BA78" i="19"/>
  <c r="AZ78" i="19"/>
  <c r="AV78" i="19"/>
  <c r="AU78" i="19"/>
  <c r="AP78" i="19"/>
  <c r="AO78" i="19"/>
  <c r="AH78" i="19"/>
  <c r="BD76" i="19"/>
  <c r="BD78" i="19" s="1"/>
  <c r="BC76" i="19"/>
  <c r="BC78" i="19" s="1"/>
  <c r="BB76" i="19"/>
  <c r="BB78" i="19" s="1"/>
  <c r="BA76" i="19"/>
  <c r="AZ76" i="19"/>
  <c r="AY76" i="19"/>
  <c r="AY78" i="19" s="1"/>
  <c r="AX76" i="19"/>
  <c r="AX78" i="19" s="1"/>
  <c r="AW76" i="19"/>
  <c r="AW78" i="19" s="1"/>
  <c r="AN76" i="19"/>
  <c r="AN78" i="19" s="1"/>
  <c r="AM76" i="19"/>
  <c r="AM78" i="19" s="1"/>
  <c r="AL76" i="19"/>
  <c r="AL78" i="19" s="1"/>
  <c r="AK76" i="19"/>
  <c r="AK78" i="19" s="1"/>
  <c r="AJ76" i="19"/>
  <c r="AJ78" i="19" s="1"/>
  <c r="AI76" i="19"/>
  <c r="AI78" i="19" s="1"/>
  <c r="AH76" i="19"/>
  <c r="AG76" i="19"/>
  <c r="AG78" i="19" s="1"/>
  <c r="AG71" i="19" s="1"/>
  <c r="AF76" i="19"/>
  <c r="AF78" i="19" s="1"/>
  <c r="AE76" i="19"/>
  <c r="AE78" i="19" s="1"/>
  <c r="AD76" i="19"/>
  <c r="AD78" i="19" s="1"/>
  <c r="AF71" i="19"/>
  <c r="E7" i="18" l="1"/>
  <c r="BQ116" i="11" l="1"/>
  <c r="BQ117" i="11"/>
  <c r="BQ118" i="11"/>
  <c r="BQ119" i="11"/>
  <c r="BQ120" i="11"/>
  <c r="BQ121" i="11"/>
  <c r="BQ122" i="11"/>
  <c r="BQ115" i="11"/>
  <c r="BQ87" i="11" l="1"/>
  <c r="E6" i="18" l="1"/>
  <c r="E8" i="18"/>
  <c r="E9" i="18"/>
  <c r="E10" i="18"/>
  <c r="E11" i="18"/>
  <c r="E12" i="18"/>
  <c r="E13" i="18"/>
  <c r="E14" i="18"/>
  <c r="E15" i="18"/>
  <c r="E16" i="18"/>
  <c r="E17" i="18"/>
  <c r="E18" i="18"/>
  <c r="E19" i="18"/>
  <c r="E20" i="18"/>
  <c r="E21" i="18"/>
  <c r="E22" i="18"/>
  <c r="E23" i="18"/>
  <c r="E24" i="18"/>
  <c r="E25" i="18"/>
  <c r="E26" i="18"/>
  <c r="E27" i="18"/>
  <c r="E28" i="18"/>
  <c r="E5" i="18"/>
  <c r="D7" i="18" l="1"/>
  <c r="D8" i="18"/>
  <c r="D9" i="18"/>
  <c r="D6" i="18"/>
  <c r="D28" i="18"/>
  <c r="D24" i="18"/>
  <c r="D20" i="18"/>
  <c r="D16" i="18"/>
  <c r="D12" i="18"/>
  <c r="D26" i="18"/>
  <c r="D22" i="18"/>
  <c r="D18" i="18"/>
  <c r="D14" i="18"/>
  <c r="D10" i="18"/>
  <c r="D5" i="18"/>
  <c r="D27" i="18"/>
  <c r="D25" i="18"/>
  <c r="D23" i="18"/>
  <c r="D21" i="18"/>
  <c r="D19" i="18"/>
  <c r="D17" i="18"/>
  <c r="D15" i="18"/>
  <c r="D13" i="18"/>
  <c r="D11" i="18"/>
  <c r="CL77" i="11" l="1"/>
  <c r="CH77" i="11" l="1"/>
  <c r="BE77" i="11" l="1"/>
  <c r="BB77" i="11"/>
  <c r="BC77" i="11" s="1"/>
  <c r="BA77" i="11"/>
  <c r="AX77" i="11"/>
  <c r="AZ77" i="11" s="1"/>
  <c r="AW77" i="11"/>
  <c r="AT77" i="11"/>
  <c r="AV77" i="11" s="1"/>
  <c r="AS77" i="11"/>
  <c r="AP77" i="11"/>
  <c r="AO77" i="11"/>
  <c r="AQ77" i="11" l="1"/>
  <c r="AR77" i="11"/>
  <c r="BD77" i="11"/>
  <c r="AU77" i="11"/>
  <c r="AY77" i="11"/>
  <c r="CU77" i="11" l="1"/>
  <c r="CU87" i="11" s="1"/>
  <c r="BZ77" i="11" l="1"/>
  <c r="BZ87" i="11" s="1"/>
  <c r="CB77" i="11"/>
  <c r="CB87" i="11" s="1"/>
  <c r="CC77" i="11"/>
  <c r="CC87" i="11" s="1"/>
  <c r="CE77" i="11"/>
  <c r="CE87" i="11" s="1"/>
  <c r="BX77" i="11"/>
  <c r="BX87" i="11" s="1"/>
  <c r="CF77" i="11"/>
  <c r="CF87" i="11" s="1"/>
  <c r="BU77" i="11"/>
  <c r="BU87" i="11" s="1"/>
  <c r="BY77" i="11"/>
  <c r="BY87" i="11" s="1"/>
  <c r="BV77" i="11"/>
  <c r="BV87" i="11" s="1"/>
  <c r="CD77" i="11"/>
  <c r="CD87" i="11" s="1"/>
  <c r="BW77" i="11"/>
  <c r="BW87" i="11" s="1"/>
  <c r="CA77" i="11"/>
  <c r="CA87" i="11" s="1"/>
  <c r="CM77" i="11"/>
  <c r="CN77" i="11"/>
  <c r="BS77" i="11" l="1"/>
  <c r="BS87" i="11" s="1"/>
  <c r="BT77" i="11"/>
  <c r="BT87" i="11" s="1"/>
  <c r="BR77" i="11"/>
  <c r="BR87" i="11" s="1"/>
  <c r="BG77" i="11"/>
  <c r="BF77" i="11"/>
  <c r="AI87" i="11" l="1"/>
  <c r="AW87" i="11" l="1"/>
  <c r="BA87" i="11"/>
  <c r="BE87" i="11"/>
  <c r="AO87" i="11"/>
  <c r="AS87" i="11"/>
  <c r="AP87" i="11"/>
  <c r="BC87" i="11"/>
  <c r="AU87" i="11"/>
  <c r="AY87" i="11"/>
  <c r="AR87" i="11" l="1"/>
  <c r="AQ87" i="11"/>
  <c r="AM77" i="11"/>
  <c r="AM87" i="11" s="1"/>
  <c r="AV87" i="11"/>
  <c r="AL77" i="11"/>
  <c r="AL87" i="11" s="1"/>
  <c r="AT87" i="11"/>
  <c r="AZ87" i="11"/>
  <c r="AX87" i="11"/>
  <c r="BD87" i="11"/>
  <c r="BB87" i="11"/>
  <c r="AE77" i="11"/>
  <c r="AD87" i="11"/>
  <c r="AJ77" i="11"/>
  <c r="AJ87" i="11" s="1"/>
  <c r="AK77" i="11"/>
  <c r="AN77" i="11" l="1"/>
  <c r="AN87" i="11" s="1"/>
  <c r="CP77" i="11" l="1"/>
  <c r="CO77" i="11"/>
  <c r="CS77" i="11" l="1"/>
  <c r="CR77" i="11"/>
  <c r="BH77" i="11"/>
  <c r="CO87" i="11" l="1"/>
  <c r="BP87" i="11"/>
  <c r="BO87" i="11"/>
  <c r="BN87" i="11"/>
  <c r="BM87" i="11"/>
  <c r="CK77" i="11"/>
  <c r="CK87" i="11" s="1"/>
  <c r="BJ77" i="11"/>
  <c r="BI77" i="11"/>
  <c r="CT77" i="11"/>
  <c r="CT87" i="11" s="1"/>
  <c r="CN87" i="11" l="1"/>
  <c r="BH87" i="11"/>
  <c r="BI87" i="11"/>
  <c r="CL87" i="11"/>
  <c r="CP87" i="11"/>
  <c r="BJ87" i="11"/>
  <c r="CM87" i="11"/>
  <c r="AG77" i="11"/>
  <c r="AG87" i="11" l="1"/>
  <c r="AG72" i="11"/>
  <c r="AK87" i="11" l="1"/>
  <c r="CH87" i="11" l="1"/>
  <c r="BL77" i="11" l="1"/>
  <c r="BK77" i="11"/>
  <c r="AH77" i="11"/>
  <c r="AF77" i="11"/>
  <c r="AO83" i="12"/>
  <c r="BE81" i="12"/>
  <c r="BE83" i="12" s="1"/>
  <c r="BD81" i="12"/>
  <c r="BD83" i="12" s="1"/>
  <c r="AN81" i="12"/>
  <c r="AN83" i="12" s="1"/>
  <c r="AM81" i="12"/>
  <c r="AM83" i="12" s="1"/>
  <c r="AL81" i="12"/>
  <c r="AL83" i="12" s="1"/>
  <c r="AK81" i="12"/>
  <c r="AK83" i="12" s="1"/>
  <c r="AG81" i="12"/>
  <c r="AG83" i="12" s="1"/>
  <c r="AF81" i="12"/>
  <c r="AF83" i="12" s="1"/>
  <c r="AO79" i="12"/>
  <c r="BE77" i="12"/>
  <c r="BE79" i="12" s="1"/>
  <c r="BD77" i="12"/>
  <c r="BD79" i="12" s="1"/>
  <c r="BC77" i="12"/>
  <c r="BC79" i="12" s="1"/>
  <c r="BB77" i="12"/>
  <c r="BB79" i="12" s="1"/>
  <c r="BA77" i="12"/>
  <c r="BA79" i="12" s="1"/>
  <c r="AZ77" i="12"/>
  <c r="AZ79" i="12" s="1"/>
  <c r="AY77" i="12"/>
  <c r="AY79" i="12" s="1"/>
  <c r="AX77" i="12"/>
  <c r="AX79" i="12" s="1"/>
  <c r="AN77" i="12"/>
  <c r="AN79" i="12" s="1"/>
  <c r="AM77" i="12"/>
  <c r="AM79" i="12" s="1"/>
  <c r="AL77" i="12"/>
  <c r="AL79" i="12" s="1"/>
  <c r="AK77" i="12"/>
  <c r="AK79" i="12" s="1"/>
  <c r="AG77" i="12"/>
  <c r="AG79" i="12" s="1"/>
  <c r="AF77" i="12"/>
  <c r="AF79" i="12"/>
  <c r="AP72" i="12"/>
  <c r="CJ77" i="11"/>
  <c r="CI77" i="11"/>
  <c r="CG77" i="11"/>
  <c r="CR87" i="11" l="1"/>
  <c r="CJ87" i="11"/>
  <c r="BL87" i="11"/>
  <c r="CS87" i="11"/>
  <c r="BF87" i="11"/>
  <c r="CG87" i="11"/>
  <c r="BG87" i="11"/>
  <c r="CI87" i="11"/>
  <c r="BK87" i="11"/>
  <c r="AH87" i="11"/>
  <c r="AE87" i="11"/>
  <c r="AF8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010454</author>
    <author xml:space="preserve"> </author>
  </authors>
  <commentList>
    <comment ref="S76" authorId="0" shapeId="0" xr:uid="{00000000-0006-0000-0000-000001000000}">
      <text>
        <r>
          <rPr>
            <sz val="9"/>
            <color indexed="81"/>
            <rFont val="ＭＳ Ｐゴシック"/>
            <family val="3"/>
            <charset val="128"/>
          </rPr>
          <t>年を選択</t>
        </r>
      </text>
    </comment>
    <comment ref="V76" authorId="0" shapeId="0" xr:uid="{00000000-0006-0000-0000-000002000000}">
      <text>
        <r>
          <rPr>
            <sz val="9"/>
            <color indexed="81"/>
            <rFont val="ＭＳ Ｐゴシック"/>
            <family val="3"/>
            <charset val="128"/>
          </rPr>
          <t>月を選択</t>
        </r>
      </text>
    </comment>
    <comment ref="Y76" authorId="0" shapeId="0" xr:uid="{00000000-0006-0000-0000-000003000000}">
      <text>
        <r>
          <rPr>
            <sz val="9"/>
            <color indexed="81"/>
            <rFont val="ＭＳ Ｐゴシック"/>
            <family val="3"/>
            <charset val="128"/>
          </rPr>
          <t>日を選択</t>
        </r>
      </text>
    </comment>
    <comment ref="BM77" authorId="0" shapeId="0" xr:uid="{00000000-0006-0000-0000-000004000000}">
      <text>
        <r>
          <rPr>
            <b/>
            <sz val="10"/>
            <color indexed="81"/>
            <rFont val="ＭＳ Ｐゴシック"/>
            <family val="3"/>
            <charset val="128"/>
          </rPr>
          <t>チェックボックスからリンク
操作方法
様式のチェックボックス→Ｃｔｒｌ押しながら選択→右クリック→コントロールの書式設定→リンクするセルで指定</t>
        </r>
      </text>
    </comment>
    <comment ref="M87" authorId="0" shapeId="0" xr:uid="{00000000-0006-0000-0000-000005000000}">
      <text>
        <r>
          <rPr>
            <sz val="9"/>
            <color indexed="81"/>
            <rFont val="ＭＳ Ｐゴシック"/>
            <family val="3"/>
            <charset val="128"/>
          </rPr>
          <t>Ｓ：昭和　Ｈ平成を選んで下さい。</t>
        </r>
      </text>
    </comment>
    <comment ref="N87" authorId="0" shapeId="0" xr:uid="{00000000-0006-0000-0000-000006000000}">
      <text>
        <r>
          <rPr>
            <sz val="9"/>
            <color indexed="81"/>
            <rFont val="ＭＳ Ｐゴシック"/>
            <family val="3"/>
            <charset val="128"/>
          </rPr>
          <t>年を選択</t>
        </r>
      </text>
    </comment>
    <comment ref="Q87" authorId="0" shapeId="0" xr:uid="{00000000-0006-0000-0000-000007000000}">
      <text>
        <r>
          <rPr>
            <sz val="9"/>
            <color indexed="81"/>
            <rFont val="ＭＳ Ｐゴシック"/>
            <family val="3"/>
            <charset val="128"/>
          </rPr>
          <t>月を選択</t>
        </r>
      </text>
    </comment>
    <comment ref="T87" authorId="0" shapeId="0" xr:uid="{00000000-0006-0000-0000-000008000000}">
      <text>
        <r>
          <rPr>
            <sz val="9"/>
            <color indexed="81"/>
            <rFont val="ＭＳ Ｐゴシック"/>
            <family val="3"/>
            <charset val="128"/>
          </rPr>
          <t>日を選択</t>
        </r>
      </text>
    </comment>
    <comment ref="M89" authorId="1" shapeId="0" xr:uid="{00000000-0006-0000-0000-000009000000}">
      <text>
        <r>
          <rPr>
            <sz val="9"/>
            <color indexed="81"/>
            <rFont val="MS P ゴシック"/>
            <family val="3"/>
            <charset val="128"/>
          </rPr>
          <t>Ｈ：平成　Ｒ：令和を選んで下さい。</t>
        </r>
      </text>
    </comment>
    <comment ref="N89" authorId="0" shapeId="0" xr:uid="{00000000-0006-0000-0000-00000A000000}">
      <text>
        <r>
          <rPr>
            <sz val="9"/>
            <color indexed="81"/>
            <rFont val="ＭＳ Ｐゴシック"/>
            <family val="3"/>
            <charset val="128"/>
          </rPr>
          <t>年を選択</t>
        </r>
      </text>
    </comment>
    <comment ref="Q89" authorId="0" shapeId="0" xr:uid="{00000000-0006-0000-0000-00000B000000}">
      <text>
        <r>
          <rPr>
            <sz val="9"/>
            <color indexed="81"/>
            <rFont val="ＭＳ Ｐゴシック"/>
            <family val="3"/>
            <charset val="128"/>
          </rPr>
          <t>月を選択</t>
        </r>
      </text>
    </comment>
    <comment ref="T89" authorId="0" shapeId="0" xr:uid="{00000000-0006-0000-0000-00000C000000}">
      <text>
        <r>
          <rPr>
            <sz val="9"/>
            <color indexed="81"/>
            <rFont val="ＭＳ Ｐゴシック"/>
            <family val="3"/>
            <charset val="128"/>
          </rPr>
          <t>日を選択</t>
        </r>
      </text>
    </comment>
    <comment ref="M91" authorId="1" shapeId="0" xr:uid="{00000000-0006-0000-0000-00000D000000}">
      <text>
        <r>
          <rPr>
            <sz val="9"/>
            <color indexed="81"/>
            <rFont val="MS P ゴシック"/>
            <family val="3"/>
            <charset val="128"/>
          </rPr>
          <t>Ｈ：平成　Ｒ：令和を選んで下さい。</t>
        </r>
      </text>
    </comment>
    <comment ref="N91" authorId="0" shapeId="0" xr:uid="{00000000-0006-0000-0000-00000E000000}">
      <text>
        <r>
          <rPr>
            <sz val="9"/>
            <color indexed="81"/>
            <rFont val="ＭＳ Ｐゴシック"/>
            <family val="3"/>
            <charset val="128"/>
          </rPr>
          <t>年を選択</t>
        </r>
      </text>
    </comment>
    <comment ref="Q91" authorId="0" shapeId="0" xr:uid="{00000000-0006-0000-0000-00000F000000}">
      <text>
        <r>
          <rPr>
            <sz val="9"/>
            <color indexed="81"/>
            <rFont val="ＭＳ Ｐゴシック"/>
            <family val="3"/>
            <charset val="128"/>
          </rPr>
          <t>月を選択</t>
        </r>
      </text>
    </comment>
    <comment ref="T91" authorId="0" shapeId="0" xr:uid="{00000000-0006-0000-0000-000010000000}">
      <text>
        <r>
          <rPr>
            <sz val="9"/>
            <color indexed="81"/>
            <rFont val="ＭＳ Ｐゴシック"/>
            <family val="3"/>
            <charset val="128"/>
          </rPr>
          <t>日を選択</t>
        </r>
      </text>
    </comment>
    <comment ref="L94" authorId="1" shapeId="0" xr:uid="{00000000-0006-0000-0000-000011000000}">
      <text>
        <r>
          <rPr>
            <sz val="9"/>
            <color indexed="81"/>
            <rFont val="MS P ゴシック"/>
            <family val="3"/>
            <charset val="128"/>
          </rPr>
          <t>Ｈ：平成　Ｒ：令和を選んで下さい。</t>
        </r>
      </text>
    </comment>
    <comment ref="M94" authorId="0" shapeId="0" xr:uid="{00000000-0006-0000-0000-000012000000}">
      <text>
        <r>
          <rPr>
            <sz val="9"/>
            <color indexed="81"/>
            <rFont val="ＭＳ Ｐゴシック"/>
            <family val="3"/>
            <charset val="128"/>
          </rPr>
          <t>年を選択</t>
        </r>
      </text>
    </comment>
    <comment ref="P94" authorId="0" shapeId="0" xr:uid="{00000000-0006-0000-0000-000013000000}">
      <text>
        <r>
          <rPr>
            <sz val="9"/>
            <color indexed="81"/>
            <rFont val="ＭＳ Ｐゴシック"/>
            <family val="3"/>
            <charset val="128"/>
          </rPr>
          <t>月を選択</t>
        </r>
      </text>
    </comment>
    <comment ref="S94" authorId="0" shapeId="0" xr:uid="{00000000-0006-0000-0000-000014000000}">
      <text>
        <r>
          <rPr>
            <sz val="9"/>
            <color indexed="81"/>
            <rFont val="ＭＳ Ｐゴシック"/>
            <family val="3"/>
            <charset val="128"/>
          </rPr>
          <t>日を選択</t>
        </r>
      </text>
    </comment>
    <comment ref="L95" authorId="1" shapeId="0" xr:uid="{00000000-0006-0000-0000-000015000000}">
      <text>
        <r>
          <rPr>
            <sz val="9"/>
            <color indexed="81"/>
            <rFont val="MS P ゴシック"/>
            <family val="3"/>
            <charset val="128"/>
          </rPr>
          <t>Ｈ：平成　Ｒ：令和を選んで下さい。</t>
        </r>
      </text>
    </comment>
    <comment ref="M95" authorId="0" shapeId="0" xr:uid="{00000000-0006-0000-0000-000016000000}">
      <text>
        <r>
          <rPr>
            <sz val="9"/>
            <color indexed="81"/>
            <rFont val="ＭＳ Ｐゴシック"/>
            <family val="3"/>
            <charset val="128"/>
          </rPr>
          <t>年を選択</t>
        </r>
      </text>
    </comment>
    <comment ref="P95" authorId="0" shapeId="0" xr:uid="{00000000-0006-0000-0000-000017000000}">
      <text>
        <r>
          <rPr>
            <sz val="9"/>
            <color indexed="81"/>
            <rFont val="ＭＳ Ｐゴシック"/>
            <family val="3"/>
            <charset val="128"/>
          </rPr>
          <t>月を選択</t>
        </r>
      </text>
    </comment>
    <comment ref="S95" authorId="0" shapeId="0" xr:uid="{00000000-0006-0000-0000-000018000000}">
      <text>
        <r>
          <rPr>
            <sz val="9"/>
            <color indexed="81"/>
            <rFont val="ＭＳ Ｐゴシック"/>
            <family val="3"/>
            <charset val="128"/>
          </rPr>
          <t>日を選択</t>
        </r>
      </text>
    </comment>
    <comment ref="L96" authorId="1" shapeId="0" xr:uid="{00000000-0006-0000-0000-000019000000}">
      <text>
        <r>
          <rPr>
            <sz val="9"/>
            <color indexed="81"/>
            <rFont val="MS P ゴシック"/>
            <family val="3"/>
            <charset val="128"/>
          </rPr>
          <t>Ｈ：平成　Ｒ：令和を選んで下さい。</t>
        </r>
      </text>
    </comment>
    <comment ref="M96" authorId="0" shapeId="0" xr:uid="{00000000-0006-0000-0000-00001A000000}">
      <text>
        <r>
          <rPr>
            <sz val="9"/>
            <color indexed="81"/>
            <rFont val="ＭＳ Ｐゴシック"/>
            <family val="3"/>
            <charset val="128"/>
          </rPr>
          <t>年を選択</t>
        </r>
      </text>
    </comment>
    <comment ref="P96" authorId="0" shapeId="0" xr:uid="{00000000-0006-0000-0000-00001B000000}">
      <text>
        <r>
          <rPr>
            <sz val="9"/>
            <color indexed="81"/>
            <rFont val="ＭＳ Ｐゴシック"/>
            <family val="3"/>
            <charset val="128"/>
          </rPr>
          <t>月を選択</t>
        </r>
      </text>
    </comment>
    <comment ref="S96" authorId="0" shapeId="0" xr:uid="{00000000-0006-0000-0000-00001C000000}">
      <text>
        <r>
          <rPr>
            <sz val="9"/>
            <color indexed="81"/>
            <rFont val="ＭＳ Ｐゴシック"/>
            <family val="3"/>
            <charset val="128"/>
          </rPr>
          <t>日を選択</t>
        </r>
      </text>
    </comment>
    <comment ref="L97" authorId="1" shapeId="0" xr:uid="{00000000-0006-0000-0000-00001D000000}">
      <text>
        <r>
          <rPr>
            <sz val="9"/>
            <color indexed="81"/>
            <rFont val="MS P ゴシック"/>
            <family val="3"/>
            <charset val="128"/>
          </rPr>
          <t>Ｈ：平成　Ｒ：令和を選んで下さい。</t>
        </r>
      </text>
    </comment>
    <comment ref="M97" authorId="0" shapeId="0" xr:uid="{00000000-0006-0000-0000-00001E000000}">
      <text>
        <r>
          <rPr>
            <sz val="9"/>
            <color indexed="81"/>
            <rFont val="ＭＳ Ｐゴシック"/>
            <family val="3"/>
            <charset val="128"/>
          </rPr>
          <t>年を選択</t>
        </r>
      </text>
    </comment>
    <comment ref="P97" authorId="0" shapeId="0" xr:uid="{00000000-0006-0000-0000-00001F000000}">
      <text>
        <r>
          <rPr>
            <sz val="9"/>
            <color indexed="81"/>
            <rFont val="ＭＳ Ｐゴシック"/>
            <family val="3"/>
            <charset val="128"/>
          </rPr>
          <t>月を選択</t>
        </r>
      </text>
    </comment>
    <comment ref="S97" authorId="0" shapeId="0" xr:uid="{00000000-0006-0000-0000-000020000000}">
      <text>
        <r>
          <rPr>
            <sz val="9"/>
            <color indexed="81"/>
            <rFont val="ＭＳ Ｐゴシック"/>
            <family val="3"/>
            <charset val="128"/>
          </rPr>
          <t>日を選択</t>
        </r>
      </text>
    </comment>
    <comment ref="L98" authorId="1" shapeId="0" xr:uid="{00000000-0006-0000-0000-000021000000}">
      <text>
        <r>
          <rPr>
            <sz val="9"/>
            <color indexed="81"/>
            <rFont val="MS P ゴシック"/>
            <family val="3"/>
            <charset val="128"/>
          </rPr>
          <t>Ｈ：平成　Ｒ：令和を選んで下さい。</t>
        </r>
      </text>
    </comment>
    <comment ref="M98" authorId="0" shapeId="0" xr:uid="{00000000-0006-0000-0000-000022000000}">
      <text>
        <r>
          <rPr>
            <sz val="9"/>
            <color indexed="81"/>
            <rFont val="ＭＳ Ｐゴシック"/>
            <family val="3"/>
            <charset val="128"/>
          </rPr>
          <t>年を選択</t>
        </r>
      </text>
    </comment>
    <comment ref="P98" authorId="0" shapeId="0" xr:uid="{00000000-0006-0000-0000-000023000000}">
      <text>
        <r>
          <rPr>
            <sz val="9"/>
            <color indexed="81"/>
            <rFont val="ＭＳ Ｐゴシック"/>
            <family val="3"/>
            <charset val="128"/>
          </rPr>
          <t>月を選択</t>
        </r>
      </text>
    </comment>
    <comment ref="S98" authorId="0" shapeId="0" xr:uid="{00000000-0006-0000-0000-000024000000}">
      <text>
        <r>
          <rPr>
            <sz val="9"/>
            <color indexed="81"/>
            <rFont val="ＭＳ Ｐゴシック"/>
            <family val="3"/>
            <charset val="128"/>
          </rPr>
          <t>日を選択</t>
        </r>
      </text>
    </comment>
    <comment ref="L99" authorId="1" shapeId="0" xr:uid="{00000000-0006-0000-0000-000025000000}">
      <text>
        <r>
          <rPr>
            <sz val="9"/>
            <color indexed="81"/>
            <rFont val="MS P ゴシック"/>
            <family val="3"/>
            <charset val="128"/>
          </rPr>
          <t>Ｈ：平成　Ｒ：令和を選んで下さい。</t>
        </r>
      </text>
    </comment>
    <comment ref="M99" authorId="0" shapeId="0" xr:uid="{00000000-0006-0000-0000-000026000000}">
      <text>
        <r>
          <rPr>
            <sz val="9"/>
            <color indexed="81"/>
            <rFont val="ＭＳ Ｐゴシック"/>
            <family val="3"/>
            <charset val="128"/>
          </rPr>
          <t>年を選択</t>
        </r>
      </text>
    </comment>
    <comment ref="P99" authorId="0" shapeId="0" xr:uid="{00000000-0006-0000-0000-000027000000}">
      <text>
        <r>
          <rPr>
            <sz val="9"/>
            <color indexed="81"/>
            <rFont val="ＭＳ Ｐゴシック"/>
            <family val="3"/>
            <charset val="128"/>
          </rPr>
          <t>月を選択</t>
        </r>
      </text>
    </comment>
    <comment ref="S99" authorId="0" shapeId="0" xr:uid="{00000000-0006-0000-0000-000028000000}">
      <text>
        <r>
          <rPr>
            <sz val="9"/>
            <color indexed="81"/>
            <rFont val="ＭＳ Ｐゴシック"/>
            <family val="3"/>
            <charset val="128"/>
          </rPr>
          <t>日を選択</t>
        </r>
      </text>
    </comment>
    <comment ref="L100" authorId="1" shapeId="0" xr:uid="{00000000-0006-0000-0000-000029000000}">
      <text>
        <r>
          <rPr>
            <sz val="9"/>
            <color indexed="81"/>
            <rFont val="MS P ゴシック"/>
            <family val="3"/>
            <charset val="128"/>
          </rPr>
          <t>Ｈ：平成　Ｒ：令和を選んで下さい。</t>
        </r>
      </text>
    </comment>
    <comment ref="M100" authorId="0" shapeId="0" xr:uid="{00000000-0006-0000-0000-00002A000000}">
      <text>
        <r>
          <rPr>
            <sz val="9"/>
            <color indexed="81"/>
            <rFont val="ＭＳ Ｐゴシック"/>
            <family val="3"/>
            <charset val="128"/>
          </rPr>
          <t>年を選択</t>
        </r>
      </text>
    </comment>
    <comment ref="P100" authorId="0" shapeId="0" xr:uid="{00000000-0006-0000-0000-00002B000000}">
      <text>
        <r>
          <rPr>
            <sz val="9"/>
            <color indexed="81"/>
            <rFont val="ＭＳ Ｐゴシック"/>
            <family val="3"/>
            <charset val="128"/>
          </rPr>
          <t>月を選択</t>
        </r>
      </text>
    </comment>
    <comment ref="S100" authorId="0" shapeId="0" xr:uid="{00000000-0006-0000-0000-00002C000000}">
      <text>
        <r>
          <rPr>
            <sz val="9"/>
            <color indexed="81"/>
            <rFont val="ＭＳ Ｐゴシック"/>
            <family val="3"/>
            <charset val="128"/>
          </rPr>
          <t>日を選択</t>
        </r>
      </text>
    </comment>
    <comment ref="L101" authorId="1" shapeId="0" xr:uid="{00000000-0006-0000-0000-00002D000000}">
      <text>
        <r>
          <rPr>
            <sz val="9"/>
            <color indexed="81"/>
            <rFont val="MS P ゴシック"/>
            <family val="3"/>
            <charset val="128"/>
          </rPr>
          <t>Ｈ：平成　Ｒ：令和を選んで下さい。</t>
        </r>
      </text>
    </comment>
    <comment ref="M101" authorId="0" shapeId="0" xr:uid="{00000000-0006-0000-0000-00002E000000}">
      <text>
        <r>
          <rPr>
            <sz val="9"/>
            <color indexed="81"/>
            <rFont val="ＭＳ Ｐゴシック"/>
            <family val="3"/>
            <charset val="128"/>
          </rPr>
          <t>年を選択</t>
        </r>
      </text>
    </comment>
    <comment ref="P101" authorId="0" shapeId="0" xr:uid="{00000000-0006-0000-0000-00002F000000}">
      <text>
        <r>
          <rPr>
            <sz val="9"/>
            <color indexed="81"/>
            <rFont val="ＭＳ Ｐゴシック"/>
            <family val="3"/>
            <charset val="128"/>
          </rPr>
          <t>月を選択</t>
        </r>
      </text>
    </comment>
    <comment ref="S101" authorId="0" shapeId="0" xr:uid="{00000000-0006-0000-0000-000030000000}">
      <text>
        <r>
          <rPr>
            <sz val="9"/>
            <color indexed="81"/>
            <rFont val="ＭＳ Ｐゴシック"/>
            <family val="3"/>
            <charset val="128"/>
          </rPr>
          <t>日を選択</t>
        </r>
      </text>
    </comment>
    <comment ref="N102" authorId="0" shapeId="0" xr:uid="{00000000-0006-0000-0000-000031000000}">
      <text>
        <r>
          <rPr>
            <sz val="9"/>
            <color indexed="81"/>
            <rFont val="ＭＳ Ｐゴシック"/>
            <family val="3"/>
            <charset val="128"/>
          </rPr>
          <t>年を選択</t>
        </r>
      </text>
    </comment>
    <comment ref="Q102" authorId="0" shapeId="0" xr:uid="{00000000-0006-0000-0000-000032000000}">
      <text>
        <r>
          <rPr>
            <sz val="9"/>
            <color indexed="81"/>
            <rFont val="ＭＳ Ｐゴシック"/>
            <family val="3"/>
            <charset val="128"/>
          </rPr>
          <t>月を選択</t>
        </r>
      </text>
    </comment>
    <comment ref="T102" authorId="0" shapeId="0" xr:uid="{00000000-0006-0000-0000-000033000000}">
      <text>
        <r>
          <rPr>
            <sz val="9"/>
            <color indexed="81"/>
            <rFont val="ＭＳ Ｐゴシック"/>
            <family val="3"/>
            <charset val="128"/>
          </rPr>
          <t>日を選択</t>
        </r>
      </text>
    </comment>
    <comment ref="N103" authorId="0" shapeId="0" xr:uid="{00000000-0006-0000-0000-000034000000}">
      <text>
        <r>
          <rPr>
            <sz val="9"/>
            <color indexed="81"/>
            <rFont val="ＭＳ Ｐゴシック"/>
            <family val="3"/>
            <charset val="128"/>
          </rPr>
          <t>年を選択</t>
        </r>
      </text>
    </comment>
    <comment ref="Q103" authorId="0" shapeId="0" xr:uid="{00000000-0006-0000-0000-000035000000}">
      <text>
        <r>
          <rPr>
            <sz val="9"/>
            <color indexed="81"/>
            <rFont val="ＭＳ Ｐゴシック"/>
            <family val="3"/>
            <charset val="128"/>
          </rPr>
          <t>月を選択</t>
        </r>
      </text>
    </comment>
    <comment ref="T103" authorId="0" shapeId="0" xr:uid="{00000000-0006-0000-0000-000036000000}">
      <text>
        <r>
          <rPr>
            <sz val="9"/>
            <color indexed="81"/>
            <rFont val="ＭＳ Ｐゴシック"/>
            <family val="3"/>
            <charset val="128"/>
          </rPr>
          <t>日を選択</t>
        </r>
      </text>
    </comment>
    <comment ref="Q105" authorId="1" shapeId="0" xr:uid="{00000000-0006-0000-0000-000037000000}">
      <text>
        <r>
          <rPr>
            <b/>
            <sz val="10"/>
            <color indexed="81"/>
            <rFont val="ＭＳ Ｐゴシック"/>
            <family val="3"/>
            <charset val="128"/>
          </rPr>
          <t xml:space="preserve"> </t>
        </r>
        <r>
          <rPr>
            <sz val="10"/>
            <color indexed="81"/>
            <rFont val="ＭＳ Ｐゴシック"/>
            <family val="3"/>
            <charset val="128"/>
          </rPr>
          <t>所在地を都道府県名から記入して下さい。</t>
        </r>
      </text>
    </comment>
    <comment ref="Q106" authorId="1" shapeId="0" xr:uid="{00000000-0006-0000-0000-000038000000}">
      <text>
        <r>
          <rPr>
            <sz val="10"/>
            <color indexed="81"/>
            <rFont val="ＭＳ Ｐゴシック"/>
            <family val="3"/>
            <charset val="128"/>
          </rPr>
          <t>電話番号を市外局番から記入して下さい。</t>
        </r>
      </text>
    </comment>
    <comment ref="U109" authorId="0" shapeId="0" xr:uid="{00000000-0006-0000-0000-000039000000}">
      <text>
        <r>
          <rPr>
            <sz val="9"/>
            <color indexed="81"/>
            <rFont val="ＭＳ Ｐゴシック"/>
            <family val="3"/>
            <charset val="128"/>
          </rPr>
          <t>該当する□をクリックして下さい。</t>
        </r>
      </text>
    </comment>
    <comment ref="Y109" authorId="0" shapeId="0" xr:uid="{00000000-0006-0000-0000-00003A000000}">
      <text>
        <r>
          <rPr>
            <sz val="9"/>
            <color indexed="81"/>
            <rFont val="ＭＳ Ｐゴシック"/>
            <family val="3"/>
            <charset val="128"/>
          </rPr>
          <t>該当する□をクリックして下さい。</t>
        </r>
      </text>
    </comment>
    <comment ref="K115" authorId="1" shapeId="0" xr:uid="{00000000-0006-0000-0000-00003B000000}">
      <text>
        <r>
          <rPr>
            <sz val="9"/>
            <color indexed="81"/>
            <rFont val="MS P ゴシック"/>
            <family val="3"/>
            <charset val="128"/>
          </rPr>
          <t>プルダウンを選択せずに直接入力も可能です。</t>
        </r>
      </text>
    </comment>
    <comment ref="B129" authorId="1" shapeId="0" xr:uid="{00000000-0006-0000-0000-00003C000000}">
      <text>
        <r>
          <rPr>
            <sz val="10"/>
            <color indexed="81"/>
            <rFont val="ＭＳ Ｐゴシック"/>
            <family val="3"/>
            <charset val="128"/>
          </rPr>
          <t>種別を選択</t>
        </r>
      </text>
    </comment>
    <comment ref="E129" authorId="1" shapeId="0" xr:uid="{00000000-0006-0000-0000-00003D000000}">
      <text>
        <r>
          <rPr>
            <sz val="10"/>
            <color indexed="81"/>
            <rFont val="ＭＳ Ｐゴシック"/>
            <family val="3"/>
            <charset val="128"/>
          </rPr>
          <t>退職事由を選択</t>
        </r>
      </text>
    </comment>
    <comment ref="I129" authorId="1" shapeId="0" xr:uid="{00000000-0006-0000-0000-00003E000000}">
      <text>
        <r>
          <rPr>
            <sz val="10"/>
            <color indexed="81"/>
            <rFont val="ＭＳ Ｐゴシック"/>
            <family val="3"/>
            <charset val="128"/>
          </rPr>
          <t>俸給表を選択</t>
        </r>
      </text>
    </comment>
    <comment ref="N129" authorId="1" shapeId="0" xr:uid="{00000000-0006-0000-0000-00003F000000}">
      <text>
        <r>
          <rPr>
            <sz val="10"/>
            <color indexed="81"/>
            <rFont val="ＭＳ Ｐゴシック"/>
            <family val="3"/>
            <charset val="128"/>
          </rPr>
          <t>職務の級を選択。
職務の級のない俸給表を選択した場合は、号俸を選択。</t>
        </r>
      </text>
    </comment>
    <comment ref="R129" authorId="1" shapeId="0" xr:uid="{00000000-0006-0000-0000-000040000000}">
      <text>
        <r>
          <rPr>
            <sz val="10"/>
            <color indexed="81"/>
            <rFont val="ＭＳ Ｐゴシック"/>
            <family val="3"/>
            <charset val="128"/>
          </rPr>
          <t>俸給の特別調整額
の区分を選択</t>
        </r>
      </text>
    </comment>
    <comment ref="B133" authorId="1" shapeId="0" xr:uid="{00000000-0006-0000-0000-000041000000}">
      <text>
        <r>
          <rPr>
            <sz val="10"/>
            <color indexed="81"/>
            <rFont val="ＭＳ Ｐゴシック"/>
            <family val="3"/>
            <charset val="128"/>
          </rPr>
          <t>再就職先区分を選択</t>
        </r>
      </text>
    </comment>
    <comment ref="F133" authorId="1" shapeId="0" xr:uid="{00000000-0006-0000-0000-000042000000}">
      <text>
        <r>
          <rPr>
            <sz val="10"/>
            <color indexed="81"/>
            <rFont val="ＭＳ Ｐゴシック"/>
            <family val="3"/>
            <charset val="128"/>
          </rPr>
          <t>有無を選択</t>
        </r>
      </text>
    </comment>
    <comment ref="I133" authorId="1" shapeId="0" xr:uid="{00000000-0006-0000-0000-000043000000}">
      <text>
        <r>
          <rPr>
            <sz val="10"/>
            <color indexed="81"/>
            <rFont val="ＭＳ Ｐゴシック"/>
            <family val="3"/>
            <charset val="128"/>
          </rPr>
          <t>有無を選択</t>
        </r>
      </text>
    </comment>
    <comment ref="L133" authorId="1" shapeId="0" xr:uid="{00000000-0006-0000-0000-000044000000}">
      <text>
        <r>
          <rPr>
            <sz val="10"/>
            <color indexed="81"/>
            <rFont val="ＭＳ Ｐゴシック"/>
            <family val="3"/>
            <charset val="128"/>
          </rPr>
          <t>有無を選択</t>
        </r>
      </text>
    </comment>
    <comment ref="O133" authorId="1" shapeId="0" xr:uid="{00000000-0006-0000-0000-000045000000}">
      <text>
        <r>
          <rPr>
            <sz val="10"/>
            <color indexed="81"/>
            <rFont val="ＭＳ Ｐゴシック"/>
            <family val="3"/>
            <charset val="128"/>
          </rPr>
          <t>有無を選択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010454</author>
  </authors>
  <commentList>
    <comment ref="U76" authorId="0" shapeId="0" xr:uid="{00000000-0006-0000-0100-000001000000}">
      <text>
        <r>
          <rPr>
            <sz val="9"/>
            <color indexed="81"/>
            <rFont val="ＭＳ Ｐゴシック"/>
            <family val="3"/>
            <charset val="128"/>
          </rPr>
          <t>年を選択</t>
        </r>
      </text>
    </comment>
    <comment ref="X76" authorId="0" shapeId="0" xr:uid="{00000000-0006-0000-0100-000002000000}">
      <text>
        <r>
          <rPr>
            <sz val="10"/>
            <color indexed="81"/>
            <rFont val="ＭＳ Ｐゴシック"/>
            <family val="3"/>
            <charset val="128"/>
          </rPr>
          <t>月を選択</t>
        </r>
      </text>
    </comment>
    <comment ref="AA76" authorId="0" shapeId="0" xr:uid="{00000000-0006-0000-0100-000003000000}">
      <text>
        <r>
          <rPr>
            <sz val="10"/>
            <color indexed="81"/>
            <rFont val="ＭＳ Ｐゴシック"/>
            <family val="3"/>
            <charset val="128"/>
          </rPr>
          <t>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010454</author>
    <author xml:space="preserve"> </author>
  </authors>
  <commentList>
    <comment ref="U73" authorId="0" shapeId="0" xr:uid="{00000000-0006-0000-0200-000001000000}">
      <text>
        <r>
          <rPr>
            <sz val="9"/>
            <color indexed="81"/>
            <rFont val="ＭＳ Ｐゴシック"/>
            <family val="3"/>
            <charset val="128"/>
          </rPr>
          <t>年を選択</t>
        </r>
      </text>
    </comment>
    <comment ref="X73" authorId="1" shapeId="0" xr:uid="{00000000-0006-0000-0200-000002000000}">
      <text>
        <r>
          <rPr>
            <b/>
            <sz val="9"/>
            <color indexed="81"/>
            <rFont val="MS P ゴシック"/>
            <family val="3"/>
            <charset val="128"/>
          </rPr>
          <t xml:space="preserve"> </t>
        </r>
        <r>
          <rPr>
            <sz val="9"/>
            <color indexed="81"/>
            <rFont val="MS P ゴシック"/>
            <family val="3"/>
            <charset val="128"/>
          </rPr>
          <t>月を選択</t>
        </r>
      </text>
    </comment>
    <comment ref="AA73" authorId="1" shapeId="0" xr:uid="{00000000-0006-0000-0200-000003000000}">
      <text>
        <r>
          <rPr>
            <sz val="9"/>
            <color indexed="81"/>
            <rFont val="MS P ゴシック"/>
            <family val="3"/>
            <charset val="128"/>
          </rPr>
          <t>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010454</author>
  </authors>
  <commentList>
    <comment ref="AO76" authorId="0" shapeId="0" xr:uid="{43898384-163A-48A0-A4CA-62A26FAE7E62}">
      <text>
        <r>
          <rPr>
            <b/>
            <sz val="10"/>
            <color indexed="81"/>
            <rFont val="ＭＳ Ｐゴシック"/>
            <family val="3"/>
            <charset val="128"/>
          </rPr>
          <t>チェックボックスからリンク
操作方法
様式のチェックボックス→Ｃｔｒｌ押しながら選択→右クリック→コントロールの書式設定→リンクするセルで指定</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010454</author>
  </authors>
  <commentList>
    <comment ref="V41" authorId="0" shapeId="0" xr:uid="{8A64103B-3F56-4945-978B-B86261D9A00F}">
      <text>
        <r>
          <rPr>
            <sz val="9"/>
            <color indexed="81"/>
            <rFont val="ＭＳ Ｐゴシック"/>
            <family val="3"/>
            <charset val="128"/>
          </rPr>
          <t>年を選択</t>
        </r>
      </text>
    </comment>
    <comment ref="Y41" authorId="0" shapeId="0" xr:uid="{39384981-03BA-4929-9F5F-F52A30486064}">
      <text>
        <r>
          <rPr>
            <sz val="10"/>
            <color indexed="81"/>
            <rFont val="ＭＳ Ｐゴシック"/>
            <family val="3"/>
            <charset val="128"/>
          </rPr>
          <t>月を選択</t>
        </r>
      </text>
    </comment>
    <comment ref="AB41" authorId="0" shapeId="0" xr:uid="{E59D6632-902C-46CC-AF58-1B51AEC17741}">
      <text>
        <r>
          <rPr>
            <sz val="10"/>
            <color indexed="81"/>
            <rFont val="ＭＳ Ｐゴシック"/>
            <family val="3"/>
            <charset val="128"/>
          </rPr>
          <t>日を選択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010454</author>
  </authors>
  <commentList>
    <comment ref="V77" authorId="0" shapeId="0" xr:uid="{00000000-0006-0000-0600-000001000000}">
      <text>
        <r>
          <rPr>
            <sz val="9"/>
            <color indexed="81"/>
            <rFont val="ＭＳ Ｐゴシック"/>
            <family val="3"/>
            <charset val="128"/>
          </rPr>
          <t>年を選択</t>
        </r>
      </text>
    </comment>
  </commentList>
</comments>
</file>

<file path=xl/sharedStrings.xml><?xml version="1.0" encoding="utf-8"?>
<sst xmlns="http://schemas.openxmlformats.org/spreadsheetml/2006/main" count="812" uniqueCount="355">
  <si>
    <t>年号</t>
    <rPh sb="0" eb="2">
      <t>ネンゴウ</t>
    </rPh>
    <phoneticPr fontId="2"/>
  </si>
  <si>
    <t>年</t>
    <rPh sb="0" eb="1">
      <t>ネン</t>
    </rPh>
    <phoneticPr fontId="2"/>
  </si>
  <si>
    <t>月</t>
    <rPh sb="0" eb="1">
      <t>ツキ</t>
    </rPh>
    <phoneticPr fontId="2"/>
  </si>
  <si>
    <t>日</t>
    <rPh sb="0" eb="1">
      <t>ヒ</t>
    </rPh>
    <phoneticPr fontId="2"/>
  </si>
  <si>
    <t>種</t>
    <rPh sb="0" eb="1">
      <t>シュ</t>
    </rPh>
    <phoneticPr fontId="1"/>
  </si>
  <si>
    <t>号</t>
    <rPh sb="0" eb="1">
      <t>ゴウ</t>
    </rPh>
    <phoneticPr fontId="1"/>
  </si>
  <si>
    <t>特調</t>
    <rPh sb="0" eb="1">
      <t>トク</t>
    </rPh>
    <rPh sb="1" eb="2">
      <t>チョウ</t>
    </rPh>
    <phoneticPr fontId="1"/>
  </si>
  <si>
    <t>利害</t>
    <rPh sb="0" eb="2">
      <t>リガイ</t>
    </rPh>
    <phoneticPr fontId="1"/>
  </si>
  <si>
    <t>官職</t>
    <rPh sb="0" eb="2">
      <t>カンショク</t>
    </rPh>
    <phoneticPr fontId="1"/>
  </si>
  <si>
    <t>退職事由</t>
    <rPh sb="0" eb="2">
      <t>タイショク</t>
    </rPh>
    <rPh sb="2" eb="4">
      <t>ジユウ</t>
    </rPh>
    <phoneticPr fontId="1"/>
  </si>
  <si>
    <t>S</t>
    <phoneticPr fontId="2"/>
  </si>
  <si>
    <t>－</t>
    <phoneticPr fontId="9"/>
  </si>
  <si>
    <t>有</t>
    <rPh sb="0" eb="1">
      <t>ユウ</t>
    </rPh>
    <phoneticPr fontId="1"/>
  </si>
  <si>
    <t>行政職（一）</t>
    <rPh sb="0" eb="2">
      <t>ギョウセイ</t>
    </rPh>
    <rPh sb="2" eb="3">
      <t>ショク</t>
    </rPh>
    <rPh sb="4" eb="5">
      <t>１</t>
    </rPh>
    <phoneticPr fontId="1"/>
  </si>
  <si>
    <t>定年</t>
    <rPh sb="0" eb="2">
      <t>テイネン</t>
    </rPh>
    <phoneticPr fontId="1"/>
  </si>
  <si>
    <t>H</t>
    <phoneticPr fontId="2"/>
  </si>
  <si>
    <t>一種</t>
    <rPh sb="0" eb="2">
      <t>イッシュ</t>
    </rPh>
    <phoneticPr fontId="9"/>
  </si>
  <si>
    <t>無</t>
    <rPh sb="0" eb="1">
      <t>ナ</t>
    </rPh>
    <phoneticPr fontId="1"/>
  </si>
  <si>
    <t>行政職（二）</t>
    <rPh sb="0" eb="2">
      <t>ギョウセイ</t>
    </rPh>
    <rPh sb="2" eb="3">
      <t>ショク</t>
    </rPh>
    <rPh sb="4" eb="5">
      <t>２</t>
    </rPh>
    <phoneticPr fontId="1"/>
  </si>
  <si>
    <t>内閣承認官職</t>
    <rPh sb="0" eb="2">
      <t>ナイカク</t>
    </rPh>
    <rPh sb="2" eb="4">
      <t>ショウニン</t>
    </rPh>
    <rPh sb="4" eb="6">
      <t>カンショク</t>
    </rPh>
    <phoneticPr fontId="1"/>
  </si>
  <si>
    <t>R</t>
    <phoneticPr fontId="1"/>
  </si>
  <si>
    <t>二種</t>
    <rPh sb="0" eb="1">
      <t>ニ</t>
    </rPh>
    <rPh sb="1" eb="2">
      <t>シュ</t>
    </rPh>
    <phoneticPr fontId="9"/>
  </si>
  <si>
    <t>専門行政職</t>
    <rPh sb="0" eb="2">
      <t>センモン</t>
    </rPh>
    <rPh sb="2" eb="4">
      <t>ギョウセイ</t>
    </rPh>
    <rPh sb="4" eb="5">
      <t>ショク</t>
    </rPh>
    <phoneticPr fontId="1"/>
  </si>
  <si>
    <t>自己都合</t>
    <rPh sb="0" eb="2">
      <t>ジコ</t>
    </rPh>
    <rPh sb="2" eb="4">
      <t>ツゴウ</t>
    </rPh>
    <phoneticPr fontId="1"/>
  </si>
  <si>
    <t>三種</t>
    <rPh sb="0" eb="1">
      <t>サン</t>
    </rPh>
    <rPh sb="1" eb="2">
      <t>シュ</t>
    </rPh>
    <phoneticPr fontId="9"/>
  </si>
  <si>
    <t>税務職</t>
    <rPh sb="0" eb="2">
      <t>ゼイム</t>
    </rPh>
    <rPh sb="2" eb="3">
      <t>ショク</t>
    </rPh>
    <phoneticPr fontId="1"/>
  </si>
  <si>
    <t>応募認定</t>
    <rPh sb="0" eb="2">
      <t>オウボ</t>
    </rPh>
    <rPh sb="2" eb="4">
      <t>ニンテイ</t>
    </rPh>
    <phoneticPr fontId="1"/>
  </si>
  <si>
    <t>四種</t>
    <rPh sb="0" eb="1">
      <t>ヨン</t>
    </rPh>
    <rPh sb="1" eb="2">
      <t>シュ</t>
    </rPh>
    <phoneticPr fontId="9"/>
  </si>
  <si>
    <t>公安職（一）</t>
    <rPh sb="0" eb="2">
      <t>コウアン</t>
    </rPh>
    <rPh sb="2" eb="3">
      <t>ショク</t>
    </rPh>
    <rPh sb="4" eb="5">
      <t>イチ</t>
    </rPh>
    <phoneticPr fontId="1"/>
  </si>
  <si>
    <t>その他</t>
    <rPh sb="2" eb="3">
      <t>タ</t>
    </rPh>
    <phoneticPr fontId="1"/>
  </si>
  <si>
    <t>五種</t>
    <rPh sb="0" eb="2">
      <t>ゴシュ</t>
    </rPh>
    <phoneticPr fontId="9"/>
  </si>
  <si>
    <t>公安職（二）</t>
    <rPh sb="0" eb="2">
      <t>コウアン</t>
    </rPh>
    <rPh sb="2" eb="3">
      <t>ショク</t>
    </rPh>
    <rPh sb="4" eb="5">
      <t>２</t>
    </rPh>
    <phoneticPr fontId="1"/>
  </si>
  <si>
    <t>海事職（一）</t>
    <rPh sb="0" eb="2">
      <t>カイジ</t>
    </rPh>
    <rPh sb="2" eb="3">
      <t>ショク</t>
    </rPh>
    <rPh sb="4" eb="5">
      <t>イチ</t>
    </rPh>
    <phoneticPr fontId="1"/>
  </si>
  <si>
    <t>海事職（二）</t>
    <rPh sb="0" eb="2">
      <t>カイジ</t>
    </rPh>
    <rPh sb="2" eb="3">
      <t>ショク</t>
    </rPh>
    <rPh sb="4" eb="5">
      <t>２</t>
    </rPh>
    <phoneticPr fontId="1"/>
  </si>
  <si>
    <t>教育職（一）</t>
    <rPh sb="0" eb="2">
      <t>キョウイク</t>
    </rPh>
    <rPh sb="2" eb="3">
      <t>ショク</t>
    </rPh>
    <rPh sb="4" eb="5">
      <t>イチ</t>
    </rPh>
    <phoneticPr fontId="1"/>
  </si>
  <si>
    <t>教育職（二）</t>
    <rPh sb="0" eb="2">
      <t>キョウイク</t>
    </rPh>
    <rPh sb="2" eb="3">
      <t>ショク</t>
    </rPh>
    <rPh sb="4" eb="5">
      <t>２</t>
    </rPh>
    <phoneticPr fontId="1"/>
  </si>
  <si>
    <t>研究職</t>
    <rPh sb="0" eb="3">
      <t>ケンキュウショク</t>
    </rPh>
    <phoneticPr fontId="1"/>
  </si>
  <si>
    <t>医療職（一）</t>
    <rPh sb="0" eb="2">
      <t>イリョウ</t>
    </rPh>
    <rPh sb="2" eb="3">
      <t>ショク</t>
    </rPh>
    <rPh sb="4" eb="5">
      <t>イチ</t>
    </rPh>
    <phoneticPr fontId="1"/>
  </si>
  <si>
    <t>医療職（二）</t>
    <rPh sb="0" eb="2">
      <t>イリョウ</t>
    </rPh>
    <rPh sb="2" eb="3">
      <t>ショク</t>
    </rPh>
    <rPh sb="4" eb="5">
      <t>２</t>
    </rPh>
    <phoneticPr fontId="1"/>
  </si>
  <si>
    <t>医療職（三）</t>
    <rPh sb="0" eb="2">
      <t>イリョウ</t>
    </rPh>
    <rPh sb="2" eb="3">
      <t>ショク</t>
    </rPh>
    <rPh sb="4" eb="5">
      <t>３</t>
    </rPh>
    <phoneticPr fontId="1"/>
  </si>
  <si>
    <t>福祉職</t>
    <rPh sb="0" eb="2">
      <t>フクシ</t>
    </rPh>
    <rPh sb="2" eb="3">
      <t>ショク</t>
    </rPh>
    <phoneticPr fontId="9"/>
  </si>
  <si>
    <t>指定職</t>
    <rPh sb="0" eb="3">
      <t>シテイショク</t>
    </rPh>
    <phoneticPr fontId="1"/>
  </si>
  <si>
    <t>特定任期付職員</t>
    <rPh sb="0" eb="2">
      <t>トクテイ</t>
    </rPh>
    <rPh sb="2" eb="4">
      <t>ニンキ</t>
    </rPh>
    <rPh sb="4" eb="5">
      <t>ツ</t>
    </rPh>
    <rPh sb="5" eb="7">
      <t>ショクイン</t>
    </rPh>
    <phoneticPr fontId="1"/>
  </si>
  <si>
    <t>任期付研究員</t>
    <rPh sb="0" eb="2">
      <t>ニンキ</t>
    </rPh>
    <rPh sb="2" eb="3">
      <t>ツ</t>
    </rPh>
    <rPh sb="3" eb="6">
      <t>ケンキュウイン</t>
    </rPh>
    <phoneticPr fontId="1"/>
  </si>
  <si>
    <t>検事総長</t>
    <rPh sb="0" eb="2">
      <t>ケンジ</t>
    </rPh>
    <rPh sb="2" eb="4">
      <t>ソウチョウ</t>
    </rPh>
    <phoneticPr fontId="1"/>
  </si>
  <si>
    <t>次長検事</t>
    <rPh sb="0" eb="2">
      <t>ジチョウ</t>
    </rPh>
    <rPh sb="2" eb="4">
      <t>ケンジ</t>
    </rPh>
    <phoneticPr fontId="1"/>
  </si>
  <si>
    <t>特号</t>
    <rPh sb="0" eb="1">
      <t>トク</t>
    </rPh>
    <rPh sb="1" eb="2">
      <t>ゴウ</t>
    </rPh>
    <phoneticPr fontId="1"/>
  </si>
  <si>
    <t>東京高等検察庁検事長</t>
    <rPh sb="0" eb="2">
      <t>トウキョウ</t>
    </rPh>
    <rPh sb="2" eb="4">
      <t>コウトウ</t>
    </rPh>
    <rPh sb="4" eb="7">
      <t>ケンサツチョウ</t>
    </rPh>
    <rPh sb="7" eb="9">
      <t>ケンジ</t>
    </rPh>
    <rPh sb="9" eb="10">
      <t>チョウ</t>
    </rPh>
    <phoneticPr fontId="1"/>
  </si>
  <si>
    <t>－</t>
    <phoneticPr fontId="1"/>
  </si>
  <si>
    <t>その他の検事長</t>
    <phoneticPr fontId="1"/>
  </si>
  <si>
    <t>検事</t>
    <rPh sb="0" eb="2">
      <t>ケンジ</t>
    </rPh>
    <phoneticPr fontId="1"/>
  </si>
  <si>
    <t>副検事</t>
    <rPh sb="0" eb="3">
      <t>フクケンジ</t>
    </rPh>
    <phoneticPr fontId="1"/>
  </si>
  <si>
    <t>専門スタッフ職</t>
    <rPh sb="0" eb="2">
      <t>センモン</t>
    </rPh>
    <rPh sb="6" eb="7">
      <t>ショク</t>
    </rPh>
    <phoneticPr fontId="1"/>
  </si>
  <si>
    <t>再就職先区分</t>
    <rPh sb="0" eb="3">
      <t>サイシュウショク</t>
    </rPh>
    <rPh sb="3" eb="4">
      <t>サキ</t>
    </rPh>
    <rPh sb="4" eb="6">
      <t>クブン</t>
    </rPh>
    <phoneticPr fontId="1"/>
  </si>
  <si>
    <t>ロ</t>
    <phoneticPr fontId="1"/>
  </si>
  <si>
    <t>独立行政法人</t>
    <rPh sb="0" eb="2">
      <t>ドクリツ</t>
    </rPh>
    <rPh sb="2" eb="4">
      <t>ギョウセイ</t>
    </rPh>
    <rPh sb="4" eb="6">
      <t>ホウジン</t>
    </rPh>
    <phoneticPr fontId="1"/>
  </si>
  <si>
    <t>ハ</t>
    <phoneticPr fontId="1"/>
  </si>
  <si>
    <t>国立大学法人</t>
    <rPh sb="0" eb="2">
      <t>コクリツ</t>
    </rPh>
    <rPh sb="2" eb="4">
      <t>ダイガク</t>
    </rPh>
    <rPh sb="4" eb="6">
      <t>ホウジン</t>
    </rPh>
    <phoneticPr fontId="1"/>
  </si>
  <si>
    <t>二</t>
    <rPh sb="0" eb="1">
      <t>ニ</t>
    </rPh>
    <phoneticPr fontId="1"/>
  </si>
  <si>
    <t>特殊法人</t>
    <rPh sb="0" eb="2">
      <t>トクシュ</t>
    </rPh>
    <rPh sb="2" eb="4">
      <t>ホウジン</t>
    </rPh>
    <phoneticPr fontId="1"/>
  </si>
  <si>
    <t>ホ</t>
    <phoneticPr fontId="1"/>
  </si>
  <si>
    <t>認可法人</t>
    <rPh sb="0" eb="2">
      <t>ニンカ</t>
    </rPh>
    <rPh sb="2" eb="4">
      <t>ホウジン</t>
    </rPh>
    <phoneticPr fontId="1"/>
  </si>
  <si>
    <t>ヘ</t>
    <phoneticPr fontId="1"/>
  </si>
  <si>
    <t>公益社団法人又は公益財団法人</t>
    <rPh sb="0" eb="2">
      <t>コウエキ</t>
    </rPh>
    <rPh sb="2" eb="4">
      <t>シャダン</t>
    </rPh>
    <rPh sb="4" eb="6">
      <t>ホウジン</t>
    </rPh>
    <rPh sb="6" eb="7">
      <t>マタ</t>
    </rPh>
    <rPh sb="8" eb="10">
      <t>コウエキ</t>
    </rPh>
    <rPh sb="10" eb="12">
      <t>ザイダン</t>
    </rPh>
    <rPh sb="12" eb="14">
      <t>ホウジン</t>
    </rPh>
    <phoneticPr fontId="1"/>
  </si>
  <si>
    <t>ト</t>
    <phoneticPr fontId="1"/>
  </si>
  <si>
    <t>一般社団法人又は一般財団法人</t>
    <rPh sb="0" eb="2">
      <t>イッパン</t>
    </rPh>
    <rPh sb="2" eb="4">
      <t>シャダン</t>
    </rPh>
    <rPh sb="4" eb="6">
      <t>ホウジン</t>
    </rPh>
    <rPh sb="6" eb="7">
      <t>マタ</t>
    </rPh>
    <rPh sb="8" eb="10">
      <t>イッパン</t>
    </rPh>
    <rPh sb="10" eb="12">
      <t>ザイダン</t>
    </rPh>
    <rPh sb="12" eb="14">
      <t>ホウジン</t>
    </rPh>
    <phoneticPr fontId="1"/>
  </si>
  <si>
    <t>チ</t>
    <phoneticPr fontId="1"/>
  </si>
  <si>
    <t>学校法人</t>
    <rPh sb="0" eb="2">
      <t>ガッコウ</t>
    </rPh>
    <rPh sb="2" eb="4">
      <t>ホウジン</t>
    </rPh>
    <phoneticPr fontId="1"/>
  </si>
  <si>
    <t>リ</t>
    <phoneticPr fontId="1"/>
  </si>
  <si>
    <t>社会福祉法人</t>
    <rPh sb="0" eb="6">
      <t>シャカイフクシホウジン</t>
    </rPh>
    <phoneticPr fontId="1"/>
  </si>
  <si>
    <t>ヌ</t>
    <phoneticPr fontId="1"/>
  </si>
  <si>
    <t>更生保護法人</t>
    <rPh sb="0" eb="6">
      <t>コウセイホゴホウジン</t>
    </rPh>
    <phoneticPr fontId="1"/>
  </si>
  <si>
    <t>ル</t>
    <phoneticPr fontId="1"/>
  </si>
  <si>
    <t>その他の非営利法人</t>
    <rPh sb="2" eb="3">
      <t>タ</t>
    </rPh>
    <rPh sb="4" eb="9">
      <t>ヒエイリホウジン</t>
    </rPh>
    <phoneticPr fontId="1"/>
  </si>
  <si>
    <t>ヲ</t>
    <phoneticPr fontId="1"/>
  </si>
  <si>
    <t>営利法人</t>
    <rPh sb="0" eb="4">
      <t>エイリホウジン</t>
    </rPh>
    <phoneticPr fontId="1"/>
  </si>
  <si>
    <t>ワ</t>
    <phoneticPr fontId="1"/>
  </si>
  <si>
    <t>自営業</t>
    <rPh sb="0" eb="3">
      <t>ジエイギョウ</t>
    </rPh>
    <phoneticPr fontId="1"/>
  </si>
  <si>
    <t>カ</t>
    <phoneticPr fontId="1"/>
  </si>
  <si>
    <t>別記様式第４（第６条第１項関係）</t>
    <rPh sb="0" eb="2">
      <t>ベッキ</t>
    </rPh>
    <rPh sb="2" eb="4">
      <t>ヨウシキ</t>
    </rPh>
    <rPh sb="4" eb="5">
      <t>ダイ</t>
    </rPh>
    <rPh sb="7" eb="8">
      <t>ダイ</t>
    </rPh>
    <rPh sb="9" eb="10">
      <t>ジョウ</t>
    </rPh>
    <rPh sb="10" eb="11">
      <t>ダイ</t>
    </rPh>
    <rPh sb="12" eb="13">
      <t>コウ</t>
    </rPh>
    <rPh sb="13" eb="15">
      <t>カンケイ</t>
    </rPh>
    <phoneticPr fontId="1"/>
  </si>
  <si>
    <t>離職時年齢</t>
    <rPh sb="0" eb="2">
      <t>リショク</t>
    </rPh>
    <rPh sb="2" eb="3">
      <t>ジ</t>
    </rPh>
    <rPh sb="3" eb="5">
      <t>ネンレイ</t>
    </rPh>
    <phoneticPr fontId="2"/>
  </si>
  <si>
    <t>在職中に再就職の約束をした場合の届出</t>
    <rPh sb="0" eb="3">
      <t>ザイショクチュウ</t>
    </rPh>
    <rPh sb="4" eb="7">
      <t>サイシュウショク</t>
    </rPh>
    <rPh sb="8" eb="10">
      <t>ヤクソク</t>
    </rPh>
    <rPh sb="13" eb="15">
      <t>バアイ</t>
    </rPh>
    <rPh sb="16" eb="18">
      <t>トドケデ</t>
    </rPh>
    <phoneticPr fontId="1"/>
  </si>
  <si>
    <t>条別</t>
    <phoneticPr fontId="1"/>
  </si>
  <si>
    <t>ふりがな</t>
    <phoneticPr fontId="1"/>
  </si>
  <si>
    <t>①氏名</t>
  </si>
  <si>
    <t>②生年月日</t>
    <rPh sb="1" eb="3">
      <t>セイネン</t>
    </rPh>
    <rPh sb="3" eb="5">
      <t>ガッピ</t>
    </rPh>
    <phoneticPr fontId="1"/>
  </si>
  <si>
    <t>③離職時の官職</t>
    <rPh sb="1" eb="3">
      <t>リショク</t>
    </rPh>
    <rPh sb="3" eb="4">
      <t>ジ</t>
    </rPh>
    <phoneticPr fontId="1"/>
  </si>
  <si>
    <t>④求職開始日</t>
    <phoneticPr fontId="1"/>
  </si>
  <si>
    <t>【在職中の届出のみ】
⑤再就職の約束をした日</t>
    <rPh sb="1" eb="4">
      <t>ザイショクチュウ</t>
    </rPh>
    <rPh sb="5" eb="7">
      <t>トドケデ</t>
    </rPh>
    <rPh sb="12" eb="15">
      <t>サイシュウショク</t>
    </rPh>
    <rPh sb="16" eb="18">
      <t>ヤクソク</t>
    </rPh>
    <rPh sb="21" eb="22">
      <t>ビ</t>
    </rPh>
    <phoneticPr fontId="1"/>
  </si>
  <si>
    <t>⑥求職開始日以後の職員としての在職状況及び職務内容（イロハニまとめ）</t>
    <phoneticPr fontId="1"/>
  </si>
  <si>
    <t>⑥「イ」求職開始日以後の職員としての在職状況及び職務内容</t>
    <phoneticPr fontId="1"/>
  </si>
  <si>
    <t>⑥「ロ」求職開始日以後の職員としての在職状況及び職務内容</t>
    <phoneticPr fontId="1"/>
  </si>
  <si>
    <t>⑥「ハ」求職開始日以後の職員としての在職状況及び職務内容</t>
    <phoneticPr fontId="1"/>
  </si>
  <si>
    <t>⑥「ニ」求職開始日以後の職員としての在職状況及び職務内容</t>
    <phoneticPr fontId="1"/>
  </si>
  <si>
    <t>⑦離職予定日</t>
    <rPh sb="1" eb="3">
      <t>リショク</t>
    </rPh>
    <rPh sb="3" eb="5">
      <t>ヨテイ</t>
    </rPh>
    <rPh sb="5" eb="6">
      <t>ビ</t>
    </rPh>
    <phoneticPr fontId="1"/>
  </si>
  <si>
    <t>⑧再就職予定日</t>
    <rPh sb="1" eb="4">
      <t>サイシュウショク</t>
    </rPh>
    <rPh sb="4" eb="7">
      <t>ヨテイビ</t>
    </rPh>
    <phoneticPr fontId="1"/>
  </si>
  <si>
    <t>⑨再就職先の名称及び連絡先</t>
    <rPh sb="1" eb="4">
      <t>サイシュウショク</t>
    </rPh>
    <rPh sb="4" eb="5">
      <t>サキ</t>
    </rPh>
    <rPh sb="6" eb="8">
      <t>メイショウ</t>
    </rPh>
    <rPh sb="8" eb="9">
      <t>オヨ</t>
    </rPh>
    <rPh sb="10" eb="13">
      <t>レンラクサキ</t>
    </rPh>
    <phoneticPr fontId="1"/>
  </si>
  <si>
    <t>⑩再就職先の業務内容</t>
    <rPh sb="1" eb="4">
      <t>サイシュウショク</t>
    </rPh>
    <rPh sb="4" eb="5">
      <t>サキ</t>
    </rPh>
    <rPh sb="6" eb="8">
      <t>ギョウム</t>
    </rPh>
    <rPh sb="8" eb="10">
      <t>ナイヨウ</t>
    </rPh>
    <phoneticPr fontId="1"/>
  </si>
  <si>
    <t>⑪再就職先のおける地位</t>
    <rPh sb="4" eb="5">
      <t>サキ</t>
    </rPh>
    <rPh sb="9" eb="11">
      <t>チイ</t>
    </rPh>
    <phoneticPr fontId="1"/>
  </si>
  <si>
    <t>⑫求職の承認の有無</t>
    <phoneticPr fontId="1"/>
  </si>
  <si>
    <t>⑬官民人材交流センターの援助の有無</t>
    <rPh sb="15" eb="17">
      <t>ウム</t>
    </rPh>
    <phoneticPr fontId="1"/>
  </si>
  <si>
    <t>⑭官民人材交流センター以外の援助（１～４段まとめ）</t>
    <rPh sb="20" eb="21">
      <t>ダン</t>
    </rPh>
    <phoneticPr fontId="1"/>
  </si>
  <si>
    <t>⑭「１段目」官民人材交流センター以外の援助</t>
    <rPh sb="3" eb="5">
      <t>ダンメ</t>
    </rPh>
    <phoneticPr fontId="1"/>
  </si>
  <si>
    <t>⑭「２段目」官民人材交流センター以外の援助</t>
    <phoneticPr fontId="1"/>
  </si>
  <si>
    <t>⑭「３段目」官民人材交流センター以外の援助</t>
    <phoneticPr fontId="1"/>
  </si>
  <si>
    <t>⑭「４段目」官民人材交流センター以外の援助</t>
    <phoneticPr fontId="1"/>
  </si>
  <si>
    <t>(A)
種別</t>
    <phoneticPr fontId="1"/>
  </si>
  <si>
    <t>(B)
退職事由</t>
    <phoneticPr fontId="1"/>
  </si>
  <si>
    <t>(C)俸給表</t>
    <phoneticPr fontId="1"/>
  </si>
  <si>
    <t>(D)
職務の級</t>
    <phoneticPr fontId="1"/>
  </si>
  <si>
    <t>(E)
俸給の特別調整額の区分</t>
    <phoneticPr fontId="1"/>
  </si>
  <si>
    <t>(F)
再就職先区分</t>
    <rPh sb="4" eb="7">
      <t>サイシュウショク</t>
    </rPh>
    <rPh sb="7" eb="8">
      <t>サキ</t>
    </rPh>
    <rPh sb="8" eb="10">
      <t>クブン</t>
    </rPh>
    <phoneticPr fontId="1"/>
  </si>
  <si>
    <t>(G)利害関係の有無</t>
    <phoneticPr fontId="1"/>
  </si>
  <si>
    <r>
      <rPr>
        <b/>
        <sz val="16"/>
        <color rgb="FFFF0000"/>
        <rFont val="ＭＳ 明朝"/>
        <family val="1"/>
        <charset val="128"/>
      </rPr>
      <t>空白セル</t>
    </r>
    <r>
      <rPr>
        <sz val="9"/>
        <rFont val="ＭＳ 明朝"/>
        <family val="1"/>
        <charset val="128"/>
      </rPr>
      <t xml:space="preserve">
離職後の事後届出のみ記入
（H）
報酬が103万円を超える見込みとなった日</t>
    </r>
    <rPh sb="0" eb="2">
      <t>クウハク</t>
    </rPh>
    <rPh sb="5" eb="8">
      <t>リショクゴ</t>
    </rPh>
    <rPh sb="9" eb="13">
      <t>ジゴトドケデ</t>
    </rPh>
    <rPh sb="15" eb="17">
      <t>キニュウ</t>
    </rPh>
    <phoneticPr fontId="1"/>
  </si>
  <si>
    <t>届出者の住所</t>
    <rPh sb="0" eb="2">
      <t>トドケデ</t>
    </rPh>
    <rPh sb="2" eb="3">
      <t>シャ</t>
    </rPh>
    <rPh sb="4" eb="6">
      <t>ジュウショ</t>
    </rPh>
    <phoneticPr fontId="1"/>
  </si>
  <si>
    <t>届出者の電話番号</t>
    <rPh sb="0" eb="2">
      <t>トドケデ</t>
    </rPh>
    <rPh sb="2" eb="3">
      <t>シャ</t>
    </rPh>
    <rPh sb="4" eb="6">
      <t>デンワ</t>
    </rPh>
    <rPh sb="6" eb="8">
      <t>バンゴウ</t>
    </rPh>
    <phoneticPr fontId="1"/>
  </si>
  <si>
    <t>届出日</t>
    <rPh sb="0" eb="2">
      <t>トドケデ</t>
    </rPh>
    <rPh sb="2" eb="3">
      <t>ビ</t>
    </rPh>
    <phoneticPr fontId="1"/>
  </si>
  <si>
    <t>各府省等
受理日</t>
    <rPh sb="0" eb="3">
      <t>カクフショウ</t>
    </rPh>
    <rPh sb="3" eb="4">
      <t>トウ</t>
    </rPh>
    <rPh sb="5" eb="7">
      <t>ジュリ</t>
    </rPh>
    <rPh sb="7" eb="8">
      <t>ヒ</t>
    </rPh>
    <phoneticPr fontId="1"/>
  </si>
  <si>
    <t>（国家公務員法（昭和22年法律第120号）第106条の23第１項関連）</t>
    <phoneticPr fontId="1"/>
  </si>
  <si>
    <t>求職開始日がなかった場合</t>
    <phoneticPr fontId="1"/>
  </si>
  <si>
    <t>求職開始日</t>
    <phoneticPr fontId="1"/>
  </si>
  <si>
    <t>所属・官職</t>
    <rPh sb="0" eb="2">
      <t>ショゾク</t>
    </rPh>
    <rPh sb="3" eb="5">
      <t>カンショク</t>
    </rPh>
    <phoneticPr fontId="1"/>
  </si>
  <si>
    <t>在職期間
自</t>
    <rPh sb="0" eb="2">
      <t>ザイショク</t>
    </rPh>
    <rPh sb="2" eb="4">
      <t>キカン</t>
    </rPh>
    <rPh sb="5" eb="6">
      <t>ジ</t>
    </rPh>
    <phoneticPr fontId="1"/>
  </si>
  <si>
    <t>在職期間
至</t>
    <rPh sb="0" eb="2">
      <t>ザイショク</t>
    </rPh>
    <rPh sb="2" eb="4">
      <t>キカン</t>
    </rPh>
    <rPh sb="5" eb="6">
      <t>イタ</t>
    </rPh>
    <phoneticPr fontId="1"/>
  </si>
  <si>
    <t>職務内容</t>
    <rPh sb="0" eb="2">
      <t>ショクム</t>
    </rPh>
    <rPh sb="2" eb="4">
      <t>ナイヨウ</t>
    </rPh>
    <phoneticPr fontId="1"/>
  </si>
  <si>
    <t>再就職先の名称</t>
    <rPh sb="0" eb="3">
      <t>サイシュウショク</t>
    </rPh>
    <rPh sb="3" eb="4">
      <t>サキ</t>
    </rPh>
    <rPh sb="5" eb="7">
      <t>メイショウ</t>
    </rPh>
    <phoneticPr fontId="1"/>
  </si>
  <si>
    <t>再就職先の所在地</t>
    <rPh sb="0" eb="3">
      <t>サイシュウショク</t>
    </rPh>
    <rPh sb="3" eb="4">
      <t>サキ</t>
    </rPh>
    <rPh sb="5" eb="8">
      <t>ショザイチ</t>
    </rPh>
    <phoneticPr fontId="1"/>
  </si>
  <si>
    <t>再就職先の電話番号</t>
    <rPh sb="0" eb="3">
      <t>サイシュウショク</t>
    </rPh>
    <rPh sb="3" eb="4">
      <t>サキ</t>
    </rPh>
    <rPh sb="5" eb="7">
      <t>デンワ</t>
    </rPh>
    <rPh sb="7" eb="9">
      <t>バンゴウ</t>
    </rPh>
    <phoneticPr fontId="1"/>
  </si>
  <si>
    <t>有</t>
    <rPh sb="0" eb="1">
      <t>ア</t>
    </rPh>
    <phoneticPr fontId="1"/>
  </si>
  <si>
    <t>官民人材交流センター以外の援助がなかった場合</t>
    <rPh sb="10" eb="12">
      <t>イガイ</t>
    </rPh>
    <rPh sb="20" eb="22">
      <t>バアイ</t>
    </rPh>
    <phoneticPr fontId="1"/>
  </si>
  <si>
    <t>ふりがな（援助者の氏名又は名称）</t>
    <phoneticPr fontId="1"/>
  </si>
  <si>
    <t>援助者の氏名又は名称</t>
    <rPh sb="0" eb="3">
      <t>エンジョシャ</t>
    </rPh>
    <rPh sb="4" eb="6">
      <t>シメイ</t>
    </rPh>
    <rPh sb="6" eb="7">
      <t>マタ</t>
    </rPh>
    <rPh sb="8" eb="10">
      <t>メイショウ</t>
    </rPh>
    <phoneticPr fontId="1"/>
  </si>
  <si>
    <t>援助の内容</t>
    <rPh sb="0" eb="2">
      <t>エンジョ</t>
    </rPh>
    <rPh sb="3" eb="5">
      <t>ナイヨウ</t>
    </rPh>
    <phoneticPr fontId="1"/>
  </si>
  <si>
    <t>イ</t>
    <phoneticPr fontId="1"/>
  </si>
  <si>
    <t>年</t>
  </si>
  <si>
    <t>月　</t>
  </si>
  <si>
    <t>日</t>
  </si>
  <si>
    <t>23-3</t>
    <phoneticPr fontId="1"/>
  </si>
  <si>
    <t>殿</t>
    <rPh sb="0" eb="1">
      <t>トノ</t>
    </rPh>
    <phoneticPr fontId="1"/>
  </si>
  <si>
    <t>住　所</t>
    <rPh sb="0" eb="1">
      <t>ジュウ</t>
    </rPh>
    <rPh sb="2" eb="3">
      <t>ショ</t>
    </rPh>
    <phoneticPr fontId="1"/>
  </si>
  <si>
    <t>氏名</t>
    <rPh sb="0" eb="2">
      <t>シメイ</t>
    </rPh>
    <phoneticPr fontId="1"/>
  </si>
  <si>
    <t>電話番号</t>
    <rPh sb="0" eb="2">
      <t>デンワ</t>
    </rPh>
    <rPh sb="2" eb="4">
      <t>バンゴウ</t>
    </rPh>
    <phoneticPr fontId="1"/>
  </si>
  <si>
    <t>　 国家公務員法（昭和22年法律第120号）第106条の23第１項の規定により、次のとおり
 届け出ます。</t>
    <phoneticPr fontId="9"/>
  </si>
  <si>
    <t>１</t>
    <phoneticPr fontId="1"/>
  </si>
  <si>
    <t>（ふりがな）</t>
    <phoneticPr fontId="7"/>
  </si>
  <si>
    <t>氏名</t>
    <phoneticPr fontId="7"/>
  </si>
  <si>
    <t>２</t>
    <phoneticPr fontId="1"/>
  </si>
  <si>
    <t>生年月日</t>
    <rPh sb="0" eb="4">
      <t>セイネンガッピ</t>
    </rPh>
    <phoneticPr fontId="1"/>
  </si>
  <si>
    <t>S</t>
  </si>
  <si>
    <t>データベースに張り付ける行</t>
    <rPh sb="7" eb="8">
      <t>ハ</t>
    </rPh>
    <rPh sb="9" eb="10">
      <t>ツ</t>
    </rPh>
    <rPh sb="12" eb="13">
      <t>ギョウ</t>
    </rPh>
    <phoneticPr fontId="1"/>
  </si>
  <si>
    <t>３</t>
    <phoneticPr fontId="1"/>
  </si>
  <si>
    <t>４</t>
    <phoneticPr fontId="1"/>
  </si>
  <si>
    <t>約束前の求職開始日</t>
    <rPh sb="0" eb="2">
      <t>ヤクソク</t>
    </rPh>
    <rPh sb="2" eb="3">
      <t>マエ</t>
    </rPh>
    <rPh sb="4" eb="6">
      <t>キュウショク</t>
    </rPh>
    <rPh sb="6" eb="9">
      <t>カイシビ</t>
    </rPh>
    <phoneticPr fontId="1"/>
  </si>
  <si>
    <t>R</t>
  </si>
  <si>
    <t>（</t>
    <phoneticPr fontId="9"/>
  </si>
  <si>
    <t>約束前の求職開始日がなかった場合）</t>
    <rPh sb="0" eb="2">
      <t>ヤクソク</t>
    </rPh>
    <rPh sb="2" eb="3">
      <t>マエ</t>
    </rPh>
    <rPh sb="4" eb="6">
      <t>キュウショク</t>
    </rPh>
    <rPh sb="6" eb="9">
      <t>カイシビ</t>
    </rPh>
    <rPh sb="14" eb="16">
      <t>バアイ</t>
    </rPh>
    <phoneticPr fontId="9"/>
  </si>
  <si>
    <t>５</t>
    <phoneticPr fontId="1"/>
  </si>
  <si>
    <t>再就職の約束をした日</t>
    <rPh sb="0" eb="3">
      <t>サイシュウショク</t>
    </rPh>
    <rPh sb="4" eb="6">
      <t>ヤクソク</t>
    </rPh>
    <rPh sb="9" eb="10">
      <t>ヒ</t>
    </rPh>
    <phoneticPr fontId="1"/>
  </si>
  <si>
    <t>６</t>
    <phoneticPr fontId="1"/>
  </si>
  <si>
    <t>約束前の求職開始日以後の職員としての在職状況及び職務内容</t>
    <rPh sb="0" eb="2">
      <t>ヤクソク</t>
    </rPh>
    <rPh sb="2" eb="3">
      <t>マエ</t>
    </rPh>
    <rPh sb="4" eb="6">
      <t>キュウショク</t>
    </rPh>
    <rPh sb="6" eb="9">
      <t>カイシビ</t>
    </rPh>
    <rPh sb="9" eb="11">
      <t>イゴ</t>
    </rPh>
    <rPh sb="12" eb="14">
      <t>ショクイン</t>
    </rPh>
    <rPh sb="18" eb="20">
      <t>ザイショク</t>
    </rPh>
    <rPh sb="20" eb="22">
      <t>ジョウキョウ</t>
    </rPh>
    <rPh sb="22" eb="23">
      <t>オヨ</t>
    </rPh>
    <rPh sb="24" eb="26">
      <t>ショクム</t>
    </rPh>
    <rPh sb="26" eb="28">
      <t>ナイヨウ</t>
    </rPh>
    <phoneticPr fontId="1"/>
  </si>
  <si>
    <t>在職期間</t>
    <rPh sb="0" eb="2">
      <t>ザイショク</t>
    </rPh>
    <rPh sb="2" eb="4">
      <t>キカン</t>
    </rPh>
    <phoneticPr fontId="1"/>
  </si>
  <si>
    <t>自</t>
    <rPh sb="0" eb="1">
      <t>ジ</t>
    </rPh>
    <phoneticPr fontId="1"/>
  </si>
  <si>
    <t>至</t>
    <rPh sb="0" eb="1">
      <t>イタ</t>
    </rPh>
    <phoneticPr fontId="1"/>
  </si>
  <si>
    <t>ニ</t>
    <phoneticPr fontId="1"/>
  </si>
  <si>
    <t>７</t>
    <phoneticPr fontId="1"/>
  </si>
  <si>
    <t>離職予定日</t>
    <rPh sb="0" eb="2">
      <t>リショク</t>
    </rPh>
    <rPh sb="2" eb="5">
      <t>ヨテイビ</t>
    </rPh>
    <phoneticPr fontId="1"/>
  </si>
  <si>
    <t>R</t>
    <phoneticPr fontId="9"/>
  </si>
  <si>
    <t>８</t>
    <phoneticPr fontId="1"/>
  </si>
  <si>
    <t>再就職予定日</t>
    <rPh sb="0" eb="3">
      <t>サイシュウショク</t>
    </rPh>
    <rPh sb="3" eb="6">
      <t>ヨテイビ</t>
    </rPh>
    <phoneticPr fontId="1"/>
  </si>
  <si>
    <t>９</t>
    <phoneticPr fontId="1"/>
  </si>
  <si>
    <t>再就職先の</t>
    <rPh sb="0" eb="3">
      <t>サイシュウショク</t>
    </rPh>
    <rPh sb="3" eb="4">
      <t>サキ</t>
    </rPh>
    <phoneticPr fontId="1"/>
  </si>
  <si>
    <t>再就職先の名称：</t>
    <rPh sb="0" eb="3">
      <t>サイシュウショク</t>
    </rPh>
    <rPh sb="3" eb="4">
      <t>サキ</t>
    </rPh>
    <rPh sb="5" eb="7">
      <t>メイショウ</t>
    </rPh>
    <phoneticPr fontId="1"/>
  </si>
  <si>
    <t>名称及び連絡先</t>
    <phoneticPr fontId="1"/>
  </si>
  <si>
    <t>再就職先の連絡先：</t>
    <rPh sb="0" eb="4">
      <t>サイシュウショクサキ</t>
    </rPh>
    <rPh sb="5" eb="8">
      <t>レンラクサキ</t>
    </rPh>
    <phoneticPr fontId="1"/>
  </si>
  <si>
    <t>10</t>
    <phoneticPr fontId="1"/>
  </si>
  <si>
    <t>再就職先の業務内容</t>
    <phoneticPr fontId="1"/>
  </si>
  <si>
    <t>11</t>
    <phoneticPr fontId="1"/>
  </si>
  <si>
    <t>再就職先における地位</t>
    <phoneticPr fontId="1"/>
  </si>
  <si>
    <t>12</t>
    <phoneticPr fontId="1"/>
  </si>
  <si>
    <t>求職の承認の有無</t>
    <rPh sb="0" eb="2">
      <t>キュウショク</t>
    </rPh>
    <rPh sb="3" eb="5">
      <t>ショウニン</t>
    </rPh>
    <rPh sb="6" eb="8">
      <t>ウム</t>
    </rPh>
    <phoneticPr fontId="1"/>
  </si>
  <si>
    <t>13</t>
    <phoneticPr fontId="1"/>
  </si>
  <si>
    <t>官民人材交流センターの援助の有無</t>
    <rPh sb="0" eb="2">
      <t>カンミン</t>
    </rPh>
    <rPh sb="2" eb="4">
      <t>ジンザイ</t>
    </rPh>
    <rPh sb="4" eb="6">
      <t>コウリュウ</t>
    </rPh>
    <rPh sb="11" eb="13">
      <t>エンジョ</t>
    </rPh>
    <rPh sb="14" eb="16">
      <t>ウム</t>
    </rPh>
    <phoneticPr fontId="1"/>
  </si>
  <si>
    <t>14</t>
    <phoneticPr fontId="1"/>
  </si>
  <si>
    <t>官民人材交流センター以外の援助</t>
    <rPh sb="0" eb="2">
      <t>カンミン</t>
    </rPh>
    <rPh sb="2" eb="4">
      <t>ジンザイ</t>
    </rPh>
    <rPh sb="4" eb="6">
      <t>コウリュウ</t>
    </rPh>
    <rPh sb="10" eb="12">
      <t>イガイ</t>
    </rPh>
    <rPh sb="13" eb="15">
      <t>エンジョ</t>
    </rPh>
    <phoneticPr fontId="1"/>
  </si>
  <si>
    <t>官民人材交流センター以外の援助がなかった場合）</t>
    <rPh sb="0" eb="2">
      <t>カンミン</t>
    </rPh>
    <rPh sb="2" eb="4">
      <t>ジンザイ</t>
    </rPh>
    <rPh sb="4" eb="6">
      <t>コウリュウ</t>
    </rPh>
    <rPh sb="10" eb="12">
      <t>イガイ</t>
    </rPh>
    <rPh sb="13" eb="15">
      <t>エンジョ</t>
    </rPh>
    <rPh sb="20" eb="22">
      <t>バアイ</t>
    </rPh>
    <phoneticPr fontId="9"/>
  </si>
  <si>
    <t>（ふりがな）</t>
    <phoneticPr fontId="1"/>
  </si>
  <si>
    <t>　　　　　</t>
  </si>
  <si>
    <t>（記載上の注意）</t>
    <rPh sb="1" eb="3">
      <t>キサイ</t>
    </rPh>
    <rPh sb="3" eb="4">
      <t>ウエ</t>
    </rPh>
    <rPh sb="5" eb="7">
      <t>チュウイ</t>
    </rPh>
    <phoneticPr fontId="1"/>
  </si>
  <si>
    <t>□のついた項目は該当する□の中にレ点を記入すること。</t>
    <rPh sb="5" eb="7">
      <t>コウモク</t>
    </rPh>
    <rPh sb="8" eb="10">
      <t>ガイトウ</t>
    </rPh>
    <rPh sb="14" eb="15">
      <t>ナカ</t>
    </rPh>
    <rPh sb="17" eb="18">
      <t>テン</t>
    </rPh>
    <rPh sb="19" eb="21">
      <t>キニュウ</t>
    </rPh>
    <phoneticPr fontId="1"/>
  </si>
  <si>
    <t>約束前の求職開始日以後の職員としての在職状況及び職務内容については、約束前の求職開始日がなかった場合には、再就職の約束した日以後の職員としての在職状況及び職務内容を記載すること。</t>
    <rPh sb="0" eb="2">
      <t>ヤクソク</t>
    </rPh>
    <rPh sb="2" eb="3">
      <t>マエ</t>
    </rPh>
    <rPh sb="4" eb="6">
      <t>キュウショク</t>
    </rPh>
    <rPh sb="6" eb="9">
      <t>カイシビ</t>
    </rPh>
    <rPh sb="9" eb="11">
      <t>イゴ</t>
    </rPh>
    <rPh sb="12" eb="14">
      <t>ショクイン</t>
    </rPh>
    <rPh sb="18" eb="20">
      <t>ザイショク</t>
    </rPh>
    <rPh sb="20" eb="22">
      <t>ジョウキョウ</t>
    </rPh>
    <rPh sb="22" eb="23">
      <t>オヨ</t>
    </rPh>
    <rPh sb="24" eb="26">
      <t>ショクム</t>
    </rPh>
    <rPh sb="26" eb="28">
      <t>ナイヨウ</t>
    </rPh>
    <rPh sb="34" eb="36">
      <t>ヤクソク</t>
    </rPh>
    <rPh sb="36" eb="37">
      <t>マエ</t>
    </rPh>
    <rPh sb="38" eb="40">
      <t>キュウショク</t>
    </rPh>
    <rPh sb="40" eb="43">
      <t>カイシビ</t>
    </rPh>
    <rPh sb="48" eb="50">
      <t>バアイ</t>
    </rPh>
    <rPh sb="53" eb="56">
      <t>サイシュウショク</t>
    </rPh>
    <rPh sb="57" eb="59">
      <t>ヤクソク</t>
    </rPh>
    <rPh sb="61" eb="62">
      <t>ヒ</t>
    </rPh>
    <rPh sb="62" eb="64">
      <t>イゴ</t>
    </rPh>
    <rPh sb="65" eb="67">
      <t>ショクイン</t>
    </rPh>
    <rPh sb="71" eb="73">
      <t>ザイショク</t>
    </rPh>
    <rPh sb="73" eb="75">
      <t>ジョウキョウ</t>
    </rPh>
    <rPh sb="75" eb="76">
      <t>オヨ</t>
    </rPh>
    <rPh sb="77" eb="79">
      <t>ショクム</t>
    </rPh>
    <rPh sb="79" eb="81">
      <t>ナイヨウ</t>
    </rPh>
    <rPh sb="82" eb="84">
      <t>キサイ</t>
    </rPh>
    <phoneticPr fontId="1"/>
  </si>
  <si>
    <t>（別添）</t>
    <rPh sb="1" eb="3">
      <t>ベッテン</t>
    </rPh>
    <phoneticPr fontId="1"/>
  </si>
  <si>
    <t>（A）種別</t>
    <phoneticPr fontId="1"/>
  </si>
  <si>
    <t>(B)退職事由</t>
    <phoneticPr fontId="1"/>
  </si>
  <si>
    <t>(D)職務の級</t>
    <rPh sb="3" eb="5">
      <t>ショクム</t>
    </rPh>
    <rPh sb="6" eb="7">
      <t>キュウ</t>
    </rPh>
    <phoneticPr fontId="1"/>
  </si>
  <si>
    <t>(E)俸給の特別調整額
の区分</t>
    <rPh sb="3" eb="5">
      <t>ホウキュウ</t>
    </rPh>
    <rPh sb="6" eb="8">
      <t>トクベツ</t>
    </rPh>
    <rPh sb="8" eb="10">
      <t>チョウセイ</t>
    </rPh>
    <rPh sb="10" eb="11">
      <t>ガク</t>
    </rPh>
    <rPh sb="13" eb="15">
      <t>クブン</t>
    </rPh>
    <phoneticPr fontId="1"/>
  </si>
  <si>
    <t>(F)再就職先区分</t>
    <rPh sb="3" eb="6">
      <t>サイシュウショク</t>
    </rPh>
    <rPh sb="6" eb="7">
      <t>サキ</t>
    </rPh>
    <rPh sb="7" eb="9">
      <t>クブン</t>
    </rPh>
    <phoneticPr fontId="1"/>
  </si>
  <si>
    <t>(G)６の欄の官職と再就職先との利害関係の有無</t>
    <rPh sb="5" eb="6">
      <t>ラン</t>
    </rPh>
    <rPh sb="7" eb="9">
      <t>カンショク</t>
    </rPh>
    <rPh sb="10" eb="13">
      <t>サイシュウショク</t>
    </rPh>
    <rPh sb="13" eb="14">
      <t>サキ</t>
    </rPh>
    <rPh sb="16" eb="18">
      <t>リガイ</t>
    </rPh>
    <rPh sb="18" eb="20">
      <t>カンケイ</t>
    </rPh>
    <rPh sb="21" eb="23">
      <t>ウム</t>
    </rPh>
    <phoneticPr fontId="1"/>
  </si>
  <si>
    <t>受付年月日</t>
    <rPh sb="2" eb="3">
      <t>ネン</t>
    </rPh>
    <phoneticPr fontId="1"/>
  </si>
  <si>
    <t>年１</t>
    <rPh sb="0" eb="1">
      <t>ネン</t>
    </rPh>
    <phoneticPr fontId="7"/>
  </si>
  <si>
    <t>利害</t>
    <rPh sb="0" eb="2">
      <t>リガイ</t>
    </rPh>
    <phoneticPr fontId="13"/>
  </si>
  <si>
    <t>有</t>
    <rPh sb="0" eb="1">
      <t>ア</t>
    </rPh>
    <phoneticPr fontId="13"/>
  </si>
  <si>
    <t>無</t>
    <rPh sb="0" eb="1">
      <t>ナ</t>
    </rPh>
    <phoneticPr fontId="13"/>
  </si>
  <si>
    <t>別記様式第５（第６条第２項関係）</t>
    <rPh sb="0" eb="2">
      <t>ベッキ</t>
    </rPh>
    <rPh sb="2" eb="4">
      <t>ヨウシキ</t>
    </rPh>
    <rPh sb="4" eb="5">
      <t>ダイ</t>
    </rPh>
    <rPh sb="7" eb="8">
      <t>ダイ</t>
    </rPh>
    <rPh sb="9" eb="10">
      <t>ジョウ</t>
    </rPh>
    <rPh sb="10" eb="11">
      <t>ダイ</t>
    </rPh>
    <rPh sb="12" eb="13">
      <t>コウ</t>
    </rPh>
    <rPh sb="13" eb="15">
      <t>カンケイ</t>
    </rPh>
    <phoneticPr fontId="1"/>
  </si>
  <si>
    <t>変更届出</t>
    <rPh sb="0" eb="2">
      <t>ヘンコウ</t>
    </rPh>
    <rPh sb="2" eb="3">
      <t>トド</t>
    </rPh>
    <rPh sb="3" eb="4">
      <t>デ</t>
    </rPh>
    <phoneticPr fontId="1"/>
  </si>
  <si>
    <t>①前回届出日</t>
    <rPh sb="1" eb="3">
      <t>ゼンカイ</t>
    </rPh>
    <rPh sb="3" eb="5">
      <t>トドケデ</t>
    </rPh>
    <rPh sb="5" eb="6">
      <t>ヒ</t>
    </rPh>
    <phoneticPr fontId="2"/>
  </si>
  <si>
    <t>②生年月日</t>
    <rPh sb="1" eb="3">
      <t>セイネン</t>
    </rPh>
    <rPh sb="3" eb="5">
      <t>ガッピ</t>
    </rPh>
    <phoneticPr fontId="2"/>
  </si>
  <si>
    <t>③官職</t>
    <phoneticPr fontId="2"/>
  </si>
  <si>
    <t>④再就職の約束をした日</t>
    <rPh sb="1" eb="4">
      <t>サイシュウショク</t>
    </rPh>
    <rPh sb="5" eb="7">
      <t>ヤクソク</t>
    </rPh>
    <rPh sb="10" eb="11">
      <t>ビ</t>
    </rPh>
    <phoneticPr fontId="2"/>
  </si>
  <si>
    <t>⑤離職予定日</t>
    <rPh sb="1" eb="3">
      <t>リショク</t>
    </rPh>
    <rPh sb="3" eb="6">
      <t>ヨテイビ</t>
    </rPh>
    <phoneticPr fontId="2"/>
  </si>
  <si>
    <t>⑥再就職予定日</t>
    <rPh sb="1" eb="4">
      <t>サイシュウショク</t>
    </rPh>
    <rPh sb="4" eb="7">
      <t>ヨテイビ</t>
    </rPh>
    <phoneticPr fontId="2"/>
  </si>
  <si>
    <t>⑦再就職先の
名称</t>
    <rPh sb="1" eb="4">
      <t>サイシュウショク</t>
    </rPh>
    <rPh sb="4" eb="5">
      <t>サキ</t>
    </rPh>
    <rPh sb="7" eb="9">
      <t>メイショウ</t>
    </rPh>
    <phoneticPr fontId="2"/>
  </si>
  <si>
    <t>⑧再就職先の業務内容</t>
    <rPh sb="1" eb="4">
      <t>サイシュウショク</t>
    </rPh>
    <rPh sb="4" eb="5">
      <t>サキ</t>
    </rPh>
    <rPh sb="6" eb="8">
      <t>ギョウム</t>
    </rPh>
    <rPh sb="8" eb="10">
      <t>ナイヨウ</t>
    </rPh>
    <phoneticPr fontId="2"/>
  </si>
  <si>
    <t>⑨再就職先の地位</t>
    <rPh sb="4" eb="5">
      <t>サキ</t>
    </rPh>
    <rPh sb="6" eb="8">
      <t>チイ</t>
    </rPh>
    <phoneticPr fontId="2"/>
  </si>
  <si>
    <t>⑩求職の承認の有無</t>
    <phoneticPr fontId="2"/>
  </si>
  <si>
    <t>⑪国家公務員法等の一部を改正する法（平成19年法律第108号）附則第５条第１項の承認の有無</t>
    <phoneticPr fontId="2"/>
  </si>
  <si>
    <t>⑫国家公務員法等の一部を改正する法律（平成19年法律第108号）附則第４条第５項の承認の有無</t>
    <phoneticPr fontId="2"/>
  </si>
  <si>
    <t>⑬官民人材交流センターによる離職後の就職の援助の有無</t>
    <rPh sb="24" eb="26">
      <t>ウム</t>
    </rPh>
    <phoneticPr fontId="2"/>
  </si>
  <si>
    <t>⑭種別</t>
    <phoneticPr fontId="1"/>
  </si>
  <si>
    <t>⑮退職事由</t>
    <phoneticPr fontId="1"/>
  </si>
  <si>
    <t>⑯俸給表</t>
    <phoneticPr fontId="1"/>
  </si>
  <si>
    <t>⑰職務の級</t>
    <phoneticPr fontId="1"/>
  </si>
  <si>
    <t>⑱俸給の特別調整額の区分</t>
    <phoneticPr fontId="1"/>
  </si>
  <si>
    <t>⑲受付年月日</t>
    <phoneticPr fontId="1"/>
  </si>
  <si>
    <t>住所</t>
    <rPh sb="0" eb="2">
      <t>ジュウショ</t>
    </rPh>
    <phoneticPr fontId="1"/>
  </si>
  <si>
    <t>（国家公務員法（昭和22年法律第120号）第106条の23第１項関連）</t>
    <phoneticPr fontId="2"/>
  </si>
  <si>
    <t>変更前</t>
    <rPh sb="0" eb="2">
      <t>ヘンコウ</t>
    </rPh>
    <rPh sb="2" eb="3">
      <t>マエ</t>
    </rPh>
    <phoneticPr fontId="2"/>
  </si>
  <si>
    <t>常務取締役</t>
  </si>
  <si>
    <t>届出日</t>
    <rPh sb="0" eb="2">
      <t>トドケデ</t>
    </rPh>
    <rPh sb="2" eb="3">
      <t>ヒ</t>
    </rPh>
    <phoneticPr fontId="2"/>
  </si>
  <si>
    <t>変更後</t>
    <rPh sb="0" eb="2">
      <t>ヘンコウ</t>
    </rPh>
    <rPh sb="2" eb="3">
      <t>ゴ</t>
    </rPh>
    <phoneticPr fontId="2"/>
  </si>
  <si>
    <t>令和　　年　　月　　日付けの国家公務員法（昭和22年法律第120号）第106条の23第１項</t>
    <rPh sb="0" eb="2">
      <t>レイワ</t>
    </rPh>
    <rPh sb="11" eb="12">
      <t>ヅ</t>
    </rPh>
    <rPh sb="14" eb="16">
      <t>コッカ</t>
    </rPh>
    <rPh sb="16" eb="19">
      <t>コウムイン</t>
    </rPh>
    <rPh sb="19" eb="20">
      <t>ホウ</t>
    </rPh>
    <rPh sb="21" eb="23">
      <t>ショウワ</t>
    </rPh>
    <rPh sb="25" eb="26">
      <t>ネン</t>
    </rPh>
    <rPh sb="26" eb="28">
      <t>ホウリツ</t>
    </rPh>
    <rPh sb="28" eb="29">
      <t>ダイ</t>
    </rPh>
    <rPh sb="32" eb="33">
      <t>ゴウ</t>
    </rPh>
    <rPh sb="34" eb="35">
      <t>ダイ</t>
    </rPh>
    <rPh sb="38" eb="39">
      <t>ジョウ</t>
    </rPh>
    <rPh sb="42" eb="43">
      <t>ダイ</t>
    </rPh>
    <rPh sb="44" eb="45">
      <t>コウ</t>
    </rPh>
    <phoneticPr fontId="1"/>
  </si>
  <si>
    <t>の規定による届出について、次のとおり変更があったので、届け出ます。</t>
    <rPh sb="1" eb="3">
      <t>キテイ</t>
    </rPh>
    <rPh sb="13" eb="14">
      <t>ツギ</t>
    </rPh>
    <rPh sb="18" eb="20">
      <t>ヘンコウ</t>
    </rPh>
    <rPh sb="27" eb="28">
      <t>トド</t>
    </rPh>
    <rPh sb="29" eb="30">
      <t>デ</t>
    </rPh>
    <phoneticPr fontId="1"/>
  </si>
  <si>
    <t>変更前</t>
    <rPh sb="0" eb="3">
      <t>ヘンコウマエ</t>
    </rPh>
    <phoneticPr fontId="1"/>
  </si>
  <si>
    <t>変更後</t>
    <rPh sb="0" eb="3">
      <t>ヘンコウゴ</t>
    </rPh>
    <phoneticPr fontId="1"/>
  </si>
  <si>
    <t>約束前の求職開
始日以後の職員
としての在職状
況及び職務内容</t>
    <phoneticPr fontId="13"/>
  </si>
  <si>
    <t>所属・官職</t>
    <rPh sb="0" eb="2">
      <t>ショゾク</t>
    </rPh>
    <rPh sb="3" eb="5">
      <t>カンショク</t>
    </rPh>
    <phoneticPr fontId="13"/>
  </si>
  <si>
    <t>在職期間</t>
    <rPh sb="0" eb="2">
      <t>ザイショク</t>
    </rPh>
    <rPh sb="2" eb="4">
      <t>キカン</t>
    </rPh>
    <phoneticPr fontId="13"/>
  </si>
  <si>
    <t>職務内容</t>
    <rPh sb="0" eb="2">
      <t>ショクム</t>
    </rPh>
    <rPh sb="2" eb="4">
      <t>ナイヨウ</t>
    </rPh>
    <phoneticPr fontId="13"/>
  </si>
  <si>
    <t>変更後</t>
    <rPh sb="0" eb="2">
      <t>ヘンコウ</t>
    </rPh>
    <rPh sb="2" eb="3">
      <t>ゴ</t>
    </rPh>
    <phoneticPr fontId="1"/>
  </si>
  <si>
    <t>イ</t>
    <phoneticPr fontId="13"/>
  </si>
  <si>
    <t>ロ</t>
    <phoneticPr fontId="13"/>
  </si>
  <si>
    <t>再就職先の名称
及び連絡先</t>
    <rPh sb="0" eb="3">
      <t>サイシュウショク</t>
    </rPh>
    <rPh sb="3" eb="4">
      <t>サキ</t>
    </rPh>
    <rPh sb="5" eb="7">
      <t>メイショウ</t>
    </rPh>
    <rPh sb="8" eb="9">
      <t>オヨ</t>
    </rPh>
    <rPh sb="10" eb="13">
      <t>レンラクサキ</t>
    </rPh>
    <phoneticPr fontId="1"/>
  </si>
  <si>
    <t>再就職先の業務内容</t>
    <rPh sb="0" eb="3">
      <t>サイシュウショク</t>
    </rPh>
    <rPh sb="3" eb="4">
      <t>サキ</t>
    </rPh>
    <rPh sb="5" eb="7">
      <t>ギョウム</t>
    </rPh>
    <rPh sb="7" eb="9">
      <t>ナイヨウ</t>
    </rPh>
    <phoneticPr fontId="1"/>
  </si>
  <si>
    <t>再就職先における地位</t>
    <rPh sb="0" eb="3">
      <t>サイシュウショク</t>
    </rPh>
    <rPh sb="3" eb="4">
      <t>サキ</t>
    </rPh>
    <rPh sb="8" eb="10">
      <t>チイ</t>
    </rPh>
    <phoneticPr fontId="1"/>
  </si>
  <si>
    <t>（別添）</t>
    <rPh sb="1" eb="3">
      <t>ベッテン</t>
    </rPh>
    <phoneticPr fontId="2"/>
  </si>
  <si>
    <t>「約束前の求職開始日以後の職員としての在職状況及び職務内容」欄の変更後の官職と再就職先との利害関係の有無</t>
    <rPh sb="30" eb="31">
      <t>ラン</t>
    </rPh>
    <rPh sb="32" eb="34">
      <t>ヘンコウ</t>
    </rPh>
    <rPh sb="34" eb="35">
      <t>ゴ</t>
    </rPh>
    <rPh sb="36" eb="38">
      <t>カンショク</t>
    </rPh>
    <rPh sb="39" eb="42">
      <t>サイシュウショク</t>
    </rPh>
    <rPh sb="42" eb="43">
      <t>サキ</t>
    </rPh>
    <rPh sb="45" eb="47">
      <t>リガイ</t>
    </rPh>
    <rPh sb="47" eb="49">
      <t>カンケイ</t>
    </rPh>
    <rPh sb="50" eb="52">
      <t>ウム</t>
    </rPh>
    <phoneticPr fontId="1"/>
  </si>
  <si>
    <t>受付年月日</t>
    <rPh sb="2" eb="3">
      <t>ネン</t>
    </rPh>
    <phoneticPr fontId="2"/>
  </si>
  <si>
    <t>別記様式第６（第６条第３項、第４項関係）</t>
    <rPh sb="0" eb="2">
      <t>ベッキ</t>
    </rPh>
    <rPh sb="2" eb="4">
      <t>ヨウシキ</t>
    </rPh>
    <rPh sb="4" eb="5">
      <t>ダイ</t>
    </rPh>
    <rPh sb="7" eb="8">
      <t>ダイ</t>
    </rPh>
    <rPh sb="9" eb="10">
      <t>ジョウ</t>
    </rPh>
    <rPh sb="10" eb="11">
      <t>ダイ</t>
    </rPh>
    <rPh sb="12" eb="13">
      <t>コウ</t>
    </rPh>
    <rPh sb="14" eb="15">
      <t>ダイ</t>
    </rPh>
    <rPh sb="16" eb="17">
      <t>コウ</t>
    </rPh>
    <rPh sb="17" eb="19">
      <t>カンケイ</t>
    </rPh>
    <phoneticPr fontId="1"/>
  </si>
  <si>
    <t>失効届出</t>
    <rPh sb="0" eb="2">
      <t>シッコウ</t>
    </rPh>
    <rPh sb="2" eb="3">
      <t>トドケ</t>
    </rPh>
    <rPh sb="3" eb="4">
      <t>デ</t>
    </rPh>
    <phoneticPr fontId="1"/>
  </si>
  <si>
    <t>（国家公務員法（昭和22年法律第120号）第106条の23第１項関連）</t>
    <phoneticPr fontId="9"/>
  </si>
  <si>
    <t>令和　　年　　月　　日付けの国家公務員法（昭和22年法律第120号）第106条</t>
    <rPh sb="0" eb="2">
      <t>レイワ</t>
    </rPh>
    <rPh sb="4" eb="5">
      <t>ネン</t>
    </rPh>
    <rPh sb="7" eb="8">
      <t>ツキ</t>
    </rPh>
    <rPh sb="10" eb="11">
      <t>ヒ</t>
    </rPh>
    <rPh sb="11" eb="12">
      <t>ツ</t>
    </rPh>
    <rPh sb="14" eb="16">
      <t>コッカ</t>
    </rPh>
    <rPh sb="16" eb="20">
      <t>コウムインホウ</t>
    </rPh>
    <rPh sb="21" eb="23">
      <t>ショウワ</t>
    </rPh>
    <rPh sb="25" eb="26">
      <t>ネン</t>
    </rPh>
    <rPh sb="26" eb="28">
      <t>ホウリツ</t>
    </rPh>
    <rPh sb="28" eb="29">
      <t>ダイ</t>
    </rPh>
    <rPh sb="32" eb="33">
      <t>ゴウ</t>
    </rPh>
    <rPh sb="34" eb="35">
      <t>ダイ</t>
    </rPh>
    <rPh sb="38" eb="39">
      <t>ジョウ</t>
    </rPh>
    <phoneticPr fontId="1"/>
  </si>
  <si>
    <t>の23第１項の規定による届出に係る</t>
    <rPh sb="13" eb="14">
      <t>デ</t>
    </rPh>
    <rPh sb="15" eb="16">
      <t>カカワ</t>
    </rPh>
    <phoneticPr fontId="1"/>
  </si>
  <si>
    <t>約束の効力が失われました</t>
    <phoneticPr fontId="9"/>
  </si>
  <si>
    <t>地位に就くことが見込まれないこととなりました</t>
    <rPh sb="0" eb="2">
      <t>チイ</t>
    </rPh>
    <rPh sb="3" eb="4">
      <t>ツ</t>
    </rPh>
    <rPh sb="8" eb="10">
      <t>ミコ</t>
    </rPh>
    <phoneticPr fontId="9"/>
  </si>
  <si>
    <t>ので、届け出ます。</t>
    <phoneticPr fontId="9"/>
  </si>
  <si>
    <t>（記載上の注意）</t>
    <phoneticPr fontId="9"/>
  </si>
  <si>
    <t>職員の退職管理に関する政令（平成20年政令第389号）第26条第３項の規定に</t>
    <phoneticPr fontId="9"/>
  </si>
  <si>
    <t>より、在職中に当該失効届出を行う場合については、「約束の効力が失われました」と</t>
    <phoneticPr fontId="9"/>
  </si>
  <si>
    <t>記載し、同条第６項において準用する同条第３項の規定により、離職後に当該</t>
    <rPh sb="5" eb="6">
      <t>ジョウ</t>
    </rPh>
    <rPh sb="18" eb="19">
      <t>ジョウ</t>
    </rPh>
    <phoneticPr fontId="9"/>
  </si>
  <si>
    <t>失効届出を行う場合については、「地位に就くことが見込まれないこととなり</t>
    <rPh sb="24" eb="26">
      <t>ミコ</t>
    </rPh>
    <phoneticPr fontId="9"/>
  </si>
  <si>
    <t>ました」と記載すること。</t>
    <phoneticPr fontId="9"/>
  </si>
  <si>
    <t>項番</t>
    <rPh sb="0" eb="2">
      <t>コウバン</t>
    </rPh>
    <phoneticPr fontId="29"/>
  </si>
  <si>
    <t>援助の内容</t>
    <rPh sb="0" eb="2">
      <t>エンジョ</t>
    </rPh>
    <rPh sb="3" eb="5">
      <t>ナイヨウ</t>
    </rPh>
    <phoneticPr fontId="29"/>
  </si>
  <si>
    <t>例：R_._._ 再就職先に関する情報の提供（求人ポスト、採用担当者の連絡先等）</t>
    <rPh sb="0" eb="1">
      <t>レイ</t>
    </rPh>
    <rPh sb="9" eb="12">
      <t>サイシュウショク</t>
    </rPh>
    <rPh sb="12" eb="13">
      <t>サキ</t>
    </rPh>
    <rPh sb="14" eb="15">
      <t>カン</t>
    </rPh>
    <rPh sb="17" eb="19">
      <t>ジョウホウ</t>
    </rPh>
    <rPh sb="20" eb="22">
      <t>テイキョウ</t>
    </rPh>
    <rPh sb="23" eb="25">
      <t>キュウジン</t>
    </rPh>
    <rPh sb="29" eb="31">
      <t>サイヨウ</t>
    </rPh>
    <rPh sb="31" eb="34">
      <t>タントウシャ</t>
    </rPh>
    <rPh sb="35" eb="37">
      <t>レンラク</t>
    </rPh>
    <rPh sb="37" eb="38">
      <t>サキ</t>
    </rPh>
    <rPh sb="38" eb="39">
      <t>トウ</t>
    </rPh>
    <phoneticPr fontId="29"/>
  </si>
  <si>
    <t>例：R_年_月頃 再就職先への推薦（推薦状の作成等）
　　R_年_月頃 再就職先採用担当者との面談の設定</t>
    <rPh sb="0" eb="1">
      <t>レイ</t>
    </rPh>
    <rPh sb="4" eb="5">
      <t>ネン</t>
    </rPh>
    <rPh sb="6" eb="7">
      <t>ガツ</t>
    </rPh>
    <rPh sb="7" eb="8">
      <t>ゴロ</t>
    </rPh>
    <rPh sb="9" eb="12">
      <t>サイシュウショク</t>
    </rPh>
    <rPh sb="12" eb="13">
      <t>サキ</t>
    </rPh>
    <rPh sb="15" eb="17">
      <t>スイセン</t>
    </rPh>
    <rPh sb="18" eb="21">
      <t>スイセンジョウ</t>
    </rPh>
    <rPh sb="22" eb="25">
      <t>サクセイナド</t>
    </rPh>
    <phoneticPr fontId="29"/>
  </si>
  <si>
    <t>※援助の時期、援助の内容を入力してください。</t>
    <rPh sb="1" eb="3">
      <t>エンジョ</t>
    </rPh>
    <rPh sb="4" eb="6">
      <t>ジキ</t>
    </rPh>
    <rPh sb="7" eb="9">
      <t>エンジョ</t>
    </rPh>
    <rPh sb="10" eb="12">
      <t>ナイヨウ</t>
    </rPh>
    <rPh sb="13" eb="15">
      <t>ニュウリョク</t>
    </rPh>
    <phoneticPr fontId="29"/>
  </si>
  <si>
    <t>各府省等受理日</t>
    <rPh sb="0" eb="3">
      <t>カクフショウ</t>
    </rPh>
    <rPh sb="3" eb="4">
      <t>トウ</t>
    </rPh>
    <rPh sb="4" eb="6">
      <t>ジュリ</t>
    </rPh>
    <rPh sb="6" eb="7">
      <t>ヒ</t>
    </rPh>
    <phoneticPr fontId="1"/>
  </si>
  <si>
    <t>(A)種別</t>
    <phoneticPr fontId="1"/>
  </si>
  <si>
    <t>(D)職務の級</t>
    <phoneticPr fontId="1"/>
  </si>
  <si>
    <t>(E)俸給の特別調整額の区分</t>
    <phoneticPr fontId="1"/>
  </si>
  <si>
    <t>(F)受付年月日</t>
    <phoneticPr fontId="1"/>
  </si>
  <si>
    <t>東京都○○市○○△－△－△</t>
    <rPh sb="0" eb="3">
      <t>トウキョウト</t>
    </rPh>
    <rPh sb="5" eb="6">
      <t>シ</t>
    </rPh>
    <phoneticPr fontId="1"/>
  </si>
  <si>
    <t>内閣　一郎</t>
    <rPh sb="0" eb="2">
      <t>ナイカク</t>
    </rPh>
    <rPh sb="3" eb="5">
      <t>イチロウ</t>
    </rPh>
    <phoneticPr fontId="1"/>
  </si>
  <si>
    <t>○○○-○○○○-○○○○</t>
    <phoneticPr fontId="1"/>
  </si>
  <si>
    <t>応募認定(センター利用)</t>
    <rPh sb="0" eb="2">
      <t>オウボ</t>
    </rPh>
    <rPh sb="2" eb="4">
      <t>ニンテイ</t>
    </rPh>
    <rPh sb="9" eb="11">
      <t>リヨウ</t>
    </rPh>
    <phoneticPr fontId="1"/>
  </si>
  <si>
    <t>応募認定(その他)</t>
    <rPh sb="0" eb="2">
      <t>オウボ</t>
    </rPh>
    <rPh sb="2" eb="4">
      <t>ニンテイ</t>
    </rPh>
    <rPh sb="7" eb="8">
      <t>タ</t>
    </rPh>
    <phoneticPr fontId="1"/>
  </si>
  <si>
    <t>○○地方○○局△△事務所長</t>
    <rPh sb="2" eb="4">
      <t>チホウ</t>
    </rPh>
    <rPh sb="6" eb="7">
      <t>キョク</t>
    </rPh>
    <rPh sb="9" eb="11">
      <t>ジム</t>
    </rPh>
    <rPh sb="11" eb="13">
      <t>ショチョウ</t>
    </rPh>
    <phoneticPr fontId="1"/>
  </si>
  <si>
    <t>○○地方○○局△△事務所長</t>
    <phoneticPr fontId="29"/>
  </si>
  <si>
    <t>△△地域における○○に関する事務</t>
    <rPh sb="2" eb="4">
      <t>チイキ</t>
    </rPh>
    <rPh sb="11" eb="12">
      <t>カン</t>
    </rPh>
    <rPh sb="14" eb="16">
      <t>ジム</t>
    </rPh>
    <phoneticPr fontId="29"/>
  </si>
  <si>
    <t>学校法人○○</t>
    <rPh sb="0" eb="2">
      <t>ガッコウ</t>
    </rPh>
    <rPh sb="2" eb="4">
      <t>ホウジン</t>
    </rPh>
    <phoneticPr fontId="1"/>
  </si>
  <si>
    <t>教育・研究</t>
    <rPh sb="0" eb="2">
      <t>キョウイク</t>
    </rPh>
    <rPh sb="3" eb="5">
      <t>ケンキュウ</t>
    </rPh>
    <phoneticPr fontId="1"/>
  </si>
  <si>
    <t>○○大学経済学部特任教授</t>
    <rPh sb="2" eb="4">
      <t>ダイガク</t>
    </rPh>
    <rPh sb="4" eb="6">
      <t>ケイザイ</t>
    </rPh>
    <rPh sb="6" eb="8">
      <t>ガクブ</t>
    </rPh>
    <rPh sb="8" eb="10">
      <t>トクニン</t>
    </rPh>
    <rPh sb="10" eb="12">
      <t>キョウジュ</t>
    </rPh>
    <phoneticPr fontId="1"/>
  </si>
  <si>
    <t>さとう　じろう
佐藤　次郎</t>
    <rPh sb="8" eb="10">
      <t>サトウ</t>
    </rPh>
    <rPh sb="11" eb="13">
      <t>ジロウ</t>
    </rPh>
    <phoneticPr fontId="1"/>
  </si>
  <si>
    <t>約束前の求職開始日以後の職員としての在職状況及び職務内容については、約束前の求職開始日がなかった場合には、再就職の約束をした日以後の職員としての在職状況及び職務内容を記載すること。</t>
    <rPh sb="0" eb="2">
      <t>ヤクソク</t>
    </rPh>
    <rPh sb="2" eb="3">
      <t>マエ</t>
    </rPh>
    <rPh sb="4" eb="6">
      <t>キュウショク</t>
    </rPh>
    <rPh sb="6" eb="9">
      <t>カイシビ</t>
    </rPh>
    <rPh sb="9" eb="11">
      <t>イゴ</t>
    </rPh>
    <rPh sb="12" eb="14">
      <t>ショクイン</t>
    </rPh>
    <rPh sb="18" eb="20">
      <t>ザイショク</t>
    </rPh>
    <rPh sb="20" eb="22">
      <t>ジョウキョウ</t>
    </rPh>
    <rPh sb="22" eb="23">
      <t>オヨ</t>
    </rPh>
    <rPh sb="24" eb="26">
      <t>ショクム</t>
    </rPh>
    <rPh sb="26" eb="28">
      <t>ナイヨウ</t>
    </rPh>
    <rPh sb="34" eb="36">
      <t>ヤクソク</t>
    </rPh>
    <rPh sb="36" eb="37">
      <t>マエ</t>
    </rPh>
    <rPh sb="38" eb="40">
      <t>キュウショク</t>
    </rPh>
    <rPh sb="40" eb="43">
      <t>カイシビ</t>
    </rPh>
    <rPh sb="48" eb="50">
      <t>バアイ</t>
    </rPh>
    <rPh sb="53" eb="56">
      <t>サイシュウショク</t>
    </rPh>
    <rPh sb="57" eb="59">
      <t>ヤクソク</t>
    </rPh>
    <rPh sb="62" eb="63">
      <t>ヒ</t>
    </rPh>
    <rPh sb="63" eb="65">
      <t>イゴ</t>
    </rPh>
    <rPh sb="66" eb="68">
      <t>ショクイン</t>
    </rPh>
    <rPh sb="72" eb="74">
      <t>ザイショク</t>
    </rPh>
    <rPh sb="74" eb="76">
      <t>ジョウキョウ</t>
    </rPh>
    <rPh sb="76" eb="77">
      <t>オヨ</t>
    </rPh>
    <rPh sb="78" eb="80">
      <t>ショクム</t>
    </rPh>
    <rPh sb="80" eb="82">
      <t>ナイヨウ</t>
    </rPh>
    <rPh sb="83" eb="85">
      <t>キサイ</t>
    </rPh>
    <phoneticPr fontId="1"/>
  </si>
  <si>
    <t>学校法人</t>
    <phoneticPr fontId="1"/>
  </si>
  <si>
    <t>無</t>
    <rPh sb="0" eb="1">
      <t>ナ</t>
    </rPh>
    <phoneticPr fontId="29"/>
  </si>
  <si>
    <t>年</t>
    <rPh sb="0" eb="1">
      <t>ネン</t>
    </rPh>
    <phoneticPr fontId="29"/>
  </si>
  <si>
    <t>○○地方○○局□□事務所長</t>
    <phoneticPr fontId="29"/>
  </si>
  <si>
    <t>年号</t>
    <rPh sb="0" eb="2">
      <t>ネンゴウ</t>
    </rPh>
    <phoneticPr fontId="1"/>
  </si>
  <si>
    <t>年</t>
    <rPh sb="0" eb="1">
      <t>ネン</t>
    </rPh>
    <phoneticPr fontId="1"/>
  </si>
  <si>
    <t>月</t>
    <rPh sb="0" eb="1">
      <t>ツキ</t>
    </rPh>
    <phoneticPr fontId="1"/>
  </si>
  <si>
    <t>日</t>
    <rPh sb="0" eb="1">
      <t>ヒ</t>
    </rPh>
    <phoneticPr fontId="1"/>
  </si>
  <si>
    <t>S</t>
    <phoneticPr fontId="1"/>
  </si>
  <si>
    <t>H</t>
    <phoneticPr fontId="1"/>
  </si>
  <si>
    <t>別記様式第４（第６条第１項関係）</t>
    <phoneticPr fontId="1"/>
  </si>
  <si>
    <t>離職年月日</t>
    <rPh sb="0" eb="2">
      <t>リショク</t>
    </rPh>
    <rPh sb="2" eb="5">
      <t>ネンガッピ</t>
    </rPh>
    <phoneticPr fontId="1"/>
  </si>
  <si>
    <t>離職時年齢</t>
    <rPh sb="0" eb="2">
      <t>リショク</t>
    </rPh>
    <rPh sb="2" eb="3">
      <t>ジ</t>
    </rPh>
    <rPh sb="3" eb="5">
      <t>ネンレイ</t>
    </rPh>
    <phoneticPr fontId="1"/>
  </si>
  <si>
    <t>③官職</t>
    <phoneticPr fontId="1"/>
  </si>
  <si>
    <t>④再就職の約束をした日</t>
    <rPh sb="1" eb="4">
      <t>サイシュウショク</t>
    </rPh>
    <rPh sb="5" eb="7">
      <t>ヤクソク</t>
    </rPh>
    <rPh sb="10" eb="11">
      <t>ビ</t>
    </rPh>
    <phoneticPr fontId="1"/>
  </si>
  <si>
    <t>⑤離職予定日</t>
    <rPh sb="1" eb="3">
      <t>リショク</t>
    </rPh>
    <rPh sb="3" eb="6">
      <t>ヨテイビ</t>
    </rPh>
    <phoneticPr fontId="1"/>
  </si>
  <si>
    <t>⑥再就職予定日</t>
    <rPh sb="1" eb="4">
      <t>サイシュウショク</t>
    </rPh>
    <rPh sb="4" eb="7">
      <t>ヨテイビ</t>
    </rPh>
    <phoneticPr fontId="1"/>
  </si>
  <si>
    <t>⑦再就職先の
名称</t>
    <rPh sb="1" eb="4">
      <t>サイシュウショク</t>
    </rPh>
    <rPh sb="4" eb="5">
      <t>サキ</t>
    </rPh>
    <rPh sb="7" eb="9">
      <t>メイショウ</t>
    </rPh>
    <phoneticPr fontId="1"/>
  </si>
  <si>
    <t>⑧再就職先の業務内容</t>
    <rPh sb="1" eb="4">
      <t>サイシュウショク</t>
    </rPh>
    <rPh sb="4" eb="5">
      <t>サキ</t>
    </rPh>
    <rPh sb="6" eb="8">
      <t>ギョウム</t>
    </rPh>
    <rPh sb="8" eb="10">
      <t>ナイヨウ</t>
    </rPh>
    <phoneticPr fontId="1"/>
  </si>
  <si>
    <t>⑨再就職先のおける地位</t>
    <rPh sb="4" eb="5">
      <t>サキ</t>
    </rPh>
    <rPh sb="9" eb="11">
      <t>チイ</t>
    </rPh>
    <phoneticPr fontId="1"/>
  </si>
  <si>
    <t>⑩求職の承認の有無</t>
    <phoneticPr fontId="1"/>
  </si>
  <si>
    <t>○○大臣</t>
    <phoneticPr fontId="1"/>
  </si>
  <si>
    <t>データ一覧</t>
    <rPh sb="3" eb="5">
      <t>イチラン</t>
    </rPh>
    <phoneticPr fontId="1"/>
  </si>
  <si>
    <t>一種</t>
    <rPh sb="0" eb="2">
      <t>イッシュ</t>
    </rPh>
    <phoneticPr fontId="1"/>
  </si>
  <si>
    <t>　 国家公務員法（昭和22年法律第120号）第106条の23第１項の規定により、次のとおり
 届け出ます。</t>
    <phoneticPr fontId="1"/>
  </si>
  <si>
    <t>二種</t>
    <rPh sb="0" eb="1">
      <t>ニ</t>
    </rPh>
    <rPh sb="1" eb="2">
      <t>シュ</t>
    </rPh>
    <phoneticPr fontId="1"/>
  </si>
  <si>
    <t>ないかく　いちろう</t>
    <phoneticPr fontId="1"/>
  </si>
  <si>
    <t>三種</t>
    <rPh sb="0" eb="1">
      <t>サン</t>
    </rPh>
    <rPh sb="1" eb="2">
      <t>シュ</t>
    </rPh>
    <phoneticPr fontId="1"/>
  </si>
  <si>
    <t>氏名</t>
    <phoneticPr fontId="1"/>
  </si>
  <si>
    <t>四種</t>
    <rPh sb="0" eb="1">
      <t>ヨン</t>
    </rPh>
    <rPh sb="1" eb="2">
      <t>シュ</t>
    </rPh>
    <phoneticPr fontId="1"/>
  </si>
  <si>
    <t>五種</t>
    <rPh sb="0" eb="2">
      <t>ゴシュ</t>
    </rPh>
    <phoneticPr fontId="1"/>
  </si>
  <si>
    <t>（</t>
    <phoneticPr fontId="1"/>
  </si>
  <si>
    <t>約束前の求職開始日がなかった場合）</t>
    <rPh sb="0" eb="2">
      <t>ヤクソク</t>
    </rPh>
    <rPh sb="2" eb="3">
      <t>マエ</t>
    </rPh>
    <rPh sb="4" eb="6">
      <t>キュウショク</t>
    </rPh>
    <rPh sb="6" eb="9">
      <t>カイシビ</t>
    </rPh>
    <rPh sb="14" eb="16">
      <t>バアイ</t>
    </rPh>
    <phoneticPr fontId="1"/>
  </si>
  <si>
    <t>○○県○○市○○△-△-△</t>
    <rPh sb="2" eb="3">
      <t>ケン</t>
    </rPh>
    <rPh sb="5" eb="6">
      <t>シ</t>
    </rPh>
    <phoneticPr fontId="29"/>
  </si>
  <si>
    <t>○○○-○○○-○○○○</t>
    <phoneticPr fontId="29"/>
  </si>
  <si>
    <t>福祉職</t>
    <rPh sb="0" eb="2">
      <t>フクシ</t>
    </rPh>
    <rPh sb="2" eb="3">
      <t>ショク</t>
    </rPh>
    <phoneticPr fontId="1"/>
  </si>
  <si>
    <t>官民人材交流センター以外の援助がなかった場合）</t>
    <rPh sb="0" eb="2">
      <t>カンミン</t>
    </rPh>
    <rPh sb="2" eb="4">
      <t>ジンザイ</t>
    </rPh>
    <rPh sb="4" eb="6">
      <t>コウリュウ</t>
    </rPh>
    <rPh sb="10" eb="12">
      <t>イガイ</t>
    </rPh>
    <rPh sb="13" eb="15">
      <t>エンジョ</t>
    </rPh>
    <rPh sb="20" eb="22">
      <t>バアイ</t>
    </rPh>
    <phoneticPr fontId="1"/>
  </si>
  <si>
    <t>R5.12.5 再就職先の求人ポストについて情報提供
R6.5.7 再就職先への推薦（推薦状の作成）</t>
    <rPh sb="8" eb="11">
      <t>サイシュウショク</t>
    </rPh>
    <rPh sb="11" eb="12">
      <t>サキ</t>
    </rPh>
    <rPh sb="13" eb="15">
      <t>キュウジン</t>
    </rPh>
    <rPh sb="22" eb="24">
      <t>ジョウホウ</t>
    </rPh>
    <rPh sb="24" eb="26">
      <t>テイキョウ</t>
    </rPh>
    <phoneticPr fontId="1"/>
  </si>
  <si>
    <t>年１</t>
    <rPh sb="0" eb="1">
      <t>ネン</t>
    </rPh>
    <phoneticPr fontId="1"/>
  </si>
  <si>
    <t>年２</t>
    <rPh sb="0" eb="1">
      <t>ネン</t>
    </rPh>
    <phoneticPr fontId="1"/>
  </si>
  <si>
    <t>①前回届出日</t>
    <rPh sb="1" eb="3">
      <t>ゼンカイ</t>
    </rPh>
    <rPh sb="3" eb="5">
      <t>トドケデ</t>
    </rPh>
    <rPh sb="5" eb="6">
      <t>ヒ</t>
    </rPh>
    <phoneticPr fontId="1"/>
  </si>
  <si>
    <t>⑨再就職先の地位</t>
    <rPh sb="4" eb="5">
      <t>サキ</t>
    </rPh>
    <rPh sb="6" eb="8">
      <t>チイ</t>
    </rPh>
    <phoneticPr fontId="1"/>
  </si>
  <si>
    <t>⑪国家公務員法等の一部を改正する法（平成19年法律第108号）附則第５条第１項の承認の有無</t>
    <phoneticPr fontId="1"/>
  </si>
  <si>
    <t>⑫国家公務員法等の一部を改正する法律（平成19年法律第108号）附則第４条第５項の承認の有無</t>
    <phoneticPr fontId="1"/>
  </si>
  <si>
    <t>⑬官民人材交流センターによる離職後の就職の援助の有無</t>
    <rPh sb="24" eb="26">
      <t>ウム</t>
    </rPh>
    <phoneticPr fontId="1"/>
  </si>
  <si>
    <t>変更前</t>
    <rPh sb="0" eb="2">
      <t>ヘンコウ</t>
    </rPh>
    <rPh sb="2" eb="3">
      <t>マエ</t>
    </rPh>
    <phoneticPr fontId="1"/>
  </si>
  <si>
    <t>○○大臣</t>
    <rPh sb="2" eb="4">
      <t>ダイジン</t>
    </rPh>
    <phoneticPr fontId="1"/>
  </si>
  <si>
    <t>届出日</t>
    <rPh sb="0" eb="2">
      <t>トドケデ</t>
    </rPh>
    <rPh sb="2" eb="3">
      <t>ヒ</t>
    </rPh>
    <phoneticPr fontId="1"/>
  </si>
  <si>
    <t>約束前の求職開
始日以後の職員
としての在職状
況及び職務内容</t>
    <phoneticPr fontId="1"/>
  </si>
  <si>
    <t>○○地方○○局
△△事務所長</t>
    <phoneticPr fontId="29"/>
  </si>
  <si>
    <t>Ｒ6.1.1-
Ｒ6.6.30</t>
    <phoneticPr fontId="29"/>
  </si>
  <si>
    <t>△△地域における
○○に関する事務</t>
    <rPh sb="15" eb="17">
      <t>ジム</t>
    </rPh>
    <phoneticPr fontId="29"/>
  </si>
  <si>
    <t>Ｒ6.1.1-
Ｒ6.5.31</t>
    <phoneticPr fontId="29"/>
  </si>
  <si>
    <t>○○地方○○局
□□事務所長</t>
    <phoneticPr fontId="29"/>
  </si>
  <si>
    <t>Ｒ6.6.1-
Ｒ6.6.30</t>
    <phoneticPr fontId="29"/>
  </si>
  <si>
    <t>□□地域における
○○に関する事務</t>
    <rPh sb="15" eb="17">
      <t>ジム</t>
    </rPh>
    <phoneticPr fontId="29"/>
  </si>
  <si>
    <t>○○大学経済学部教授</t>
    <rPh sb="2" eb="4">
      <t>ダイガク</t>
    </rPh>
    <rPh sb="4" eb="6">
      <t>ケイザイ</t>
    </rPh>
    <rPh sb="6" eb="8">
      <t>ガクブ</t>
    </rPh>
    <rPh sb="8" eb="10">
      <t>キョウジュ</t>
    </rPh>
    <phoneticPr fontId="1"/>
  </si>
  <si>
    <r>
      <t xml:space="preserve">受付年月日 </t>
    </r>
    <r>
      <rPr>
        <b/>
        <sz val="9"/>
        <rFont val="ＭＳ 明朝"/>
        <family val="1"/>
        <charset val="128"/>
      </rPr>
      <t>※２</t>
    </r>
    <r>
      <rPr>
        <sz val="9"/>
        <rFont val="ＭＳ 明朝"/>
        <family val="1"/>
        <charset val="128"/>
      </rPr>
      <t>　</t>
    </r>
    <rPh sb="2" eb="3">
      <t>ネン</t>
    </rPh>
    <phoneticPr fontId="1"/>
  </si>
  <si>
    <r>
      <t xml:space="preserve">「約束前の求職開始日以後の職員としての在職状況及び職務内容」欄の変更後の官職と再就職先との利害関係の有無 </t>
    </r>
    <r>
      <rPr>
        <b/>
        <sz val="9"/>
        <color theme="1"/>
        <rFont val="ＭＳ 明朝"/>
        <family val="1"/>
        <charset val="128"/>
      </rPr>
      <t>※１</t>
    </r>
    <r>
      <rPr>
        <sz val="9"/>
        <color theme="1"/>
        <rFont val="ＭＳ 明朝"/>
        <family val="1"/>
        <charset val="128"/>
      </rPr>
      <t>　</t>
    </r>
    <rPh sb="30" eb="31">
      <t>ラン</t>
    </rPh>
    <rPh sb="32" eb="34">
      <t>ヘンコウ</t>
    </rPh>
    <rPh sb="34" eb="35">
      <t>ゴ</t>
    </rPh>
    <rPh sb="36" eb="38">
      <t>カンショク</t>
    </rPh>
    <rPh sb="39" eb="42">
      <t>サイシュウショク</t>
    </rPh>
    <rPh sb="42" eb="43">
      <t>サキ</t>
    </rPh>
    <rPh sb="45" eb="47">
      <t>リガイ</t>
    </rPh>
    <rPh sb="47" eb="49">
      <t>カンケイ</t>
    </rPh>
    <rPh sb="50" eb="52">
      <t>ウム</t>
    </rPh>
    <phoneticPr fontId="1"/>
  </si>
  <si>
    <r>
      <rPr>
        <sz val="11"/>
        <rFont val="Meiryo UI"/>
        <family val="3"/>
        <charset val="128"/>
      </rPr>
      <t>令和6年5月17日</t>
    </r>
    <r>
      <rPr>
        <sz val="11"/>
        <rFont val="ＭＳ Ｐ明朝"/>
        <family val="1"/>
        <charset val="128"/>
      </rPr>
      <t>付けの国家公務員法（昭和22年法律第120号）第106条の23第１項</t>
    </r>
    <rPh sb="0" eb="2">
      <t>レイワ</t>
    </rPh>
    <rPh sb="3" eb="4">
      <t>ネン</t>
    </rPh>
    <rPh sb="9" eb="10">
      <t>ヅ</t>
    </rPh>
    <rPh sb="12" eb="14">
      <t>コッカ</t>
    </rPh>
    <rPh sb="14" eb="17">
      <t>コウムイン</t>
    </rPh>
    <rPh sb="17" eb="18">
      <t>ホウ</t>
    </rPh>
    <rPh sb="19" eb="21">
      <t>ショウワ</t>
    </rPh>
    <rPh sb="23" eb="24">
      <t>ネン</t>
    </rPh>
    <rPh sb="24" eb="26">
      <t>ホウリツ</t>
    </rPh>
    <rPh sb="26" eb="27">
      <t>ダイ</t>
    </rPh>
    <rPh sb="30" eb="31">
      <t>ゴウ</t>
    </rPh>
    <rPh sb="32" eb="33">
      <t>ダイ</t>
    </rPh>
    <rPh sb="36" eb="37">
      <t>ジョウ</t>
    </rPh>
    <rPh sb="40" eb="41">
      <t>ダイ</t>
    </rPh>
    <rPh sb="42" eb="43">
      <t>コウ</t>
    </rPh>
    <phoneticPr fontId="1"/>
  </si>
  <si>
    <t>ました」と記載すること。</t>
    <phoneticPr fontId="1"/>
  </si>
  <si>
    <t>失効届出を行う場合については、「地位に就くことが見込まれないこととなり</t>
    <rPh sb="24" eb="26">
      <t>ミコ</t>
    </rPh>
    <phoneticPr fontId="1"/>
  </si>
  <si>
    <t>記載し、同条第６項において準用する同条第３項の規定により、離職後に当該</t>
    <rPh sb="5" eb="6">
      <t>ジョウ</t>
    </rPh>
    <rPh sb="18" eb="19">
      <t>ジョウ</t>
    </rPh>
    <phoneticPr fontId="1"/>
  </si>
  <si>
    <t>より、在職中に当該失効届出を行う場合については、「約束の効力が失われました」と</t>
    <phoneticPr fontId="1"/>
  </si>
  <si>
    <t>職員の退職管理に関する政令（平成20年政令第389号）第26条第３項の規定に</t>
    <phoneticPr fontId="1"/>
  </si>
  <si>
    <t>（記載上の注意）</t>
    <phoneticPr fontId="1"/>
  </si>
  <si>
    <t>ので、届け出ます。</t>
    <phoneticPr fontId="1"/>
  </si>
  <si>
    <t>地位に就くことが見込まれないこととなりました</t>
    <rPh sb="0" eb="2">
      <t>チイ</t>
    </rPh>
    <rPh sb="3" eb="4">
      <t>ツ</t>
    </rPh>
    <rPh sb="8" eb="10">
      <t>ミコ</t>
    </rPh>
    <phoneticPr fontId="1"/>
  </si>
  <si>
    <t>約束の効力が失われました</t>
    <phoneticPr fontId="1"/>
  </si>
  <si>
    <r>
      <rPr>
        <b/>
        <sz val="13"/>
        <rFont val="Meiryo UI"/>
        <family val="3"/>
        <charset val="128"/>
      </rPr>
      <t>××</t>
    </r>
    <r>
      <rPr>
        <b/>
        <sz val="11"/>
        <rFont val="Meiryo UI"/>
        <family val="3"/>
        <charset val="128"/>
      </rPr>
      <t>地域における○○に関する事務</t>
    </r>
    <rPh sb="2" eb="4">
      <t>チイキ</t>
    </rPh>
    <rPh sb="11" eb="12">
      <t>カン</t>
    </rPh>
    <rPh sb="14" eb="16">
      <t>ジム</t>
    </rPh>
    <phoneticPr fontId="29"/>
  </si>
  <si>
    <r>
      <t>○○地方○○局</t>
    </r>
    <r>
      <rPr>
        <b/>
        <sz val="13"/>
        <rFont val="Meiryo UI"/>
        <family val="3"/>
        <charset val="128"/>
      </rPr>
      <t>××</t>
    </r>
    <r>
      <rPr>
        <b/>
        <sz val="11"/>
        <rFont val="Meiryo UI"/>
        <family val="3"/>
        <charset val="128"/>
      </rPr>
      <t>事務所長</t>
    </r>
    <phoneticPr fontId="29"/>
  </si>
  <si>
    <r>
      <rPr>
        <b/>
        <sz val="11"/>
        <rFont val="Meiryo UI"/>
        <family val="3"/>
        <charset val="128"/>
      </rPr>
      <t>令和6年5月17日</t>
    </r>
    <r>
      <rPr>
        <sz val="11"/>
        <rFont val="ＭＳ Ｐ明朝"/>
        <family val="1"/>
        <charset val="128"/>
      </rPr>
      <t>付けの国家公務員法（昭和22年法律第120号）第106条</t>
    </r>
    <rPh sb="0" eb="2">
      <t>レイワ</t>
    </rPh>
    <rPh sb="3" eb="4">
      <t>ネン</t>
    </rPh>
    <rPh sb="5" eb="6">
      <t>ガツ</t>
    </rPh>
    <rPh sb="8" eb="9">
      <t>ニチ</t>
    </rPh>
    <rPh sb="9" eb="10">
      <t>ヅ</t>
    </rPh>
    <rPh sb="12" eb="14">
      <t>コッカ</t>
    </rPh>
    <rPh sb="14" eb="18">
      <t>コウムインホウ</t>
    </rPh>
    <rPh sb="19" eb="21">
      <t>ショウワ</t>
    </rPh>
    <rPh sb="23" eb="24">
      <t>ネン</t>
    </rPh>
    <rPh sb="24" eb="26">
      <t>ホウリツ</t>
    </rPh>
    <rPh sb="26" eb="27">
      <t>ダイ</t>
    </rPh>
    <rPh sb="30" eb="31">
      <t>ゴウ</t>
    </rPh>
    <rPh sb="32" eb="33">
      <t>ダイ</t>
    </rPh>
    <rPh sb="36" eb="37">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</si>
</sst>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 ggg\ \ e&quot;年　　&quot;m&quot;月　　&quot;d&quot;日&quot;;@"/>
    <numFmt numFmtId="178" formatCode="0_);[Red]\(0\)"/>
    <numFmt numFmtId="179" formatCode="[$-F800]dddd\,\ mmmm\ dd\,\ yyyy"/>
  </numFmts>
  <fonts count="4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6"/>
      <name val="ＭＳ Ｐゴシック"/>
      <family val="3"/>
      <charset val="128"/>
    </font>
    <font>
      <sz val="10"/>
      <color indexed="81"/>
      <name val="ＭＳ Ｐゴシック"/>
      <family val="3"/>
      <charset val="128"/>
    </font>
    <font>
      <sz val="6"/>
      <name val="ＭＳ Ｐゴシック"/>
      <family val="3"/>
      <charset val="128"/>
    </font>
    <font>
      <sz val="11"/>
      <name val="ＭＳ Ｐ明朝"/>
      <family val="1"/>
      <charset val="128"/>
    </font>
    <font>
      <sz val="9"/>
      <color indexed="81"/>
      <name val="ＭＳ Ｐゴシック"/>
      <family val="3"/>
      <charset val="128"/>
    </font>
    <font>
      <b/>
      <sz val="12"/>
      <name val="ＭＳ 明朝"/>
      <family val="1"/>
      <charset val="128"/>
    </font>
    <font>
      <sz val="6"/>
      <name val="ＭＳ Ｐゴシック"/>
      <family val="3"/>
      <charset val="128"/>
    </font>
    <font>
      <sz val="16"/>
      <name val="ＭＳ Ｐ明朝"/>
      <family val="1"/>
      <charset val="128"/>
    </font>
    <font>
      <b/>
      <sz val="9"/>
      <name val="ＭＳ 明朝"/>
      <family val="1"/>
      <charset val="128"/>
    </font>
    <font>
      <sz val="12"/>
      <name val="ＭＳ 明朝"/>
      <family val="1"/>
      <charset val="128"/>
    </font>
    <font>
      <b/>
      <sz val="10"/>
      <color indexed="81"/>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6"/>
      <color theme="1"/>
      <name val="ＭＳ 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sz val="14"/>
      <color theme="1"/>
      <name val="ＭＳ 明朝"/>
      <family val="1"/>
      <charset val="128"/>
    </font>
    <font>
      <sz val="16"/>
      <color theme="1"/>
      <name val="ＭＳ Ｐ明朝"/>
      <family val="1"/>
      <charset val="128"/>
    </font>
    <font>
      <b/>
      <sz val="11"/>
      <color theme="1"/>
      <name val="ＭＳ 明朝"/>
      <family val="1"/>
      <charset val="128"/>
    </font>
    <font>
      <sz val="9"/>
      <color theme="1"/>
      <name val="ＭＳ 明朝"/>
      <family val="1"/>
      <charset val="128"/>
    </font>
    <font>
      <sz val="6"/>
      <name val="ＭＳ Ｐゴシック"/>
      <family val="3"/>
      <charset val="128"/>
      <scheme val="minor"/>
    </font>
    <font>
      <b/>
      <sz val="20"/>
      <color rgb="FFFF0000"/>
      <name val="ＭＳ 明朝"/>
      <family val="1"/>
      <charset val="128"/>
    </font>
    <font>
      <b/>
      <sz val="16"/>
      <color rgb="FFFF0000"/>
      <name val="ＭＳ 明朝"/>
      <family val="1"/>
      <charset val="128"/>
    </font>
    <font>
      <b/>
      <sz val="9"/>
      <color theme="1"/>
      <name val="ＭＳ 明朝"/>
      <family val="1"/>
      <charset val="128"/>
    </font>
    <font>
      <sz val="9"/>
      <color indexed="81"/>
      <name val="MS P ゴシック"/>
      <family val="3"/>
      <charset val="128"/>
    </font>
    <font>
      <b/>
      <sz val="9"/>
      <color indexed="81"/>
      <name val="MS P ゴシック"/>
      <family val="3"/>
      <charset val="128"/>
    </font>
    <font>
      <sz val="11"/>
      <color rgb="FF969696"/>
      <name val="ＭＳ 明朝"/>
      <family val="1"/>
      <charset val="128"/>
    </font>
    <font>
      <sz val="11"/>
      <name val="ＭＳ Ｐゴシック"/>
      <family val="3"/>
      <charset val="128"/>
      <scheme val="minor"/>
    </font>
    <font>
      <sz val="11"/>
      <name val="Meiryo UI"/>
      <family val="3"/>
      <charset val="128"/>
    </font>
    <font>
      <sz val="11"/>
      <name val="ＭＳ Ｐ明朝"/>
      <family val="3"/>
      <charset val="128"/>
    </font>
    <font>
      <b/>
      <sz val="11"/>
      <name val="Meiryo UI"/>
      <family val="3"/>
      <charset val="128"/>
    </font>
    <font>
      <b/>
      <sz val="13"/>
      <name val="Meiryo UI"/>
      <family val="3"/>
      <charset val="128"/>
    </font>
    <font>
      <b/>
      <sz val="9"/>
      <name val="Meiryo UI"/>
      <family val="3"/>
      <charset val="128"/>
    </font>
    <font>
      <b/>
      <sz val="11"/>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theme="7" tint="0.59999389629810485"/>
        <bgColor indexed="64"/>
      </patternFill>
    </fill>
  </fills>
  <borders count="5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1">
    <xf numFmtId="0" fontId="0" fillId="0" borderId="0">
      <alignment vertical="center"/>
    </xf>
  </cellStyleXfs>
  <cellXfs count="674">
    <xf numFmtId="0" fontId="0" fillId="0" borderId="0" xfId="0">
      <alignment vertical="center"/>
    </xf>
    <xf numFmtId="0" fontId="3" fillId="0" borderId="0" xfId="0" applyFont="1">
      <alignment vertical="center"/>
    </xf>
    <xf numFmtId="0" fontId="18" fillId="0" borderId="0" xfId="0" applyFont="1">
      <alignment vertical="center"/>
    </xf>
    <xf numFmtId="0" fontId="18" fillId="0" borderId="0" xfId="0" applyFont="1" applyAlignment="1">
      <alignment horizontal="center" vertical="center"/>
    </xf>
    <xf numFmtId="14" fontId="18" fillId="0" borderId="0" xfId="0" applyNumberFormat="1" applyFont="1" applyAlignment="1">
      <alignment horizontal="center" vertical="center"/>
    </xf>
    <xf numFmtId="177" fontId="18" fillId="0" borderId="0" xfId="0" applyNumberFormat="1" applyFont="1">
      <alignment vertical="center"/>
    </xf>
    <xf numFmtId="0" fontId="18" fillId="0" borderId="0" xfId="0" applyFont="1" applyAlignment="1">
      <alignment vertical="center" wrapText="1"/>
    </xf>
    <xf numFmtId="0" fontId="18" fillId="0" borderId="1" xfId="0" quotePrefix="1" applyFont="1" applyBorder="1">
      <alignment vertical="center"/>
    </xf>
    <xf numFmtId="0" fontId="18" fillId="0" borderId="2" xfId="0" applyFont="1" applyBorder="1">
      <alignment vertical="center"/>
    </xf>
    <xf numFmtId="0" fontId="18" fillId="0" borderId="3" xfId="0" applyFont="1" applyBorder="1">
      <alignment vertical="center"/>
    </xf>
    <xf numFmtId="0" fontId="18" fillId="0" borderId="4" xfId="0" applyFont="1" applyBorder="1">
      <alignment vertical="center"/>
    </xf>
    <xf numFmtId="0" fontId="18" fillId="0" borderId="5" xfId="0" quotePrefix="1" applyFont="1" applyBorder="1">
      <alignment vertical="center"/>
    </xf>
    <xf numFmtId="0" fontId="18" fillId="0" borderId="6" xfId="0" applyFont="1" applyBorder="1">
      <alignment vertical="center"/>
    </xf>
    <xf numFmtId="177" fontId="18" fillId="0" borderId="5" xfId="0" applyNumberFormat="1" applyFont="1" applyBorder="1">
      <alignment vertical="center"/>
    </xf>
    <xf numFmtId="177" fontId="18" fillId="0" borderId="6" xfId="0" applyNumberFormat="1" applyFont="1" applyBorder="1">
      <alignment vertical="center"/>
    </xf>
    <xf numFmtId="0" fontId="18" fillId="0" borderId="8" xfId="0" quotePrefix="1" applyFont="1" applyBorder="1">
      <alignment vertical="center"/>
    </xf>
    <xf numFmtId="0" fontId="18" fillId="0" borderId="9" xfId="0" applyFont="1" applyBorder="1">
      <alignment vertical="center"/>
    </xf>
    <xf numFmtId="0" fontId="18" fillId="0" borderId="3" xfId="0" quotePrefix="1" applyFont="1" applyBorder="1">
      <alignment vertical="center"/>
    </xf>
    <xf numFmtId="0" fontId="18" fillId="0" borderId="7" xfId="0" applyFont="1" applyBorder="1">
      <alignment vertical="center"/>
    </xf>
    <xf numFmtId="0" fontId="18" fillId="0" borderId="5" xfId="0" applyFont="1" applyBorder="1">
      <alignment vertical="center"/>
    </xf>
    <xf numFmtId="0" fontId="18" fillId="0" borderId="10" xfId="0" applyFont="1" applyBorder="1" applyAlignment="1">
      <alignment horizontal="center" vertical="center"/>
    </xf>
    <xf numFmtId="177" fontId="18" fillId="0" borderId="11" xfId="0" applyNumberFormat="1" applyFont="1" applyBorder="1">
      <alignment vertical="center"/>
    </xf>
    <xf numFmtId="0" fontId="4" fillId="0" borderId="0" xfId="0" applyFont="1" applyAlignment="1">
      <alignment horizontal="center" vertical="center" wrapText="1"/>
    </xf>
    <xf numFmtId="0" fontId="18" fillId="0" borderId="14" xfId="0" applyFont="1" applyBorder="1">
      <alignment vertical="center"/>
    </xf>
    <xf numFmtId="0" fontId="18" fillId="0" borderId="15" xfId="0" applyFont="1" applyBorder="1">
      <alignment vertical="center"/>
    </xf>
    <xf numFmtId="0" fontId="18" fillId="0" borderId="16" xfId="0" applyFont="1" applyBorder="1">
      <alignment vertical="center"/>
    </xf>
    <xf numFmtId="0" fontId="18" fillId="0" borderId="17" xfId="0" applyFont="1" applyBorder="1">
      <alignment vertical="center"/>
    </xf>
    <xf numFmtId="0" fontId="18" fillId="0" borderId="18" xfId="0" applyFont="1" applyBorder="1">
      <alignment vertical="center"/>
    </xf>
    <xf numFmtId="0" fontId="20" fillId="0" borderId="0" xfId="0" applyFont="1">
      <alignment vertical="center"/>
    </xf>
    <xf numFmtId="177" fontId="18" fillId="0" borderId="7" xfId="0" applyNumberFormat="1" applyFont="1" applyBorder="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distributed" vertical="center"/>
    </xf>
    <xf numFmtId="0" fontId="10" fillId="0" borderId="0" xfId="0" applyFont="1">
      <alignment vertical="center"/>
    </xf>
    <xf numFmtId="0" fontId="0" fillId="0" borderId="3" xfId="0" applyBorder="1" applyAlignment="1">
      <alignment horizontal="distributed" vertical="center"/>
    </xf>
    <xf numFmtId="0" fontId="22" fillId="0" borderId="1" xfId="0" applyFont="1" applyBorder="1" applyAlignment="1">
      <alignment horizontal="distributed" vertical="center"/>
    </xf>
    <xf numFmtId="0" fontId="22" fillId="0" borderId="3" xfId="0" applyFont="1" applyBorder="1">
      <alignment vertical="center"/>
    </xf>
    <xf numFmtId="0" fontId="22" fillId="0" borderId="9" xfId="0" applyFont="1" applyBorder="1">
      <alignment vertical="center"/>
    </xf>
    <xf numFmtId="0" fontId="22" fillId="0" borderId="8" xfId="0" applyFont="1" applyBorder="1">
      <alignment vertical="center"/>
    </xf>
    <xf numFmtId="0" fontId="22" fillId="0" borderId="1" xfId="0" applyFont="1" applyBorder="1">
      <alignment vertical="center"/>
    </xf>
    <xf numFmtId="177" fontId="18" fillId="0" borderId="20" xfId="0" applyNumberFormat="1" applyFont="1" applyBorder="1">
      <alignment vertical="center"/>
    </xf>
    <xf numFmtId="0" fontId="20" fillId="2" borderId="22" xfId="0" applyFont="1" applyFill="1" applyBorder="1" applyAlignment="1">
      <alignment horizontal="center" vertical="center"/>
    </xf>
    <xf numFmtId="58" fontId="20" fillId="2" borderId="22" xfId="0" applyNumberFormat="1" applyFont="1" applyFill="1" applyBorder="1" applyAlignment="1">
      <alignment horizontal="center" vertical="center"/>
    </xf>
    <xf numFmtId="0" fontId="20" fillId="2" borderId="22" xfId="0" applyFont="1" applyFill="1" applyBorder="1" applyAlignment="1">
      <alignment horizontal="center" vertical="center" shrinkToFit="1"/>
    </xf>
    <xf numFmtId="0" fontId="6" fillId="0" borderId="21" xfId="0" applyFont="1" applyBorder="1" applyAlignment="1">
      <alignment horizontal="center" vertical="center" wrapText="1"/>
    </xf>
    <xf numFmtId="179" fontId="22" fillId="0" borderId="0" xfId="0" applyNumberFormat="1" applyFont="1">
      <alignment vertical="center"/>
    </xf>
    <xf numFmtId="0" fontId="6" fillId="0" borderId="13" xfId="0" applyFont="1" applyBorder="1" applyAlignment="1">
      <alignment horizontal="center" vertical="center" wrapText="1"/>
    </xf>
    <xf numFmtId="0" fontId="12" fillId="2" borderId="0" xfId="0" applyFont="1" applyFill="1" applyAlignment="1">
      <alignment horizontal="center" vertical="center" wrapText="1"/>
    </xf>
    <xf numFmtId="176" fontId="18" fillId="0" borderId="0" xfId="0" applyNumberFormat="1" applyFont="1">
      <alignment vertical="center"/>
    </xf>
    <xf numFmtId="176" fontId="22" fillId="0" borderId="22" xfId="0" applyNumberFormat="1" applyFont="1" applyBorder="1">
      <alignment vertical="center"/>
    </xf>
    <xf numFmtId="0" fontId="22" fillId="0" borderId="0" xfId="0" applyFont="1" applyAlignment="1">
      <alignment horizontal="center"/>
    </xf>
    <xf numFmtId="0" fontId="18" fillId="0" borderId="24" xfId="0" applyFont="1" applyBorder="1">
      <alignment vertical="center"/>
    </xf>
    <xf numFmtId="0" fontId="18" fillId="0" borderId="0" xfId="0" applyFont="1" applyAlignment="1"/>
    <xf numFmtId="177" fontId="18" fillId="0" borderId="1" xfId="0" applyNumberFormat="1" applyFont="1" applyBorder="1">
      <alignment vertical="center"/>
    </xf>
    <xf numFmtId="177" fontId="18" fillId="0" borderId="2" xfId="0" applyNumberFormat="1" applyFont="1" applyBorder="1">
      <alignment vertical="center"/>
    </xf>
    <xf numFmtId="177" fontId="18" fillId="0" borderId="3" xfId="0" applyNumberFormat="1" applyFont="1" applyBorder="1">
      <alignment vertical="center"/>
    </xf>
    <xf numFmtId="177" fontId="18" fillId="0" borderId="4" xfId="0" applyNumberFormat="1" applyFont="1" applyBorder="1">
      <alignment vertical="center"/>
    </xf>
    <xf numFmtId="0" fontId="18" fillId="0" borderId="0" xfId="0" applyFont="1" applyAlignment="1">
      <alignment horizontal="distributed" vertical="center"/>
    </xf>
    <xf numFmtId="0" fontId="18" fillId="0" borderId="0" xfId="0" applyFont="1" applyAlignment="1">
      <alignment shrinkToFit="1"/>
    </xf>
    <xf numFmtId="0" fontId="18" fillId="0" borderId="21" xfId="0" applyFont="1" applyBorder="1" applyAlignment="1">
      <alignment horizontal="center" vertical="center"/>
    </xf>
    <xf numFmtId="0" fontId="22" fillId="0" borderId="4" xfId="0" applyFont="1" applyBorder="1">
      <alignment vertical="center"/>
    </xf>
    <xf numFmtId="0" fontId="22" fillId="0" borderId="2" xfId="0" applyFont="1" applyBorder="1">
      <alignment vertical="center"/>
    </xf>
    <xf numFmtId="0" fontId="22" fillId="0" borderId="0" xfId="0" applyFont="1" applyAlignment="1">
      <alignment horizontal="distributed" vertical="center"/>
    </xf>
    <xf numFmtId="0" fontId="24" fillId="0" borderId="0" xfId="0" applyFont="1" applyAlignment="1">
      <alignment horizontal="center" vertical="top"/>
    </xf>
    <xf numFmtId="0" fontId="22" fillId="0" borderId="0" xfId="0" applyFont="1" applyAlignment="1">
      <alignment horizontal="left" vertical="center"/>
    </xf>
    <xf numFmtId="177" fontId="18" fillId="0" borderId="0" xfId="0" applyNumberFormat="1" applyFont="1" applyAlignment="1">
      <alignment horizontal="left" vertical="center"/>
    </xf>
    <xf numFmtId="177" fontId="16" fillId="0" borderId="0" xfId="0" applyNumberFormat="1" applyFont="1" applyAlignment="1">
      <alignment horizontal="center" vertical="center"/>
    </xf>
    <xf numFmtId="177" fontId="16" fillId="0" borderId="7" xfId="0" applyNumberFormat="1" applyFont="1" applyBorder="1" applyAlignment="1">
      <alignment horizontal="center" vertical="center"/>
    </xf>
    <xf numFmtId="57" fontId="6" fillId="2" borderId="0" xfId="0" applyNumberFormat="1" applyFont="1" applyFill="1" applyAlignment="1">
      <alignment horizontal="center" vertical="top" wrapText="1"/>
    </xf>
    <xf numFmtId="0" fontId="6" fillId="2" borderId="0" xfId="0" applyFont="1" applyFill="1" applyAlignment="1">
      <alignment horizontal="center" vertical="top" wrapText="1"/>
    </xf>
    <xf numFmtId="0" fontId="20" fillId="2" borderId="0" xfId="0" applyFont="1" applyFill="1" applyAlignment="1">
      <alignment horizontal="center" vertical="top"/>
    </xf>
    <xf numFmtId="58" fontId="20" fillId="2" borderId="0" xfId="0" applyNumberFormat="1" applyFont="1" applyFill="1" applyAlignment="1">
      <alignment horizontal="center" vertical="top"/>
    </xf>
    <xf numFmtId="0" fontId="20" fillId="2" borderId="0" xfId="0" applyFont="1" applyFill="1" applyAlignment="1">
      <alignment horizontal="center" vertical="top" shrinkToFit="1"/>
    </xf>
    <xf numFmtId="0" fontId="18" fillId="0" borderId="0" xfId="0" applyFont="1" applyAlignment="1">
      <alignment horizontal="right" vertical="center"/>
    </xf>
    <xf numFmtId="0" fontId="22" fillId="0" borderId="34" xfId="0" applyFont="1" applyBorder="1">
      <alignment vertical="center"/>
    </xf>
    <xf numFmtId="0" fontId="18" fillId="0" borderId="3" xfId="0" applyFont="1" applyBorder="1" applyAlignment="1">
      <alignment horizontal="left" vertical="center" wrapText="1" indent="1"/>
    </xf>
    <xf numFmtId="0" fontId="18" fillId="0" borderId="11" xfId="0" applyFont="1" applyBorder="1" applyAlignment="1">
      <alignment horizontal="left" vertical="center" wrapText="1" indent="1"/>
    </xf>
    <xf numFmtId="0" fontId="18" fillId="0" borderId="11" xfId="0" applyFont="1" applyBorder="1">
      <alignment vertical="center"/>
    </xf>
    <xf numFmtId="0" fontId="18" fillId="0" borderId="20" xfId="0" applyFont="1" applyBorder="1" applyAlignment="1">
      <alignment horizontal="left" vertical="center" wrapText="1" indent="1"/>
    </xf>
    <xf numFmtId="0" fontId="18" fillId="0" borderId="2" xfId="0" applyFont="1" applyBorder="1" applyAlignment="1">
      <alignment horizontal="left" vertical="center" wrapText="1" indent="1"/>
    </xf>
    <xf numFmtId="0" fontId="18" fillId="0" borderId="1" xfId="0" applyFont="1" applyBorder="1" applyAlignment="1">
      <alignment horizontal="left" vertical="center" wrapText="1" indent="1"/>
    </xf>
    <xf numFmtId="177" fontId="16" fillId="0" borderId="20" xfId="0" applyNumberFormat="1" applyFont="1" applyBorder="1" applyAlignment="1">
      <alignment horizontal="center" vertical="center"/>
    </xf>
    <xf numFmtId="0" fontId="18" fillId="0" borderId="0" xfId="0" applyFont="1" applyAlignment="1">
      <alignment horizontal="right" vertical="center" wrapText="1" indent="1"/>
    </xf>
    <xf numFmtId="0" fontId="18" fillId="0" borderId="11" xfId="0" applyFont="1" applyBorder="1" applyAlignment="1">
      <alignment horizontal="right" vertical="center" wrapText="1" indent="1"/>
    </xf>
    <xf numFmtId="49" fontId="18" fillId="0" borderId="1" xfId="0" quotePrefix="1" applyNumberFormat="1" applyFont="1" applyBorder="1">
      <alignment vertical="center"/>
    </xf>
    <xf numFmtId="49" fontId="18" fillId="0" borderId="8" xfId="0" quotePrefix="1" applyNumberFormat="1" applyFont="1" applyBorder="1">
      <alignment vertical="center"/>
    </xf>
    <xf numFmtId="49" fontId="18" fillId="0" borderId="3" xfId="0" quotePrefix="1" applyNumberFormat="1" applyFont="1" applyBorder="1">
      <alignment vertical="center"/>
    </xf>
    <xf numFmtId="177" fontId="18" fillId="0" borderId="3" xfId="0" applyNumberFormat="1" applyFont="1" applyBorder="1" applyAlignment="1">
      <alignment horizontal="center" vertical="center"/>
    </xf>
    <xf numFmtId="177" fontId="16" fillId="0" borderId="11" xfId="0" applyNumberFormat="1" applyFont="1" applyBorder="1" applyAlignment="1">
      <alignment horizontal="center" vertical="center"/>
    </xf>
    <xf numFmtId="177" fontId="18" fillId="0" borderId="1" xfId="0" applyNumberFormat="1" applyFont="1" applyBorder="1" applyAlignment="1">
      <alignment horizontal="center" vertical="center"/>
    </xf>
    <xf numFmtId="0" fontId="18" fillId="0" borderId="0" xfId="0" applyFont="1" applyAlignment="1">
      <alignment horizontal="left" vertical="center"/>
    </xf>
    <xf numFmtId="0" fontId="18" fillId="0" borderId="20" xfId="0" applyFont="1" applyBorder="1">
      <alignment vertical="center"/>
    </xf>
    <xf numFmtId="0" fontId="18" fillId="0" borderId="1" xfId="0" applyFont="1" applyBorder="1">
      <alignment vertical="center"/>
    </xf>
    <xf numFmtId="177" fontId="19" fillId="0" borderId="0" xfId="0" applyNumberFormat="1" applyFont="1" applyAlignment="1">
      <alignment horizontal="center" vertical="center"/>
    </xf>
    <xf numFmtId="0" fontId="18" fillId="0" borderId="11" xfId="0" applyFont="1" applyBorder="1" applyAlignment="1">
      <alignment horizontal="distributed" vertical="center"/>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27" fillId="0" borderId="7" xfId="0" applyFont="1" applyBorder="1" applyAlignment="1">
      <alignment vertical="center" wrapText="1"/>
    </xf>
    <xf numFmtId="0" fontId="27" fillId="0" borderId="6" xfId="0" applyFont="1" applyBorder="1" applyAlignment="1">
      <alignment vertical="center" wrapText="1"/>
    </xf>
    <xf numFmtId="0" fontId="18" fillId="0" borderId="18" xfId="0" applyFont="1" applyBorder="1" applyAlignment="1">
      <alignment vertical="center" wrapText="1"/>
    </xf>
    <xf numFmtId="0" fontId="28" fillId="0" borderId="0" xfId="0" applyFont="1" applyAlignment="1">
      <alignment vertical="center" wrapText="1"/>
    </xf>
    <xf numFmtId="0" fontId="30" fillId="2" borderId="0" xfId="0" applyFont="1" applyFill="1" applyAlignment="1">
      <alignment horizontal="center" vertical="center" wrapText="1"/>
    </xf>
    <xf numFmtId="0" fontId="18" fillId="0" borderId="13" xfId="0" applyFont="1" applyBorder="1" applyAlignment="1">
      <alignment horizontal="center" vertical="center"/>
    </xf>
    <xf numFmtId="0" fontId="6" fillId="2" borderId="34" xfId="0" applyFont="1" applyFill="1" applyBorder="1" applyAlignment="1">
      <alignment horizontal="center" vertical="top" wrapText="1"/>
    </xf>
    <xf numFmtId="0" fontId="20" fillId="2" borderId="34" xfId="0" applyFont="1" applyFill="1" applyBorder="1" applyAlignment="1">
      <alignment horizontal="center" vertical="top"/>
    </xf>
    <xf numFmtId="0" fontId="20" fillId="2" borderId="34" xfId="0" applyFont="1" applyFill="1" applyBorder="1" applyAlignment="1">
      <alignment horizontal="center" vertical="top" wrapText="1"/>
    </xf>
    <xf numFmtId="49" fontId="20" fillId="2" borderId="34" xfId="0" applyNumberFormat="1" applyFont="1" applyFill="1" applyBorder="1" applyAlignment="1">
      <alignment horizontal="center" vertical="top"/>
    </xf>
    <xf numFmtId="57" fontId="6" fillId="2" borderId="34" xfId="0" applyNumberFormat="1" applyFont="1" applyFill="1" applyBorder="1" applyAlignment="1">
      <alignment horizontal="center" vertical="top" wrapText="1"/>
    </xf>
    <xf numFmtId="0" fontId="18" fillId="0" borderId="22" xfId="0" applyFont="1" applyBorder="1">
      <alignment vertical="center"/>
    </xf>
    <xf numFmtId="49" fontId="6" fillId="0" borderId="22" xfId="0" applyNumberFormat="1" applyFont="1" applyBorder="1" applyAlignment="1">
      <alignment vertical="top" wrapText="1"/>
    </xf>
    <xf numFmtId="0" fontId="20" fillId="0" borderId="22" xfId="0" applyFont="1" applyBorder="1" applyAlignment="1">
      <alignment horizontal="center" vertical="top"/>
    </xf>
    <xf numFmtId="49" fontId="18" fillId="0" borderId="13" xfId="0" applyNumberFormat="1" applyFont="1" applyBorder="1" applyAlignment="1">
      <alignment horizontal="center" vertical="center"/>
    </xf>
    <xf numFmtId="0" fontId="20" fillId="0" borderId="13" xfId="0" applyFont="1" applyBorder="1" applyAlignment="1">
      <alignment horizontal="center" vertical="top"/>
    </xf>
    <xf numFmtId="0" fontId="20" fillId="2" borderId="34" xfId="0" applyFont="1" applyFill="1" applyBorder="1" applyAlignment="1">
      <alignment horizontal="center" vertical="center"/>
    </xf>
    <xf numFmtId="57" fontId="20" fillId="2" borderId="34" xfId="0" applyNumberFormat="1" applyFont="1" applyFill="1" applyBorder="1" applyAlignment="1">
      <alignment horizontal="center" vertical="top"/>
    </xf>
    <xf numFmtId="0" fontId="20" fillId="2" borderId="34" xfId="0" applyFont="1" applyFill="1" applyBorder="1" applyAlignment="1">
      <alignment horizontal="left" vertical="center" wrapText="1"/>
    </xf>
    <xf numFmtId="0" fontId="20" fillId="2" borderId="34" xfId="0" applyFont="1" applyFill="1" applyBorder="1" applyAlignment="1">
      <alignment horizontal="left" vertical="top"/>
    </xf>
    <xf numFmtId="0" fontId="20" fillId="2" borderId="34" xfId="0" applyFont="1" applyFill="1" applyBorder="1" applyAlignment="1">
      <alignment horizontal="left" vertical="top" wrapText="1"/>
    </xf>
    <xf numFmtId="0" fontId="20" fillId="2" borderId="34" xfId="0" applyFont="1" applyFill="1" applyBorder="1" applyAlignment="1">
      <alignment horizontal="left" vertical="center"/>
    </xf>
    <xf numFmtId="0" fontId="20" fillId="2" borderId="34" xfId="0" applyFont="1" applyFill="1" applyBorder="1" applyAlignment="1">
      <alignment horizontal="left" vertical="top" wrapText="1" shrinkToFit="1"/>
    </xf>
    <xf numFmtId="0" fontId="0" fillId="0" borderId="0" xfId="0" applyAlignment="1">
      <alignment horizontal="center" vertical="center"/>
    </xf>
    <xf numFmtId="0" fontId="0" fillId="0" borderId="34" xfId="0" applyBorder="1">
      <alignment vertical="center"/>
    </xf>
    <xf numFmtId="0" fontId="0" fillId="0" borderId="34" xfId="0" applyBorder="1" applyAlignment="1">
      <alignment horizontal="center" vertical="center"/>
    </xf>
    <xf numFmtId="0" fontId="35" fillId="0" borderId="0" xfId="0" applyFont="1">
      <alignment vertical="center"/>
    </xf>
    <xf numFmtId="0" fontId="0" fillId="0" borderId="34" xfId="0" applyBorder="1" applyAlignment="1">
      <alignment vertical="center" wrapText="1"/>
    </xf>
    <xf numFmtId="0" fontId="36" fillId="0" borderId="34" xfId="0" applyFont="1" applyBorder="1">
      <alignment vertical="center"/>
    </xf>
    <xf numFmtId="177" fontId="16" fillId="0" borderId="0" xfId="0" applyNumberFormat="1" applyFont="1" applyAlignment="1">
      <alignment horizontal="center" vertical="center"/>
    </xf>
    <xf numFmtId="0" fontId="6"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22" fillId="0" borderId="0" xfId="0" applyFont="1" applyAlignment="1">
      <alignment horizontal="distributed" vertical="center"/>
    </xf>
    <xf numFmtId="0" fontId="6" fillId="0" borderId="21" xfId="0" applyFont="1" applyBorder="1" applyAlignment="1">
      <alignment horizontal="center" vertical="center" wrapText="1"/>
    </xf>
    <xf numFmtId="0" fontId="18" fillId="0" borderId="21" xfId="0" applyFont="1" applyBorder="1" applyAlignment="1">
      <alignment horizontal="center" vertical="center"/>
    </xf>
    <xf numFmtId="0" fontId="10" fillId="0" borderId="0" xfId="0" applyFont="1" applyAlignment="1">
      <alignment horizontal="distributed" vertical="center"/>
    </xf>
    <xf numFmtId="0" fontId="6" fillId="0" borderId="0" xfId="0" applyFont="1" applyAlignment="1">
      <alignment horizontal="center" vertical="top" wrapText="1"/>
    </xf>
    <xf numFmtId="0" fontId="20" fillId="0" borderId="0" xfId="0" applyFont="1" applyAlignment="1">
      <alignment horizontal="center" vertical="top"/>
    </xf>
    <xf numFmtId="0" fontId="4" fillId="0" borderId="0" xfId="0" applyFont="1" applyAlignment="1">
      <alignment horizontal="center" vertical="center" wrapText="1" shrinkToFit="1"/>
    </xf>
    <xf numFmtId="0" fontId="3" fillId="0" borderId="17" xfId="0" applyFont="1" applyBorder="1">
      <alignment vertical="center"/>
    </xf>
    <xf numFmtId="177" fontId="3" fillId="0" borderId="0" xfId="0" applyNumberFormat="1" applyFont="1">
      <alignment vertical="center"/>
    </xf>
    <xf numFmtId="177" fontId="3" fillId="0" borderId="0" xfId="0" applyNumberFormat="1" applyFont="1" applyAlignment="1">
      <alignment horizontal="left" vertical="center"/>
    </xf>
    <xf numFmtId="0" fontId="3" fillId="0" borderId="17" xfId="0" applyFont="1" applyBorder="1" applyAlignment="1">
      <alignment vertical="center" wrapText="1"/>
    </xf>
    <xf numFmtId="0" fontId="3" fillId="0" borderId="0" xfId="0" applyFont="1" applyAlignment="1">
      <alignment vertical="center" wrapText="1"/>
    </xf>
    <xf numFmtId="0" fontId="3" fillId="0" borderId="1" xfId="0" quotePrefix="1"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177" fontId="3" fillId="0" borderId="1" xfId="0" applyNumberFormat="1" applyFont="1" applyBorder="1">
      <alignment vertical="center"/>
    </xf>
    <xf numFmtId="177" fontId="3" fillId="0" borderId="20" xfId="0" applyNumberFormat="1" applyFont="1" applyBorder="1">
      <alignment vertical="center"/>
    </xf>
    <xf numFmtId="177" fontId="3" fillId="0" borderId="2" xfId="0" applyNumberFormat="1" applyFont="1" applyBorder="1">
      <alignment vertical="center"/>
    </xf>
    <xf numFmtId="0" fontId="3" fillId="0" borderId="5" xfId="0" quotePrefix="1" applyFont="1" applyBorder="1">
      <alignment vertical="center"/>
    </xf>
    <xf numFmtId="0" fontId="3" fillId="0" borderId="6" xfId="0" applyFont="1" applyBorder="1">
      <alignment vertical="center"/>
    </xf>
    <xf numFmtId="0" fontId="3" fillId="0" borderId="1" xfId="0" applyFont="1" applyBorder="1" applyAlignment="1">
      <alignment horizontal="left" vertical="center" wrapText="1" indent="1"/>
    </xf>
    <xf numFmtId="0" fontId="3" fillId="0" borderId="20"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quotePrefix="1" applyFont="1" applyBorder="1">
      <alignment vertical="center"/>
    </xf>
    <xf numFmtId="0" fontId="3" fillId="0" borderId="11" xfId="0" applyFont="1" applyBorder="1" applyAlignment="1">
      <alignment horizontal="distributed" vertical="center"/>
    </xf>
    <xf numFmtId="0" fontId="3" fillId="0" borderId="3"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11" xfId="0" applyFont="1" applyBorder="1" applyAlignment="1">
      <alignment horizontal="right" vertical="center" wrapText="1" indent="1"/>
    </xf>
    <xf numFmtId="0" fontId="3" fillId="0" borderId="11" xfId="0" applyFont="1" applyBorder="1">
      <alignment vertical="center"/>
    </xf>
    <xf numFmtId="49" fontId="3" fillId="0" borderId="1" xfId="0" quotePrefix="1" applyNumberFormat="1" applyFont="1" applyBorder="1">
      <alignment vertical="center"/>
    </xf>
    <xf numFmtId="177" fontId="3" fillId="0" borderId="3" xfId="0" applyNumberFormat="1" applyFont="1" applyBorder="1">
      <alignment vertical="center"/>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4" xfId="0" applyNumberFormat="1" applyFont="1" applyBorder="1">
      <alignment vertical="center"/>
    </xf>
    <xf numFmtId="49" fontId="3" fillId="0" borderId="8" xfId="0" quotePrefix="1" applyNumberFormat="1" applyFont="1" applyBorder="1">
      <alignment vertical="center"/>
    </xf>
    <xf numFmtId="0" fontId="3" fillId="0" borderId="1" xfId="0" applyFont="1" applyBorder="1">
      <alignment vertical="center"/>
    </xf>
    <xf numFmtId="177" fontId="3" fillId="0" borderId="1" xfId="0" applyNumberFormat="1" applyFont="1" applyBorder="1" applyAlignment="1">
      <alignment horizontal="center" vertical="center"/>
    </xf>
    <xf numFmtId="177" fontId="3" fillId="0" borderId="3" xfId="0" applyNumberFormat="1" applyFont="1" applyBorder="1" applyAlignment="1">
      <alignment horizontal="center" vertical="center"/>
    </xf>
    <xf numFmtId="49" fontId="3" fillId="0" borderId="3" xfId="0" quotePrefix="1" applyNumberFormat="1" applyFont="1" applyBorder="1">
      <alignment vertical="center"/>
    </xf>
    <xf numFmtId="177" fontId="3" fillId="0" borderId="5" xfId="0" applyNumberFormat="1" applyFont="1" applyBorder="1">
      <alignment vertical="center"/>
    </xf>
    <xf numFmtId="177" fontId="3" fillId="0" borderId="6" xfId="0" applyNumberFormat="1" applyFont="1" applyBorder="1">
      <alignment vertical="center"/>
    </xf>
    <xf numFmtId="0" fontId="3" fillId="0" borderId="8" xfId="0" quotePrefix="1" applyFont="1" applyBorder="1">
      <alignment vertical="center"/>
    </xf>
    <xf numFmtId="0" fontId="3" fillId="0" borderId="9" xfId="0" applyFont="1" applyBorder="1">
      <alignment vertical="center"/>
    </xf>
    <xf numFmtId="0" fontId="3" fillId="0" borderId="19" xfId="0" applyFont="1" applyBorder="1">
      <alignment vertical="center"/>
    </xf>
    <xf numFmtId="0" fontId="3" fillId="0" borderId="54" xfId="0" quotePrefix="1" applyFont="1" applyBorder="1">
      <alignment vertical="center"/>
    </xf>
    <xf numFmtId="0" fontId="3" fillId="0" borderId="54" xfId="0" applyFont="1" applyBorder="1" applyAlignment="1">
      <alignment horizontal="distributed" vertical="center"/>
    </xf>
    <xf numFmtId="0" fontId="3" fillId="0" borderId="54" xfId="0" applyFont="1" applyBorder="1">
      <alignment vertical="center"/>
    </xf>
    <xf numFmtId="0" fontId="3" fillId="0" borderId="54" xfId="0" applyFont="1" applyBorder="1" applyAlignment="1">
      <alignment horizontal="left" vertical="center" shrinkToFit="1"/>
    </xf>
    <xf numFmtId="0" fontId="3" fillId="0" borderId="0" xfId="0" quotePrefix="1" applyFont="1">
      <alignment vertical="center"/>
    </xf>
    <xf numFmtId="0" fontId="3" fillId="0" borderId="0" xfId="0" applyFont="1" applyAlignment="1">
      <alignment horizontal="distributed" vertical="center"/>
    </xf>
    <xf numFmtId="0" fontId="3" fillId="0" borderId="0" xfId="0" applyFont="1" applyAlignment="1">
      <alignment horizontal="left" vertical="center" shrinkToFit="1"/>
    </xf>
    <xf numFmtId="0" fontId="3" fillId="0" borderId="14" xfId="0" applyFont="1" applyBorder="1">
      <alignment vertical="center"/>
    </xf>
    <xf numFmtId="0" fontId="3" fillId="0" borderId="55" xfId="0" quotePrefix="1" applyFont="1" applyBorder="1">
      <alignment vertical="center"/>
    </xf>
    <xf numFmtId="0" fontId="3" fillId="0" borderId="55" xfId="0" applyFont="1" applyBorder="1" applyAlignment="1">
      <alignment horizontal="distributed" vertical="center"/>
    </xf>
    <xf numFmtId="0" fontId="3" fillId="0" borderId="55" xfId="0" applyFont="1" applyBorder="1">
      <alignment vertical="center"/>
    </xf>
    <xf numFmtId="0" fontId="3" fillId="0" borderId="55" xfId="0" applyFont="1" applyBorder="1" applyAlignment="1">
      <alignment horizontal="left" vertical="center" shrinkToFit="1"/>
    </xf>
    <xf numFmtId="0" fontId="3" fillId="0" borderId="5" xfId="0" applyFont="1" applyBorder="1">
      <alignment vertical="center"/>
    </xf>
    <xf numFmtId="0" fontId="3" fillId="0" borderId="7" xfId="0" applyFont="1" applyBorder="1">
      <alignment vertical="center"/>
    </xf>
    <xf numFmtId="0" fontId="3" fillId="0" borderId="20" xfId="0" applyFont="1" applyBorder="1">
      <alignment vertical="center"/>
    </xf>
    <xf numFmtId="0" fontId="3" fillId="0" borderId="0" xfId="0" applyFont="1" applyAlignment="1">
      <alignment horizontal="left" vertical="center"/>
    </xf>
    <xf numFmtId="0" fontId="3" fillId="0" borderId="0" xfId="0" applyFont="1" applyAlignment="1">
      <alignment horizontal="right" vertical="center" wrapText="1" inden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xf numFmtId="0" fontId="6" fillId="0" borderId="0" xfId="0" applyFont="1">
      <alignment vertical="center"/>
    </xf>
    <xf numFmtId="0" fontId="3" fillId="0" borderId="23" xfId="0" applyFont="1" applyBorder="1">
      <alignment vertical="center"/>
    </xf>
    <xf numFmtId="0" fontId="37" fillId="0" borderId="54" xfId="0" applyFont="1" applyBorder="1" applyAlignment="1">
      <alignment horizontal="left" vertical="center" wrapText="1" indent="1"/>
    </xf>
    <xf numFmtId="0" fontId="37" fillId="0" borderId="0" xfId="0" applyFont="1" applyAlignment="1">
      <alignment horizontal="left" vertical="center" wrapText="1" indent="1"/>
    </xf>
    <xf numFmtId="0" fontId="37" fillId="0" borderId="55" xfId="0" applyFont="1" applyBorder="1" applyAlignment="1">
      <alignment horizontal="left" vertical="center" wrapText="1" indent="1"/>
    </xf>
    <xf numFmtId="0" fontId="22" fillId="0" borderId="14" xfId="0" applyFont="1" applyBorder="1">
      <alignment vertical="center"/>
    </xf>
    <xf numFmtId="0" fontId="22" fillId="0" borderId="15" xfId="0" applyFont="1" applyBorder="1">
      <alignment vertical="center"/>
    </xf>
    <xf numFmtId="0" fontId="22" fillId="0" borderId="16" xfId="0" applyFont="1" applyBorder="1">
      <alignment vertical="center"/>
    </xf>
    <xf numFmtId="0" fontId="22" fillId="0" borderId="17" xfId="0" applyFont="1" applyBorder="1">
      <alignment vertical="center"/>
    </xf>
    <xf numFmtId="0" fontId="22" fillId="0" borderId="18" xfId="0" applyFont="1" applyBorder="1">
      <alignment vertical="center"/>
    </xf>
    <xf numFmtId="0" fontId="22" fillId="0" borderId="19" xfId="0" applyFont="1" applyBorder="1">
      <alignment vertical="center"/>
    </xf>
    <xf numFmtId="0" fontId="22" fillId="0" borderId="23" xfId="0" applyFont="1" applyBorder="1">
      <alignment vertical="center"/>
    </xf>
    <xf numFmtId="0" fontId="23" fillId="0" borderId="23" xfId="0" applyFont="1" applyBorder="1">
      <alignment vertical="center"/>
    </xf>
    <xf numFmtId="0" fontId="22" fillId="0" borderId="24" xfId="0" applyFont="1" applyBorder="1">
      <alignment vertical="center"/>
    </xf>
    <xf numFmtId="0" fontId="10" fillId="0" borderId="17" xfId="0" applyFont="1" applyBorder="1">
      <alignment vertical="center"/>
    </xf>
    <xf numFmtId="0" fontId="10" fillId="0" borderId="1" xfId="0" applyFont="1" applyBorder="1" applyAlignment="1">
      <alignment horizontal="distributed" vertical="center"/>
    </xf>
    <xf numFmtId="0" fontId="10" fillId="0" borderId="2" xfId="0" applyFont="1" applyBorder="1">
      <alignment vertical="center"/>
    </xf>
    <xf numFmtId="0" fontId="36" fillId="0" borderId="3" xfId="0" applyFont="1" applyBorder="1" applyAlignment="1">
      <alignment horizontal="distributed" vertical="center"/>
    </xf>
    <xf numFmtId="0" fontId="10" fillId="0" borderId="4" xfId="0" applyFont="1" applyBorder="1">
      <alignment vertical="center"/>
    </xf>
    <xf numFmtId="0" fontId="36" fillId="0" borderId="1" xfId="0" applyFont="1" applyBorder="1" applyAlignment="1">
      <alignment vertical="center" wrapText="1"/>
    </xf>
    <xf numFmtId="0" fontId="36" fillId="0" borderId="2" xfId="0" applyFont="1" applyBorder="1" applyAlignment="1">
      <alignment vertical="center" wrapText="1"/>
    </xf>
    <xf numFmtId="0" fontId="36" fillId="0" borderId="8" xfId="0" applyFont="1" applyBorder="1" applyAlignment="1">
      <alignment vertical="center" wrapText="1"/>
    </xf>
    <xf numFmtId="0" fontId="36" fillId="0" borderId="9" xfId="0" applyFont="1" applyBorder="1" applyAlignment="1">
      <alignment vertical="center" wrapText="1"/>
    </xf>
    <xf numFmtId="0" fontId="10" fillId="0" borderId="34" xfId="0" applyFont="1" applyBorder="1">
      <alignment vertical="center"/>
    </xf>
    <xf numFmtId="0" fontId="10" fillId="0" borderId="1"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3" xfId="0" applyFont="1" applyBorder="1">
      <alignment vertical="center"/>
    </xf>
    <xf numFmtId="0" fontId="10" fillId="0" borderId="15" xfId="0" applyFont="1" applyBorder="1">
      <alignment vertical="center"/>
    </xf>
    <xf numFmtId="0" fontId="10" fillId="0" borderId="0" xfId="0" applyFont="1" applyAlignment="1">
      <alignment horizontal="left" vertical="center"/>
    </xf>
    <xf numFmtId="0" fontId="42" fillId="0" borderId="0" xfId="0" applyFont="1" applyAlignment="1">
      <alignment shrinkToFit="1"/>
    </xf>
    <xf numFmtId="0" fontId="4" fillId="3" borderId="48"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10" xfId="0" applyFont="1" applyFill="1" applyBorder="1" applyAlignment="1">
      <alignment horizontal="center" vertical="center" wrapText="1"/>
    </xf>
    <xf numFmtId="177" fontId="18" fillId="0" borderId="5" xfId="0" applyNumberFormat="1" applyFont="1" applyBorder="1" applyAlignment="1">
      <alignment horizontal="center" vertical="center"/>
    </xf>
    <xf numFmtId="177" fontId="18" fillId="0" borderId="7" xfId="0" applyNumberFormat="1" applyFont="1" applyBorder="1" applyAlignment="1">
      <alignment horizontal="center" vertical="center"/>
    </xf>
    <xf numFmtId="177" fontId="18" fillId="0" borderId="1" xfId="0" applyNumberFormat="1" applyFont="1" applyBorder="1" applyAlignment="1">
      <alignment horizontal="left" vertical="center" wrapText="1"/>
    </xf>
    <xf numFmtId="177" fontId="18" fillId="0" borderId="20" xfId="0" applyNumberFormat="1" applyFont="1" applyBorder="1" applyAlignment="1">
      <alignment horizontal="left" vertical="center" wrapText="1"/>
    </xf>
    <xf numFmtId="177" fontId="18" fillId="0" borderId="2" xfId="0" applyNumberFormat="1" applyFont="1" applyBorder="1" applyAlignment="1">
      <alignment horizontal="left" vertical="center" wrapText="1"/>
    </xf>
    <xf numFmtId="177" fontId="18" fillId="0" borderId="3" xfId="0" applyNumberFormat="1" applyFont="1" applyBorder="1" applyAlignment="1">
      <alignment horizontal="left" vertical="center" wrapText="1"/>
    </xf>
    <xf numFmtId="177" fontId="18" fillId="0" borderId="11" xfId="0" applyNumberFormat="1" applyFont="1" applyBorder="1" applyAlignment="1">
      <alignment horizontal="left" vertical="center" wrapText="1"/>
    </xf>
    <xf numFmtId="177" fontId="18" fillId="0" borderId="4" xfId="0" applyNumberFormat="1" applyFont="1" applyBorder="1" applyAlignment="1">
      <alignment horizontal="left" vertical="center" wrapText="1"/>
    </xf>
    <xf numFmtId="178" fontId="18" fillId="0" borderId="20" xfId="0" applyNumberFormat="1" applyFont="1" applyBorder="1" applyAlignment="1">
      <alignment horizontal="center" vertical="center"/>
    </xf>
    <xf numFmtId="178" fontId="18" fillId="0" borderId="11" xfId="0" applyNumberFormat="1" applyFont="1" applyBorder="1" applyAlignment="1">
      <alignment horizontal="center" vertical="center"/>
    </xf>
    <xf numFmtId="0" fontId="18" fillId="0" borderId="20" xfId="0" applyFont="1" applyBorder="1" applyAlignment="1">
      <alignment horizontal="distributed" vertical="center"/>
    </xf>
    <xf numFmtId="0" fontId="18" fillId="0" borderId="11" xfId="0" applyFont="1" applyBorder="1" applyAlignment="1">
      <alignment horizontal="distributed" vertical="top"/>
    </xf>
    <xf numFmtId="0" fontId="18" fillId="0" borderId="11" xfId="0" applyFont="1" applyBorder="1" applyAlignment="1">
      <alignment horizontal="left" vertical="center" wrapText="1"/>
    </xf>
    <xf numFmtId="0" fontId="18" fillId="0" borderId="7" xfId="0" applyFont="1" applyBorder="1" applyAlignment="1">
      <alignment horizontal="distributed" vertical="center"/>
    </xf>
    <xf numFmtId="0" fontId="18" fillId="0" borderId="11" xfId="0" applyFont="1" applyBorder="1" applyAlignment="1">
      <alignment horizontal="distributed" vertical="center"/>
    </xf>
    <xf numFmtId="178" fontId="18" fillId="0" borderId="7" xfId="0" applyNumberFormat="1" applyFont="1" applyBorder="1" applyAlignment="1">
      <alignment horizontal="center" vertical="center"/>
    </xf>
    <xf numFmtId="178" fontId="18" fillId="0" borderId="0" xfId="0" applyNumberFormat="1" applyFont="1" applyAlignment="1">
      <alignment horizontal="center" vertical="center"/>
    </xf>
    <xf numFmtId="0" fontId="18" fillId="0" borderId="5"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6" xfId="0" applyFont="1" applyBorder="1" applyAlignment="1">
      <alignment horizontal="left" vertical="center" wrapText="1" indent="1"/>
    </xf>
    <xf numFmtId="0" fontId="18" fillId="0" borderId="0" xfId="0" applyFont="1" applyAlignment="1">
      <alignment horizontal="distributed" vertical="center" wrapText="1"/>
    </xf>
    <xf numFmtId="0" fontId="18" fillId="0" borderId="0" xfId="0" applyFont="1" applyAlignment="1">
      <alignment vertical="center" wrapText="1" shrinkToFit="1"/>
    </xf>
    <xf numFmtId="49" fontId="18" fillId="0" borderId="0" xfId="0" applyNumberFormat="1" applyFont="1" applyAlignment="1">
      <alignment horizontal="left" vertical="center" shrinkToFit="1"/>
    </xf>
    <xf numFmtId="0" fontId="18" fillId="0" borderId="1" xfId="0" applyFont="1" applyBorder="1" applyAlignment="1">
      <alignment horizontal="left" vertical="center" indent="1"/>
    </xf>
    <xf numFmtId="0" fontId="18" fillId="0" borderId="20" xfId="0" applyFont="1" applyBorder="1" applyAlignment="1">
      <alignment horizontal="left" vertical="center" indent="1"/>
    </xf>
    <xf numFmtId="0" fontId="18" fillId="0" borderId="2" xfId="0" applyFont="1" applyBorder="1" applyAlignment="1">
      <alignment horizontal="left" vertical="center" indent="1"/>
    </xf>
    <xf numFmtId="0" fontId="18" fillId="0" borderId="3" xfId="0" applyFont="1" applyBorder="1" applyAlignment="1">
      <alignment horizontal="left" vertical="center" indent="1"/>
    </xf>
    <xf numFmtId="0" fontId="18" fillId="0" borderId="11" xfId="0" applyFont="1" applyBorder="1" applyAlignment="1">
      <alignment horizontal="left" vertical="center" indent="1"/>
    </xf>
    <xf numFmtId="0" fontId="18" fillId="0" borderId="4" xfId="0" applyFont="1" applyBorder="1" applyAlignment="1">
      <alignment horizontal="left" vertical="center" indent="1"/>
    </xf>
    <xf numFmtId="0" fontId="6" fillId="0" borderId="22" xfId="0" applyFont="1" applyBorder="1" applyAlignment="1">
      <alignment horizontal="center" vertical="top" wrapText="1"/>
    </xf>
    <xf numFmtId="0" fontId="6" fillId="0" borderId="34" xfId="0" applyFont="1" applyBorder="1" applyAlignment="1">
      <alignment horizontal="center" vertical="top" wrapText="1"/>
    </xf>
    <xf numFmtId="0" fontId="4" fillId="4" borderId="48" xfId="0" applyFont="1" applyFill="1" applyBorder="1" applyAlignment="1">
      <alignment horizontal="center" vertical="center" wrapText="1" shrinkToFit="1"/>
    </xf>
    <xf numFmtId="0" fontId="4" fillId="4" borderId="34" xfId="0" applyFont="1" applyFill="1" applyBorder="1" applyAlignment="1">
      <alignment horizontal="center" vertical="center" wrapText="1" shrinkToFit="1"/>
    </xf>
    <xf numFmtId="0" fontId="4" fillId="4" borderId="10" xfId="0" applyFont="1" applyFill="1" applyBorder="1" applyAlignment="1">
      <alignment horizontal="center" vertical="center" wrapText="1" shrinkToFit="1"/>
    </xf>
    <xf numFmtId="0" fontId="18" fillId="0" borderId="1" xfId="0" applyFont="1" applyBorder="1" applyAlignment="1">
      <alignment horizontal="left" vertical="center" wrapText="1" indent="1"/>
    </xf>
    <xf numFmtId="0" fontId="18" fillId="0" borderId="20" xfId="0" applyFont="1" applyBorder="1" applyAlignment="1">
      <alignment horizontal="left" vertical="center" wrapText="1" indent="1"/>
    </xf>
    <xf numFmtId="0" fontId="18" fillId="0" borderId="2" xfId="0" applyFont="1" applyBorder="1" applyAlignment="1">
      <alignment horizontal="left" vertical="center" wrapText="1" indent="1"/>
    </xf>
    <xf numFmtId="0" fontId="18" fillId="0" borderId="1" xfId="0" applyFont="1" applyBorder="1" applyAlignment="1">
      <alignment horizontal="left" vertical="center" wrapText="1"/>
    </xf>
    <xf numFmtId="0" fontId="18" fillId="0" borderId="20"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3" borderId="48" xfId="0" applyFont="1" applyFill="1" applyBorder="1" applyAlignment="1">
      <alignment horizontal="center" vertical="center" wrapText="1"/>
    </xf>
    <xf numFmtId="0" fontId="18" fillId="3" borderId="34" xfId="0" applyFont="1" applyFill="1" applyBorder="1" applyAlignment="1">
      <alignment horizontal="center" vertical="center" wrapText="1"/>
    </xf>
    <xf numFmtId="0" fontId="18" fillId="0" borderId="20" xfId="0" applyFont="1" applyBorder="1" applyAlignment="1">
      <alignment horizontal="left" vertical="center"/>
    </xf>
    <xf numFmtId="0" fontId="18" fillId="0" borderId="2" xfId="0" applyFont="1" applyBorder="1" applyAlignment="1">
      <alignment horizontal="left" vertical="center"/>
    </xf>
    <xf numFmtId="0" fontId="18" fillId="0" borderId="11" xfId="0" applyFont="1" applyBorder="1" applyAlignment="1">
      <alignment horizontal="left" vertical="center"/>
    </xf>
    <xf numFmtId="0" fontId="18" fillId="0" borderId="4" xfId="0" applyFont="1" applyBorder="1" applyAlignment="1">
      <alignment horizontal="left" vertical="center"/>
    </xf>
    <xf numFmtId="177" fontId="18" fillId="0" borderId="6" xfId="0" applyNumberFormat="1" applyFont="1" applyBorder="1" applyAlignment="1">
      <alignment horizontal="center" vertical="center"/>
    </xf>
    <xf numFmtId="177" fontId="18" fillId="0" borderId="1" xfId="0" applyNumberFormat="1" applyFont="1" applyBorder="1" applyAlignment="1">
      <alignment horizontal="left" vertical="center"/>
    </xf>
    <xf numFmtId="177" fontId="18" fillId="0" borderId="20" xfId="0" applyNumberFormat="1" applyFont="1" applyBorder="1" applyAlignment="1">
      <alignment horizontal="left" vertical="center"/>
    </xf>
    <xf numFmtId="177" fontId="18" fillId="0" borderId="2" xfId="0" applyNumberFormat="1" applyFont="1" applyBorder="1" applyAlignment="1">
      <alignment horizontal="left" vertical="center"/>
    </xf>
    <xf numFmtId="177" fontId="18" fillId="0" borderId="3" xfId="0" applyNumberFormat="1" applyFont="1" applyBorder="1" applyAlignment="1">
      <alignment horizontal="left" vertical="center"/>
    </xf>
    <xf numFmtId="177" fontId="18" fillId="0" borderId="11" xfId="0" applyNumberFormat="1" applyFont="1" applyBorder="1" applyAlignment="1">
      <alignment horizontal="left" vertical="center"/>
    </xf>
    <xf numFmtId="177" fontId="18" fillId="0" borderId="4" xfId="0" applyNumberFormat="1" applyFont="1" applyBorder="1" applyAlignment="1">
      <alignment horizontal="left" vertical="center"/>
    </xf>
    <xf numFmtId="177" fontId="16" fillId="0" borderId="0" xfId="0" applyNumberFormat="1" applyFont="1" applyAlignment="1">
      <alignment horizontal="center" vertical="center"/>
    </xf>
    <xf numFmtId="0" fontId="18" fillId="0" borderId="7" xfId="0" applyFont="1" applyBorder="1" applyAlignment="1">
      <alignment horizontal="left" vertical="center"/>
    </xf>
    <xf numFmtId="0" fontId="18" fillId="0" borderId="6" xfId="0" applyFont="1" applyBorder="1" applyAlignment="1">
      <alignment horizontal="left"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20" fillId="0" borderId="22" xfId="0" applyFont="1" applyBorder="1" applyAlignment="1">
      <alignment horizontal="center" vertical="top" shrinkToFit="1"/>
    </xf>
    <xf numFmtId="0" fontId="20" fillId="0" borderId="34" xfId="0" applyFont="1" applyBorder="1" applyAlignment="1">
      <alignment horizontal="center" vertical="top" shrinkToFit="1"/>
    </xf>
    <xf numFmtId="49" fontId="6" fillId="0" borderId="22" xfId="0" applyNumberFormat="1" applyFont="1" applyBorder="1" applyAlignment="1">
      <alignment horizontal="center" vertical="top" wrapText="1"/>
    </xf>
    <xf numFmtId="57" fontId="6" fillId="0" borderId="22" xfId="0" applyNumberFormat="1" applyFont="1" applyBorder="1" applyAlignment="1">
      <alignment horizontal="center" vertical="top" wrapText="1"/>
    </xf>
    <xf numFmtId="57" fontId="6" fillId="0" borderId="34" xfId="0" applyNumberFormat="1" applyFont="1" applyBorder="1" applyAlignment="1">
      <alignment horizontal="center" vertical="top" wrapText="1"/>
    </xf>
    <xf numFmtId="0" fontId="25" fillId="0" borderId="0" xfId="0" applyFont="1" applyAlignment="1">
      <alignment horizontal="center" vertical="center"/>
    </xf>
    <xf numFmtId="0" fontId="4" fillId="3" borderId="47"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18" fillId="0" borderId="0" xfId="0" applyFont="1" applyAlignment="1">
      <alignment horizontal="distributed" vertical="center"/>
    </xf>
    <xf numFmtId="0" fontId="18" fillId="0" borderId="22" xfId="0" applyFont="1" applyBorder="1" applyAlignment="1">
      <alignment horizontal="center" vertical="top" wrapText="1"/>
    </xf>
    <xf numFmtId="0" fontId="18" fillId="0" borderId="34" xfId="0" applyFont="1" applyBorder="1" applyAlignment="1">
      <alignment horizontal="center" vertical="top" wrapText="1"/>
    </xf>
    <xf numFmtId="0" fontId="4" fillId="4" borderId="49"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21" fillId="0" borderId="0" xfId="0" applyFont="1" applyAlignment="1">
      <alignment horizontal="center" vertical="center"/>
    </xf>
    <xf numFmtId="0" fontId="20" fillId="0" borderId="22" xfId="0" applyFont="1" applyBorder="1" applyAlignment="1">
      <alignment horizontal="center" vertical="top"/>
    </xf>
    <xf numFmtId="0" fontId="20" fillId="0" borderId="34" xfId="0" applyFont="1" applyBorder="1" applyAlignment="1">
      <alignment horizontal="center" vertical="top"/>
    </xf>
    <xf numFmtId="0" fontId="18" fillId="0" borderId="0" xfId="0" applyFont="1" applyAlignment="1">
      <alignment vertical="center" shrinkToFit="1"/>
    </xf>
    <xf numFmtId="0" fontId="4" fillId="4" borderId="48"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10" xfId="0" applyFont="1" applyFill="1" applyBorder="1" applyAlignment="1">
      <alignment horizontal="center" vertical="center" wrapText="1"/>
    </xf>
    <xf numFmtId="57" fontId="4" fillId="0" borderId="44" xfId="0" applyNumberFormat="1" applyFont="1" applyBorder="1" applyAlignment="1">
      <alignment horizontal="center" vertical="center"/>
    </xf>
    <xf numFmtId="57" fontId="4" fillId="0" borderId="45" xfId="0" applyNumberFormat="1" applyFont="1" applyBorder="1" applyAlignment="1">
      <alignment horizontal="center" vertical="center"/>
    </xf>
    <xf numFmtId="57" fontId="4" fillId="0" borderId="46" xfId="0" applyNumberFormat="1" applyFont="1" applyBorder="1" applyAlignment="1">
      <alignment horizontal="center"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49" fontId="4" fillId="0" borderId="27"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26"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40" xfId="0" applyFont="1" applyBorder="1" applyAlignment="1">
      <alignment horizontal="center" vertical="center"/>
    </xf>
    <xf numFmtId="0" fontId="28" fillId="0" borderId="5" xfId="0" applyFont="1" applyBorder="1" applyAlignment="1">
      <alignment horizontal="center" vertical="center"/>
    </xf>
    <xf numFmtId="0" fontId="28" fillId="0" borderId="7" xfId="0" applyFont="1" applyBorder="1" applyAlignment="1">
      <alignment horizontal="center" vertical="center"/>
    </xf>
    <xf numFmtId="0" fontId="28" fillId="0" borderId="39" xfId="0" applyFont="1" applyBorder="1" applyAlignment="1">
      <alignment horizontal="center" vertical="center"/>
    </xf>
    <xf numFmtId="0" fontId="4" fillId="0" borderId="4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0" xfId="0" applyFont="1" applyBorder="1" applyAlignment="1">
      <alignment horizontal="center" vertical="center" wrapTex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0" fontId="20" fillId="0" borderId="0" xfId="0" applyFont="1" applyAlignment="1">
      <alignment horizontal="left" vertical="top" wrapText="1"/>
    </xf>
    <xf numFmtId="0" fontId="18" fillId="0" borderId="3" xfId="0" applyFont="1" applyBorder="1" applyAlignment="1">
      <alignment horizontal="left" vertical="center" wrapText="1" indent="1"/>
    </xf>
    <xf numFmtId="0" fontId="18" fillId="0" borderId="11" xfId="0" applyFont="1" applyBorder="1" applyAlignment="1">
      <alignment horizontal="left" vertical="center" wrapText="1" indent="1"/>
    </xf>
    <xf numFmtId="0" fontId="18" fillId="0" borderId="4" xfId="0" applyFont="1" applyBorder="1" applyAlignment="1">
      <alignment horizontal="left" vertical="center" wrapText="1" indent="1"/>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29" xfId="0" applyNumberFormat="1" applyFont="1" applyBorder="1" applyAlignment="1">
      <alignment horizontal="center" vertical="center"/>
    </xf>
    <xf numFmtId="0" fontId="20" fillId="0" borderId="0" xfId="0" applyFont="1" applyAlignment="1">
      <alignment horizontal="left" vertical="center"/>
    </xf>
    <xf numFmtId="49" fontId="18" fillId="0" borderId="11"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18" fillId="0" borderId="3" xfId="0" applyFont="1" applyBorder="1" applyAlignment="1">
      <alignment horizontal="distributed" vertical="center"/>
    </xf>
    <xf numFmtId="0" fontId="18" fillId="0" borderId="1" xfId="0" applyFont="1" applyBorder="1" applyAlignment="1">
      <alignment horizontal="distributed" vertical="center"/>
    </xf>
    <xf numFmtId="0" fontId="18" fillId="0" borderId="1" xfId="0" applyFont="1" applyBorder="1" applyAlignment="1">
      <alignment horizontal="left" vertical="center" shrinkToFit="1"/>
    </xf>
    <xf numFmtId="0" fontId="18" fillId="0" borderId="20"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11" xfId="0" applyFont="1" applyBorder="1" applyAlignment="1">
      <alignment horizontal="left" vertical="center" shrinkToFit="1"/>
    </xf>
    <xf numFmtId="0" fontId="18" fillId="0" borderId="1" xfId="0" applyFont="1" applyBorder="1" applyAlignment="1">
      <alignment horizontal="center" vertical="center"/>
    </xf>
    <xf numFmtId="0" fontId="18" fillId="0" borderId="20"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Alignment="1">
      <alignment horizontal="left" vertical="center" shrinkToFit="1"/>
    </xf>
    <xf numFmtId="0" fontId="18" fillId="0" borderId="9" xfId="0" applyFont="1" applyBorder="1" applyAlignment="1">
      <alignment horizontal="left" vertical="center" shrinkToFit="1"/>
    </xf>
    <xf numFmtId="0" fontId="18" fillId="0" borderId="6" xfId="0" applyFont="1" applyBorder="1" applyAlignment="1">
      <alignment horizontal="distributed" vertical="center"/>
    </xf>
    <xf numFmtId="0" fontId="6" fillId="0" borderId="12" xfId="0" applyFont="1" applyBorder="1" applyAlignment="1">
      <alignment horizontal="center" vertical="top" wrapText="1"/>
    </xf>
    <xf numFmtId="57" fontId="6" fillId="0" borderId="12" xfId="0" applyNumberFormat="1" applyFont="1" applyBorder="1" applyAlignment="1">
      <alignment horizontal="center" vertical="top" wrapText="1"/>
    </xf>
    <xf numFmtId="0" fontId="6" fillId="4" borderId="48" xfId="0" applyFont="1" applyFill="1" applyBorder="1" applyAlignment="1">
      <alignment horizontal="center" vertical="top" wrapText="1"/>
    </xf>
    <xf numFmtId="0" fontId="6" fillId="4" borderId="34" xfId="0" applyFont="1" applyFill="1" applyBorder="1" applyAlignment="1">
      <alignment horizontal="center" vertical="top" wrapText="1"/>
    </xf>
    <xf numFmtId="0" fontId="6" fillId="4" borderId="10" xfId="0" applyFont="1" applyFill="1" applyBorder="1" applyAlignment="1">
      <alignment horizontal="center" vertical="top" wrapText="1"/>
    </xf>
    <xf numFmtId="0" fontId="18" fillId="4" borderId="48"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4" fillId="3" borderId="34" xfId="0" applyFont="1" applyFill="1" applyBorder="1" applyAlignment="1">
      <alignment horizontal="center" vertical="center" wrapText="1" shrinkToFit="1"/>
    </xf>
    <xf numFmtId="0" fontId="4" fillId="3" borderId="10" xfId="0" applyFont="1" applyFill="1" applyBorder="1" applyAlignment="1">
      <alignment horizontal="center" vertical="center" wrapText="1" shrinkToFit="1"/>
    </xf>
    <xf numFmtId="0" fontId="4" fillId="3" borderId="48" xfId="0" applyFont="1" applyFill="1" applyBorder="1" applyAlignment="1">
      <alignment horizontal="center" vertical="center" wrapText="1" shrinkToFit="1"/>
    </xf>
    <xf numFmtId="0" fontId="18" fillId="3" borderId="34" xfId="0" applyFont="1" applyFill="1" applyBorder="1" applyAlignment="1">
      <alignment horizontal="center" vertical="center"/>
    </xf>
    <xf numFmtId="0" fontId="18" fillId="3" borderId="10" xfId="0" applyFont="1" applyFill="1" applyBorder="1" applyAlignment="1">
      <alignment horizontal="center" vertical="center"/>
    </xf>
    <xf numFmtId="0" fontId="5" fillId="4" borderId="34" xfId="0" applyFont="1" applyFill="1" applyBorder="1" applyAlignment="1">
      <alignment horizontal="center" vertical="top" wrapText="1"/>
    </xf>
    <xf numFmtId="0" fontId="5" fillId="4" borderId="10" xfId="0" applyFont="1" applyFill="1" applyBorder="1" applyAlignment="1">
      <alignment horizontal="center" vertical="top" wrapText="1"/>
    </xf>
    <xf numFmtId="0" fontId="18" fillId="4" borderId="48" xfId="0" applyFont="1" applyFill="1" applyBorder="1" applyAlignment="1">
      <alignment horizontal="center" vertical="center"/>
    </xf>
    <xf numFmtId="0" fontId="18" fillId="4" borderId="34" xfId="0" applyFont="1" applyFill="1" applyBorder="1" applyAlignment="1">
      <alignment horizontal="center" vertical="center"/>
    </xf>
    <xf numFmtId="0" fontId="4" fillId="3" borderId="48" xfId="0" applyFont="1" applyFill="1" applyBorder="1" applyAlignment="1">
      <alignment horizontal="center" vertical="top" wrapText="1"/>
    </xf>
    <xf numFmtId="0" fontId="4" fillId="3" borderId="34" xfId="0" applyFont="1" applyFill="1" applyBorder="1" applyAlignment="1">
      <alignment horizontal="center" vertical="top" wrapText="1"/>
    </xf>
    <xf numFmtId="0" fontId="18" fillId="3" borderId="48" xfId="0" applyFont="1" applyFill="1" applyBorder="1" applyAlignment="1">
      <alignment horizontal="center" vertical="center"/>
    </xf>
    <xf numFmtId="49" fontId="22" fillId="0" borderId="5" xfId="0" applyNumberFormat="1" applyFont="1" applyBorder="1" applyAlignment="1">
      <alignment horizontal="left" vertical="center" wrapText="1" shrinkToFit="1"/>
    </xf>
    <xf numFmtId="49" fontId="22" fillId="0" borderId="7" xfId="0" applyNumberFormat="1" applyFont="1" applyBorder="1" applyAlignment="1">
      <alignment horizontal="left" vertical="center" wrapText="1" shrinkToFit="1"/>
    </xf>
    <xf numFmtId="49" fontId="22" fillId="0" borderId="6" xfId="0" applyNumberFormat="1" applyFont="1" applyBorder="1" applyAlignment="1">
      <alignment horizontal="left" vertical="center" wrapText="1" shrinkToFit="1"/>
    </xf>
    <xf numFmtId="49" fontId="22" fillId="0" borderId="5" xfId="0" applyNumberFormat="1" applyFont="1" applyBorder="1" applyAlignment="1">
      <alignment horizontal="left" vertical="center" indent="1"/>
    </xf>
    <xf numFmtId="49" fontId="22" fillId="0" borderId="7" xfId="0" applyNumberFormat="1" applyFont="1" applyBorder="1" applyAlignment="1">
      <alignment horizontal="left" vertical="center" indent="1"/>
    </xf>
    <xf numFmtId="49" fontId="22" fillId="0" borderId="6" xfId="0" applyNumberFormat="1" applyFont="1" applyBorder="1" applyAlignment="1">
      <alignment horizontal="left" vertical="center" indent="1"/>
    </xf>
    <xf numFmtId="0" fontId="22" fillId="0" borderId="0" xfId="0" applyFont="1" applyAlignment="1">
      <alignment horizontal="distributed" vertical="top" wrapText="1"/>
    </xf>
    <xf numFmtId="0" fontId="22" fillId="0" borderId="1" xfId="0" applyFont="1" applyBorder="1" applyAlignment="1">
      <alignment horizontal="distributed" vertical="center" indent="1"/>
    </xf>
    <xf numFmtId="0" fontId="22" fillId="0" borderId="20" xfId="0" applyFont="1" applyBorder="1" applyAlignment="1">
      <alignment horizontal="distributed" vertical="center" indent="1"/>
    </xf>
    <xf numFmtId="0" fontId="22" fillId="0" borderId="2" xfId="0" applyFont="1" applyBorder="1" applyAlignment="1">
      <alignment horizontal="distributed" vertical="center" indent="1"/>
    </xf>
    <xf numFmtId="0" fontId="0" fillId="0" borderId="3" xfId="0" applyBorder="1" applyAlignment="1">
      <alignment horizontal="distributed" vertical="center" indent="1"/>
    </xf>
    <xf numFmtId="0" fontId="0" fillId="0" borderId="11" xfId="0" applyBorder="1" applyAlignment="1">
      <alignment horizontal="distributed" vertical="center" indent="1"/>
    </xf>
    <xf numFmtId="0" fontId="0" fillId="0" borderId="4" xfId="0" applyBorder="1" applyAlignment="1">
      <alignment horizontal="distributed" vertical="center" indent="1"/>
    </xf>
    <xf numFmtId="49" fontId="22" fillId="0" borderId="1" xfId="0" applyNumberFormat="1" applyFont="1" applyBorder="1" applyAlignment="1">
      <alignment horizontal="left" vertical="center" wrapText="1" indent="1"/>
    </xf>
    <xf numFmtId="49" fontId="22" fillId="0" borderId="20" xfId="0" applyNumberFormat="1" applyFont="1" applyBorder="1" applyAlignment="1">
      <alignment horizontal="left" vertical="center" wrapText="1" indent="1"/>
    </xf>
    <xf numFmtId="49" fontId="22" fillId="0" borderId="2" xfId="0" applyNumberFormat="1" applyFont="1" applyBorder="1" applyAlignment="1">
      <alignment horizontal="left" vertical="center" wrapText="1" indent="1"/>
    </xf>
    <xf numFmtId="49" fontId="22" fillId="0" borderId="3" xfId="0" applyNumberFormat="1" applyFont="1" applyBorder="1" applyAlignment="1">
      <alignment horizontal="left" vertical="center" wrapText="1" indent="1"/>
    </xf>
    <xf numFmtId="49" fontId="22" fillId="0" borderId="11" xfId="0" applyNumberFormat="1" applyFont="1" applyBorder="1" applyAlignment="1">
      <alignment horizontal="left" vertical="center" wrapText="1" indent="1"/>
    </xf>
    <xf numFmtId="49" fontId="22" fillId="0" borderId="4" xfId="0" applyNumberFormat="1" applyFont="1" applyBorder="1" applyAlignment="1">
      <alignment horizontal="left" vertical="center" wrapText="1" indent="1"/>
    </xf>
    <xf numFmtId="0" fontId="22" fillId="0" borderId="20" xfId="0" applyFont="1" applyBorder="1" applyAlignment="1">
      <alignment horizontal="distributed" vertical="center"/>
    </xf>
    <xf numFmtId="0" fontId="0" fillId="0" borderId="20" xfId="0" applyBorder="1" applyAlignment="1">
      <alignment horizontal="distributed" vertical="center"/>
    </xf>
    <xf numFmtId="0" fontId="0" fillId="0" borderId="11" xfId="0" applyBorder="1" applyAlignment="1">
      <alignment horizontal="distributed" vertical="center"/>
    </xf>
    <xf numFmtId="0" fontId="22" fillId="0" borderId="5" xfId="0" applyFont="1" applyBorder="1" applyAlignment="1">
      <alignment horizontal="distributed" vertical="center" indent="1"/>
    </xf>
    <xf numFmtId="0" fontId="22" fillId="0" borderId="7" xfId="0" applyFont="1" applyBorder="1" applyAlignment="1">
      <alignment horizontal="distributed" vertical="center" indent="1"/>
    </xf>
    <xf numFmtId="0" fontId="22" fillId="0" borderId="6" xfId="0" applyFont="1" applyBorder="1" applyAlignment="1">
      <alignment horizontal="distributed" vertical="center" indent="1"/>
    </xf>
    <xf numFmtId="49" fontId="22" fillId="0" borderId="5" xfId="0" applyNumberFormat="1" applyFont="1" applyBorder="1" applyAlignment="1">
      <alignment horizontal="left" vertical="center" indent="1" shrinkToFit="1"/>
    </xf>
    <xf numFmtId="49" fontId="22" fillId="0" borderId="7" xfId="0" applyNumberFormat="1" applyFont="1" applyBorder="1" applyAlignment="1">
      <alignment horizontal="left" vertical="center" indent="1" shrinkToFit="1"/>
    </xf>
    <xf numFmtId="49" fontId="22" fillId="0" borderId="6" xfId="0" applyNumberFormat="1" applyFont="1" applyBorder="1" applyAlignment="1">
      <alignment horizontal="left" vertical="center" indent="1" shrinkToFit="1"/>
    </xf>
    <xf numFmtId="0" fontId="22" fillId="0" borderId="20" xfId="0" applyFont="1" applyBorder="1" applyAlignment="1">
      <alignment horizontal="distributed" vertical="center" wrapText="1"/>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49" fontId="22" fillId="0" borderId="5" xfId="0" applyNumberFormat="1" applyFont="1" applyBorder="1" applyAlignment="1">
      <alignment horizontal="center" vertical="center" wrapText="1" shrinkToFit="1"/>
    </xf>
    <xf numFmtId="49" fontId="22" fillId="0" borderId="7" xfId="0" applyNumberFormat="1" applyFont="1" applyBorder="1" applyAlignment="1">
      <alignment horizontal="center" vertical="center" wrapText="1" shrinkToFit="1"/>
    </xf>
    <xf numFmtId="49" fontId="22" fillId="0" borderId="6" xfId="0" applyNumberFormat="1" applyFont="1" applyBorder="1" applyAlignment="1">
      <alignment horizontal="center" vertical="center" wrapText="1" shrinkToFit="1"/>
    </xf>
    <xf numFmtId="0" fontId="28" fillId="0" borderId="5" xfId="0" applyFont="1" applyBorder="1" applyAlignment="1">
      <alignment horizontal="left" vertical="center" wrapText="1"/>
    </xf>
    <xf numFmtId="0" fontId="28" fillId="0" borderId="7" xfId="0" applyFont="1" applyBorder="1" applyAlignment="1">
      <alignment horizontal="left" vertical="center" wrapText="1"/>
    </xf>
    <xf numFmtId="0" fontId="28" fillId="0" borderId="6" xfId="0" applyFont="1" applyBorder="1" applyAlignment="1">
      <alignment horizontal="left" vertical="center" wrapText="1"/>
    </xf>
    <xf numFmtId="0" fontId="22" fillId="0" borderId="1" xfId="0" applyFont="1" applyBorder="1" applyAlignment="1">
      <alignment horizontal="center" vertical="center"/>
    </xf>
    <xf numFmtId="0" fontId="22" fillId="0" borderId="20" xfId="0" applyFont="1" applyBorder="1" applyAlignment="1">
      <alignment horizontal="center" vertical="center"/>
    </xf>
    <xf numFmtId="0" fontId="22" fillId="0" borderId="3" xfId="0" applyFont="1" applyBorder="1" applyAlignment="1">
      <alignment horizontal="center" vertical="center"/>
    </xf>
    <xf numFmtId="0" fontId="22" fillId="0" borderId="11" xfId="0" applyFont="1" applyBorder="1" applyAlignment="1">
      <alignment horizontal="center" vertical="center"/>
    </xf>
    <xf numFmtId="49" fontId="22" fillId="0" borderId="7" xfId="0" applyNumberFormat="1" applyFont="1" applyBorder="1" applyAlignment="1">
      <alignment horizontal="center" vertical="center" shrinkToFit="1"/>
    </xf>
    <xf numFmtId="49" fontId="22" fillId="0" borderId="6" xfId="0" applyNumberFormat="1" applyFont="1" applyBorder="1" applyAlignment="1">
      <alignment horizontal="center" vertical="center" shrinkToFit="1"/>
    </xf>
    <xf numFmtId="49" fontId="22" fillId="0" borderId="5" xfId="0" applyNumberFormat="1" applyFont="1" applyBorder="1" applyAlignment="1">
      <alignment horizontal="center" vertical="center" shrinkToFit="1"/>
    </xf>
    <xf numFmtId="0" fontId="22" fillId="0" borderId="8" xfId="0"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distributed" vertical="center" wrapText="1"/>
    </xf>
    <xf numFmtId="0" fontId="22" fillId="0" borderId="11" xfId="0" applyFont="1" applyBorder="1" applyAlignment="1">
      <alignment horizontal="distributed" vertical="center" wrapText="1"/>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26" fillId="0" borderId="0" xfId="0" applyFont="1" applyAlignment="1">
      <alignment horizontal="center" vertical="center"/>
    </xf>
    <xf numFmtId="0" fontId="22" fillId="0" borderId="11" xfId="0" applyFont="1" applyBorder="1" applyAlignment="1">
      <alignment horizontal="left" vertical="center"/>
    </xf>
    <xf numFmtId="0" fontId="24" fillId="0" borderId="0" xfId="0" applyFont="1" applyAlignment="1">
      <alignment horizontal="center" vertical="center"/>
    </xf>
    <xf numFmtId="0" fontId="22" fillId="0" borderId="34" xfId="0" applyFont="1" applyBorder="1" applyAlignment="1">
      <alignment vertical="center"/>
    </xf>
    <xf numFmtId="0" fontId="22" fillId="0" borderId="0" xfId="0" applyFont="1" applyAlignment="1">
      <alignment horizontal="distributed" vertical="center"/>
    </xf>
    <xf numFmtId="57" fontId="6" fillId="0" borderId="34" xfId="0" applyNumberFormat="1" applyFont="1" applyBorder="1" applyAlignment="1">
      <alignment horizontal="center" vertical="center" wrapText="1"/>
    </xf>
    <xf numFmtId="57" fontId="6" fillId="0" borderId="21" xfId="0" applyNumberFormat="1" applyFont="1" applyBorder="1" applyAlignment="1">
      <alignment horizontal="center" vertical="center" wrapText="1"/>
    </xf>
    <xf numFmtId="176" fontId="0" fillId="0" borderId="13" xfId="0" applyNumberFormat="1" applyBorder="1" applyAlignment="1">
      <alignment vertical="center"/>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25" xfId="0" applyFont="1" applyBorder="1" applyAlignment="1">
      <alignment vertical="top" wrapText="1"/>
    </xf>
    <xf numFmtId="0" fontId="4" fillId="0" borderId="12"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6" fillId="0" borderId="34" xfId="0" applyFont="1" applyBorder="1" applyAlignment="1">
      <alignment horizontal="center" vertical="center" wrapText="1"/>
    </xf>
    <xf numFmtId="0" fontId="6" fillId="0" borderId="21" xfId="0" applyFont="1" applyBorder="1" applyAlignment="1">
      <alignment horizontal="center" vertical="center" wrapText="1"/>
    </xf>
    <xf numFmtId="0" fontId="20" fillId="0" borderId="34"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34" xfId="0" applyFont="1" applyBorder="1" applyAlignment="1">
      <alignment horizontal="center" vertical="center"/>
    </xf>
    <xf numFmtId="0" fontId="20" fillId="0" borderId="21" xfId="0" applyFont="1" applyBorder="1" applyAlignment="1">
      <alignment horizontal="center" vertical="center"/>
    </xf>
    <xf numFmtId="0" fontId="22" fillId="0" borderId="0" xfId="0" applyFont="1" applyAlignment="1">
      <alignment vertical="center" shrinkToFit="1"/>
    </xf>
    <xf numFmtId="0" fontId="18" fillId="0" borderId="21" xfId="0" applyFont="1" applyBorder="1" applyAlignment="1">
      <alignment horizontal="center" vertical="center"/>
    </xf>
    <xf numFmtId="0" fontId="18" fillId="0" borderId="13" xfId="0" applyFont="1" applyBorder="1" applyAlignment="1">
      <alignment horizontal="center" vertical="center"/>
    </xf>
    <xf numFmtId="0" fontId="10" fillId="0" borderId="0" xfId="0" applyFont="1" applyAlignment="1">
      <alignment horizontal="distributed" vertical="center"/>
    </xf>
    <xf numFmtId="0" fontId="18" fillId="0" borderId="33" xfId="0" applyFont="1" applyBorder="1" applyAlignment="1">
      <alignment horizontal="center" vertical="center"/>
    </xf>
    <xf numFmtId="0" fontId="0" fillId="0" borderId="0" xfId="0" applyAlignment="1">
      <alignment horizontal="distributed"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57" fontId="15" fillId="0" borderId="5" xfId="0" applyNumberFormat="1" applyFont="1" applyBorder="1" applyAlignment="1">
      <alignment horizontal="center" vertical="center"/>
    </xf>
    <xf numFmtId="57" fontId="15" fillId="0" borderId="7" xfId="0" applyNumberFormat="1" applyFont="1" applyBorder="1" applyAlignment="1">
      <alignment horizontal="center" vertical="center"/>
    </xf>
    <xf numFmtId="57" fontId="15" fillId="0" borderId="6" xfId="0" applyNumberFormat="1" applyFont="1" applyBorder="1" applyAlignment="1">
      <alignment horizontal="center" vertical="center"/>
    </xf>
    <xf numFmtId="0" fontId="14" fillId="0" borderId="0" xfId="0" applyFont="1" applyAlignment="1">
      <alignment horizontal="center" vertical="center"/>
    </xf>
    <xf numFmtId="0" fontId="24" fillId="0" borderId="0" xfId="0" applyFont="1" applyAlignment="1">
      <alignment horizontal="distributed" vertical="top"/>
    </xf>
    <xf numFmtId="0" fontId="22" fillId="0" borderId="0" xfId="0" applyFont="1" applyAlignment="1">
      <alignment horizontal="distributed" vertical="top"/>
    </xf>
    <xf numFmtId="0" fontId="22" fillId="0" borderId="0" xfId="0" applyFont="1" applyAlignment="1">
      <alignment horizontal="distributed"/>
    </xf>
    <xf numFmtId="57" fontId="41" fillId="0" borderId="44" xfId="0" applyNumberFormat="1" applyFont="1" applyBorder="1" applyAlignment="1">
      <alignment horizontal="center" vertical="center"/>
    </xf>
    <xf numFmtId="57" fontId="41" fillId="0" borderId="45" xfId="0" applyNumberFormat="1" applyFont="1" applyBorder="1" applyAlignment="1">
      <alignment horizontal="center" vertical="center"/>
    </xf>
    <xf numFmtId="57" fontId="41" fillId="0" borderId="46" xfId="0" applyNumberFormat="1"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57" fontId="41" fillId="0" borderId="22" xfId="0" applyNumberFormat="1" applyFont="1" applyBorder="1" applyAlignment="1">
      <alignment horizontal="center" vertical="center" wrapText="1"/>
    </xf>
    <xf numFmtId="0" fontId="39" fillId="0" borderId="28" xfId="0" applyFont="1" applyBorder="1" applyAlignment="1">
      <alignment horizontal="center" vertical="center"/>
    </xf>
    <xf numFmtId="0" fontId="39" fillId="0" borderId="29" xfId="0" applyFont="1" applyBorder="1" applyAlignment="1">
      <alignment horizontal="center" vertical="center"/>
    </xf>
    <xf numFmtId="0" fontId="39" fillId="0" borderId="27" xfId="0" applyFont="1" applyBorder="1" applyAlignment="1">
      <alignment horizontal="center" vertical="center"/>
    </xf>
    <xf numFmtId="0" fontId="41" fillId="0" borderId="27" xfId="0" applyFont="1" applyBorder="1" applyAlignment="1">
      <alignment horizontal="center" vertical="center"/>
    </xf>
    <xf numFmtId="0" fontId="41" fillId="0" borderId="28" xfId="0" applyFont="1" applyBorder="1" applyAlignment="1">
      <alignment horizontal="center" vertical="center"/>
    </xf>
    <xf numFmtId="0" fontId="41" fillId="0" borderId="29" xfId="0" applyFont="1" applyBorder="1" applyAlignment="1">
      <alignment horizontal="center" vertical="center"/>
    </xf>
    <xf numFmtId="49" fontId="41" fillId="0" borderId="27" xfId="0" applyNumberFormat="1" applyFont="1" applyBorder="1" applyAlignment="1">
      <alignment horizontal="center" vertical="center" wrapText="1"/>
    </xf>
    <xf numFmtId="49" fontId="41" fillId="0" borderId="28" xfId="0" applyNumberFormat="1" applyFont="1" applyBorder="1" applyAlignment="1">
      <alignment horizontal="center" vertical="center" wrapText="1"/>
    </xf>
    <xf numFmtId="49" fontId="41" fillId="0" borderId="29" xfId="0" applyNumberFormat="1" applyFont="1" applyBorder="1" applyAlignment="1">
      <alignment horizontal="center" vertical="center" wrapText="1"/>
    </xf>
    <xf numFmtId="49" fontId="41" fillId="0" borderId="27" xfId="0" applyNumberFormat="1" applyFont="1" applyBorder="1" applyAlignment="1">
      <alignment horizontal="center" vertical="center" shrinkToFit="1"/>
    </xf>
    <xf numFmtId="49" fontId="41" fillId="0" borderId="28" xfId="0" applyNumberFormat="1" applyFont="1" applyBorder="1" applyAlignment="1">
      <alignment horizontal="center" vertical="center" shrinkToFit="1"/>
    </xf>
    <xf numFmtId="49" fontId="41" fillId="0" borderId="29" xfId="0" applyNumberFormat="1" applyFont="1" applyBorder="1" applyAlignment="1">
      <alignment horizontal="center" vertical="center" shrinkToFit="1"/>
    </xf>
    <xf numFmtId="49" fontId="41" fillId="0" borderId="27" xfId="0" applyNumberFormat="1" applyFont="1" applyBorder="1" applyAlignment="1">
      <alignment horizontal="center" vertical="center"/>
    </xf>
    <xf numFmtId="49" fontId="41" fillId="0" borderId="28" xfId="0" applyNumberFormat="1" applyFont="1" applyBorder="1" applyAlignment="1">
      <alignment horizontal="center" vertical="center"/>
    </xf>
    <xf numFmtId="49" fontId="41" fillId="0" borderId="29" xfId="0" applyNumberFormat="1"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39"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top" wrapText="1"/>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0" borderId="6" xfId="0" applyFont="1" applyBorder="1" applyAlignment="1">
      <alignment horizontal="left" vertical="center" indent="1"/>
    </xf>
    <xf numFmtId="0" fontId="3" fillId="0" borderId="5" xfId="0" applyFont="1" applyBorder="1" applyAlignment="1">
      <alignment horizontal="left" vertical="center" wrapText="1" inden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20" xfId="0" applyFont="1" applyBorder="1" applyAlignment="1">
      <alignment horizontal="distributed" vertical="center"/>
    </xf>
    <xf numFmtId="0" fontId="3" fillId="0" borderId="0" xfId="0" applyFont="1" applyAlignment="1">
      <alignment horizontal="left" vertical="center" shrinkToFit="1"/>
    </xf>
    <xf numFmtId="0" fontId="3" fillId="0" borderId="9" xfId="0" applyFont="1" applyBorder="1" applyAlignment="1">
      <alignment horizontal="left" vertical="center" shrinkToFit="1"/>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9" fillId="0" borderId="5" xfId="0" applyFont="1" applyBorder="1" applyAlignment="1">
      <alignment horizontal="left" vertical="center" wrapText="1" indent="1"/>
    </xf>
    <xf numFmtId="0" fontId="39" fillId="0" borderId="7" xfId="0" applyFont="1" applyBorder="1" applyAlignment="1">
      <alignment horizontal="left" vertical="center" indent="1"/>
    </xf>
    <xf numFmtId="0" fontId="39" fillId="0" borderId="6" xfId="0" applyFont="1" applyBorder="1" applyAlignment="1">
      <alignment horizontal="left" vertical="center" indent="1"/>
    </xf>
    <xf numFmtId="0" fontId="3" fillId="0" borderId="7" xfId="0" applyFont="1" applyBorder="1" applyAlignment="1">
      <alignment horizontal="distributed" vertical="center"/>
    </xf>
    <xf numFmtId="0" fontId="39" fillId="0" borderId="7" xfId="0" applyFont="1" applyBorder="1" applyAlignment="1">
      <alignment horizontal="left" vertical="center" wrapText="1" indent="1"/>
    </xf>
    <xf numFmtId="0" fontId="39" fillId="0" borderId="6" xfId="0" applyFont="1" applyBorder="1" applyAlignment="1">
      <alignment horizontal="left" vertical="center" wrapText="1" indent="1"/>
    </xf>
    <xf numFmtId="0" fontId="3" fillId="0" borderId="6" xfId="0" applyFont="1" applyBorder="1" applyAlignment="1">
      <alignment horizontal="distributed"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distributed" vertical="center"/>
    </xf>
    <xf numFmtId="0" fontId="3" fillId="0" borderId="1"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1" xfId="0" applyFont="1" applyBorder="1" applyAlignment="1">
      <alignment horizontal="left" vertical="center" shrinkToFit="1"/>
    </xf>
    <xf numFmtId="0" fontId="39" fillId="0" borderId="20" xfId="0" applyFont="1" applyBorder="1" applyAlignment="1">
      <alignment horizontal="left" vertical="center" wrapText="1" indent="1"/>
    </xf>
    <xf numFmtId="0" fontId="39" fillId="0" borderId="2" xfId="0" applyFont="1" applyBorder="1" applyAlignment="1">
      <alignment horizontal="left" vertical="center" wrapText="1" indent="1"/>
    </xf>
    <xf numFmtId="0" fontId="39" fillId="0" borderId="11" xfId="0" applyFont="1" applyBorder="1" applyAlignment="1">
      <alignment horizontal="left" vertical="center" wrapText="1" indent="1"/>
    </xf>
    <xf numFmtId="0" fontId="39" fillId="0" borderId="4" xfId="0" applyFont="1" applyBorder="1" applyAlignment="1">
      <alignment horizontal="left" vertical="center" wrapText="1" indent="1"/>
    </xf>
    <xf numFmtId="178" fontId="39" fillId="0" borderId="20" xfId="0" applyNumberFormat="1" applyFont="1" applyBorder="1" applyAlignment="1">
      <alignment horizontal="center" vertical="center"/>
    </xf>
    <xf numFmtId="178" fontId="39" fillId="0" borderId="7" xfId="0" applyNumberFormat="1" applyFont="1" applyBorder="1" applyAlignment="1">
      <alignment horizontal="center" vertical="center"/>
    </xf>
    <xf numFmtId="178" fontId="39" fillId="0" borderId="0" xfId="0" applyNumberFormat="1" applyFont="1" applyAlignment="1">
      <alignment horizontal="center" vertical="center"/>
    </xf>
    <xf numFmtId="0" fontId="39" fillId="0" borderId="20" xfId="0" applyFont="1" applyBorder="1" applyAlignment="1">
      <alignment horizontal="left" vertical="center" wrapText="1"/>
    </xf>
    <xf numFmtId="0" fontId="39" fillId="0" borderId="2" xfId="0" applyFont="1" applyBorder="1" applyAlignment="1">
      <alignment horizontal="left" vertical="center" wrapText="1"/>
    </xf>
    <xf numFmtId="0" fontId="39" fillId="0" borderId="11" xfId="0" applyFont="1" applyBorder="1" applyAlignment="1">
      <alignment horizontal="left" vertical="center" wrapText="1"/>
    </xf>
    <xf numFmtId="0" fontId="39" fillId="0" borderId="4" xfId="0" applyFont="1" applyBorder="1" applyAlignment="1">
      <alignment horizontal="left" vertical="center" wrapText="1"/>
    </xf>
    <xf numFmtId="177" fontId="39" fillId="0" borderId="1" xfId="0" applyNumberFormat="1" applyFont="1" applyBorder="1" applyAlignment="1">
      <alignment horizontal="left" vertical="center" wrapText="1"/>
    </xf>
    <xf numFmtId="177" fontId="39" fillId="0" borderId="20" xfId="0" applyNumberFormat="1" applyFont="1" applyBorder="1" applyAlignment="1">
      <alignment horizontal="left" vertical="center" wrapText="1"/>
    </xf>
    <xf numFmtId="177" fontId="39" fillId="0" borderId="2" xfId="0" applyNumberFormat="1" applyFont="1" applyBorder="1" applyAlignment="1">
      <alignment horizontal="left" vertical="center" wrapText="1"/>
    </xf>
    <xf numFmtId="177" fontId="39" fillId="0" borderId="3" xfId="0" applyNumberFormat="1" applyFont="1" applyBorder="1" applyAlignment="1">
      <alignment horizontal="left" vertical="center" wrapText="1"/>
    </xf>
    <xf numFmtId="177" fontId="39" fillId="0" borderId="11" xfId="0" applyNumberFormat="1" applyFont="1" applyBorder="1" applyAlignment="1">
      <alignment horizontal="left" vertical="center" wrapText="1"/>
    </xf>
    <xf numFmtId="177" fontId="39" fillId="0" borderId="4" xfId="0" applyNumberFormat="1" applyFont="1" applyBorder="1" applyAlignment="1">
      <alignment horizontal="left" vertical="center" wrapText="1"/>
    </xf>
    <xf numFmtId="178" fontId="39" fillId="0" borderId="11" xfId="0" applyNumberFormat="1" applyFont="1" applyBorder="1" applyAlignment="1">
      <alignment horizontal="center" vertical="center"/>
    </xf>
    <xf numFmtId="0" fontId="3" fillId="0" borderId="20" xfId="0" applyFont="1" applyBorder="1" applyAlignment="1">
      <alignment horizontal="left" vertical="center"/>
    </xf>
    <xf numFmtId="0" fontId="3" fillId="0" borderId="2"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178" fontId="3" fillId="0" borderId="20" xfId="0" applyNumberFormat="1" applyFont="1" applyBorder="1" applyAlignment="1">
      <alignment horizontal="center" vertical="center"/>
    </xf>
    <xf numFmtId="177" fontId="3" fillId="0" borderId="1" xfId="0" applyNumberFormat="1" applyFont="1" applyBorder="1" applyAlignment="1">
      <alignment horizontal="left" vertical="center"/>
    </xf>
    <xf numFmtId="177" fontId="3" fillId="0" borderId="20" xfId="0" applyNumberFormat="1" applyFont="1" applyBorder="1" applyAlignment="1">
      <alignment horizontal="left" vertical="center"/>
    </xf>
    <xf numFmtId="177" fontId="3" fillId="0" borderId="2" xfId="0" applyNumberFormat="1" applyFont="1" applyBorder="1" applyAlignment="1">
      <alignment horizontal="left" vertical="center"/>
    </xf>
    <xf numFmtId="177" fontId="3" fillId="0" borderId="3" xfId="0" applyNumberFormat="1" applyFont="1" applyBorder="1" applyAlignment="1">
      <alignment horizontal="left" vertical="center"/>
    </xf>
    <xf numFmtId="177" fontId="3" fillId="0" borderId="11" xfId="0" applyNumberFormat="1" applyFont="1" applyBorder="1" applyAlignment="1">
      <alignment horizontal="left" vertical="center"/>
    </xf>
    <xf numFmtId="177" fontId="3" fillId="0" borderId="4" xfId="0" applyNumberFormat="1" applyFont="1" applyBorder="1" applyAlignment="1">
      <alignment horizontal="left" vertical="center"/>
    </xf>
    <xf numFmtId="178" fontId="3" fillId="0" borderId="11" xfId="0" applyNumberFormat="1"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177" fontId="3" fillId="0" borderId="5"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11" xfId="0" applyFont="1" applyBorder="1" applyAlignment="1">
      <alignment horizontal="distributed" vertical="center"/>
    </xf>
    <xf numFmtId="0" fontId="3" fillId="0" borderId="11" xfId="0" applyFont="1" applyBorder="1" applyAlignment="1">
      <alignment horizontal="distributed" vertical="top"/>
    </xf>
    <xf numFmtId="0" fontId="39" fillId="0" borderId="3" xfId="0" applyFont="1" applyBorder="1" applyAlignment="1">
      <alignment horizontal="left" vertical="center" indent="1"/>
    </xf>
    <xf numFmtId="0" fontId="39" fillId="0" borderId="11" xfId="0" applyFont="1" applyBorder="1" applyAlignment="1">
      <alignment horizontal="left" vertical="center" indent="1"/>
    </xf>
    <xf numFmtId="0" fontId="39" fillId="0" borderId="4" xfId="0" applyFont="1" applyBorder="1" applyAlignment="1">
      <alignment horizontal="left" vertical="center" indent="1"/>
    </xf>
    <xf numFmtId="0" fontId="39" fillId="0" borderId="0" xfId="0" applyFont="1" applyAlignment="1">
      <alignment shrinkToFit="1"/>
    </xf>
    <xf numFmtId="0" fontId="39" fillId="0" borderId="1" xfId="0" applyFont="1" applyBorder="1" applyAlignment="1">
      <alignment horizontal="left" vertical="center" indent="1"/>
    </xf>
    <xf numFmtId="0" fontId="39" fillId="0" borderId="20" xfId="0" applyFont="1" applyBorder="1" applyAlignment="1">
      <alignment horizontal="left" vertical="center" indent="1"/>
    </xf>
    <xf numFmtId="0" fontId="39" fillId="0" borderId="2" xfId="0" applyFont="1" applyBorder="1" applyAlignment="1">
      <alignment horizontal="left" vertical="center" indent="1"/>
    </xf>
    <xf numFmtId="57" fontId="6" fillId="0" borderId="15" xfId="0" applyNumberFormat="1" applyFont="1" applyBorder="1" applyAlignment="1">
      <alignment horizontal="center" vertical="top" wrapText="1"/>
    </xf>
    <xf numFmtId="57" fontId="6" fillId="0" borderId="0" xfId="0" applyNumberFormat="1" applyFont="1" applyAlignment="1">
      <alignment horizontal="center" vertical="top" wrapText="1"/>
    </xf>
    <xf numFmtId="0" fontId="20" fillId="0" borderId="15" xfId="0" applyFont="1" applyBorder="1" applyAlignment="1">
      <alignment horizontal="center" vertical="top" shrinkToFit="1"/>
    </xf>
    <xf numFmtId="0" fontId="20" fillId="0" borderId="0" xfId="0" applyFont="1" applyAlignment="1">
      <alignment horizontal="center" vertical="top" shrinkToFit="1"/>
    </xf>
    <xf numFmtId="0" fontId="20" fillId="0" borderId="15" xfId="0" applyFont="1" applyBorder="1" applyAlignment="1">
      <alignment horizontal="center" vertical="top"/>
    </xf>
    <xf numFmtId="0" fontId="20" fillId="0" borderId="0" xfId="0" applyFont="1" applyAlignment="1">
      <alignment horizontal="center" vertical="top"/>
    </xf>
    <xf numFmtId="0" fontId="39" fillId="0" borderId="0" xfId="0" applyFont="1" applyAlignment="1">
      <alignment horizontal="distributed" vertical="center"/>
    </xf>
    <xf numFmtId="0" fontId="3" fillId="0" borderId="0" xfId="0" applyFont="1" applyAlignment="1">
      <alignment horizontal="distributed" vertical="center" wrapText="1"/>
    </xf>
    <xf numFmtId="0" fontId="39" fillId="0" borderId="0" xfId="0" applyFont="1" applyAlignment="1">
      <alignment vertical="center" wrapText="1" shrinkToFit="1"/>
    </xf>
    <xf numFmtId="0" fontId="6" fillId="0" borderId="0" xfId="0" applyFont="1" applyAlignment="1">
      <alignment horizontal="center" vertical="top" wrapText="1"/>
    </xf>
    <xf numFmtId="0" fontId="6" fillId="0" borderId="15" xfId="0" applyFont="1" applyBorder="1" applyAlignment="1">
      <alignment horizontal="center" vertical="top" wrapText="1"/>
    </xf>
    <xf numFmtId="49" fontId="6" fillId="0" borderId="15" xfId="0" applyNumberFormat="1" applyFont="1" applyBorder="1" applyAlignment="1">
      <alignment horizontal="center" vertical="top" wrapText="1"/>
    </xf>
    <xf numFmtId="0" fontId="4" fillId="0" borderId="25" xfId="0" applyFont="1" applyBorder="1" applyAlignment="1">
      <alignment horizontal="center" vertical="center" wrapText="1" shrinkToFit="1"/>
    </xf>
    <xf numFmtId="0" fontId="25" fillId="0" borderId="17" xfId="0" applyFont="1" applyBorder="1" applyAlignment="1">
      <alignment horizontal="center" vertical="center"/>
    </xf>
    <xf numFmtId="0" fontId="4" fillId="0" borderId="25" xfId="0" applyFont="1" applyBorder="1" applyAlignment="1">
      <alignment horizontal="center" vertical="center" wrapText="1"/>
    </xf>
    <xf numFmtId="0" fontId="18" fillId="0" borderId="15" xfId="0" applyFont="1" applyBorder="1" applyAlignment="1">
      <alignment horizontal="left" vertical="center"/>
    </xf>
    <xf numFmtId="0" fontId="21" fillId="0" borderId="17" xfId="0" applyFont="1" applyBorder="1" applyAlignment="1">
      <alignment horizontal="center" vertical="center"/>
    </xf>
    <xf numFmtId="57" fontId="41" fillId="0" borderId="5" xfId="0" applyNumberFormat="1" applyFont="1" applyBorder="1" applyAlignment="1">
      <alignment horizontal="center" vertical="center"/>
    </xf>
    <xf numFmtId="57" fontId="41" fillId="0" borderId="7" xfId="0" applyNumberFormat="1" applyFont="1" applyBorder="1" applyAlignment="1">
      <alignment horizontal="center" vertical="center"/>
    </xf>
    <xf numFmtId="57" fontId="41" fillId="0" borderId="6" xfId="0" applyNumberFormat="1" applyFont="1" applyBorder="1" applyAlignment="1">
      <alignment horizontal="center" vertical="center"/>
    </xf>
    <xf numFmtId="0" fontId="10" fillId="0" borderId="20" xfId="0" applyFont="1" applyBorder="1" applyAlignment="1">
      <alignment horizontal="distributed" vertical="center"/>
    </xf>
    <xf numFmtId="0" fontId="36" fillId="0" borderId="20" xfId="0" applyFont="1" applyBorder="1" applyAlignment="1">
      <alignment horizontal="distributed" vertical="center"/>
    </xf>
    <xf numFmtId="0" fontId="36" fillId="0" borderId="11" xfId="0" applyFont="1" applyBorder="1" applyAlignment="1">
      <alignment horizontal="distributed" vertical="center"/>
    </xf>
    <xf numFmtId="0" fontId="10" fillId="0" borderId="5" xfId="0" applyFont="1" applyBorder="1" applyAlignment="1">
      <alignment horizontal="distributed" vertical="center" indent="1"/>
    </xf>
    <xf numFmtId="0" fontId="10" fillId="0" borderId="7" xfId="0" applyFont="1" applyBorder="1" applyAlignment="1">
      <alignment horizontal="distributed" vertical="center" indent="1"/>
    </xf>
    <xf numFmtId="0" fontId="10" fillId="0" borderId="6" xfId="0" applyFont="1" applyBorder="1" applyAlignment="1">
      <alignment horizontal="distributed" vertical="center" indent="1"/>
    </xf>
    <xf numFmtId="176" fontId="39" fillId="0" borderId="5" xfId="0" applyNumberFormat="1" applyFont="1" applyBorder="1" applyAlignment="1">
      <alignment horizontal="left" vertical="center" indent="1" shrinkToFit="1"/>
    </xf>
    <xf numFmtId="0" fontId="39" fillId="0" borderId="7" xfId="0" applyFont="1" applyBorder="1" applyAlignment="1">
      <alignment horizontal="left" vertical="center" indent="1" shrinkToFit="1"/>
    </xf>
    <xf numFmtId="0" fontId="39" fillId="0" borderId="6" xfId="0" applyFont="1" applyBorder="1" applyAlignment="1">
      <alignment horizontal="left" vertical="center" indent="1" shrinkToFit="1"/>
    </xf>
    <xf numFmtId="0" fontId="10" fillId="0" borderId="20" xfId="0" applyFont="1" applyBorder="1" applyAlignment="1">
      <alignment horizontal="distributed" vertical="center" wrapText="1"/>
    </xf>
    <xf numFmtId="49" fontId="10" fillId="0" borderId="5" xfId="0" applyNumberFormat="1" applyFont="1" applyBorder="1" applyAlignment="1">
      <alignment horizontal="left" vertical="center" indent="1" shrinkToFit="1"/>
    </xf>
    <xf numFmtId="49" fontId="10" fillId="0" borderId="7" xfId="0" applyNumberFormat="1" applyFont="1" applyBorder="1" applyAlignment="1">
      <alignment horizontal="left" vertical="center" indent="1" shrinkToFit="1"/>
    </xf>
    <xf numFmtId="49" fontId="10" fillId="0" borderId="6" xfId="0" applyNumberFormat="1" applyFont="1" applyBorder="1" applyAlignment="1">
      <alignment horizontal="left" vertical="center" indent="1" shrinkToFit="1"/>
    </xf>
    <xf numFmtId="0" fontId="36" fillId="0" borderId="0" xfId="0" applyFont="1" applyAlignment="1">
      <alignment horizontal="distributed" vertical="center"/>
    </xf>
    <xf numFmtId="0" fontId="10" fillId="0" borderId="1" xfId="0" applyFont="1" applyBorder="1" applyAlignment="1">
      <alignment horizontal="distributed" vertical="center" indent="1"/>
    </xf>
    <xf numFmtId="0" fontId="10" fillId="0" borderId="20" xfId="0" applyFont="1" applyBorder="1" applyAlignment="1">
      <alignment horizontal="distributed" vertical="center" indent="1"/>
    </xf>
    <xf numFmtId="0" fontId="10" fillId="0" borderId="2" xfId="0" applyFont="1" applyBorder="1" applyAlignment="1">
      <alignment horizontal="distributed" vertical="center" indent="1"/>
    </xf>
    <xf numFmtId="0" fontId="36" fillId="0" borderId="3" xfId="0" applyFont="1" applyBorder="1" applyAlignment="1">
      <alignment horizontal="distributed" vertical="center" indent="1"/>
    </xf>
    <xf numFmtId="0" fontId="36" fillId="0" borderId="11" xfId="0" applyFont="1" applyBorder="1" applyAlignment="1">
      <alignment horizontal="distributed" vertical="center" indent="1"/>
    </xf>
    <xf numFmtId="0" fontId="36" fillId="0" borderId="4" xfId="0" applyFont="1" applyBorder="1" applyAlignment="1">
      <alignment horizontal="distributed" vertical="center" indent="1"/>
    </xf>
    <xf numFmtId="49" fontId="10" fillId="0" borderId="1" xfId="0" applyNumberFormat="1" applyFont="1" applyBorder="1" applyAlignment="1">
      <alignment horizontal="left" vertical="center" wrapText="1" indent="1"/>
    </xf>
    <xf numFmtId="49" fontId="10" fillId="0" borderId="20" xfId="0" applyNumberFormat="1" applyFont="1" applyBorder="1" applyAlignment="1">
      <alignment horizontal="left" vertical="center" wrapText="1" indent="1"/>
    </xf>
    <xf numFmtId="49" fontId="10" fillId="0" borderId="2" xfId="0" applyNumberFormat="1" applyFont="1" applyBorder="1" applyAlignment="1">
      <alignment horizontal="left" vertical="center" wrapText="1" indent="1"/>
    </xf>
    <xf numFmtId="49" fontId="10" fillId="0" borderId="3" xfId="0" applyNumberFormat="1" applyFont="1" applyBorder="1" applyAlignment="1">
      <alignment horizontal="left" vertical="center" wrapText="1" indent="1"/>
    </xf>
    <xf numFmtId="49" fontId="10" fillId="0" borderId="11" xfId="0" applyNumberFormat="1" applyFont="1" applyBorder="1" applyAlignment="1">
      <alignment horizontal="left" vertical="center" wrapText="1" indent="1"/>
    </xf>
    <xf numFmtId="49" fontId="10" fillId="0" borderId="4" xfId="0" applyNumberFormat="1" applyFont="1" applyBorder="1" applyAlignment="1">
      <alignment horizontal="left" vertical="center" wrapText="1" indent="1"/>
    </xf>
    <xf numFmtId="49" fontId="10" fillId="0" borderId="5" xfId="0" applyNumberFormat="1" applyFont="1" applyBorder="1" applyAlignment="1">
      <alignment horizontal="left" vertical="center" indent="1"/>
    </xf>
    <xf numFmtId="49" fontId="10" fillId="0" borderId="7" xfId="0" applyNumberFormat="1" applyFont="1" applyBorder="1" applyAlignment="1">
      <alignment horizontal="left" vertical="center" indent="1"/>
    </xf>
    <xf numFmtId="49" fontId="10" fillId="0" borderId="6" xfId="0" applyNumberFormat="1" applyFont="1" applyBorder="1" applyAlignment="1">
      <alignment horizontal="left" vertical="center" indent="1"/>
    </xf>
    <xf numFmtId="49" fontId="10" fillId="0" borderId="5" xfId="0" applyNumberFormat="1" applyFont="1" applyBorder="1" applyAlignment="1">
      <alignment horizontal="center" vertical="center" shrinkToFit="1"/>
    </xf>
    <xf numFmtId="49" fontId="10" fillId="0" borderId="7"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41" fillId="0" borderId="7" xfId="0" applyNumberFormat="1" applyFont="1" applyBorder="1" applyAlignment="1">
      <alignment horizontal="left" vertical="center" wrapText="1" shrinkToFit="1"/>
    </xf>
    <xf numFmtId="49" fontId="41" fillId="0" borderId="6" xfId="0" applyNumberFormat="1" applyFont="1" applyBorder="1" applyAlignment="1">
      <alignment horizontal="left" vertical="center" wrapText="1" shrinkToFit="1"/>
    </xf>
    <xf numFmtId="49" fontId="41" fillId="0" borderId="5" xfId="0" applyNumberFormat="1" applyFont="1" applyBorder="1" applyAlignment="1">
      <alignment horizontal="center" vertical="center" wrapText="1" shrinkToFit="1"/>
    </xf>
    <xf numFmtId="49" fontId="41" fillId="0" borderId="7" xfId="0" applyNumberFormat="1" applyFont="1" applyBorder="1" applyAlignment="1">
      <alignment horizontal="center" vertical="center" wrapText="1" shrinkToFit="1"/>
    </xf>
    <xf numFmtId="49" fontId="41" fillId="0" borderId="6" xfId="0" applyNumberFormat="1" applyFont="1" applyBorder="1" applyAlignment="1">
      <alignment horizontal="center" vertical="center" wrapText="1" shrinkToFit="1"/>
    </xf>
    <xf numFmtId="49" fontId="41" fillId="0" borderId="5" xfId="0" applyNumberFormat="1" applyFont="1" applyBorder="1" applyAlignment="1">
      <alignment horizontal="left" vertical="center" wrapText="1" shrinkToFit="1"/>
    </xf>
    <xf numFmtId="0" fontId="10" fillId="0" borderId="0" xfId="0" applyFont="1" applyAlignment="1">
      <alignment horizontal="distributed" vertical="center" wrapText="1"/>
    </xf>
    <xf numFmtId="0" fontId="10" fillId="0" borderId="11" xfId="0" applyFont="1" applyBorder="1" applyAlignment="1">
      <alignment horizontal="distributed" vertical="center" wrapText="1"/>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3" xfId="0" applyFont="1" applyBorder="1" applyAlignment="1">
      <alignment horizontal="center" vertical="center"/>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38" fillId="0" borderId="0" xfId="0" applyFont="1" applyAlignment="1">
      <alignment horizontal="distributed" vertical="center"/>
    </xf>
    <xf numFmtId="0" fontId="10" fillId="0" borderId="11" xfId="0" applyFont="1" applyBorder="1" applyAlignment="1">
      <alignment horizontal="left" vertical="center"/>
    </xf>
    <xf numFmtId="49" fontId="39" fillId="0" borderId="5" xfId="0" applyNumberFormat="1" applyFont="1" applyBorder="1" applyAlignment="1">
      <alignment horizontal="left" vertical="center" indent="1" shrinkToFit="1"/>
    </xf>
    <xf numFmtId="49" fontId="39" fillId="0" borderId="7" xfId="0" applyNumberFormat="1" applyFont="1" applyBorder="1" applyAlignment="1">
      <alignment horizontal="left" vertical="center" indent="1" shrinkToFit="1"/>
    </xf>
    <xf numFmtId="49" fontId="39" fillId="0" borderId="6" xfId="0" applyNumberFormat="1" applyFont="1" applyBorder="1" applyAlignment="1">
      <alignment horizontal="left" vertical="center" indent="1" shrinkToFit="1"/>
    </xf>
    <xf numFmtId="0" fontId="39" fillId="0" borderId="0" xfId="0" applyFont="1" applyAlignment="1">
      <alignment vertical="center" shrinkToFit="1"/>
    </xf>
    <xf numFmtId="0" fontId="22" fillId="0" borderId="6" xfId="0" applyFont="1" applyBorder="1">
      <alignment vertical="center"/>
    </xf>
    <xf numFmtId="176" fontId="0" fillId="0" borderId="13" xfId="0" applyNumberFormat="1" applyBorder="1">
      <alignment vertical="center"/>
    </xf>
    <xf numFmtId="0" fontId="24" fillId="0" borderId="18" xfId="0" applyFont="1" applyBorder="1" applyAlignment="1">
      <alignment horizontal="center" vertical="center"/>
    </xf>
    <xf numFmtId="0" fontId="26" fillId="0" borderId="18" xfId="0" applyFont="1" applyBorder="1" applyAlignment="1">
      <alignment horizontal="center" vertical="center"/>
    </xf>
    <xf numFmtId="177" fontId="16" fillId="0" borderId="0" xfId="0" applyNumberFormat="1" applyFont="1" applyAlignment="1">
      <alignment horizontal="right" vertical="center"/>
    </xf>
    <xf numFmtId="0" fontId="10" fillId="0" borderId="0" xfId="0" applyFont="1" applyAlignment="1">
      <alignment horizontal="distributed" vertical="top"/>
    </xf>
    <xf numFmtId="0" fontId="10" fillId="0" borderId="0" xfId="0" applyFont="1" applyAlignment="1">
      <alignment horizontal="distributed"/>
    </xf>
  </cellXfs>
  <cellStyles count="1">
    <cellStyle name="標準" xfId="0" builtinId="0"/>
  </cellStyles>
  <dxfs count="3">
    <dxf>
      <numFmt numFmtId="180" formatCode="&quot;元&quot;"/>
    </dxf>
    <dxf>
      <numFmt numFmtId="180" formatCode="&quot;元&quot;"/>
    </dxf>
    <dxf>
      <numFmt numFmtId="180" formatCode="&quot;元&quot;"/>
    </dxf>
  </dxfs>
  <tableStyles count="0" defaultTableStyle="TableStyleMedium9" defaultPivotStyle="PivotStyleLight16"/>
  <colors>
    <mruColors>
      <color rgb="FF5A3471"/>
      <color rgb="FF0066FF"/>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BM$77" lockText="1" noThreeD="1"/>
</file>

<file path=xl/ctrlProps/ctrlProp10.xml><?xml version="1.0" encoding="utf-8"?>
<formControlPr xmlns="http://schemas.microsoft.com/office/spreadsheetml/2009/9/main" objectType="CheckBox" checked="Checked" fmlaLink="$AV$76" lockText="1" noThreeD="1"/>
</file>

<file path=xl/ctrlProps/ctrlProp11.xml><?xml version="1.0" encoding="utf-8"?>
<formControlPr xmlns="http://schemas.microsoft.com/office/spreadsheetml/2009/9/main" objectType="CheckBox" fmlaLink="$AO$76" lockText="1" noThreeD="1"/>
</file>

<file path=xl/ctrlProps/ctrlProp12.xml><?xml version="1.0" encoding="utf-8"?>
<formControlPr xmlns="http://schemas.microsoft.com/office/spreadsheetml/2009/9/main" objectType="CheckBox" fmlaLink="$AO$76" lockText="1" noThreeD="1"/>
</file>

<file path=xl/ctrlProps/ctrlProp2.xml><?xml version="1.0" encoding="utf-8"?>
<formControlPr xmlns="http://schemas.microsoft.com/office/spreadsheetml/2009/9/main" objectType="CheckBox" fmlaLink="$BN$77" lockText="1" noThreeD="1"/>
</file>

<file path=xl/ctrlProps/ctrlProp3.xml><?xml version="1.0" encoding="utf-8"?>
<formControlPr xmlns="http://schemas.microsoft.com/office/spreadsheetml/2009/9/main" objectType="CheckBox" fmlaLink="$BO$77" lockText="1" noThreeD="1"/>
</file>

<file path=xl/ctrlProps/ctrlProp4.xml><?xml version="1.0" encoding="utf-8"?>
<formControlPr xmlns="http://schemas.microsoft.com/office/spreadsheetml/2009/9/main" objectType="CheckBox" fmlaLink="$BP$77" lockText="1" noThreeD="1"/>
</file>

<file path=xl/ctrlProps/ctrlProp5.xml><?xml version="1.0" encoding="utf-8"?>
<formControlPr xmlns="http://schemas.microsoft.com/office/spreadsheetml/2009/9/main" objectType="CheckBox" fmlaLink="$BQ$77" lockText="1" noThreeD="1"/>
</file>

<file path=xl/ctrlProps/ctrlProp6.xml><?xml version="1.0" encoding="utf-8"?>
<formControlPr xmlns="http://schemas.microsoft.com/office/spreadsheetml/2009/9/main" objectType="CheckBox" fmlaLink="$AI$77" lockText="1" noThreeD="1"/>
</file>

<file path=xl/ctrlProps/ctrlProp7.xml><?xml version="1.0" encoding="utf-8"?>
<formControlPr xmlns="http://schemas.microsoft.com/office/spreadsheetml/2009/9/main" objectType="CheckBox" fmlaLink="$AO$76" lockText="1" noThreeD="1"/>
</file>

<file path=xl/ctrlProps/ctrlProp8.xml><?xml version="1.0" encoding="utf-8"?>
<formControlPr xmlns="http://schemas.microsoft.com/office/spreadsheetml/2009/9/main" objectType="CheckBox" checked="Checked" fmlaLink="$AP$76" lockText="1" noThreeD="1"/>
</file>

<file path=xl/ctrlProps/ctrlProp9.xml><?xml version="1.0" encoding="utf-8"?>
<formControlPr xmlns="http://schemas.microsoft.com/office/spreadsheetml/2009/9/main" objectType="CheckBox" fmlaLink="$AU$7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19050</xdr:colOff>
          <xdr:row>108</xdr:row>
          <xdr:rowOff>69850</xdr:rowOff>
        </xdr:from>
        <xdr:to>
          <xdr:col>20</xdr:col>
          <xdr:colOff>88900</xdr:colOff>
          <xdr:row>108</xdr:row>
          <xdr:rowOff>279400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108</xdr:row>
          <xdr:rowOff>69850</xdr:rowOff>
        </xdr:from>
        <xdr:to>
          <xdr:col>24</xdr:col>
          <xdr:colOff>88900</xdr:colOff>
          <xdr:row>108</xdr:row>
          <xdr:rowOff>279400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109</xdr:row>
          <xdr:rowOff>69850</xdr:rowOff>
        </xdr:from>
        <xdr:to>
          <xdr:col>20</xdr:col>
          <xdr:colOff>88900</xdr:colOff>
          <xdr:row>109</xdr:row>
          <xdr:rowOff>279400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109</xdr:row>
          <xdr:rowOff>69850</xdr:rowOff>
        </xdr:from>
        <xdr:to>
          <xdr:col>24</xdr:col>
          <xdr:colOff>88900</xdr:colOff>
          <xdr:row>109</xdr:row>
          <xdr:rowOff>279400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89</xdr:row>
          <xdr:rowOff>69850</xdr:rowOff>
        </xdr:from>
        <xdr:to>
          <xdr:col>14</xdr:col>
          <xdr:colOff>88900</xdr:colOff>
          <xdr:row>89</xdr:row>
          <xdr:rowOff>279400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0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111</xdr:row>
          <xdr:rowOff>25400</xdr:rowOff>
        </xdr:from>
        <xdr:to>
          <xdr:col>12</xdr:col>
          <xdr:colOff>76200</xdr:colOff>
          <xdr:row>111</xdr:row>
          <xdr:rowOff>228600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0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19050</xdr:colOff>
          <xdr:row>111</xdr:row>
          <xdr:rowOff>12700</xdr:rowOff>
        </xdr:from>
        <xdr:to>
          <xdr:col>20</xdr:col>
          <xdr:colOff>63500</xdr:colOff>
          <xdr:row>111</xdr:row>
          <xdr:rowOff>222250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111</xdr:row>
          <xdr:rowOff>0</xdr:rowOff>
        </xdr:from>
        <xdr:to>
          <xdr:col>24</xdr:col>
          <xdr:colOff>63500</xdr:colOff>
          <xdr:row>111</xdr:row>
          <xdr:rowOff>222250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112</xdr:row>
          <xdr:rowOff>12700</xdr:rowOff>
        </xdr:from>
        <xdr:to>
          <xdr:col>20</xdr:col>
          <xdr:colOff>63500</xdr:colOff>
          <xdr:row>112</xdr:row>
          <xdr:rowOff>222250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0</xdr:rowOff>
        </xdr:from>
        <xdr:to>
          <xdr:col>24</xdr:col>
          <xdr:colOff>63500</xdr:colOff>
          <xdr:row>112</xdr:row>
          <xdr:rowOff>222250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88</xdr:row>
          <xdr:rowOff>12700</xdr:rowOff>
        </xdr:from>
        <xdr:to>
          <xdr:col>14</xdr:col>
          <xdr:colOff>63500</xdr:colOff>
          <xdr:row>88</xdr:row>
          <xdr:rowOff>222250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114</xdr:row>
          <xdr:rowOff>31750</xdr:rowOff>
        </xdr:from>
        <xdr:to>
          <xdr:col>12</xdr:col>
          <xdr:colOff>82550</xdr:colOff>
          <xdr:row>114</xdr:row>
          <xdr:rowOff>241300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4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151689</xdr:colOff>
      <xdr:row>131</xdr:row>
      <xdr:rowOff>438150</xdr:rowOff>
    </xdr:from>
    <xdr:to>
      <xdr:col>21</xdr:col>
      <xdr:colOff>7600</xdr:colOff>
      <xdr:row>136</xdr:row>
      <xdr:rowOff>73877</xdr:rowOff>
    </xdr:to>
    <xdr:sp macro="" textlink="">
      <xdr:nvSpPr>
        <xdr:cNvPr id="2" name="左矢印 8">
          <a:extLst>
            <a:ext uri="{FF2B5EF4-FFF2-40B4-BE49-F238E27FC236}">
              <a16:creationId xmlns:a16="http://schemas.microsoft.com/office/drawing/2014/main" id="{00000000-0008-0000-0400-000002000000}"/>
            </a:ext>
          </a:extLst>
        </xdr:cNvPr>
        <xdr:cNvSpPr/>
      </xdr:nvSpPr>
      <xdr:spPr bwMode="auto">
        <a:xfrm rot="4350408" flipV="1">
          <a:off x="5294156" y="15050533"/>
          <a:ext cx="759677" cy="287711"/>
        </a:xfrm>
        <a:prstGeom prst="leftArrow">
          <a:avLst/>
        </a:prstGeom>
        <a:solidFill>
          <a:schemeClr val="bg1">
            <a:lumMod val="85000"/>
          </a:schemeClr>
        </a:solidFill>
      </xdr:spPr>
      <xdr:style>
        <a:lnRef idx="1">
          <a:schemeClr val="dk1"/>
        </a:lnRef>
        <a:fillRef idx="2">
          <a:schemeClr val="dk1"/>
        </a:fillRef>
        <a:effectRef idx="1">
          <a:schemeClr val="dk1"/>
        </a:effectRef>
        <a:fontRef idx="minor">
          <a:schemeClr val="dk1"/>
        </a:fontRef>
      </xdr:style>
      <xdr:txBody>
        <a:bodyPr rtlCol="0" anchor="ctr"/>
        <a:lstStyle/>
        <a:p>
          <a:endParaRPr lang="ja-JP" altLang="en-US"/>
        </a:p>
      </xdr:txBody>
    </xdr:sp>
    <xdr:clientData/>
  </xdr:twoCellAnchor>
  <xdr:twoCellAnchor>
    <xdr:from>
      <xdr:col>2</xdr:col>
      <xdr:colOff>158750</xdr:colOff>
      <xdr:row>135</xdr:row>
      <xdr:rowOff>9024</xdr:rowOff>
    </xdr:from>
    <xdr:to>
      <xdr:col>26</xdr:col>
      <xdr:colOff>141287</xdr:colOff>
      <xdr:row>137</xdr:row>
      <xdr:rowOff>191586</xdr:rowOff>
    </xdr:to>
    <xdr:sp macro="" textlink="">
      <xdr:nvSpPr>
        <xdr:cNvPr id="3" name="角丸四角形 15">
          <a:extLst>
            <a:ext uri="{FF2B5EF4-FFF2-40B4-BE49-F238E27FC236}">
              <a16:creationId xmlns:a16="http://schemas.microsoft.com/office/drawing/2014/main" id="{00000000-0008-0000-0400-000003000000}"/>
            </a:ext>
          </a:extLst>
        </xdr:cNvPr>
        <xdr:cNvSpPr/>
      </xdr:nvSpPr>
      <xdr:spPr bwMode="auto">
        <a:xfrm>
          <a:off x="558800" y="15325224"/>
          <a:ext cx="5697537" cy="639762"/>
        </a:xfrm>
        <a:prstGeom prst="roundRect">
          <a:avLst/>
        </a:prstGeom>
        <a:solidFill>
          <a:schemeClr val="bg1">
            <a:lumMod val="85000"/>
          </a:schemeClr>
        </a:solidFill>
        <a:ln w="1270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eiryo UI" panose="020B0604030504040204" pitchFamily="50" charset="-128"/>
              <a:ea typeface="Meiryo UI" panose="020B0604030504040204" pitchFamily="50" charset="-128"/>
              <a:cs typeface="+mn-cs"/>
            </a:rPr>
            <a:t>受付年月日</a:t>
          </a:r>
          <a:endParaRPr kumimoji="1" lang="en-US" altLang="ja-JP" sz="1100">
            <a:solidFill>
              <a:schemeClr val="dk1"/>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u="sng">
              <a:solidFill>
                <a:schemeClr val="dk1"/>
              </a:solidFill>
              <a:latin typeface="Meiryo UI" panose="020B0604030504040204" pitchFamily="50" charset="-128"/>
              <a:ea typeface="Meiryo UI" panose="020B0604030504040204" pitchFamily="50" charset="-128"/>
              <a:cs typeface="+mn-cs"/>
            </a:rPr>
            <a:t>各府省等における届出先において</a:t>
          </a:r>
          <a:r>
            <a:rPr kumimoji="1" lang="ja-JP" altLang="en-US" sz="1100">
              <a:solidFill>
                <a:schemeClr val="dk1"/>
              </a:solidFill>
              <a:latin typeface="Meiryo UI" panose="020B0604030504040204" pitchFamily="50" charset="-128"/>
              <a:ea typeface="Meiryo UI" panose="020B0604030504040204" pitchFamily="50" charset="-128"/>
              <a:cs typeface="+mn-cs"/>
            </a:rPr>
            <a:t>、本届出を受け付けた年月日を記入して下さい。 </a:t>
          </a:r>
          <a:endParaRPr kumimoji="1" lang="en-US" sz="1100">
            <a:solidFill>
              <a:schemeClr val="dk1"/>
            </a:solidFill>
            <a:latin typeface="Meiryo UI" panose="020B0604030504040204" pitchFamily="50" charset="-128"/>
            <a:ea typeface="Meiryo UI" panose="020B0604030504040204" pitchFamily="50" charset="-128"/>
            <a:cs typeface="+mn-cs"/>
          </a:endParaRPr>
        </a:p>
      </xdr:txBody>
    </xdr:sp>
    <xdr:clientData/>
  </xdr:twoCellAnchor>
  <xdr:twoCellAnchor>
    <xdr:from>
      <xdr:col>56</xdr:col>
      <xdr:colOff>98391</xdr:colOff>
      <xdr:row>0</xdr:row>
      <xdr:rowOff>69273</xdr:rowOff>
    </xdr:from>
    <xdr:to>
      <xdr:col>65</xdr:col>
      <xdr:colOff>198403</xdr:colOff>
      <xdr:row>75</xdr:row>
      <xdr:rowOff>38100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bwMode="auto">
        <a:xfrm>
          <a:off x="6575391" y="69273"/>
          <a:ext cx="8472487" cy="1188027"/>
        </a:xfrm>
        <a:prstGeom prst="rect">
          <a:avLst/>
        </a:prstGeom>
        <a:ln w="63500" cmpd="dbl"/>
      </xdr:spPr>
      <xdr:style>
        <a:lnRef idx="2">
          <a:schemeClr val="dk1"/>
        </a:lnRef>
        <a:fillRef idx="1">
          <a:schemeClr val="lt1"/>
        </a:fillRef>
        <a:effectRef idx="0">
          <a:schemeClr val="dk1"/>
        </a:effectRef>
        <a:fontRef idx="minor">
          <a:schemeClr val="dk1"/>
        </a:fontRef>
      </xdr:style>
      <xdr:txBody>
        <a:bodyPr rtlCol="0" anchor="t"/>
        <a:lstStyle/>
        <a:p>
          <a:pPr marL="0" marR="0" lvl="0" indent="0" algn="l" defTabSz="914400" rtl="0" eaLnBrk="1" fontAlgn="auto" latinLnBrk="0" hangingPunct="1">
            <a:lnSpc>
              <a:spcPct val="100000"/>
            </a:lnSpc>
            <a:spcBef>
              <a:spcPts val="600"/>
            </a:spcBef>
            <a:spcAft>
              <a:spcPts val="0"/>
            </a:spcAft>
            <a:buClrTx/>
            <a:buSzTx/>
            <a:buFontTx/>
            <a:buNone/>
            <a:tabLst/>
            <a:defRPr/>
          </a:pP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営利企業等の地位に就くことを</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在職中に約束した職員</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は、</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速やかに</a:t>
          </a:r>
          <a:r>
            <a:rPr kumimoji="1" lang="ja-JP" altLang="en-US" sz="12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別記様式第４</a:t>
          </a:r>
          <a:r>
            <a:rPr kumimoji="1" lang="ja-JP" altLang="ja-JP" sz="1600" b="1" i="0" baseline="0">
              <a:solidFill>
                <a:srgbClr val="5A3471"/>
              </a:solidFill>
              <a:effectLst/>
              <a:latin typeface="Meiryo UI" panose="020B0604030504040204" pitchFamily="50" charset="-128"/>
              <a:ea typeface="Meiryo UI" panose="020B0604030504040204" pitchFamily="50" charset="-128"/>
              <a:cs typeface="+mn-cs"/>
            </a:rPr>
            <a:t>（本届出）</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を、任命権者に届け出てください。</a:t>
          </a:r>
          <a:endParaRPr kumimoji="1" lang="en-US" altLang="ja-JP"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a:p>
          <a:pPr marL="174625" marR="0" lvl="0" indent="-174625" algn="l" defTabSz="914400" rtl="0" eaLnBrk="1" fontAlgn="auto" latinLnBrk="0" hangingPunct="1">
            <a:lnSpc>
              <a:spcPct val="100000"/>
            </a:lnSpc>
            <a:spcBef>
              <a:spcPts val="600"/>
            </a:spcBef>
            <a:spcAft>
              <a:spcPts val="0"/>
            </a:spcAft>
            <a:buClrTx/>
            <a:buSzTx/>
            <a:buFontTx/>
            <a:buNone/>
            <a:tabLst/>
            <a:defRPr/>
          </a:pPr>
          <a:r>
            <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　＊</a:t>
          </a:r>
          <a:r>
            <a:rPr kumimoji="1" lang="ja-JP" altLang="en-US" sz="1400" b="0" i="0" u="none" strike="noStrike" kern="120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再就職の約束をした日から</a:t>
          </a:r>
          <a:r>
            <a:rPr kumimoji="1" lang="ja-JP" altLang="en-US" sz="1400" b="1" i="0" u="none" strike="noStrike" kern="1200" cap="none" spc="0" normalizeH="0" baseline="0" noProof="0" dirty="0">
              <a:ln>
                <a:noFill/>
              </a:ln>
              <a:solidFill>
                <a:srgbClr val="FF5050"/>
              </a:solidFill>
              <a:effectLst/>
              <a:uLnTx/>
              <a:uFillTx/>
              <a:latin typeface="Meiryo UI" panose="020B0604030504040204" pitchFamily="50" charset="-128"/>
              <a:ea typeface="Meiryo UI" panose="020B0604030504040204" pitchFamily="50" charset="-128"/>
              <a:cs typeface="+mn-cs"/>
            </a:rPr>
            <a:t>１週間以内</a:t>
          </a:r>
          <a:r>
            <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を目安</a:t>
          </a:r>
          <a:r>
            <a:rPr kumimoji="1" lang="ja-JP" altLang="en-US" sz="12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（離職日を超える場合には、同日まで）</a:t>
          </a:r>
          <a:endPar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altLang="ja-JP" sz="10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altLang="ja-JP" sz="10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altLang="ja-JP" sz="10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en-US" sz="1000">
            <a:solidFill>
              <a:schemeClr val="dk1"/>
            </a:solidFill>
            <a:latin typeface="+mn-lt"/>
            <a:ea typeface="+mn-ea"/>
            <a:cs typeface="+mn-cs"/>
          </a:endParaRPr>
        </a:p>
        <a:p>
          <a:pPr algn="l"/>
          <a:endParaRPr kumimoji="1" lang="ja-JP" altLang="en-US" sz="1200"/>
        </a:p>
      </xdr:txBody>
    </xdr:sp>
    <xdr:clientData/>
  </xdr:twoCellAnchor>
  <xdr:twoCellAnchor>
    <xdr:from>
      <xdr:col>56</xdr:col>
      <xdr:colOff>83390</xdr:colOff>
      <xdr:row>78</xdr:row>
      <xdr:rowOff>179879</xdr:rowOff>
    </xdr:from>
    <xdr:to>
      <xdr:col>65</xdr:col>
      <xdr:colOff>298279</xdr:colOff>
      <xdr:row>138</xdr:row>
      <xdr:rowOff>209550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bwMode="auto">
        <a:xfrm>
          <a:off x="6560390" y="1799129"/>
          <a:ext cx="8587364" cy="14412421"/>
        </a:xfrm>
        <a:prstGeom prst="rect">
          <a:avLst/>
        </a:prstGeom>
        <a:solidFill>
          <a:srgbClr val="FFFFFF"/>
        </a:solidFill>
        <a:ln w="15875" cap="flat" cmpd="sng" algn="ctr">
          <a:solidFill>
            <a:srgbClr val="000000"/>
          </a:solidFill>
          <a:prstDash val="solid"/>
        </a:ln>
        <a:effectLst/>
      </xdr:spPr>
      <xdr:style>
        <a:lnRef idx="2">
          <a:schemeClr val="dk1"/>
        </a:lnRef>
        <a:fillRef idx="1">
          <a:schemeClr val="lt1"/>
        </a:fillRef>
        <a:effectRef idx="0">
          <a:schemeClr val="dk1"/>
        </a:effectRef>
        <a:fontRef idx="minor">
          <a:schemeClr val="dk1"/>
        </a:fontRef>
      </xdr:style>
      <xdr:txBody>
        <a:bodyPr wrap="square"/>
        <a:lstStyle>
          <a:defPPr>
            <a:defRPr lang="ja-JP"/>
          </a:defPPr>
          <a:lvl1pPr algn="l" rtl="0" fontAlgn="base">
            <a:spcBef>
              <a:spcPct val="0"/>
            </a:spcBef>
            <a:spcAft>
              <a:spcPct val="0"/>
            </a:spcAft>
            <a:defRPr kumimoji="1" sz="3000" kern="1200">
              <a:solidFill>
                <a:srgbClr val="000000"/>
              </a:solidFill>
              <a:latin typeface="Arial"/>
              <a:ea typeface="ＭＳ Ｐゴシック"/>
            </a:defRPr>
          </a:lvl1pPr>
          <a:lvl2pPr marL="457200" algn="l" rtl="0" fontAlgn="base">
            <a:spcBef>
              <a:spcPct val="0"/>
            </a:spcBef>
            <a:spcAft>
              <a:spcPct val="0"/>
            </a:spcAft>
            <a:defRPr kumimoji="1" sz="3000" kern="1200">
              <a:solidFill>
                <a:srgbClr val="000000"/>
              </a:solidFill>
              <a:latin typeface="Arial"/>
              <a:ea typeface="ＭＳ Ｐゴシック"/>
            </a:defRPr>
          </a:lvl2pPr>
          <a:lvl3pPr marL="914400" algn="l" rtl="0" fontAlgn="base">
            <a:spcBef>
              <a:spcPct val="0"/>
            </a:spcBef>
            <a:spcAft>
              <a:spcPct val="0"/>
            </a:spcAft>
            <a:defRPr kumimoji="1" sz="3000" kern="1200">
              <a:solidFill>
                <a:srgbClr val="000000"/>
              </a:solidFill>
              <a:latin typeface="Arial"/>
              <a:ea typeface="ＭＳ Ｐゴシック"/>
            </a:defRPr>
          </a:lvl3pPr>
          <a:lvl4pPr marL="1371600" algn="l" rtl="0" fontAlgn="base">
            <a:spcBef>
              <a:spcPct val="0"/>
            </a:spcBef>
            <a:spcAft>
              <a:spcPct val="0"/>
            </a:spcAft>
            <a:defRPr kumimoji="1" sz="3000" kern="1200">
              <a:solidFill>
                <a:srgbClr val="000000"/>
              </a:solidFill>
              <a:latin typeface="Arial"/>
              <a:ea typeface="ＭＳ Ｐゴシック"/>
            </a:defRPr>
          </a:lvl4pPr>
          <a:lvl5pPr marL="1828800" algn="l" rtl="0" fontAlgn="base">
            <a:spcBef>
              <a:spcPct val="0"/>
            </a:spcBef>
            <a:spcAft>
              <a:spcPct val="0"/>
            </a:spcAft>
            <a:defRPr kumimoji="1" sz="3000" kern="1200">
              <a:solidFill>
                <a:srgbClr val="000000"/>
              </a:solidFill>
              <a:latin typeface="Arial"/>
              <a:ea typeface="ＭＳ Ｐゴシック"/>
            </a:defRPr>
          </a:lvl5pPr>
          <a:lvl6pPr marL="2286000" algn="l" defTabSz="914400" rtl="0" eaLnBrk="1" latinLnBrk="0" hangingPunct="1">
            <a:defRPr kumimoji="1" sz="3000" kern="1200">
              <a:solidFill>
                <a:srgbClr val="000000"/>
              </a:solidFill>
              <a:latin typeface="Arial"/>
              <a:ea typeface="ＭＳ Ｐゴシック"/>
            </a:defRPr>
          </a:lvl6pPr>
          <a:lvl7pPr marL="2743200" algn="l" defTabSz="914400" rtl="0" eaLnBrk="1" latinLnBrk="0" hangingPunct="1">
            <a:defRPr kumimoji="1" sz="3000" kern="1200">
              <a:solidFill>
                <a:srgbClr val="000000"/>
              </a:solidFill>
              <a:latin typeface="Arial"/>
              <a:ea typeface="ＭＳ Ｐゴシック"/>
            </a:defRPr>
          </a:lvl7pPr>
          <a:lvl8pPr marL="3200400" algn="l" defTabSz="914400" rtl="0" eaLnBrk="1" latinLnBrk="0" hangingPunct="1">
            <a:defRPr kumimoji="1" sz="3000" kern="1200">
              <a:solidFill>
                <a:srgbClr val="000000"/>
              </a:solidFill>
              <a:latin typeface="Arial"/>
              <a:ea typeface="ＭＳ Ｐゴシック"/>
            </a:defRPr>
          </a:lvl8pPr>
          <a:lvl9pPr marL="3657600" algn="l" defTabSz="914400" rtl="0" eaLnBrk="1" latinLnBrk="0" hangingPunct="1">
            <a:defRPr kumimoji="1" sz="3000" kern="1200">
              <a:solidFill>
                <a:srgbClr val="000000"/>
              </a:solidFill>
              <a:latin typeface="Arial"/>
              <a:ea typeface="ＭＳ Ｐゴシック"/>
            </a:defRPr>
          </a:lvl9pPr>
        </a:lstStyle>
        <a:p>
          <a:pPr rtl="0" eaLnBrk="1" fontAlgn="auto" latinLnBrk="0" hangingPunct="1">
            <a:lnSpc>
              <a:spcPts val="1600"/>
            </a:lnSpc>
            <a:spcBef>
              <a:spcPts val="0"/>
            </a:spcBef>
            <a:spcAft>
              <a:spcPts val="0"/>
            </a:spcAft>
          </a:pPr>
          <a:r>
            <a:rPr kumimoji="1" lang="ja-JP" altLang="ja-JP" sz="1100" b="1" i="0" kern="1200" baseline="0">
              <a:solidFill>
                <a:srgbClr val="000000"/>
              </a:solidFill>
              <a:effectLst/>
              <a:latin typeface="Meiryo UI" panose="020B0604030504040204" pitchFamily="50" charset="-128"/>
              <a:ea typeface="Meiryo UI" panose="020B0604030504040204" pitchFamily="50" charset="-128"/>
              <a:cs typeface="+mn-cs"/>
            </a:rPr>
            <a:t>①　氏　　  名 </a:t>
          </a:r>
          <a:r>
            <a:rPr kumimoji="1" lang="en-US" altLang="ja-JP" sz="1100" b="1" i="0" kern="1200" baseline="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b="1" i="0" kern="1200" baseline="0">
              <a:solidFill>
                <a:srgbClr val="FF0000"/>
              </a:solidFill>
              <a:effectLst/>
              <a:latin typeface="Meiryo UI" panose="020B0604030504040204" pitchFamily="50" charset="-128"/>
              <a:ea typeface="Meiryo UI" panose="020B0604030504040204" pitchFamily="50" charset="-128"/>
              <a:cs typeface="+mn-cs"/>
            </a:rPr>
            <a:t>公表事項</a:t>
          </a:r>
          <a:r>
            <a:rPr kumimoji="1" lang="en-US" altLang="ja-JP" sz="1100" b="1" i="0" kern="1200" baseline="0">
              <a:solidFill>
                <a:srgbClr val="FF0000"/>
              </a:solidFill>
              <a:effectLst/>
              <a:latin typeface="Meiryo UI" panose="020B0604030504040204" pitchFamily="50" charset="-128"/>
              <a:ea typeface="Meiryo UI" panose="020B0604030504040204" pitchFamily="50" charset="-128"/>
              <a:cs typeface="+mn-cs"/>
            </a:rPr>
            <a:t>】</a:t>
          </a:r>
          <a:endParaRPr lang="ja-JP" altLang="ja-JP" sz="1100">
            <a:solidFill>
              <a:srgbClr val="FF0000"/>
            </a:solidFill>
            <a:effectLst/>
            <a:latin typeface="Meiryo UI" panose="020B0604030504040204" pitchFamily="50" charset="-128"/>
            <a:ea typeface="Meiryo UI" panose="020B0604030504040204" pitchFamily="50" charset="-128"/>
          </a:endParaRPr>
        </a:p>
        <a:p>
          <a:pPr rtl="0" eaLnBrk="1" fontAlgn="auto"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「姓」と「名」の間は</a:t>
          </a:r>
          <a:r>
            <a:rPr kumimoji="1" lang="ja-JP" altLang="ja-JP" sz="1100" b="0" i="0" u="sng" kern="1200" baseline="0">
              <a:solidFill>
                <a:srgbClr val="FF0000"/>
              </a:solidFill>
              <a:effectLst/>
              <a:latin typeface="Meiryo UI" panose="020B0604030504040204" pitchFamily="50" charset="-128"/>
              <a:ea typeface="Meiryo UI" panose="020B0604030504040204" pitchFamily="50" charset="-128"/>
              <a:cs typeface="+mn-cs"/>
            </a:rPr>
            <a:t>全角１文字を空け</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、フルネームで記入してください。</a:t>
          </a:r>
          <a:endParaRPr lang="ja-JP" altLang="ja-JP" sz="1100">
            <a:effectLst/>
            <a:latin typeface="Meiryo UI" panose="020B0604030504040204" pitchFamily="50" charset="-128"/>
            <a:ea typeface="Meiryo UI" panose="020B0604030504040204" pitchFamily="50" charset="-128"/>
          </a:endParaRPr>
        </a:p>
        <a:p>
          <a:pPr rtl="0" eaLnBrk="1" latinLnBrk="0" hangingPunct="1">
            <a:lnSpc>
              <a:spcPts val="1600"/>
            </a:lnSpc>
            <a:spcBef>
              <a:spcPts val="0"/>
            </a:spcBef>
            <a:spcAft>
              <a:spcPts val="0"/>
            </a:spcAft>
          </a:pPr>
          <a:r>
            <a:rPr kumimoji="1" lang="ja-JP" altLang="ja-JP" sz="1100" b="1" i="0" kern="1200" baseline="0">
              <a:solidFill>
                <a:srgbClr val="000000"/>
              </a:solidFill>
              <a:effectLst/>
              <a:latin typeface="Meiryo UI" panose="020B0604030504040204" pitchFamily="50" charset="-128"/>
              <a:ea typeface="Meiryo UI" panose="020B0604030504040204" pitchFamily="50" charset="-128"/>
              <a:cs typeface="+mn-cs"/>
            </a:rPr>
            <a:t>②　生年月日 </a:t>
          </a:r>
          <a:r>
            <a:rPr kumimoji="1" lang="en-US" altLang="ja-JP" sz="1100" b="1" i="0" kern="1200" baseline="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b="1" i="0" kern="1200" baseline="0">
              <a:solidFill>
                <a:srgbClr val="FF0000"/>
              </a:solidFill>
              <a:effectLst/>
              <a:latin typeface="Meiryo UI" panose="020B0604030504040204" pitchFamily="50" charset="-128"/>
              <a:ea typeface="Meiryo UI" panose="020B0604030504040204" pitchFamily="50" charset="-128"/>
              <a:cs typeface="+mn-cs"/>
            </a:rPr>
            <a:t>公表事項（年齢として公表）</a:t>
          </a:r>
          <a:r>
            <a:rPr kumimoji="1" lang="en-US" altLang="ja-JP" sz="1100" b="1" i="0" kern="1200" baseline="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b="1" i="0" kern="1200" baseline="0">
              <a:solidFill>
                <a:srgbClr val="000000"/>
              </a:solidFill>
              <a:effectLst/>
              <a:latin typeface="Meiryo UI" panose="020B0604030504040204" pitchFamily="50" charset="-128"/>
              <a:ea typeface="Meiryo UI" panose="020B0604030504040204" pitchFamily="50" charset="-128"/>
              <a:cs typeface="+mn-cs"/>
            </a:rPr>
            <a:t>、</a:t>
          </a:r>
          <a:r>
            <a:rPr kumimoji="1" lang="ja-JP" altLang="ja-JP" sz="1100" b="1" kern="1200">
              <a:solidFill>
                <a:srgbClr val="000000"/>
              </a:solidFill>
              <a:effectLst/>
              <a:latin typeface="Meiryo UI" panose="020B0604030504040204" pitchFamily="50" charset="-128"/>
              <a:ea typeface="Meiryo UI" panose="020B0604030504040204" pitchFamily="50" charset="-128"/>
              <a:cs typeface="+mn-cs"/>
            </a:rPr>
            <a:t>⑤　再就職の約束をした日 </a:t>
          </a:r>
          <a:r>
            <a:rPr kumimoji="1" lang="en-US" altLang="ja-JP" sz="1100" b="1" kern="1200">
              <a:solidFill>
                <a:srgbClr val="000000"/>
              </a:solidFill>
              <a:effectLst/>
              <a:latin typeface="Meiryo UI" panose="020B0604030504040204" pitchFamily="50" charset="-128"/>
              <a:ea typeface="Meiryo UI" panose="020B0604030504040204" pitchFamily="50" charset="-128"/>
              <a:cs typeface="+mn-cs"/>
            </a:rPr>
            <a:t>【</a:t>
          </a:r>
          <a:r>
            <a:rPr kumimoji="1" lang="ja-JP" altLang="ja-JP" sz="1100" b="1" kern="1200">
              <a:solidFill>
                <a:srgbClr val="000000"/>
              </a:solidFill>
              <a:effectLst/>
              <a:latin typeface="Meiryo UI" panose="020B0604030504040204" pitchFamily="50" charset="-128"/>
              <a:ea typeface="Meiryo UI" panose="020B0604030504040204" pitchFamily="50" charset="-128"/>
              <a:cs typeface="+mn-cs"/>
            </a:rPr>
            <a:t>公表事項</a:t>
          </a:r>
          <a:r>
            <a:rPr kumimoji="1" lang="en-US" altLang="ja-JP" sz="1100" b="1" kern="1200">
              <a:solidFill>
                <a:srgbClr val="000000"/>
              </a:solidFill>
              <a:effectLst/>
              <a:latin typeface="Meiryo UI" panose="020B0604030504040204" pitchFamily="50" charset="-128"/>
              <a:ea typeface="Meiryo UI" panose="020B0604030504040204" pitchFamily="50" charset="-128"/>
              <a:cs typeface="+mn-cs"/>
            </a:rPr>
            <a:t>】</a:t>
          </a:r>
          <a:r>
            <a:rPr kumimoji="1" lang="ja-JP" altLang="ja-JP" sz="1100" b="1" kern="1200">
              <a:solidFill>
                <a:srgbClr val="000000"/>
              </a:solidFill>
              <a:effectLst/>
              <a:latin typeface="Meiryo UI" panose="020B0604030504040204" pitchFamily="50" charset="-128"/>
              <a:ea typeface="Meiryo UI" panose="020B0604030504040204" pitchFamily="50" charset="-128"/>
              <a:cs typeface="+mn-cs"/>
            </a:rPr>
            <a:t>、</a:t>
          </a:r>
          <a:r>
            <a:rPr kumimoji="1" lang="en-US" altLang="ja-JP" sz="1100" b="1" kern="1200">
              <a:solidFill>
                <a:srgbClr val="000000"/>
              </a:solidFill>
              <a:effectLst/>
              <a:latin typeface="Meiryo UI" panose="020B0604030504040204" pitchFamily="50" charset="-128"/>
              <a:ea typeface="Meiryo UI" panose="020B0604030504040204" pitchFamily="50" charset="-128"/>
              <a:cs typeface="+mn-cs"/>
            </a:rPr>
            <a:t>⑦</a:t>
          </a:r>
          <a:r>
            <a:rPr kumimoji="1" lang="ja-JP" altLang="ja-JP" sz="1100" b="1" kern="1200">
              <a:solidFill>
                <a:srgbClr val="000000"/>
              </a:solidFill>
              <a:effectLst/>
              <a:latin typeface="Meiryo UI" panose="020B0604030504040204" pitchFamily="50" charset="-128"/>
              <a:ea typeface="Meiryo UI" panose="020B0604030504040204" pitchFamily="50" charset="-128"/>
              <a:cs typeface="+mn-cs"/>
            </a:rPr>
            <a:t>　離職予定日 </a:t>
          </a:r>
          <a:r>
            <a:rPr kumimoji="1" lang="en-US" altLang="ja-JP" sz="1100" b="1" kern="12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b="1" kern="1200">
              <a:solidFill>
                <a:srgbClr val="FF0000"/>
              </a:solidFill>
              <a:effectLst/>
              <a:latin typeface="Meiryo UI" panose="020B0604030504040204" pitchFamily="50" charset="-128"/>
              <a:ea typeface="Meiryo UI" panose="020B0604030504040204" pitchFamily="50" charset="-128"/>
              <a:cs typeface="+mn-cs"/>
            </a:rPr>
            <a:t>公表事項</a:t>
          </a:r>
          <a:r>
            <a:rPr kumimoji="1" lang="en-US" altLang="ja-JP" sz="1100" b="1" kern="12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b="1" kern="1200">
              <a:solidFill>
                <a:srgbClr val="000000"/>
              </a:solidFill>
              <a:effectLst/>
              <a:latin typeface="Meiryo UI" panose="020B0604030504040204" pitchFamily="50" charset="-128"/>
              <a:ea typeface="Meiryo UI" panose="020B0604030504040204" pitchFamily="50" charset="-128"/>
              <a:cs typeface="+mn-cs"/>
            </a:rPr>
            <a:t>、</a:t>
          </a:r>
          <a:r>
            <a:rPr kumimoji="1" lang="en-US" altLang="ja-JP" sz="1100" b="1" kern="1200">
              <a:solidFill>
                <a:srgbClr val="000000"/>
              </a:solidFill>
              <a:effectLst/>
              <a:latin typeface="Meiryo UI" panose="020B0604030504040204" pitchFamily="50" charset="-128"/>
              <a:ea typeface="Meiryo UI" panose="020B0604030504040204" pitchFamily="50" charset="-128"/>
              <a:cs typeface="+mn-cs"/>
            </a:rPr>
            <a:t>⑧</a:t>
          </a:r>
          <a:r>
            <a:rPr kumimoji="1" lang="ja-JP" altLang="ja-JP" sz="1100" b="1" kern="1200">
              <a:solidFill>
                <a:srgbClr val="000000"/>
              </a:solidFill>
              <a:effectLst/>
              <a:latin typeface="Meiryo UI" panose="020B0604030504040204" pitchFamily="50" charset="-128"/>
              <a:ea typeface="Meiryo UI" panose="020B0604030504040204" pitchFamily="50" charset="-128"/>
              <a:cs typeface="+mn-cs"/>
            </a:rPr>
            <a:t>　再就職</a:t>
          </a:r>
          <a:r>
            <a:rPr kumimoji="1" lang="en-US" altLang="ja-JP" sz="1100" b="1" kern="1200">
              <a:solidFill>
                <a:srgbClr val="000000"/>
              </a:solidFill>
              <a:effectLst/>
              <a:latin typeface="Meiryo UI" panose="020B0604030504040204" pitchFamily="50" charset="-128"/>
              <a:ea typeface="Meiryo UI" panose="020B0604030504040204" pitchFamily="50" charset="-128"/>
              <a:cs typeface="+mn-cs"/>
            </a:rPr>
            <a:t> </a:t>
          </a:r>
        </a:p>
        <a:p>
          <a:pPr rtl="0" eaLnBrk="1" latinLnBrk="0" hangingPunct="1">
            <a:lnSpc>
              <a:spcPts val="1600"/>
            </a:lnSpc>
            <a:spcBef>
              <a:spcPts val="0"/>
            </a:spcBef>
            <a:spcAft>
              <a:spcPts val="0"/>
            </a:spcAft>
          </a:pPr>
          <a:r>
            <a:rPr kumimoji="1" lang="en-US" altLang="ja-JP" sz="1100" b="1" kern="1200">
              <a:solidFill>
                <a:srgbClr val="000000"/>
              </a:solidFill>
              <a:effectLst/>
              <a:latin typeface="Meiryo UI" panose="020B0604030504040204" pitchFamily="50" charset="-128"/>
              <a:ea typeface="Meiryo UI" panose="020B0604030504040204" pitchFamily="50" charset="-128"/>
              <a:cs typeface="+mn-cs"/>
            </a:rPr>
            <a:t>  </a:t>
          </a:r>
          <a:r>
            <a:rPr kumimoji="1" lang="ja-JP" altLang="ja-JP" sz="1100" b="1" kern="1200">
              <a:solidFill>
                <a:srgbClr val="000000"/>
              </a:solidFill>
              <a:effectLst/>
              <a:latin typeface="Meiryo UI" panose="020B0604030504040204" pitchFamily="50" charset="-128"/>
              <a:ea typeface="Meiryo UI" panose="020B0604030504040204" pitchFamily="50" charset="-128"/>
              <a:cs typeface="+mn-cs"/>
            </a:rPr>
            <a:t>予定日 </a:t>
          </a:r>
          <a:r>
            <a:rPr kumimoji="1" lang="en-US" altLang="ja-JP" sz="1100" b="1" kern="12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b="1" kern="1200">
              <a:solidFill>
                <a:srgbClr val="FF0000"/>
              </a:solidFill>
              <a:effectLst/>
              <a:latin typeface="Meiryo UI" panose="020B0604030504040204" pitchFamily="50" charset="-128"/>
              <a:ea typeface="Meiryo UI" panose="020B0604030504040204" pitchFamily="50" charset="-128"/>
              <a:cs typeface="+mn-cs"/>
            </a:rPr>
            <a:t>公表事項</a:t>
          </a:r>
          <a:r>
            <a:rPr kumimoji="1" lang="en-US" altLang="ja-JP" sz="1100" b="1" kern="1200">
              <a:solidFill>
                <a:srgbClr val="FF0000"/>
              </a:solidFill>
              <a:effectLst/>
              <a:latin typeface="Meiryo UI" panose="020B0604030504040204" pitchFamily="50" charset="-128"/>
              <a:ea typeface="Meiryo UI" panose="020B0604030504040204" pitchFamily="50" charset="-128"/>
              <a:cs typeface="+mn-cs"/>
            </a:rPr>
            <a:t>】</a:t>
          </a:r>
          <a:endParaRPr lang="ja-JP" altLang="ja-JP" sz="1100">
            <a:solidFill>
              <a:srgbClr val="FF0000"/>
            </a:solidFill>
            <a:effectLst/>
            <a:latin typeface="Meiryo UI" panose="020B0604030504040204" pitchFamily="50" charset="-128"/>
            <a:ea typeface="Meiryo UI" panose="020B0604030504040204" pitchFamily="50" charset="-128"/>
          </a:endParaRPr>
        </a:p>
        <a:p>
          <a:pPr rtl="0" eaLnBrk="1"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a:t>
          </a:r>
          <a:r>
            <a:rPr kumimoji="1" lang="ja-JP" altLang="ja-JP" sz="1100" kern="1200">
              <a:solidFill>
                <a:srgbClr val="000000"/>
              </a:solidFill>
              <a:effectLst/>
              <a:latin typeface="Meiryo UI" panose="020B0604030504040204" pitchFamily="50" charset="-128"/>
              <a:ea typeface="Meiryo UI" panose="020B0604030504040204" pitchFamily="50" charset="-128"/>
              <a:cs typeface="+mn-cs"/>
            </a:rPr>
            <a:t>元号・年月日をプルダウンメニューから選択してください。</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a:t>
          </a:r>
          <a:endParaRPr kumimoji="1" lang="en-US" altLang="ja-JP" sz="1100" b="1" i="0" kern="1200" baseline="0">
            <a:solidFill>
              <a:srgbClr val="000000"/>
            </a:solidFill>
            <a:effectLst/>
            <a:latin typeface="Meiryo UI" panose="020B0604030504040204" pitchFamily="50" charset="-128"/>
            <a:ea typeface="Meiryo UI" panose="020B0604030504040204" pitchFamily="50" charset="-128"/>
            <a:cs typeface="+mn-cs"/>
          </a:endParaRPr>
        </a:p>
        <a:p>
          <a:pPr rtl="0" eaLnBrk="1" fontAlgn="auto" latinLnBrk="0" hangingPunct="1">
            <a:lnSpc>
              <a:spcPts val="1600"/>
            </a:lnSpc>
            <a:spcBef>
              <a:spcPts val="0"/>
            </a:spcBef>
            <a:spcAft>
              <a:spcPts val="0"/>
            </a:spcAft>
          </a:pPr>
          <a:r>
            <a:rPr kumimoji="1" lang="ja-JP" altLang="ja-JP" sz="1100" b="1" i="0" kern="1200" baseline="0">
              <a:solidFill>
                <a:srgbClr val="000000"/>
              </a:solidFill>
              <a:effectLst/>
              <a:latin typeface="Meiryo UI" panose="020B0604030504040204" pitchFamily="50" charset="-128"/>
              <a:ea typeface="Meiryo UI" panose="020B0604030504040204" pitchFamily="50" charset="-128"/>
              <a:cs typeface="+mn-cs"/>
            </a:rPr>
            <a:t>③　官　　　職 </a:t>
          </a:r>
          <a:r>
            <a:rPr kumimoji="1" lang="en-US" altLang="ja-JP" sz="1100" b="1" i="0" kern="1200" baseline="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b="1" i="0" kern="1200" baseline="0">
              <a:solidFill>
                <a:srgbClr val="FF0000"/>
              </a:solidFill>
              <a:effectLst/>
              <a:latin typeface="Meiryo UI" panose="020B0604030504040204" pitchFamily="50" charset="-128"/>
              <a:ea typeface="Meiryo UI" panose="020B0604030504040204" pitchFamily="50" charset="-128"/>
              <a:cs typeface="+mn-cs"/>
            </a:rPr>
            <a:t>公表事項</a:t>
          </a:r>
          <a:r>
            <a:rPr kumimoji="1" lang="en-US" altLang="ja-JP" sz="1100" b="1" i="0" kern="1200" baseline="0">
              <a:solidFill>
                <a:srgbClr val="FF0000"/>
              </a:solidFill>
              <a:effectLst/>
              <a:latin typeface="Meiryo UI" panose="020B0604030504040204" pitchFamily="50" charset="-128"/>
              <a:ea typeface="Meiryo UI" panose="020B0604030504040204" pitchFamily="50" charset="-128"/>
              <a:cs typeface="+mn-cs"/>
            </a:rPr>
            <a:t>】</a:t>
          </a:r>
          <a:endParaRPr lang="ja-JP" altLang="ja-JP" sz="1100">
            <a:solidFill>
              <a:srgbClr val="FF0000"/>
            </a:solidFill>
            <a:effectLst/>
            <a:latin typeface="Meiryo UI" panose="020B0604030504040204" pitchFamily="50" charset="-128"/>
            <a:ea typeface="Meiryo UI" panose="020B0604030504040204" pitchFamily="50" charset="-128"/>
          </a:endParaRPr>
        </a:p>
        <a:p>
          <a:pPr rtl="0" eaLnBrk="1" fontAlgn="auto"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①府省又は外局の名称、②部局等の名称、③官職名（届出時の官職）の順に記入してください。</a:t>
          </a:r>
          <a:endParaRPr lang="ja-JP" altLang="ja-JP" sz="1100">
            <a:effectLst/>
            <a:latin typeface="Meiryo UI" panose="020B0604030504040204" pitchFamily="50" charset="-128"/>
            <a:ea typeface="Meiryo UI" panose="020B0604030504040204" pitchFamily="50" charset="-128"/>
          </a:endParaRPr>
        </a:p>
        <a:p>
          <a:pPr rtl="0" eaLnBrk="1" fontAlgn="auto"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ただし、本府省に置かれる審議会等、施設等機関、特別の機関及び地方支分部局については、府省名の記入は不要です。</a:t>
          </a:r>
          <a:endParaRPr lang="ja-JP" altLang="ja-JP" sz="1100">
            <a:effectLst/>
            <a:latin typeface="Meiryo UI" panose="020B0604030504040204" pitchFamily="50" charset="-128"/>
            <a:ea typeface="Meiryo UI" panose="020B0604030504040204" pitchFamily="50" charset="-128"/>
          </a:endParaRPr>
        </a:p>
        <a:p>
          <a:pPr rtl="0" eaLnBrk="1" fontAlgn="auto"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なお、行政執行法人の場合、法人名の前に「独立行政法人」と記入してください。</a:t>
          </a:r>
          <a:endParaRPr lang="ja-JP" altLang="ja-JP" sz="1100">
            <a:effectLst/>
            <a:latin typeface="Meiryo UI" panose="020B0604030504040204" pitchFamily="50" charset="-128"/>
            <a:ea typeface="Meiryo UI" panose="020B0604030504040204" pitchFamily="50" charset="-128"/>
          </a:endParaRPr>
        </a:p>
        <a:p>
          <a:pPr rtl="0" eaLnBrk="1" fontAlgn="auto"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a:t>
          </a: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（例）</a:t>
          </a:r>
          <a:r>
            <a:rPr kumimoji="1" lang="en-US" altLang="ja-JP" sz="1100" b="0" i="0" kern="1200" baseline="0">
              <a:solidFill>
                <a:srgbClr val="0066FF"/>
              </a:solidFill>
              <a:effectLst/>
              <a:latin typeface="Meiryo UI" panose="020B0604030504040204" pitchFamily="50" charset="-128"/>
              <a:ea typeface="Meiryo UI" panose="020B0604030504040204" pitchFamily="50" charset="-128"/>
              <a:cs typeface="+mn-cs"/>
            </a:rPr>
            <a:t>【</a:t>
          </a: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本府省内部部局の場合</a:t>
          </a:r>
          <a:r>
            <a:rPr kumimoji="1" lang="en-US" altLang="ja-JP" sz="1100" b="0" i="0" kern="1200" baseline="0">
              <a:solidFill>
                <a:srgbClr val="0066FF"/>
              </a:solidFill>
              <a:effectLst/>
              <a:latin typeface="Meiryo UI" panose="020B0604030504040204" pitchFamily="50" charset="-128"/>
              <a:ea typeface="Meiryo UI" panose="020B0604030504040204" pitchFamily="50" charset="-128"/>
              <a:cs typeface="+mn-cs"/>
            </a:rPr>
            <a:t>】</a:t>
          </a: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○○省大臣官房審議官（▲▲担当）  </a:t>
          </a:r>
          <a:r>
            <a:rPr kumimoji="1" lang="en-US" altLang="ja-JP" sz="1100" b="0" i="0" kern="1200" baseline="0">
              <a:solidFill>
                <a:srgbClr val="000000"/>
              </a:solidFill>
              <a:effectLst/>
              <a:latin typeface="Meiryo UI" panose="020B0604030504040204" pitchFamily="50" charset="-128"/>
              <a:ea typeface="Meiryo UI" panose="020B0604030504040204" pitchFamily="50" charset="-128"/>
              <a:cs typeface="+mn-cs"/>
            </a:rPr>
            <a:t>※</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担当がある場合は記入</a:t>
          </a:r>
          <a:endParaRPr lang="ja-JP" altLang="ja-JP" sz="1100">
            <a:effectLst/>
            <a:latin typeface="Meiryo UI" panose="020B0604030504040204" pitchFamily="50" charset="-128"/>
            <a:ea typeface="Meiryo UI" panose="020B0604030504040204" pitchFamily="50" charset="-128"/>
          </a:endParaRPr>
        </a:p>
        <a:p>
          <a:pPr rtl="0" eaLnBrk="1" fontAlgn="auto"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a:t>
          </a: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○○省大臣官房付 </a:t>
          </a:r>
          <a:r>
            <a:rPr kumimoji="1" lang="ja-JP" altLang="ja-JP" sz="1100" kern="1200">
              <a:solidFill>
                <a:srgbClr val="0066FF"/>
              </a:solidFill>
              <a:effectLst/>
              <a:latin typeface="Meiryo UI" panose="020B0604030504040204" pitchFamily="50" charset="-128"/>
              <a:ea typeface="Meiryo UI" panose="020B0604030504040204" pitchFamily="50" charset="-128"/>
              <a:cs typeface="+mn-cs"/>
            </a:rPr>
            <a:t>併任 </a:t>
          </a: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□□課長　　　</a:t>
          </a:r>
          <a:r>
            <a:rPr kumimoji="1" lang="en-US" altLang="ja-JP" sz="1100" b="0" i="0" kern="1200" baseline="0">
              <a:solidFill>
                <a:srgbClr val="000000"/>
              </a:solidFill>
              <a:effectLst/>
              <a:latin typeface="Meiryo UI" panose="020B0604030504040204" pitchFamily="50" charset="-128"/>
              <a:ea typeface="Meiryo UI" panose="020B0604030504040204" pitchFamily="50" charset="-128"/>
              <a:cs typeface="+mn-cs"/>
            </a:rPr>
            <a:t>※</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併任がある場合は記入</a:t>
          </a:r>
          <a:endParaRPr lang="ja-JP" altLang="ja-JP" sz="1100">
            <a:effectLst/>
            <a:latin typeface="Meiryo UI" panose="020B0604030504040204" pitchFamily="50" charset="-128"/>
            <a:ea typeface="Meiryo UI" panose="020B0604030504040204" pitchFamily="50" charset="-128"/>
          </a:endParaRPr>
        </a:p>
        <a:p>
          <a:pPr rtl="0" eaLnBrk="1" fontAlgn="auto" latinLnBrk="0" hangingPunct="1">
            <a:lnSpc>
              <a:spcPts val="1600"/>
            </a:lnSpc>
            <a:spcBef>
              <a:spcPts val="0"/>
            </a:spcBef>
            <a:spcAft>
              <a:spcPts val="0"/>
            </a:spcAft>
          </a:pPr>
          <a:r>
            <a:rPr kumimoji="1" lang="en-US" altLang="ja-JP" sz="1100" b="0" i="0" kern="1200" baseline="0">
              <a:solidFill>
                <a:srgbClr val="0066FF"/>
              </a:solidFill>
              <a:effectLst/>
              <a:latin typeface="Meiryo UI" panose="020B0604030504040204" pitchFamily="50" charset="-128"/>
              <a:ea typeface="Meiryo UI" panose="020B0604030504040204" pitchFamily="50" charset="-128"/>
              <a:cs typeface="+mn-cs"/>
            </a:rPr>
            <a:t>  </a:t>
          </a: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　　</a:t>
          </a:r>
          <a:r>
            <a:rPr kumimoji="1" lang="en-US" altLang="ja-JP" sz="1100" b="0" i="0" kern="1200" baseline="0">
              <a:solidFill>
                <a:srgbClr val="0066FF"/>
              </a:solidFill>
              <a:effectLst/>
              <a:latin typeface="Meiryo UI" panose="020B0604030504040204" pitchFamily="50" charset="-128"/>
              <a:ea typeface="Meiryo UI" panose="020B0604030504040204" pitchFamily="50" charset="-128"/>
              <a:cs typeface="+mn-cs"/>
            </a:rPr>
            <a:t> </a:t>
          </a: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　　</a:t>
          </a:r>
          <a:r>
            <a:rPr kumimoji="1" lang="ja-JP" altLang="ja-JP" sz="1100" b="0" i="0" kern="1200">
              <a:solidFill>
                <a:srgbClr val="0066FF"/>
              </a:solidFill>
              <a:effectLst/>
              <a:latin typeface="Meiryo UI" panose="020B0604030504040204" pitchFamily="50" charset="-128"/>
              <a:ea typeface="Meiryo UI" panose="020B0604030504040204" pitchFamily="50" charset="-128"/>
              <a:cs typeface="+mn-cs"/>
            </a:rPr>
            <a:t> </a:t>
          </a:r>
          <a:r>
            <a:rPr kumimoji="1" lang="en-US" altLang="ja-JP" sz="1100" b="0" i="0" kern="1200" baseline="0">
              <a:solidFill>
                <a:srgbClr val="0066FF"/>
              </a:solidFill>
              <a:effectLst/>
              <a:latin typeface="Meiryo UI" panose="020B0604030504040204" pitchFamily="50" charset="-128"/>
              <a:ea typeface="Meiryo UI" panose="020B0604030504040204" pitchFamily="50" charset="-128"/>
              <a:cs typeface="+mn-cs"/>
            </a:rPr>
            <a:t> 【</a:t>
          </a: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地方支分部局の場合</a:t>
          </a:r>
          <a:r>
            <a:rPr kumimoji="1" lang="en-US" altLang="ja-JP" sz="1100" b="0" i="0" kern="1200" baseline="0">
              <a:solidFill>
                <a:srgbClr val="0066FF"/>
              </a:solidFill>
              <a:effectLst/>
              <a:latin typeface="Meiryo UI" panose="020B0604030504040204" pitchFamily="50" charset="-128"/>
              <a:ea typeface="Meiryo UI" panose="020B0604030504040204" pitchFamily="50" charset="-128"/>
              <a:cs typeface="+mn-cs"/>
            </a:rPr>
            <a:t>】</a:t>
          </a: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○○地方局長</a:t>
          </a:r>
          <a:endParaRPr lang="ja-JP" altLang="ja-JP" sz="1100">
            <a:solidFill>
              <a:srgbClr val="0066FF"/>
            </a:solidFill>
            <a:effectLst/>
            <a:latin typeface="Meiryo UI" panose="020B0604030504040204" pitchFamily="50" charset="-128"/>
            <a:ea typeface="Meiryo UI" panose="020B0604030504040204" pitchFamily="50" charset="-128"/>
          </a:endParaRPr>
        </a:p>
        <a:p>
          <a:pPr rtl="0" eaLnBrk="1" fontAlgn="auto" latinLnBrk="0" hangingPunct="1">
            <a:lnSpc>
              <a:spcPts val="1600"/>
            </a:lnSpc>
            <a:spcBef>
              <a:spcPts val="0"/>
            </a:spcBef>
            <a:spcAft>
              <a:spcPts val="0"/>
            </a:spcAft>
          </a:pP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　　　　     </a:t>
          </a:r>
          <a:r>
            <a:rPr kumimoji="1" lang="en-US" altLang="ja-JP" sz="1100" b="0" i="0" kern="1200" baseline="0">
              <a:solidFill>
                <a:srgbClr val="0066FF"/>
              </a:solidFill>
              <a:effectLst/>
              <a:latin typeface="Meiryo UI" panose="020B0604030504040204" pitchFamily="50" charset="-128"/>
              <a:ea typeface="Meiryo UI" panose="020B0604030504040204" pitchFamily="50" charset="-128"/>
              <a:cs typeface="+mn-cs"/>
            </a:rPr>
            <a:t>【</a:t>
          </a: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外局の場合</a:t>
          </a:r>
          <a:r>
            <a:rPr kumimoji="1" lang="en-US" altLang="ja-JP" sz="1100" b="0" i="0" kern="1200" baseline="0">
              <a:solidFill>
                <a:srgbClr val="0066FF"/>
              </a:solidFill>
              <a:effectLst/>
              <a:latin typeface="Meiryo UI" panose="020B0604030504040204" pitchFamily="50" charset="-128"/>
              <a:ea typeface="Meiryo UI" panose="020B0604030504040204" pitchFamily="50" charset="-128"/>
              <a:cs typeface="+mn-cs"/>
            </a:rPr>
            <a:t>】</a:t>
          </a: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○○庁□□部長　　　</a:t>
          </a:r>
          <a:r>
            <a:rPr kumimoji="1" lang="en-US" altLang="ja-JP" sz="1100" b="0" i="0" u="sng" kern="1200" baseline="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b="0" i="0" u="sng" kern="1200" baseline="0">
              <a:solidFill>
                <a:srgbClr val="FF0000"/>
              </a:solidFill>
              <a:effectLst/>
              <a:latin typeface="Meiryo UI" panose="020B0604030504040204" pitchFamily="50" charset="-128"/>
              <a:ea typeface="Meiryo UI" panose="020B0604030504040204" pitchFamily="50" charset="-128"/>
              <a:cs typeface="+mn-cs"/>
            </a:rPr>
            <a:t>外局、外局の地方支分部局等は外局名から記入</a:t>
          </a:r>
          <a:endParaRPr lang="ja-JP" altLang="ja-JP" sz="1100">
            <a:solidFill>
              <a:srgbClr val="FF0000"/>
            </a:solidFill>
            <a:effectLst/>
            <a:latin typeface="Meiryo UI" panose="020B0604030504040204" pitchFamily="50" charset="-128"/>
            <a:ea typeface="Meiryo UI" panose="020B0604030504040204" pitchFamily="50" charset="-128"/>
          </a:endParaRPr>
        </a:p>
        <a:p>
          <a:pPr rtl="0" eaLnBrk="1" fontAlgn="auto"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a:t>
          </a:r>
          <a:r>
            <a:rPr kumimoji="1" lang="en-US" altLang="ja-JP" sz="1100" b="0" i="0" kern="1200" baseline="0">
              <a:solidFill>
                <a:srgbClr val="0066FF"/>
              </a:solidFill>
              <a:effectLst/>
              <a:latin typeface="Meiryo UI" panose="020B0604030504040204" pitchFamily="50" charset="-128"/>
              <a:ea typeface="Meiryo UI" panose="020B0604030504040204" pitchFamily="50" charset="-128"/>
              <a:cs typeface="+mn-cs"/>
            </a:rPr>
            <a:t>【</a:t>
          </a: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行政執行法人の場合</a:t>
          </a:r>
          <a:r>
            <a:rPr kumimoji="1" lang="en-US" altLang="ja-JP" sz="1100" b="0" i="0" kern="1200" baseline="0">
              <a:solidFill>
                <a:srgbClr val="0066FF"/>
              </a:solidFill>
              <a:effectLst/>
              <a:latin typeface="Meiryo UI" panose="020B0604030504040204" pitchFamily="50" charset="-128"/>
              <a:ea typeface="Meiryo UI" panose="020B0604030504040204" pitchFamily="50" charset="-128"/>
              <a:cs typeface="+mn-cs"/>
            </a:rPr>
            <a:t>】</a:t>
          </a:r>
          <a:r>
            <a:rPr kumimoji="1" lang="zh-CN" altLang="ja-JP" sz="1100" b="0" i="0" kern="1200" baseline="0">
              <a:solidFill>
                <a:srgbClr val="0066FF"/>
              </a:solidFill>
              <a:effectLst/>
              <a:latin typeface="Meiryo UI" panose="020B0604030504040204" pitchFamily="50" charset="-128"/>
              <a:ea typeface="Meiryo UI" panose="020B0604030504040204" pitchFamily="50" charset="-128"/>
              <a:cs typeface="+mn-cs"/>
            </a:rPr>
            <a:t>独立行政法人</a:t>
          </a:r>
          <a:r>
            <a:rPr kumimoji="1" lang="ja-JP" altLang="ja-JP" sz="1100" b="0" i="0" kern="1200" baseline="0">
              <a:solidFill>
                <a:srgbClr val="0066FF"/>
              </a:solidFill>
              <a:effectLst/>
              <a:latin typeface="Meiryo UI" panose="020B0604030504040204" pitchFamily="50" charset="-128"/>
              <a:ea typeface="Meiryo UI" panose="020B0604030504040204" pitchFamily="50" charset="-128"/>
              <a:cs typeface="+mn-cs"/>
            </a:rPr>
            <a:t>〇〇□□部長</a:t>
          </a:r>
          <a:endParaRPr lang="ja-JP" altLang="ja-JP" sz="1100">
            <a:solidFill>
              <a:srgbClr val="0066FF"/>
            </a:solidFill>
            <a:effectLst/>
            <a:latin typeface="Meiryo UI" panose="020B0604030504040204" pitchFamily="50" charset="-128"/>
            <a:ea typeface="Meiryo UI" panose="020B0604030504040204" pitchFamily="50" charset="-128"/>
          </a:endParaRPr>
        </a:p>
        <a:p>
          <a:pPr rtl="0" eaLnBrk="1" fontAlgn="auto" latinLnBrk="0" hangingPunct="1">
            <a:lnSpc>
              <a:spcPts val="1600"/>
            </a:lnSpc>
            <a:spcBef>
              <a:spcPts val="0"/>
            </a:spcBef>
            <a:spcAft>
              <a:spcPts val="0"/>
            </a:spcAft>
          </a:pPr>
          <a:r>
            <a:rPr kumimoji="1" lang="ja-JP" altLang="ja-JP" sz="1100" b="1" i="0" kern="1200" baseline="0">
              <a:solidFill>
                <a:srgbClr val="000000"/>
              </a:solidFill>
              <a:effectLst/>
              <a:latin typeface="Meiryo UI" panose="020B0604030504040204" pitchFamily="50" charset="-128"/>
              <a:ea typeface="Meiryo UI" panose="020B0604030504040204" pitchFamily="50" charset="-128"/>
              <a:cs typeface="+mn-cs"/>
            </a:rPr>
            <a:t>④　約束前の求職開始日 </a:t>
          </a:r>
          <a:r>
            <a:rPr kumimoji="1" lang="en-US" altLang="ja-JP" sz="1100" b="1" i="0" kern="1200" baseline="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b="1" i="0" kern="1200" baseline="0">
              <a:solidFill>
                <a:srgbClr val="FF0000"/>
              </a:solidFill>
              <a:effectLst/>
              <a:latin typeface="Meiryo UI" panose="020B0604030504040204" pitchFamily="50" charset="-128"/>
              <a:ea typeface="Meiryo UI" panose="020B0604030504040204" pitchFamily="50" charset="-128"/>
              <a:cs typeface="+mn-cs"/>
            </a:rPr>
            <a:t>公表事項</a:t>
          </a:r>
          <a:r>
            <a:rPr kumimoji="1" lang="en-US" altLang="ja-JP" sz="1100" b="1" i="0" kern="1200" baseline="0">
              <a:solidFill>
                <a:srgbClr val="FF0000"/>
              </a:solidFill>
              <a:effectLst/>
              <a:latin typeface="Meiryo UI" panose="020B0604030504040204" pitchFamily="50" charset="-128"/>
              <a:ea typeface="Meiryo UI" panose="020B0604030504040204" pitchFamily="50" charset="-128"/>
              <a:cs typeface="+mn-cs"/>
            </a:rPr>
            <a:t>】</a:t>
          </a:r>
          <a:endParaRPr lang="ja-JP" altLang="ja-JP" sz="1100">
            <a:solidFill>
              <a:srgbClr val="FF0000"/>
            </a:solidFill>
            <a:effectLst/>
            <a:latin typeface="Meiryo UI" panose="020B0604030504040204" pitchFamily="50" charset="-128"/>
            <a:ea typeface="Meiryo UI" panose="020B0604030504040204" pitchFamily="50" charset="-128"/>
          </a:endParaRPr>
        </a:p>
        <a:p>
          <a:pPr rtl="0" eaLnBrk="1" fontAlgn="auto"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再就職の約束をした日以前の職員としての在職中における求職開始日（次に掲げる日のいずれか早い日）の元号（</a:t>
          </a:r>
          <a:r>
            <a:rPr kumimoji="1" lang="en-US" altLang="ja-JP" sz="1100" b="0" i="0" kern="1200" baseline="0">
              <a:solidFill>
                <a:srgbClr val="000000"/>
              </a:solidFill>
              <a:effectLst/>
              <a:latin typeface="Meiryo UI" panose="020B0604030504040204" pitchFamily="50" charset="-128"/>
              <a:ea typeface="Meiryo UI" panose="020B0604030504040204" pitchFamily="50" charset="-128"/>
              <a:cs typeface="+mn-cs"/>
            </a:rPr>
            <a:t>H:</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平成・</a:t>
          </a:r>
          <a:r>
            <a:rPr kumimoji="1" lang="en-US" altLang="ja-JP" sz="1100" b="0" i="0" kern="1200" baseline="0">
              <a:solidFill>
                <a:srgbClr val="000000"/>
              </a:solidFill>
              <a:effectLst/>
              <a:latin typeface="Meiryo UI" panose="020B0604030504040204" pitchFamily="50" charset="-128"/>
              <a:ea typeface="Meiryo UI" panose="020B0604030504040204" pitchFamily="50" charset="-128"/>
              <a:cs typeface="+mn-cs"/>
            </a:rPr>
            <a:t>R:</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令</a:t>
          </a:r>
          <a:endParaRPr kumimoji="1" lang="en-US" altLang="ja-JP" sz="1100" b="0" i="0" kern="1200" baseline="0">
            <a:solidFill>
              <a:srgbClr val="000000"/>
            </a:solidFill>
            <a:effectLst/>
            <a:latin typeface="Meiryo UI" panose="020B0604030504040204" pitchFamily="50" charset="-128"/>
            <a:ea typeface="Meiryo UI" panose="020B0604030504040204" pitchFamily="50" charset="-128"/>
            <a:cs typeface="+mn-cs"/>
          </a:endParaRPr>
        </a:p>
        <a:p>
          <a:pPr rtl="0" eaLnBrk="1" fontAlgn="auto" latinLnBrk="0" hangingPunct="1">
            <a:lnSpc>
              <a:spcPts val="1600"/>
            </a:lnSpc>
            <a:spcBef>
              <a:spcPts val="0"/>
            </a:spcBef>
            <a:spcAft>
              <a:spcPts val="0"/>
            </a:spcAft>
          </a:pPr>
          <a:r>
            <a:rPr kumimoji="1" lang="ja-JP" altLang="en-US" sz="1100" b="0" i="0" kern="1200" baseline="0">
              <a:solidFill>
                <a:srgbClr val="000000"/>
              </a:solidFill>
              <a:effectLst/>
              <a:latin typeface="Meiryo UI" panose="020B0604030504040204" pitchFamily="50" charset="-128"/>
              <a:ea typeface="Meiryo UI" panose="020B0604030504040204" pitchFamily="50" charset="-128"/>
              <a:cs typeface="+mn-cs"/>
            </a:rPr>
            <a:t>　</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和）、年月日を選択してください（平成</a:t>
          </a:r>
          <a:r>
            <a:rPr kumimoji="1" lang="en-US" altLang="ja-JP" sz="1100" b="0" i="0" kern="1200" baseline="0">
              <a:solidFill>
                <a:srgbClr val="000000"/>
              </a:solidFill>
              <a:effectLst/>
              <a:latin typeface="Meiryo UI" panose="020B0604030504040204" pitchFamily="50" charset="-128"/>
              <a:ea typeface="Meiryo UI" panose="020B0604030504040204" pitchFamily="50" charset="-128"/>
              <a:cs typeface="+mn-cs"/>
            </a:rPr>
            <a:t>30</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年１月１日以降の日に限る。）。</a:t>
          </a:r>
          <a:endParaRPr lang="ja-JP" altLang="ja-JP" sz="1100">
            <a:effectLst/>
            <a:latin typeface="Meiryo UI" panose="020B0604030504040204" pitchFamily="50" charset="-128"/>
            <a:ea typeface="Meiryo UI" panose="020B0604030504040204" pitchFamily="50" charset="-128"/>
          </a:endParaRPr>
        </a:p>
        <a:p>
          <a:pPr rtl="0" eaLnBrk="1" fontAlgn="base"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イ　再就職先に対し、再就職を目的として、最初に自己に関する情報を提供した日</a:t>
          </a:r>
          <a:endParaRPr lang="ja-JP" altLang="ja-JP" sz="1100">
            <a:effectLst/>
            <a:latin typeface="Meiryo UI" panose="020B0604030504040204" pitchFamily="50" charset="-128"/>
            <a:ea typeface="Meiryo UI" panose="020B0604030504040204" pitchFamily="50" charset="-128"/>
          </a:endParaRPr>
        </a:p>
        <a:p>
          <a:pPr rtl="0" eaLnBrk="1" fontAlgn="base"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ロ　再就職先に対し、再就職を目的として、最初に当該再就職先の地位に関する情報の提供を依頼した日</a:t>
          </a:r>
          <a:endParaRPr lang="ja-JP" altLang="ja-JP" sz="1100">
            <a:effectLst/>
            <a:latin typeface="Meiryo UI" panose="020B0604030504040204" pitchFamily="50" charset="-128"/>
            <a:ea typeface="Meiryo UI" panose="020B0604030504040204" pitchFamily="50" charset="-128"/>
          </a:endParaRPr>
        </a:p>
        <a:p>
          <a:pPr rtl="0" eaLnBrk="1" fontAlgn="base"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ハ　再就職先に対し、最初に当該再就職先の地位に就くことを要求した日</a:t>
          </a:r>
          <a:endParaRPr lang="ja-JP" altLang="ja-JP" sz="1100">
            <a:effectLst/>
            <a:latin typeface="Meiryo UI" panose="020B0604030504040204" pitchFamily="50" charset="-128"/>
            <a:ea typeface="Meiryo UI" panose="020B0604030504040204" pitchFamily="50" charset="-128"/>
          </a:endParaRPr>
        </a:p>
        <a:p>
          <a:pPr rtl="0" eaLnBrk="1" fontAlgn="auto"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なお、</a:t>
          </a:r>
          <a:r>
            <a:rPr kumimoji="1" lang="ja-JP" altLang="ja-JP" sz="1100" b="0" i="0" u="sng" kern="1200" baseline="0">
              <a:solidFill>
                <a:srgbClr val="FF0000"/>
              </a:solidFill>
              <a:effectLst/>
              <a:latin typeface="Meiryo UI" panose="020B0604030504040204" pitchFamily="50" charset="-128"/>
              <a:ea typeface="Meiryo UI" panose="020B0604030504040204" pitchFamily="50" charset="-128"/>
              <a:cs typeface="+mn-cs"/>
            </a:rPr>
            <a:t>約束前の求職開始日がなかった場合には、チェック欄にレ点を記入</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してください。</a:t>
          </a:r>
          <a:endParaRPr lang="ja-JP" altLang="ja-JP" sz="1100">
            <a:effectLst/>
            <a:latin typeface="Meiryo UI" panose="020B0604030504040204" pitchFamily="50" charset="-128"/>
            <a:ea typeface="Meiryo UI" panose="020B0604030504040204" pitchFamily="50" charset="-128"/>
          </a:endParaRPr>
        </a:p>
        <a:p>
          <a:pPr rtl="0" eaLnBrk="1" fontAlgn="base" latinLnBrk="0" hangingPunct="1">
            <a:lnSpc>
              <a:spcPts val="1600"/>
            </a:lnSpc>
            <a:spcBef>
              <a:spcPts val="0"/>
            </a:spcBef>
            <a:spcAft>
              <a:spcPts val="0"/>
            </a:spcAft>
          </a:pPr>
          <a:r>
            <a:rPr kumimoji="1" lang="ja-JP" altLang="ja-JP" sz="1100" b="1" i="0" kern="1200" baseline="0">
              <a:solidFill>
                <a:srgbClr val="000000"/>
              </a:solidFill>
              <a:effectLst/>
              <a:latin typeface="Meiryo UI" panose="020B0604030504040204" pitchFamily="50" charset="-128"/>
              <a:ea typeface="Meiryo UI" panose="020B0604030504040204" pitchFamily="50" charset="-128"/>
              <a:cs typeface="+mn-cs"/>
            </a:rPr>
            <a:t>⑥　約束前の求職開始日以後の職員としての在職状況及び職務内容 </a:t>
          </a:r>
          <a:r>
            <a:rPr kumimoji="1" lang="en-US" altLang="ja-JP" sz="1100" b="1" i="0" kern="1200" baseline="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b="1" i="0" kern="1200" baseline="0">
              <a:solidFill>
                <a:srgbClr val="FF0000"/>
              </a:solidFill>
              <a:effectLst/>
              <a:latin typeface="Meiryo UI" panose="020B0604030504040204" pitchFamily="50" charset="-128"/>
              <a:ea typeface="Meiryo UI" panose="020B0604030504040204" pitchFamily="50" charset="-128"/>
              <a:cs typeface="+mn-cs"/>
            </a:rPr>
            <a:t>公表事項</a:t>
          </a:r>
          <a:r>
            <a:rPr kumimoji="1" lang="en-US" altLang="ja-JP" sz="1100" b="1" i="0" kern="1200" baseline="0">
              <a:solidFill>
                <a:srgbClr val="FF0000"/>
              </a:solidFill>
              <a:effectLst/>
              <a:latin typeface="Meiryo UI" panose="020B0604030504040204" pitchFamily="50" charset="-128"/>
              <a:ea typeface="Meiryo UI" panose="020B0604030504040204" pitchFamily="50" charset="-128"/>
              <a:cs typeface="+mn-cs"/>
            </a:rPr>
            <a:t>】</a:t>
          </a:r>
          <a:endParaRPr lang="ja-JP" altLang="ja-JP" sz="1100">
            <a:solidFill>
              <a:srgbClr val="FF0000"/>
            </a:solidFill>
            <a:effectLst/>
            <a:latin typeface="Meiryo UI" panose="020B0604030504040204" pitchFamily="50" charset="-128"/>
            <a:ea typeface="Meiryo UI" panose="020B0604030504040204" pitchFamily="50" charset="-128"/>
          </a:endParaRPr>
        </a:p>
        <a:p>
          <a:pPr rtl="0" eaLnBrk="1" fontAlgn="base"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a:t>
          </a:r>
          <a:r>
            <a:rPr kumimoji="1" lang="ja-JP" altLang="ja-JP" sz="1100" kern="1200">
              <a:solidFill>
                <a:srgbClr val="000000"/>
              </a:solidFill>
              <a:effectLst/>
              <a:latin typeface="Meiryo UI" panose="020B0604030504040204" pitchFamily="50" charset="-128"/>
              <a:ea typeface="Meiryo UI" panose="020B0604030504040204" pitchFamily="50" charset="-128"/>
              <a:cs typeface="+mn-cs"/>
            </a:rPr>
            <a:t> </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約束前の求職開始日から離職予定日までの間に在職していた（予定を含む。）官職、在職期間及び職務内容を記入してください。</a:t>
          </a:r>
          <a:endParaRPr lang="ja-JP" altLang="ja-JP" sz="1100">
            <a:effectLst/>
            <a:latin typeface="Meiryo UI" panose="020B0604030504040204" pitchFamily="50" charset="-128"/>
            <a:ea typeface="Meiryo UI" panose="020B0604030504040204" pitchFamily="50" charset="-128"/>
          </a:endParaRPr>
        </a:p>
        <a:p>
          <a:pPr rtl="0" eaLnBrk="1" fontAlgn="base"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在職期間については、初日と最終日の元号（</a:t>
          </a:r>
          <a:r>
            <a:rPr kumimoji="1" lang="en-US" altLang="ja-JP" sz="1100" b="0" i="0" kern="1200" baseline="0">
              <a:solidFill>
                <a:srgbClr val="000000"/>
              </a:solidFill>
              <a:effectLst/>
              <a:latin typeface="Meiryo UI" panose="020B0604030504040204" pitchFamily="50" charset="-128"/>
              <a:ea typeface="Meiryo UI" panose="020B0604030504040204" pitchFamily="50" charset="-128"/>
              <a:cs typeface="+mn-cs"/>
            </a:rPr>
            <a:t>H:</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平成・</a:t>
          </a:r>
          <a:r>
            <a:rPr kumimoji="1" lang="en-US" altLang="ja-JP" sz="1100" b="0" i="0" kern="1200" baseline="0">
              <a:solidFill>
                <a:srgbClr val="000000"/>
              </a:solidFill>
              <a:effectLst/>
              <a:latin typeface="Meiryo UI" panose="020B0604030504040204" pitchFamily="50" charset="-128"/>
              <a:ea typeface="Meiryo UI" panose="020B0604030504040204" pitchFamily="50" charset="-128"/>
              <a:cs typeface="+mn-cs"/>
            </a:rPr>
            <a:t>R:</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令和）、年月日を選択してください。</a:t>
          </a:r>
          <a:endParaRPr lang="ja-JP" altLang="ja-JP" sz="1100">
            <a:effectLst/>
            <a:latin typeface="Meiryo UI" panose="020B0604030504040204" pitchFamily="50" charset="-128"/>
            <a:ea typeface="Meiryo UI" panose="020B0604030504040204" pitchFamily="50" charset="-128"/>
          </a:endParaRPr>
        </a:p>
        <a:p>
          <a:pPr rtl="0" eaLnBrk="1" fontAlgn="base" latinLnBrk="0" hangingPunct="1">
            <a:lnSpc>
              <a:spcPts val="1600"/>
            </a:lnSpc>
            <a:spcBef>
              <a:spcPts val="0"/>
            </a:spcBef>
            <a:spcAft>
              <a:spcPts val="0"/>
            </a:spcAft>
          </a:pPr>
          <a:r>
            <a:rPr kumimoji="1" lang="en-US" altLang="ja-JP" sz="1100" b="0" i="0" kern="1200" baseline="0">
              <a:solidFill>
                <a:srgbClr val="000000"/>
              </a:solidFill>
              <a:effectLst/>
              <a:latin typeface="Meiryo UI" panose="020B0604030504040204" pitchFamily="50" charset="-128"/>
              <a:ea typeface="Meiryo UI" panose="020B0604030504040204" pitchFamily="50" charset="-128"/>
              <a:cs typeface="+mn-cs"/>
            </a:rPr>
            <a:t>     </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職務内容については、</a:t>
          </a:r>
          <a:r>
            <a:rPr kumimoji="1" lang="ja-JP" altLang="ja-JP" sz="1100" b="0" i="0" u="sng" kern="1200" baseline="0">
              <a:solidFill>
                <a:srgbClr val="FF0000"/>
              </a:solidFill>
              <a:effectLst/>
              <a:latin typeface="Meiryo UI" panose="020B0604030504040204" pitchFamily="50" charset="-128"/>
              <a:ea typeface="Meiryo UI" panose="020B0604030504040204" pitchFamily="50" charset="-128"/>
              <a:cs typeface="+mn-cs"/>
            </a:rPr>
            <a:t>所掌事務を簡潔に記入</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してください。</a:t>
          </a:r>
          <a:endParaRPr lang="ja-JP" altLang="ja-JP" sz="1100">
            <a:effectLst/>
            <a:latin typeface="Meiryo UI" panose="020B0604030504040204" pitchFamily="50" charset="-128"/>
            <a:ea typeface="Meiryo UI" panose="020B0604030504040204" pitchFamily="50" charset="-128"/>
          </a:endParaRPr>
        </a:p>
        <a:p>
          <a:pPr rtl="0" eaLnBrk="1" fontAlgn="base"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a:t>
          </a:r>
          <a:r>
            <a:rPr kumimoji="1" lang="en-US" altLang="ja-JP" sz="1100" b="0" i="0" kern="1200" baseline="0">
              <a:solidFill>
                <a:srgbClr val="000000"/>
              </a:solidFill>
              <a:effectLst/>
              <a:latin typeface="Meiryo UI" panose="020B0604030504040204" pitchFamily="50" charset="-128"/>
              <a:ea typeface="Meiryo UI" panose="020B0604030504040204" pitchFamily="50" charset="-128"/>
              <a:cs typeface="+mn-cs"/>
            </a:rPr>
            <a:t>※</a:t>
          </a: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）原則として、現在の官職の「在職期間」の最終日は「離職予定日」としてください。（異動内示を受けている場合を除く。）</a:t>
          </a:r>
          <a:endParaRPr lang="ja-JP" altLang="ja-JP" sz="1100">
            <a:effectLst/>
            <a:latin typeface="Meiryo UI" panose="020B0604030504040204" pitchFamily="50" charset="-128"/>
            <a:ea typeface="Meiryo UI" panose="020B0604030504040204" pitchFamily="50" charset="-128"/>
          </a:endParaRPr>
        </a:p>
        <a:p>
          <a:pPr rtl="0" eaLnBrk="1" fontAlgn="base" latinLnBrk="0" hangingPunct="1">
            <a:lnSpc>
              <a:spcPts val="1600"/>
            </a:lnSpc>
            <a:spcBef>
              <a:spcPts val="0"/>
            </a:spcBef>
            <a:spcAft>
              <a:spcPts val="0"/>
            </a:spcAft>
          </a:pPr>
          <a:r>
            <a:rPr kumimoji="1" lang="ja-JP" altLang="ja-JP" sz="1100" b="0" i="0" kern="1200" baseline="0">
              <a:solidFill>
                <a:srgbClr val="000000"/>
              </a:solidFill>
              <a:effectLst/>
              <a:latin typeface="Meiryo UI" panose="020B0604030504040204" pitchFamily="50" charset="-128"/>
              <a:ea typeface="Meiryo UI" panose="020B0604030504040204" pitchFamily="50" charset="-128"/>
              <a:cs typeface="+mn-cs"/>
            </a:rPr>
            <a:t>　　 なお、約束前の求職開始日がなかった場合には、再就職の約束をした日から離職予定日までの間について記入してください。</a:t>
          </a:r>
          <a:endParaRPr lang="ja-JP" altLang="ja-JP" sz="1100">
            <a:effectLst/>
            <a:latin typeface="Meiryo UI" panose="020B0604030504040204" pitchFamily="50" charset="-128"/>
            <a:ea typeface="Meiryo UI" panose="020B0604030504040204" pitchFamily="50" charset="-128"/>
          </a:endParaRPr>
        </a:p>
        <a:p>
          <a:pPr rtl="0" eaLnBrk="1" latinLnBrk="0" hangingPunct="1">
            <a:lnSpc>
              <a:spcPts val="1600"/>
            </a:lnSpc>
            <a:spcBef>
              <a:spcPts val="0"/>
            </a:spcBef>
            <a:spcAft>
              <a:spcPts val="0"/>
            </a:spcAft>
          </a:pPr>
          <a:r>
            <a:rPr kumimoji="1" lang="ja-JP" altLang="ja-JP" sz="1100" b="1" kern="1200">
              <a:solidFill>
                <a:srgbClr val="000000"/>
              </a:solidFill>
              <a:effectLst/>
              <a:latin typeface="Meiryo UI" panose="020B0604030504040204" pitchFamily="50" charset="-128"/>
              <a:ea typeface="Meiryo UI" panose="020B0604030504040204" pitchFamily="50" charset="-128"/>
              <a:cs typeface="+mn-cs"/>
            </a:rPr>
            <a:t>⑨　再就職先の名称及び連絡先　</a:t>
          </a:r>
          <a:r>
            <a:rPr kumimoji="1" lang="en-US" altLang="ja-JP" sz="1100" b="1" kern="12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b="1" kern="1200">
              <a:solidFill>
                <a:srgbClr val="FF0000"/>
              </a:solidFill>
              <a:effectLst/>
              <a:latin typeface="Meiryo UI" panose="020B0604030504040204" pitchFamily="50" charset="-128"/>
              <a:ea typeface="Meiryo UI" panose="020B0604030504040204" pitchFamily="50" charset="-128"/>
              <a:cs typeface="+mn-cs"/>
            </a:rPr>
            <a:t>再就職先の名称のみ公表事項、</a:t>
          </a:r>
          <a:r>
            <a:rPr kumimoji="1" lang="ja-JP" altLang="ja-JP" sz="1100" b="1" u="sng" kern="1200">
              <a:solidFill>
                <a:srgbClr val="5A3471"/>
              </a:solidFill>
              <a:effectLst/>
              <a:latin typeface="Meiryo UI" panose="020B0604030504040204" pitchFamily="50" charset="-128"/>
              <a:ea typeface="Meiryo UI" panose="020B0604030504040204" pitchFamily="50" charset="-128"/>
              <a:cs typeface="+mn-cs"/>
            </a:rPr>
            <a:t>連絡先は公表なし</a:t>
          </a:r>
          <a:r>
            <a:rPr kumimoji="1" lang="en-US" altLang="ja-JP" sz="1100" b="1" kern="1200">
              <a:solidFill>
                <a:srgbClr val="FF0000"/>
              </a:solidFill>
              <a:effectLst/>
              <a:latin typeface="Meiryo UI" panose="020B0604030504040204" pitchFamily="50" charset="-128"/>
              <a:ea typeface="Meiryo UI" panose="020B0604030504040204" pitchFamily="50" charset="-128"/>
              <a:cs typeface="+mn-cs"/>
            </a:rPr>
            <a:t>】</a:t>
          </a:r>
          <a:endParaRPr lang="ja-JP" altLang="ja-JP" sz="1100">
            <a:solidFill>
              <a:srgbClr val="FF0000"/>
            </a:solidFill>
            <a:effectLst/>
            <a:latin typeface="Meiryo UI" panose="020B0604030504040204" pitchFamily="50" charset="-128"/>
            <a:ea typeface="Meiryo UI" panose="020B0604030504040204" pitchFamily="50" charset="-128"/>
          </a:endParaRPr>
        </a:p>
        <a:p>
          <a:pPr rtl="0" eaLnBrk="1" latinLnBrk="0" hangingPunct="1">
            <a:lnSpc>
              <a:spcPts val="1600"/>
            </a:lnSpc>
            <a:spcBef>
              <a:spcPts val="0"/>
            </a:spcBef>
            <a:spcAft>
              <a:spcPts val="0"/>
            </a:spcAft>
          </a:pPr>
          <a:r>
            <a:rPr kumimoji="1" lang="ja-JP" altLang="ja-JP" sz="1100" kern="1200">
              <a:solidFill>
                <a:srgbClr val="000000"/>
              </a:solidFill>
              <a:effectLst/>
              <a:latin typeface="Meiryo UI" panose="020B0604030504040204" pitchFamily="50" charset="-128"/>
              <a:ea typeface="Meiryo UI" panose="020B0604030504040204" pitchFamily="50" charset="-128"/>
              <a:cs typeface="+mn-cs"/>
            </a:rPr>
            <a:t>　   再就職先の名称は、正式名称を記入してください。</a:t>
          </a:r>
          <a:endParaRPr lang="ja-JP" altLang="ja-JP" sz="1100">
            <a:effectLst/>
            <a:latin typeface="Meiryo UI" panose="020B0604030504040204" pitchFamily="50" charset="-128"/>
            <a:ea typeface="Meiryo UI" panose="020B0604030504040204" pitchFamily="50" charset="-128"/>
          </a:endParaRPr>
        </a:p>
        <a:p>
          <a:pPr rtl="0" eaLnBrk="1" latinLnBrk="0" hangingPunct="1">
            <a:lnSpc>
              <a:spcPts val="1600"/>
            </a:lnSpc>
            <a:spcBef>
              <a:spcPts val="0"/>
            </a:spcBef>
            <a:spcAft>
              <a:spcPts val="0"/>
            </a:spcAft>
          </a:pPr>
          <a:r>
            <a:rPr kumimoji="1" lang="ja-JP" altLang="ja-JP" sz="1100" kern="1200">
              <a:solidFill>
                <a:srgbClr val="000000"/>
              </a:solidFill>
              <a:effectLst/>
              <a:latin typeface="Meiryo UI" panose="020B0604030504040204" pitchFamily="50" charset="-128"/>
              <a:ea typeface="Meiryo UI" panose="020B0604030504040204" pitchFamily="50" charset="-128"/>
              <a:cs typeface="+mn-cs"/>
            </a:rPr>
            <a:t>　</a:t>
          </a:r>
          <a:r>
            <a:rPr kumimoji="1" lang="ja-JP" altLang="ja-JP" sz="1100" kern="1200">
              <a:solidFill>
                <a:srgbClr val="0066FF"/>
              </a:solidFill>
              <a:effectLst/>
              <a:latin typeface="Meiryo UI" panose="020B0604030504040204" pitchFamily="50" charset="-128"/>
              <a:ea typeface="Meiryo UI" panose="020B0604030504040204" pitchFamily="50" charset="-128"/>
              <a:cs typeface="+mn-cs"/>
            </a:rPr>
            <a:t>　（例）</a:t>
          </a:r>
          <a:r>
            <a:rPr kumimoji="1" lang="ja-JP" altLang="ja-JP" sz="1100" kern="1200">
              <a:solidFill>
                <a:srgbClr val="000000"/>
              </a:solidFill>
              <a:effectLst/>
              <a:latin typeface="Meiryo UI" panose="020B0604030504040204" pitchFamily="50" charset="-128"/>
              <a:ea typeface="Meiryo UI" panose="020B0604030504040204" pitchFamily="50" charset="-128"/>
              <a:cs typeface="+mn-cs"/>
            </a:rPr>
            <a:t> </a:t>
          </a:r>
          <a:r>
            <a:rPr kumimoji="1" lang="en-US" altLang="ja-JP" sz="1100" kern="1200">
              <a:solidFill>
                <a:srgbClr val="0066FF"/>
              </a:solidFill>
              <a:effectLst/>
              <a:latin typeface="Meiryo UI" panose="020B0604030504040204" pitchFamily="50" charset="-128"/>
              <a:ea typeface="Meiryo UI" panose="020B0604030504040204" pitchFamily="50" charset="-128"/>
              <a:cs typeface="+mn-cs"/>
            </a:rPr>
            <a:t>【</a:t>
          </a:r>
          <a:r>
            <a:rPr kumimoji="1" lang="ja-JP" altLang="ja-JP" sz="1100" u="sng" kern="1200">
              <a:solidFill>
                <a:srgbClr val="FF0000"/>
              </a:solidFill>
              <a:effectLst/>
              <a:latin typeface="Meiryo UI" panose="020B0604030504040204" pitchFamily="50" charset="-128"/>
              <a:ea typeface="Meiryo UI" panose="020B0604030504040204" pitchFamily="50" charset="-128"/>
              <a:cs typeface="+mn-cs"/>
            </a:rPr>
            <a:t>〇</a:t>
          </a:r>
          <a:r>
            <a:rPr kumimoji="1" lang="en-US" altLang="ja-JP" sz="1100" kern="1200">
              <a:solidFill>
                <a:srgbClr val="0066FF"/>
              </a:solidFill>
              <a:effectLst/>
              <a:latin typeface="Meiryo UI" panose="020B0604030504040204" pitchFamily="50" charset="-128"/>
              <a:ea typeface="Meiryo UI" panose="020B0604030504040204" pitchFamily="50" charset="-128"/>
              <a:cs typeface="+mn-cs"/>
            </a:rPr>
            <a:t>】 </a:t>
          </a:r>
          <a:r>
            <a:rPr kumimoji="1" lang="ja-JP" altLang="ja-JP" sz="1100" kern="1200">
              <a:solidFill>
                <a:srgbClr val="0066FF"/>
              </a:solidFill>
              <a:effectLst/>
              <a:latin typeface="Meiryo UI" panose="020B0604030504040204" pitchFamily="50" charset="-128"/>
              <a:ea typeface="Meiryo UI" panose="020B0604030504040204" pitchFamily="50" charset="-128"/>
              <a:cs typeface="+mn-cs"/>
            </a:rPr>
            <a:t>独立行政法人□□、公益財団法人□□　等</a:t>
          </a:r>
          <a:endParaRPr lang="ja-JP" altLang="ja-JP" sz="1100">
            <a:solidFill>
              <a:srgbClr val="0066FF"/>
            </a:solidFill>
            <a:effectLst/>
            <a:latin typeface="Meiryo UI" panose="020B0604030504040204" pitchFamily="50" charset="-128"/>
            <a:ea typeface="Meiryo UI" panose="020B0604030504040204" pitchFamily="50" charset="-128"/>
          </a:endParaRPr>
        </a:p>
        <a:p>
          <a:pPr rtl="0" eaLnBrk="1" latinLnBrk="0" hangingPunct="1">
            <a:lnSpc>
              <a:spcPts val="1600"/>
            </a:lnSpc>
            <a:spcBef>
              <a:spcPts val="0"/>
            </a:spcBef>
            <a:spcAft>
              <a:spcPts val="0"/>
            </a:spcAft>
          </a:pPr>
          <a:r>
            <a:rPr kumimoji="1" lang="ja-JP" altLang="ja-JP" sz="1100" kern="1200">
              <a:solidFill>
                <a:srgbClr val="000000"/>
              </a:solidFill>
              <a:effectLst/>
              <a:latin typeface="Meiryo UI" panose="020B0604030504040204" pitchFamily="50" charset="-128"/>
              <a:ea typeface="Meiryo UI" panose="020B0604030504040204" pitchFamily="50" charset="-128"/>
              <a:cs typeface="+mn-cs"/>
            </a:rPr>
            <a:t>　　　　　 </a:t>
          </a:r>
          <a:r>
            <a:rPr kumimoji="1" lang="ja-JP" altLang="en-US" sz="1100" kern="1200">
              <a:solidFill>
                <a:srgbClr val="000000"/>
              </a:solidFill>
              <a:effectLst/>
              <a:latin typeface="Meiryo UI" panose="020B0604030504040204" pitchFamily="50" charset="-128"/>
              <a:ea typeface="Meiryo UI" panose="020B0604030504040204" pitchFamily="50" charset="-128"/>
              <a:cs typeface="+mn-cs"/>
            </a:rPr>
            <a:t>　</a:t>
          </a:r>
          <a:r>
            <a:rPr kumimoji="1" lang="ja-JP" altLang="en-US" sz="1100" kern="1200" baseline="0">
              <a:solidFill>
                <a:srgbClr val="000000"/>
              </a:solidFill>
              <a:effectLst/>
              <a:latin typeface="Meiryo UI" panose="020B0604030504040204" pitchFamily="50" charset="-128"/>
              <a:ea typeface="Meiryo UI" panose="020B0604030504040204" pitchFamily="50" charset="-128"/>
              <a:cs typeface="+mn-cs"/>
            </a:rPr>
            <a:t> </a:t>
          </a:r>
          <a:r>
            <a:rPr kumimoji="1" lang="en-US" altLang="ja-JP" sz="1100" kern="1200">
              <a:solidFill>
                <a:srgbClr val="0066FF"/>
              </a:solidFill>
              <a:effectLst/>
              <a:latin typeface="Meiryo UI" panose="020B0604030504040204" pitchFamily="50" charset="-128"/>
              <a:ea typeface="Meiryo UI" panose="020B0604030504040204" pitchFamily="50" charset="-128"/>
              <a:cs typeface="+mn-cs"/>
            </a:rPr>
            <a:t>【</a:t>
          </a:r>
          <a:r>
            <a:rPr kumimoji="1" lang="en-US" altLang="ja-JP" sz="1100" u="sng" kern="1200">
              <a:solidFill>
                <a:srgbClr val="FF0000"/>
              </a:solidFill>
              <a:effectLst/>
              <a:latin typeface="Meiryo UI" panose="020B0604030504040204" pitchFamily="50" charset="-128"/>
              <a:ea typeface="Meiryo UI" panose="020B0604030504040204" pitchFamily="50" charset="-128"/>
              <a:cs typeface="+mn-cs"/>
            </a:rPr>
            <a:t>×</a:t>
          </a:r>
          <a:r>
            <a:rPr kumimoji="1" lang="en-US" altLang="ja-JP" sz="1100" b="0" i="0" u="none" strike="noStrike" kern="1200" cap="none" spc="0" normalizeH="0" baseline="0" noProof="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1" lang="ja-JP" altLang="ja-JP" sz="1100" kern="1200">
              <a:solidFill>
                <a:srgbClr val="0066FF"/>
              </a:solidFill>
              <a:effectLst/>
              <a:latin typeface="Meiryo UI" panose="020B0604030504040204" pitchFamily="50" charset="-128"/>
              <a:ea typeface="Meiryo UI" panose="020B0604030504040204" pitchFamily="50" charset="-128"/>
              <a:cs typeface="+mn-cs"/>
            </a:rPr>
            <a:t>（独）□□、（財）□□　等</a:t>
          </a:r>
          <a:endParaRPr lang="ja-JP" altLang="ja-JP" sz="1100">
            <a:solidFill>
              <a:srgbClr val="0066FF"/>
            </a:solidFill>
            <a:effectLst/>
            <a:latin typeface="Meiryo UI" panose="020B0604030504040204" pitchFamily="50" charset="-128"/>
            <a:ea typeface="Meiryo UI" panose="020B0604030504040204" pitchFamily="50" charset="-128"/>
          </a:endParaRPr>
        </a:p>
        <a:p>
          <a:pPr rtl="0" eaLnBrk="1" latinLnBrk="0" hangingPunct="1">
            <a:lnSpc>
              <a:spcPts val="1600"/>
            </a:lnSpc>
            <a:spcBef>
              <a:spcPts val="0"/>
            </a:spcBef>
            <a:spcAft>
              <a:spcPts val="0"/>
            </a:spcAft>
          </a:pPr>
          <a:r>
            <a:rPr kumimoji="1" lang="ja-JP" altLang="ja-JP" sz="1100" kern="1200">
              <a:solidFill>
                <a:srgbClr val="000000"/>
              </a:solidFill>
              <a:effectLst/>
              <a:latin typeface="Meiryo UI" panose="020B0604030504040204" pitchFamily="50" charset="-128"/>
              <a:ea typeface="Meiryo UI" panose="020B0604030504040204" pitchFamily="50" charset="-128"/>
              <a:cs typeface="+mn-cs"/>
            </a:rPr>
            <a:t>　　　</a:t>
          </a:r>
          <a:r>
            <a:rPr kumimoji="1" lang="ja-JP" altLang="ja-JP" sz="1100" u="sng" kern="1200">
              <a:solidFill>
                <a:srgbClr val="FF0000"/>
              </a:solidFill>
              <a:effectLst/>
              <a:latin typeface="Meiryo UI" panose="020B0604030504040204" pitchFamily="50" charset="-128"/>
              <a:ea typeface="Meiryo UI" panose="020B0604030504040204" pitchFamily="50" charset="-128"/>
              <a:cs typeface="+mn-cs"/>
            </a:rPr>
            <a:t>所属する支部、支所、内部組織は本欄ではなく「再就職先における地位」欄に記載</a:t>
          </a:r>
          <a:r>
            <a:rPr kumimoji="1" lang="ja-JP" altLang="ja-JP" sz="1100" kern="1200">
              <a:solidFill>
                <a:srgbClr val="000000"/>
              </a:solidFill>
              <a:effectLst/>
              <a:latin typeface="Meiryo UI" panose="020B0604030504040204" pitchFamily="50" charset="-128"/>
              <a:ea typeface="Meiryo UI" panose="020B0604030504040204" pitchFamily="50" charset="-128"/>
              <a:cs typeface="+mn-cs"/>
            </a:rPr>
            <a:t>してください。</a:t>
          </a:r>
          <a:endParaRPr lang="ja-JP" altLang="ja-JP" sz="1100">
            <a:effectLst/>
            <a:latin typeface="Meiryo UI" panose="020B0604030504040204" pitchFamily="50" charset="-128"/>
            <a:ea typeface="Meiryo UI" panose="020B0604030504040204" pitchFamily="50" charset="-128"/>
          </a:endParaRPr>
        </a:p>
        <a:p>
          <a:pPr rtl="0" eaLnBrk="1" latinLnBrk="0" hangingPunct="1">
            <a:lnSpc>
              <a:spcPts val="1600"/>
            </a:lnSpc>
            <a:spcBef>
              <a:spcPts val="0"/>
            </a:spcBef>
            <a:spcAft>
              <a:spcPts val="0"/>
            </a:spcAft>
          </a:pPr>
          <a:r>
            <a:rPr kumimoji="1" lang="ja-JP" altLang="ja-JP" sz="1100" kern="1200">
              <a:solidFill>
                <a:srgbClr val="000000"/>
              </a:solidFill>
              <a:effectLst/>
              <a:latin typeface="Meiryo UI" panose="020B0604030504040204" pitchFamily="50" charset="-128"/>
              <a:ea typeface="Meiryo UI" panose="020B0604030504040204" pitchFamily="50" charset="-128"/>
              <a:cs typeface="+mn-cs"/>
            </a:rPr>
            <a:t>　　</a:t>
          </a:r>
          <a:r>
            <a:rPr kumimoji="1" lang="ja-JP" altLang="ja-JP" sz="1100" kern="1200">
              <a:solidFill>
                <a:srgbClr val="0066FF"/>
              </a:solidFill>
              <a:effectLst/>
              <a:latin typeface="Meiryo UI" panose="020B0604030504040204" pitchFamily="50" charset="-128"/>
              <a:ea typeface="Meiryo UI" panose="020B0604030504040204" pitchFamily="50" charset="-128"/>
              <a:cs typeface="+mn-cs"/>
            </a:rPr>
            <a:t>（例）・再就職先の名称「△△株式会社」、再就職先の地位「△△支所○○部長」</a:t>
          </a:r>
          <a:endParaRPr kumimoji="1" lang="en-US" altLang="ja-JP" sz="1100" kern="1200">
            <a:solidFill>
              <a:srgbClr val="0066FF"/>
            </a:solidFill>
            <a:effectLst/>
            <a:latin typeface="Meiryo UI" panose="020B0604030504040204" pitchFamily="50" charset="-128"/>
            <a:ea typeface="Meiryo UI" panose="020B0604030504040204" pitchFamily="50" charset="-128"/>
            <a:cs typeface="+mn-cs"/>
          </a:endParaRPr>
        </a:p>
        <a:p>
          <a:pPr rtl="0" eaLnBrk="1" latinLnBrk="0" hangingPunct="1">
            <a:lnSpc>
              <a:spcPts val="1600"/>
            </a:lnSpc>
            <a:spcBef>
              <a:spcPts val="0"/>
            </a:spcBef>
            <a:spcAft>
              <a:spcPts val="0"/>
            </a:spcAft>
          </a:pPr>
          <a:r>
            <a:rPr kumimoji="1" lang="en-US" altLang="ja-JP" sz="1100" kern="1200" baseline="0">
              <a:solidFill>
                <a:srgbClr val="0066FF"/>
              </a:solidFill>
              <a:effectLst/>
              <a:latin typeface="Meiryo UI" panose="020B0604030504040204" pitchFamily="50" charset="-128"/>
              <a:ea typeface="Meiryo UI" panose="020B0604030504040204" pitchFamily="50" charset="-128"/>
              <a:cs typeface="+mn-cs"/>
            </a:rPr>
            <a:t>           </a:t>
          </a:r>
          <a:r>
            <a:rPr kumimoji="1" lang="ja-JP" altLang="en-US" sz="1100" kern="1200" baseline="0">
              <a:solidFill>
                <a:srgbClr val="0066FF"/>
              </a:solidFill>
              <a:effectLst/>
              <a:latin typeface="Meiryo UI" panose="020B0604030504040204" pitchFamily="50" charset="-128"/>
              <a:ea typeface="Meiryo UI" panose="020B0604030504040204" pitchFamily="50" charset="-128"/>
              <a:cs typeface="+mn-cs"/>
            </a:rPr>
            <a:t> </a:t>
          </a:r>
          <a:r>
            <a:rPr kumimoji="1" lang="en-US" altLang="ja-JP" sz="1100" kern="1200" baseline="0">
              <a:solidFill>
                <a:srgbClr val="0066FF"/>
              </a:solidFill>
              <a:effectLst/>
              <a:latin typeface="Meiryo UI" panose="020B0604030504040204" pitchFamily="50" charset="-128"/>
              <a:ea typeface="Meiryo UI" panose="020B0604030504040204" pitchFamily="50" charset="-128"/>
              <a:cs typeface="+mn-cs"/>
            </a:rPr>
            <a:t> </a:t>
          </a:r>
          <a:r>
            <a:rPr kumimoji="1" lang="ja-JP" altLang="ja-JP" sz="1100" kern="1200">
              <a:solidFill>
                <a:srgbClr val="0066FF"/>
              </a:solidFill>
              <a:effectLst/>
              <a:latin typeface="Meiryo UI" panose="020B0604030504040204" pitchFamily="50" charset="-128"/>
              <a:ea typeface="Meiryo UI" panose="020B0604030504040204" pitchFamily="50" charset="-128"/>
              <a:cs typeface="+mn-cs"/>
            </a:rPr>
            <a:t>・再就職先の名称「学校法人△△」、再就職先の地位「△△大学○○学部教授」</a:t>
          </a:r>
          <a:endParaRPr lang="ja-JP" altLang="ja-JP" sz="1100">
            <a:solidFill>
              <a:srgbClr val="0066FF"/>
            </a:solidFill>
            <a:effectLst/>
            <a:latin typeface="Meiryo UI" panose="020B0604030504040204" pitchFamily="50" charset="-128"/>
            <a:ea typeface="Meiryo UI" panose="020B0604030504040204" pitchFamily="50" charset="-128"/>
          </a:endParaRPr>
        </a:p>
        <a:p>
          <a:pPr rtl="0" eaLnBrk="1" latinLnBrk="0" hangingPunct="1">
            <a:lnSpc>
              <a:spcPts val="1600"/>
            </a:lnSpc>
            <a:spcBef>
              <a:spcPts val="0"/>
            </a:spcBef>
            <a:spcAft>
              <a:spcPts val="0"/>
            </a:spcAft>
          </a:pPr>
          <a:r>
            <a:rPr kumimoji="1" lang="en-US" altLang="ja-JP" sz="1100" kern="1200">
              <a:solidFill>
                <a:srgbClr val="000000"/>
              </a:solidFill>
              <a:effectLst/>
              <a:latin typeface="Meiryo UI" panose="020B0604030504040204" pitchFamily="50" charset="-128"/>
              <a:ea typeface="Meiryo UI" panose="020B0604030504040204" pitchFamily="50" charset="-128"/>
              <a:cs typeface="+mn-cs"/>
            </a:rPr>
            <a:t>     </a:t>
          </a:r>
          <a:r>
            <a:rPr kumimoji="1" lang="ja-JP" altLang="ja-JP" sz="1100" kern="1200">
              <a:solidFill>
                <a:srgbClr val="000000"/>
              </a:solidFill>
              <a:effectLst/>
              <a:latin typeface="Meiryo UI" panose="020B0604030504040204" pitchFamily="50" charset="-128"/>
              <a:ea typeface="Meiryo UI" panose="020B0604030504040204" pitchFamily="50" charset="-128"/>
              <a:cs typeface="+mn-cs"/>
            </a:rPr>
            <a:t>連絡先には、採用担当部署の所在地及び電話番号の両方を記入してください。所在地は都道府県名から記入し、電話番号は市外局番から記入し</a:t>
          </a:r>
          <a:endParaRPr kumimoji="1" lang="en-US" altLang="ja-JP" sz="1100" kern="1200">
            <a:solidFill>
              <a:srgbClr val="000000"/>
            </a:solidFill>
            <a:effectLst/>
            <a:latin typeface="Meiryo UI" panose="020B0604030504040204" pitchFamily="50" charset="-128"/>
            <a:ea typeface="Meiryo UI" panose="020B0604030504040204" pitchFamily="50" charset="-128"/>
            <a:cs typeface="+mn-cs"/>
          </a:endParaRPr>
        </a:p>
        <a:p>
          <a:pPr rtl="0" eaLnBrk="1" latinLnBrk="0" hangingPunct="1">
            <a:lnSpc>
              <a:spcPts val="1600"/>
            </a:lnSpc>
            <a:spcBef>
              <a:spcPts val="0"/>
            </a:spcBef>
            <a:spcAft>
              <a:spcPts val="0"/>
            </a:spcAft>
          </a:pPr>
          <a:r>
            <a:rPr kumimoji="1" lang="en-US" altLang="ja-JP" sz="1100" kern="1200">
              <a:solidFill>
                <a:srgbClr val="000000"/>
              </a:solidFill>
              <a:effectLst/>
              <a:latin typeface="Meiryo UI" panose="020B0604030504040204" pitchFamily="50" charset="-128"/>
              <a:ea typeface="Meiryo UI" panose="020B0604030504040204" pitchFamily="50" charset="-128"/>
              <a:cs typeface="+mn-cs"/>
            </a:rPr>
            <a:t>   </a:t>
          </a:r>
          <a:r>
            <a:rPr kumimoji="1" lang="ja-JP" altLang="ja-JP" sz="1100" kern="1200">
              <a:solidFill>
                <a:srgbClr val="000000"/>
              </a:solidFill>
              <a:effectLst/>
              <a:latin typeface="Meiryo UI" panose="020B0604030504040204" pitchFamily="50" charset="-128"/>
              <a:ea typeface="Meiryo UI" panose="020B0604030504040204" pitchFamily="50" charset="-128"/>
              <a:cs typeface="+mn-cs"/>
            </a:rPr>
            <a:t>てください。なお、海外の場合には、所在地は国名を含めて記入し、電話番号は国番号を含めて記入してください。</a:t>
          </a:r>
          <a:endParaRPr lang="ja-JP" altLang="ja-JP" sz="1100">
            <a:effectLst/>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1" lang="ja-JP" altLang="ja-JP" sz="1100" kern="1200">
              <a:solidFill>
                <a:srgbClr val="000000"/>
              </a:solidFill>
              <a:effectLst/>
              <a:latin typeface="Meiryo UI" panose="020B0604030504040204" pitchFamily="50" charset="-128"/>
              <a:ea typeface="Meiryo UI" panose="020B0604030504040204" pitchFamily="50" charset="-128"/>
              <a:cs typeface="+mn-cs"/>
            </a:rPr>
            <a:t>　　 電話番号は番号のみでよく、番号の後の「（代表）」、「（直通）」等の記入は不要です。</a:t>
          </a:r>
          <a:endParaRPr kumimoji="1" lang="en-US" altLang="ja-JP" sz="1100" b="1" i="0" u="none" strike="noStrike" kern="120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1"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⑩　再就職先の業務内容 </a:t>
          </a:r>
          <a:r>
            <a:rPr kumimoji="0" lang="en-US" altLang="ja-JP" sz="1100" b="1"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0" lang="ja-JP" altLang="en-US" sz="1100" b="1"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0" lang="en-US" altLang="ja-JP" sz="1100" b="1"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176213" marR="0" lvl="0" indent="-176213"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定款、寄附行為等における目的等を参考に、法人の主な業務内容をわかりやすく、簡潔に記入してください。</a:t>
          </a:r>
          <a:r>
            <a:rPr kumimoji="0" lang="ja-JP" altLang="en-US" sz="1100" b="0" i="0" u="sng"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本人又は所属部署の業務内容ではなく、組織全体の業務内容を記入</a:t>
          </a: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endPar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（例）・銀行「金融業」、病院「医療事業」、電力会社「電力供給事業等」、大学「教育・研究」</a:t>
          </a: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・公益法人等「○○等に関する調査、研究」等</a:t>
          </a: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endPar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1"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⑪　再就職先における地位 </a:t>
          </a:r>
          <a:r>
            <a:rPr kumimoji="0" lang="en-US" altLang="ja-JP" sz="1100" b="1"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0" lang="ja-JP" altLang="en-US" sz="1100" b="1"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0" lang="en-US" altLang="ja-JP" sz="1100" b="1"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176213" marR="0" lvl="0" indent="-176213" algn="l" defTabSz="914400" rtl="0" eaLnBrk="1" fontAlgn="auto" latinLnBrk="0" hangingPunct="1">
            <a:lnSpc>
              <a:spcPts val="1600"/>
            </a:lnSpc>
            <a:spcBef>
              <a:spcPts val="0"/>
            </a:spcBef>
            <a:spcAft>
              <a:spcPts val="0"/>
            </a:spcAft>
            <a:buClrTx/>
            <a:buSzTx/>
            <a:buFontTx/>
            <a:buNone/>
            <a:tabLst/>
            <a:defRPr/>
          </a:pPr>
          <a:r>
            <a:rPr kumimoji="0" lang="en-US" altLang="ja-JP" sz="1100" b="1"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0" lang="ja-JP" altLang="en-US" sz="1100" b="1"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再就職先における職名を記入してください。</a:t>
          </a:r>
          <a:r>
            <a:rPr kumimoji="0" lang="ja-JP" altLang="en-US" sz="1100" b="0" i="0" u="sng"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所属部署名、支部名、担当名等がある場合にはその名称も併せて記載</a:t>
          </a: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endPar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92075" marR="0" lvl="0" indent="-92075" algn="l" defTabSz="914400" rtl="0" eaLnBrk="1" fontAlgn="auto" latinLnBrk="0" hangingPunct="1">
            <a:lnSpc>
              <a:spcPts val="1600"/>
            </a:lnSpc>
            <a:spcBef>
              <a:spcPts val="0"/>
            </a:spcBef>
            <a:spcAft>
              <a:spcPts val="0"/>
            </a:spcAft>
            <a:buClrTx/>
            <a:buSzTx/>
            <a:buFontTx/>
            <a:buNone/>
            <a:tabLst/>
            <a:defRPr/>
          </a:pPr>
          <a:r>
            <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（例）理事（○○担当）、◇◇支店□□部部長代理、△△センター□□部門グループ主幹</a:t>
          </a:r>
          <a:endPar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1"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⑫　求職の承認の有無 </a:t>
          </a:r>
          <a:r>
            <a:rPr kumimoji="0" lang="en-US" altLang="ja-JP" sz="1100" b="1"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0" lang="ja-JP" altLang="en-US" sz="1100" b="1"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0" lang="en-US" altLang="ja-JP" sz="1100" b="1"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176213" marR="0" lvl="0" indent="-176213"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在職中に自らの職務に利害関係を有する営利企業等に求職活動を行う場合に必要な、再就職等監視委員会等による承認の有無を記入してください。</a:t>
          </a:r>
          <a:endPar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1"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⑬　官民人材交流センターの援助の有無 </a:t>
          </a:r>
          <a:r>
            <a:rPr kumimoji="0" lang="en-US" altLang="ja-JP" sz="1100" b="1"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0" lang="ja-JP" altLang="en-US" sz="1100" b="1"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公表事項</a:t>
          </a:r>
          <a:r>
            <a:rPr kumimoji="0" lang="en-US" altLang="ja-JP" sz="1100" b="1"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0" lang="ja-JP" altLang="en-US" sz="1100" b="1" i="0" u="none"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官民人材交流センターの援助（次の（１）～（３）をいいます。）の有無を記入してください。</a:t>
          </a:r>
          <a:endPar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（１）官民人材交流センターが行った求人情報・求職者情報提供による再就職支援</a:t>
          </a: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（２）官民人材交流センターが、民間の再就職支援会社を活用して実施した再就職支援</a:t>
          </a:r>
          <a:endPar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（３）官民人材交流センターが、離職を余儀なくされることとなった職員について直接行った再就職支援</a:t>
          </a:r>
          <a:endPar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1"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⑭　官民人材交流センター以外の援助 </a:t>
          </a:r>
          <a:r>
            <a:rPr kumimoji="0" lang="en-US" altLang="ja-JP" sz="1100" b="1" i="0" u="none" strike="noStrike" kern="0" cap="none" spc="0" normalizeH="0" baseline="0" noProof="0" dirty="0">
              <a:ln>
                <a:noFill/>
              </a:ln>
              <a:solidFill>
                <a:srgbClr val="AD84C6">
                  <a:lumMod val="50000"/>
                </a:srgbClr>
              </a:solidFill>
              <a:effectLst/>
              <a:uLnTx/>
              <a:uFillTx/>
              <a:latin typeface="Meiryo UI" panose="020B0604030504040204" pitchFamily="50" charset="-128"/>
              <a:ea typeface="Meiryo UI" panose="020B0604030504040204" pitchFamily="50" charset="-128"/>
              <a:cs typeface="+mn-cs"/>
            </a:rPr>
            <a:t>【</a:t>
          </a:r>
          <a:r>
            <a:rPr kumimoji="0" lang="ja-JP" altLang="en-US" sz="1100" b="1" i="0" u="sng" strike="noStrike" kern="0" cap="none" spc="0" normalizeH="0" baseline="0" noProof="0" dirty="0">
              <a:ln>
                <a:noFill/>
              </a:ln>
              <a:solidFill>
                <a:srgbClr val="5A3471"/>
              </a:solidFill>
              <a:effectLst/>
              <a:uLnTx/>
              <a:uFillTx/>
              <a:latin typeface="Meiryo UI" panose="020B0604030504040204" pitchFamily="50" charset="-128"/>
              <a:ea typeface="Meiryo UI" panose="020B0604030504040204" pitchFamily="50" charset="-128"/>
              <a:cs typeface="+mn-cs"/>
            </a:rPr>
            <a:t>公表なし</a:t>
          </a:r>
          <a:r>
            <a:rPr kumimoji="0" lang="en-US" altLang="ja-JP" sz="1100" b="1" i="0" u="none" strike="noStrike" kern="0" cap="none" spc="0" normalizeH="0" baseline="0" noProof="0" dirty="0">
              <a:ln>
                <a:noFill/>
              </a:ln>
              <a:solidFill>
                <a:srgbClr val="AD84C6">
                  <a:lumMod val="50000"/>
                </a:srgbClr>
              </a:solidFill>
              <a:effectLst/>
              <a:uLnTx/>
              <a:uFillTx/>
              <a:latin typeface="Meiryo UI" panose="020B0604030504040204" pitchFamily="50" charset="-128"/>
              <a:ea typeface="Meiryo UI" panose="020B0604030504040204" pitchFamily="50" charset="-128"/>
              <a:cs typeface="+mn-cs"/>
            </a:rPr>
            <a:t>】</a:t>
          </a:r>
        </a:p>
        <a:p>
          <a:pPr marL="176213" marR="0" lvl="0" indent="-176213" algn="l" defTabSz="914400" rtl="0" eaLnBrk="1" fontAlgn="auto" latinLnBrk="0" hangingPunct="1">
            <a:lnSpc>
              <a:spcPts val="1600"/>
            </a:lnSpc>
            <a:spcBef>
              <a:spcPts val="0"/>
            </a:spcBef>
            <a:spcAft>
              <a:spcPts val="0"/>
            </a:spcAft>
            <a:buClrTx/>
            <a:buSzTx/>
            <a:buFontTx/>
            <a:buNone/>
            <a:tabLst>
              <a:tab pos="2247900" algn="l"/>
            </a:tabLst>
            <a:defRPr/>
          </a:pP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官民人材交流センターによるもの以外の再就職の援助があった場合に援助者と援助の内容について記入してください（最初に職員となった後に行われたものに限る。）。</a:t>
          </a:r>
          <a:endPar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なお、</a:t>
          </a:r>
          <a:r>
            <a:rPr kumimoji="0" lang="ja-JP" altLang="en-US" sz="1100" b="0" i="0" u="sng"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該当する援助がなかった場合には、チェック欄にレ点を記入</a:t>
          </a: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 </a:t>
          </a:r>
          <a:endPar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357188" marR="0" lvl="0" indent="-357188"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  援助者の氏名及び名称には、個人として援助を行った者である場合には、「姓」と「名」の間は</a:t>
          </a:r>
          <a:r>
            <a:rPr kumimoji="0" lang="ja-JP" altLang="en-US" sz="1100" b="0" i="0" u="sng"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全角１文字空け</a:t>
          </a: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、フルネームで記入してください。就職支援会社、公共職業安定所等の法人その他の団体の業として援助を行ったものである場合には、</a:t>
          </a:r>
          <a:r>
            <a:rPr kumimoji="0" lang="ja-JP" altLang="en-US" sz="1100" b="0" i="0" u="sng"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当該団体の正式名称を記入</a:t>
          </a: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してください。複数から援助を受けた場合は、全て記入してください（届け出た再就職に関する援助に限る。）。</a:t>
          </a:r>
          <a:endPar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（例）</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ja-JP" altLang="en-US" sz="1100" b="0" i="0" u="sng"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〇</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△△公共職業安定所、株式会社△△　等　　　</a:t>
          </a:r>
          <a:endPar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100" b="0" i="0" u="sng"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ハローワーク△△、（株）△△　等</a:t>
          </a:r>
          <a:endPar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  援助の内容には、</a:t>
          </a:r>
          <a:r>
            <a:rPr kumimoji="0" lang="ja-JP" altLang="en-US" sz="1100" b="0" i="0" u="sng" strike="noStrike" kern="0" cap="none" spc="0" normalizeH="0" baseline="0" noProof="0" dirty="0">
              <a:ln>
                <a:noFill/>
              </a:ln>
              <a:solidFill>
                <a:srgbClr val="FF0000"/>
              </a:solidFill>
              <a:effectLst/>
              <a:uLnTx/>
              <a:uFillTx/>
              <a:latin typeface="Meiryo UI" panose="020B0604030504040204" pitchFamily="50" charset="-128"/>
              <a:ea typeface="Meiryo UI" panose="020B0604030504040204" pitchFamily="50" charset="-128"/>
              <a:cs typeface="+mn-cs"/>
            </a:rPr>
            <a:t>援助を受けた時期及び内容を具体的に記入</a:t>
          </a: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してください。</a:t>
          </a:r>
          <a:endPar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援助を受けた時期については、始期及び終期をできるだけ詳細に記入してください。</a:t>
          </a:r>
          <a:endPar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（時期例）</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R</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R</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○年○月～○年○月、</a:t>
          </a:r>
          <a:r>
            <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R</a:t>
          </a: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○年○月頃　等</a:t>
          </a:r>
          <a:endPar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（内容例）・再就職先に関する情報の提供（求人ポスト、採用担当者の連絡先等）</a:t>
          </a:r>
          <a:endPar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・再就職先への推薦（推薦状の作成等）　・再就職先採用担当者との面談の設定</a:t>
          </a:r>
          <a:endPar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rPr>
            <a:t>　　　　  　　 　　　　・再就職先への提出書類の記載等におけるアドバイス　等</a:t>
          </a:r>
          <a:endParaRPr kumimoji="0" lang="en-US" altLang="ja-JP" sz="1100" b="0" i="0" u="none" strike="noStrike" kern="0" cap="none" spc="0" normalizeH="0" baseline="0" noProof="0" dirty="0">
            <a:ln>
              <a:noFill/>
            </a:ln>
            <a:solidFill>
              <a:srgbClr val="0066FF"/>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ts val="1600"/>
            </a:lnSpc>
            <a:spcBef>
              <a:spcPts val="0"/>
            </a:spcBef>
            <a:spcAft>
              <a:spcPts val="0"/>
            </a:spcAft>
            <a:buClrTx/>
            <a:buSzTx/>
            <a:buFontTx/>
            <a:buNone/>
            <a:tabLst/>
            <a:defRPr/>
          </a:pPr>
          <a:r>
            <a:rPr kumimoji="1" lang="en-US" altLang="ja-JP" sz="1100" b="0" i="0" u="sng"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①</a:t>
          </a:r>
          <a:r>
            <a:rPr kumimoji="1" lang="ja-JP" altLang="en-US" sz="1100" b="0" i="0" u="sng"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～⑭の届出事項について、国家公務員法第</a:t>
          </a:r>
          <a:r>
            <a:rPr kumimoji="1" lang="en-US" altLang="ja-JP" sz="1100" b="0" i="0" u="sng"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106</a:t>
          </a:r>
          <a:r>
            <a:rPr kumimoji="1" lang="ja-JP" altLang="en-US" sz="1100" b="0" i="0" u="sng"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条の</a:t>
          </a:r>
          <a:r>
            <a:rPr kumimoji="1" lang="en-US" altLang="ja-JP" sz="1100" b="0" i="0" u="sng"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23</a:t>
          </a:r>
          <a:r>
            <a:rPr kumimoji="1" lang="ja-JP" altLang="en-US" sz="1100" b="0" i="0" u="sng"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第</a:t>
          </a:r>
          <a:r>
            <a:rPr kumimoji="1" lang="en-US" altLang="ja-JP" sz="1100" b="0" i="0" u="sng"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1</a:t>
          </a:r>
          <a:r>
            <a:rPr kumimoji="1" lang="ja-JP" altLang="en-US" sz="1100" b="0" i="0" u="sng"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項の規定による届出を定められたとおりに行わなかったり、虚偽の届出をした場合については、同法第</a:t>
          </a:r>
          <a:r>
            <a:rPr kumimoji="1" lang="en-US" altLang="ja-JP" sz="1100" b="0" i="0" u="sng"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82</a:t>
          </a:r>
          <a:r>
            <a:rPr kumimoji="1" lang="ja-JP" altLang="en-US" sz="1100" b="0" i="0" u="sng"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条の規定による懲戒処分等の対象となりますのでご注意下さい。</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dirty="0">
            <a:ln>
              <a:noFill/>
            </a:ln>
            <a:solidFill>
              <a:prstClr val="black"/>
            </a:solidFill>
            <a:effectLst/>
            <a:uLnTx/>
            <a:uFillTx/>
            <a:latin typeface="Meiryo UI" panose="020B0604030504040204" pitchFamily="50" charset="-128"/>
            <a:ea typeface="Meiryo UI" panose="020B0604030504040204" pitchFamily="50" charset="-128"/>
            <a:cs typeface="+mn-cs"/>
          </a:endParaRPr>
        </a:p>
        <a:p>
          <a:endParaRPr kumimoji="1" lang="en-US" altLang="ja-JP" sz="1100" kern="1200">
            <a:solidFill>
              <a:srgbClr val="000000"/>
            </a:solidFill>
            <a:effectLst/>
            <a:latin typeface="Meiryo UI" panose="020B0604030504040204" pitchFamily="50" charset="-128"/>
            <a:ea typeface="Meiryo UI" panose="020B0604030504040204" pitchFamily="50" charset="-128"/>
            <a:cs typeface="+mn-cs"/>
          </a:endParaRPr>
        </a:p>
        <a:p>
          <a:pPr>
            <a:defRPr/>
          </a:pPr>
          <a:endParaRPr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56</xdr:col>
      <xdr:colOff>75823</xdr:colOff>
      <xdr:row>76</xdr:row>
      <xdr:rowOff>47384</xdr:rowOff>
    </xdr:from>
    <xdr:to>
      <xdr:col>57</xdr:col>
      <xdr:colOff>1398121</xdr:colOff>
      <xdr:row>78</xdr:row>
      <xdr:rowOff>113956</xdr:rowOff>
    </xdr:to>
    <xdr:sp macro="" textlink="">
      <xdr:nvSpPr>
        <xdr:cNvPr id="6" name="角丸四角形 18">
          <a:extLst>
            <a:ext uri="{FF2B5EF4-FFF2-40B4-BE49-F238E27FC236}">
              <a16:creationId xmlns:a16="http://schemas.microsoft.com/office/drawing/2014/main" id="{00000000-0008-0000-0400-000006000000}"/>
            </a:ext>
          </a:extLst>
        </xdr:cNvPr>
        <xdr:cNvSpPr/>
      </xdr:nvSpPr>
      <xdr:spPr bwMode="auto">
        <a:xfrm>
          <a:off x="6552823" y="1352309"/>
          <a:ext cx="2189073" cy="380897"/>
        </a:xfrm>
        <a:prstGeom prst="roundRect">
          <a:avLst/>
        </a:prstGeom>
        <a:solidFill>
          <a:srgbClr val="FFFFFF"/>
        </a:solidFill>
        <a:ln w="15875" cap="flat" cmpd="sng" algn="ctr">
          <a:solidFill>
            <a:srgbClr val="000000"/>
          </a:solidFill>
          <a:prstDash val="solid"/>
        </a:ln>
        <a:effectLst/>
      </xdr:spPr>
      <xdr:style>
        <a:lnRef idx="2">
          <a:schemeClr val="dk1"/>
        </a:lnRef>
        <a:fillRef idx="1">
          <a:schemeClr val="lt1"/>
        </a:fillRef>
        <a:effectRef idx="0">
          <a:schemeClr val="dk1"/>
        </a:effectRef>
        <a:fontRef idx="minor">
          <a:schemeClr val="dk1"/>
        </a:fontRef>
      </xdr:style>
      <xdr:txBody>
        <a:bodyPr wrap="square" anchor="ctr"/>
        <a:lstStyle>
          <a:defPPr>
            <a:defRPr lang="ja-JP"/>
          </a:defPPr>
          <a:lvl1pPr algn="l" rtl="0" fontAlgn="base">
            <a:spcBef>
              <a:spcPct val="0"/>
            </a:spcBef>
            <a:spcAft>
              <a:spcPct val="0"/>
            </a:spcAft>
            <a:defRPr kumimoji="1" sz="3000" kern="1200">
              <a:solidFill>
                <a:srgbClr val="000000"/>
              </a:solidFill>
              <a:latin typeface="Arial"/>
              <a:ea typeface="ＭＳ Ｐゴシック"/>
            </a:defRPr>
          </a:lvl1pPr>
          <a:lvl2pPr marL="457200" algn="l" rtl="0" fontAlgn="base">
            <a:spcBef>
              <a:spcPct val="0"/>
            </a:spcBef>
            <a:spcAft>
              <a:spcPct val="0"/>
            </a:spcAft>
            <a:defRPr kumimoji="1" sz="3000" kern="1200">
              <a:solidFill>
                <a:srgbClr val="000000"/>
              </a:solidFill>
              <a:latin typeface="Arial"/>
              <a:ea typeface="ＭＳ Ｐゴシック"/>
            </a:defRPr>
          </a:lvl2pPr>
          <a:lvl3pPr marL="914400" algn="l" rtl="0" fontAlgn="base">
            <a:spcBef>
              <a:spcPct val="0"/>
            </a:spcBef>
            <a:spcAft>
              <a:spcPct val="0"/>
            </a:spcAft>
            <a:defRPr kumimoji="1" sz="3000" kern="1200">
              <a:solidFill>
                <a:srgbClr val="000000"/>
              </a:solidFill>
              <a:latin typeface="Arial"/>
              <a:ea typeface="ＭＳ Ｐゴシック"/>
            </a:defRPr>
          </a:lvl3pPr>
          <a:lvl4pPr marL="1371600" algn="l" rtl="0" fontAlgn="base">
            <a:spcBef>
              <a:spcPct val="0"/>
            </a:spcBef>
            <a:spcAft>
              <a:spcPct val="0"/>
            </a:spcAft>
            <a:defRPr kumimoji="1" sz="3000" kern="1200">
              <a:solidFill>
                <a:srgbClr val="000000"/>
              </a:solidFill>
              <a:latin typeface="Arial"/>
              <a:ea typeface="ＭＳ Ｐゴシック"/>
            </a:defRPr>
          </a:lvl4pPr>
          <a:lvl5pPr marL="1828800" algn="l" rtl="0" fontAlgn="base">
            <a:spcBef>
              <a:spcPct val="0"/>
            </a:spcBef>
            <a:spcAft>
              <a:spcPct val="0"/>
            </a:spcAft>
            <a:defRPr kumimoji="1" sz="3000" kern="1200">
              <a:solidFill>
                <a:srgbClr val="000000"/>
              </a:solidFill>
              <a:latin typeface="Arial"/>
              <a:ea typeface="ＭＳ Ｐゴシック"/>
            </a:defRPr>
          </a:lvl5pPr>
          <a:lvl6pPr marL="2286000" algn="l" defTabSz="914400" rtl="0" eaLnBrk="1" latinLnBrk="0" hangingPunct="1">
            <a:defRPr kumimoji="1" sz="3000" kern="1200">
              <a:solidFill>
                <a:srgbClr val="000000"/>
              </a:solidFill>
              <a:latin typeface="Arial"/>
              <a:ea typeface="ＭＳ Ｐゴシック"/>
            </a:defRPr>
          </a:lvl6pPr>
          <a:lvl7pPr marL="2743200" algn="l" defTabSz="914400" rtl="0" eaLnBrk="1" latinLnBrk="0" hangingPunct="1">
            <a:defRPr kumimoji="1" sz="3000" kern="1200">
              <a:solidFill>
                <a:srgbClr val="000000"/>
              </a:solidFill>
              <a:latin typeface="Arial"/>
              <a:ea typeface="ＭＳ Ｐゴシック"/>
            </a:defRPr>
          </a:lvl7pPr>
          <a:lvl8pPr marL="3200400" algn="l" defTabSz="914400" rtl="0" eaLnBrk="1" latinLnBrk="0" hangingPunct="1">
            <a:defRPr kumimoji="1" sz="3000" kern="1200">
              <a:solidFill>
                <a:srgbClr val="000000"/>
              </a:solidFill>
              <a:latin typeface="Arial"/>
              <a:ea typeface="ＭＳ Ｐゴシック"/>
            </a:defRPr>
          </a:lvl8pPr>
          <a:lvl9pPr marL="3657600" algn="l" defTabSz="914400" rtl="0" eaLnBrk="1" latinLnBrk="0" hangingPunct="1">
            <a:defRPr kumimoji="1" sz="3000" kern="1200">
              <a:solidFill>
                <a:srgbClr val="000000"/>
              </a:solidFill>
              <a:latin typeface="Arial"/>
              <a:ea typeface="ＭＳ Ｐゴシック"/>
            </a:defRPr>
          </a:lvl9pPr>
        </a:lstStyle>
        <a:p>
          <a:pPr fontAlgn="auto"/>
          <a:r>
            <a:rPr kumimoji="1" lang="ja-JP" altLang="ja-JP" sz="1400" kern="1200">
              <a:solidFill>
                <a:srgbClr val="000000"/>
              </a:solidFill>
              <a:effectLst/>
              <a:latin typeface="Meiryo UI" panose="020B0604030504040204" pitchFamily="50" charset="-128"/>
              <a:ea typeface="Meiryo UI" panose="020B0604030504040204" pitchFamily="50" charset="-128"/>
              <a:cs typeface="+mn-cs"/>
            </a:rPr>
            <a:t>届出事項の記入上の注意</a:t>
          </a:r>
          <a:endParaRPr lang="ja-JP" altLang="ja-JP" sz="1400">
            <a:effectLst/>
            <a:latin typeface="Meiryo UI" panose="020B0604030504040204" pitchFamily="50" charset="-128"/>
            <a:ea typeface="Meiryo UI" panose="020B0604030504040204" pitchFamily="50" charset="-128"/>
          </a:endParaRPr>
        </a:p>
      </xdr:txBody>
    </xdr:sp>
    <xdr:clientData/>
  </xdr:twoCellAnchor>
  <xdr:twoCellAnchor>
    <xdr:from>
      <xdr:col>56</xdr:col>
      <xdr:colOff>76301</xdr:colOff>
      <xdr:row>141</xdr:row>
      <xdr:rowOff>54296</xdr:rowOff>
    </xdr:from>
    <xdr:to>
      <xdr:col>65</xdr:col>
      <xdr:colOff>257896</xdr:colOff>
      <xdr:row>157</xdr:row>
      <xdr:rowOff>123825</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bwMode="auto">
        <a:xfrm>
          <a:off x="6553301" y="16742096"/>
          <a:ext cx="8554070" cy="3727129"/>
        </a:xfrm>
        <a:prstGeom prst="rect">
          <a:avLst/>
        </a:prstGeom>
        <a:ln w="15875"/>
      </xdr:spPr>
      <xdr:style>
        <a:lnRef idx="2">
          <a:schemeClr val="dk1"/>
        </a:lnRef>
        <a:fillRef idx="1">
          <a:schemeClr val="lt1"/>
        </a:fillRef>
        <a:effectRef idx="0">
          <a:schemeClr val="dk1"/>
        </a:effectRef>
        <a:fontRef idx="minor">
          <a:schemeClr val="dk1"/>
        </a:fontRef>
      </xdr:style>
      <xdr:txBody>
        <a:bodyPr wrap="square"/>
        <a:lstStyle>
          <a:defPPr>
            <a:defRPr lang="ja-JP"/>
          </a:defPPr>
          <a:lvl1pPr algn="l" rtl="0" fontAlgn="base">
            <a:spcBef>
              <a:spcPct val="0"/>
            </a:spcBef>
            <a:spcAft>
              <a:spcPct val="0"/>
            </a:spcAft>
            <a:defRPr kumimoji="1" sz="3000" kern="1200">
              <a:solidFill>
                <a:schemeClr val="dk1"/>
              </a:solidFill>
              <a:latin typeface="+mn-lt"/>
              <a:ea typeface="+mn-ea"/>
              <a:cs typeface="+mn-cs"/>
            </a:defRPr>
          </a:lvl1pPr>
          <a:lvl2pPr marL="457200" algn="l" rtl="0" fontAlgn="base">
            <a:spcBef>
              <a:spcPct val="0"/>
            </a:spcBef>
            <a:spcAft>
              <a:spcPct val="0"/>
            </a:spcAft>
            <a:defRPr kumimoji="1" sz="3000" kern="1200">
              <a:solidFill>
                <a:schemeClr val="dk1"/>
              </a:solidFill>
              <a:latin typeface="+mn-lt"/>
              <a:ea typeface="+mn-ea"/>
              <a:cs typeface="+mn-cs"/>
            </a:defRPr>
          </a:lvl2pPr>
          <a:lvl3pPr marL="914400" algn="l" rtl="0" fontAlgn="base">
            <a:spcBef>
              <a:spcPct val="0"/>
            </a:spcBef>
            <a:spcAft>
              <a:spcPct val="0"/>
            </a:spcAft>
            <a:defRPr kumimoji="1" sz="3000" kern="1200">
              <a:solidFill>
                <a:schemeClr val="dk1"/>
              </a:solidFill>
              <a:latin typeface="+mn-lt"/>
              <a:ea typeface="+mn-ea"/>
              <a:cs typeface="+mn-cs"/>
            </a:defRPr>
          </a:lvl3pPr>
          <a:lvl4pPr marL="1371600" algn="l" rtl="0" fontAlgn="base">
            <a:spcBef>
              <a:spcPct val="0"/>
            </a:spcBef>
            <a:spcAft>
              <a:spcPct val="0"/>
            </a:spcAft>
            <a:defRPr kumimoji="1" sz="3000" kern="1200">
              <a:solidFill>
                <a:schemeClr val="dk1"/>
              </a:solidFill>
              <a:latin typeface="+mn-lt"/>
              <a:ea typeface="+mn-ea"/>
              <a:cs typeface="+mn-cs"/>
            </a:defRPr>
          </a:lvl4pPr>
          <a:lvl5pPr marL="1828800" algn="l" rtl="0" fontAlgn="base">
            <a:spcBef>
              <a:spcPct val="0"/>
            </a:spcBef>
            <a:spcAft>
              <a:spcPct val="0"/>
            </a:spcAft>
            <a:defRPr kumimoji="1" sz="3000" kern="1200">
              <a:solidFill>
                <a:schemeClr val="dk1"/>
              </a:solidFill>
              <a:latin typeface="+mn-lt"/>
              <a:ea typeface="+mn-ea"/>
              <a:cs typeface="+mn-cs"/>
            </a:defRPr>
          </a:lvl5pPr>
          <a:lvl6pPr marL="2286000" algn="l" defTabSz="914400" rtl="0" eaLnBrk="1" latinLnBrk="0" hangingPunct="1">
            <a:defRPr kumimoji="1" sz="3000" kern="1200">
              <a:solidFill>
                <a:schemeClr val="dk1"/>
              </a:solidFill>
              <a:latin typeface="+mn-lt"/>
              <a:ea typeface="+mn-ea"/>
              <a:cs typeface="+mn-cs"/>
            </a:defRPr>
          </a:lvl6pPr>
          <a:lvl7pPr marL="2743200" algn="l" defTabSz="914400" rtl="0" eaLnBrk="1" latinLnBrk="0" hangingPunct="1">
            <a:defRPr kumimoji="1" sz="3000" kern="1200">
              <a:solidFill>
                <a:schemeClr val="dk1"/>
              </a:solidFill>
              <a:latin typeface="+mn-lt"/>
              <a:ea typeface="+mn-ea"/>
              <a:cs typeface="+mn-cs"/>
            </a:defRPr>
          </a:lvl7pPr>
          <a:lvl8pPr marL="3200400" algn="l" defTabSz="914400" rtl="0" eaLnBrk="1" latinLnBrk="0" hangingPunct="1">
            <a:defRPr kumimoji="1" sz="3000" kern="1200">
              <a:solidFill>
                <a:schemeClr val="dk1"/>
              </a:solidFill>
              <a:latin typeface="+mn-lt"/>
              <a:ea typeface="+mn-ea"/>
              <a:cs typeface="+mn-cs"/>
            </a:defRPr>
          </a:lvl8pPr>
          <a:lvl9pPr marL="3657600" algn="l" defTabSz="914400" rtl="0" eaLnBrk="1" latinLnBrk="0" hangingPunct="1">
            <a:defRPr kumimoji="1" sz="3000" kern="1200">
              <a:solidFill>
                <a:schemeClr val="dk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1" lang="en-US" altLang="ja-JP" sz="1100" b="1" kern="12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b="1" kern="1200">
              <a:solidFill>
                <a:schemeClr val="dk1"/>
              </a:solidFill>
              <a:effectLst/>
              <a:latin typeface="Meiryo UI" panose="020B0604030504040204" pitchFamily="50" charset="-128"/>
              <a:ea typeface="Meiryo UI" panose="020B0604030504040204" pitchFamily="50" charset="-128"/>
              <a:cs typeface="+mn-cs"/>
            </a:rPr>
            <a:t>　別添の（</a:t>
          </a:r>
          <a:r>
            <a:rPr kumimoji="1" lang="en-US" altLang="ja-JP" sz="1100" b="1" kern="1200">
              <a:solidFill>
                <a:schemeClr val="dk1"/>
              </a:solidFill>
              <a:effectLst/>
              <a:latin typeface="Meiryo UI" panose="020B0604030504040204" pitchFamily="50" charset="-128"/>
              <a:ea typeface="Meiryo UI" panose="020B0604030504040204" pitchFamily="50" charset="-128"/>
              <a:cs typeface="+mn-cs"/>
            </a:rPr>
            <a:t>A)</a:t>
          </a:r>
          <a:r>
            <a:rPr kumimoji="1" lang="ja-JP" altLang="ja-JP" sz="1100" b="1" kern="1200">
              <a:solidFill>
                <a:schemeClr val="dk1"/>
              </a:solidFill>
              <a:effectLst/>
              <a:latin typeface="Meiryo UI" panose="020B0604030504040204" pitchFamily="50" charset="-128"/>
              <a:ea typeface="Meiryo UI" panose="020B0604030504040204" pitchFamily="50" charset="-128"/>
              <a:cs typeface="+mn-cs"/>
            </a:rPr>
            <a:t>～</a:t>
          </a:r>
          <a:r>
            <a:rPr kumimoji="1" lang="en-US" altLang="ja-JP" sz="1100" b="1" kern="1200">
              <a:solidFill>
                <a:schemeClr val="dk1"/>
              </a:solidFill>
              <a:effectLst/>
              <a:latin typeface="Meiryo UI" panose="020B0604030504040204" pitchFamily="50" charset="-128"/>
              <a:ea typeface="Meiryo UI" panose="020B0604030504040204" pitchFamily="50" charset="-128"/>
              <a:cs typeface="+mn-cs"/>
            </a:rPr>
            <a:t>(G)</a:t>
          </a:r>
          <a:r>
            <a:rPr kumimoji="1" lang="ja-JP" altLang="ja-JP" sz="1100" b="1" kern="1200">
              <a:solidFill>
                <a:schemeClr val="dk1"/>
              </a:solidFill>
              <a:effectLst/>
              <a:latin typeface="Meiryo UI" panose="020B0604030504040204" pitchFamily="50" charset="-128"/>
              <a:ea typeface="Meiryo UI" panose="020B0604030504040204" pitchFamily="50" charset="-128"/>
              <a:cs typeface="+mn-cs"/>
            </a:rPr>
            <a:t>については、上記届出事項とは別に、取りまとめにおいて確認が必要なため、ご記入いただきますよう、よろしくお願いいたします。</a:t>
          </a:r>
          <a:r>
            <a:rPr kumimoji="1" lang="ja-JP" altLang="en-US" sz="1100" b="1" kern="1200">
              <a:solidFill>
                <a:schemeClr val="dk1"/>
              </a:solidFill>
              <a:effectLst/>
              <a:latin typeface="Meiryo UI" panose="020B0604030504040204" pitchFamily="50" charset="-128"/>
              <a:ea typeface="Meiryo UI" panose="020B0604030504040204" pitchFamily="50" charset="-128"/>
              <a:cs typeface="+mn-cs"/>
            </a:rPr>
            <a:t>　</a:t>
          </a:r>
          <a:r>
            <a:rPr kumimoji="1" lang="en-US" altLang="ja-JP" sz="1100" b="1" kern="1200">
              <a:solidFill>
                <a:srgbClr val="FF0000"/>
              </a:solidFill>
              <a:effectLst/>
              <a:latin typeface="Meiryo UI" panose="020B0604030504040204" pitchFamily="50" charset="-128"/>
              <a:ea typeface="Meiryo UI" panose="020B0604030504040204" pitchFamily="50" charset="-128"/>
              <a:cs typeface="+mn-cs"/>
            </a:rPr>
            <a:t>【(F)</a:t>
          </a:r>
          <a:r>
            <a:rPr kumimoji="1" lang="ja-JP" altLang="ja-JP" sz="1100" b="1" kern="1200">
              <a:solidFill>
                <a:srgbClr val="FF0000"/>
              </a:solidFill>
              <a:effectLst/>
              <a:latin typeface="Meiryo UI" panose="020B0604030504040204" pitchFamily="50" charset="-128"/>
              <a:ea typeface="Meiryo UI" panose="020B0604030504040204" pitchFamily="50" charset="-128"/>
              <a:cs typeface="+mn-cs"/>
            </a:rPr>
            <a:t>再就職先区分のみ集計値を公表</a:t>
          </a:r>
          <a:r>
            <a:rPr kumimoji="1" lang="en-US" altLang="ja-JP" sz="1100" b="1" kern="1200">
              <a:solidFill>
                <a:srgbClr val="FF0000"/>
              </a:solidFill>
              <a:effectLst/>
              <a:latin typeface="Meiryo UI" panose="020B0604030504040204" pitchFamily="50" charset="-128"/>
              <a:ea typeface="Meiryo UI" panose="020B0604030504040204" pitchFamily="50" charset="-128"/>
              <a:cs typeface="+mn-cs"/>
            </a:rPr>
            <a:t>】</a:t>
          </a:r>
        </a:p>
        <a:p>
          <a:pPr marL="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(A)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種別</a:t>
          </a:r>
          <a:r>
            <a:rPr kumimoji="1" lang="ja-JP" altLang="en-US" sz="1100" b="0" i="0" u="none" strike="noStrike" kern="1200">
              <a:solidFill>
                <a:srgbClr val="000000"/>
              </a:solidFill>
              <a:effectLst/>
              <a:latin typeface="Meiryo UI" panose="020B0604030504040204" pitchFamily="50" charset="-128"/>
              <a:ea typeface="Meiryo UI" panose="020B0604030504040204" pitchFamily="50" charset="-128"/>
            </a:rPr>
            <a:t>　　　</a:t>
          </a:r>
          <a:endPar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endParaRPr>
        </a:p>
        <a:p>
          <a:pPr marL="0" algn="just"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採用試験の区分が国家公務員採用総合職試験（</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Ⅰ</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種試験、上級甲種試験含む）の場合「</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1</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」、左記以外は「</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2</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」を選択してください。</a:t>
          </a:r>
          <a:endParaRPr lang="ja-JP" altLang="ja-JP" sz="1100" b="0" i="0" u="none" strike="noStrike">
            <a:effectLst/>
            <a:latin typeface="Meiryo UI" panose="020B0604030504040204" pitchFamily="50" charset="-128"/>
            <a:ea typeface="Meiryo UI" panose="020B0604030504040204" pitchFamily="50" charset="-128"/>
          </a:endParaRPr>
        </a:p>
        <a:p>
          <a:pPr marL="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(B)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退職事由</a:t>
          </a:r>
          <a:endParaRPr lang="ja-JP" altLang="ja-JP" sz="1100" b="0" i="0" u="none" strike="noStrike">
            <a:effectLst/>
            <a:latin typeface="Meiryo UI" panose="020B0604030504040204" pitchFamily="50" charset="-128"/>
            <a:ea typeface="Meiryo UI" panose="020B0604030504040204" pitchFamily="50" charset="-128"/>
          </a:endParaRPr>
        </a:p>
        <a:p>
          <a:pPr marL="0" indent="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退職事由の区分を「定年」、「内閣承認官職」、「自己都合」、「応募認定」、「その他」から選択してください。</a:t>
          </a:r>
          <a:endParaRPr lang="ja-JP" altLang="ja-JP" sz="1100" b="0" i="0" u="none" strike="noStrike">
            <a:effectLst/>
            <a:latin typeface="Meiryo UI" panose="020B0604030504040204" pitchFamily="50" charset="-128"/>
            <a:ea typeface="Meiryo UI" panose="020B0604030504040204" pitchFamily="50" charset="-128"/>
          </a:endParaRPr>
        </a:p>
        <a:p>
          <a:pPr marL="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(C)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俸給表</a:t>
          </a:r>
          <a:endParaRPr lang="ja-JP" altLang="ja-JP" sz="1100" b="0" i="0" u="none" strike="noStrike">
            <a:effectLst/>
            <a:latin typeface="Meiryo UI" panose="020B0604030504040204" pitchFamily="50" charset="-128"/>
            <a:ea typeface="Meiryo UI" panose="020B0604030504040204" pitchFamily="50" charset="-128"/>
          </a:endParaRPr>
        </a:p>
        <a:p>
          <a:pPr marL="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届出時に適用されている俸給表を選択してください。</a:t>
          </a:r>
          <a:endParaRPr lang="ja-JP" altLang="ja-JP" sz="1100" b="0" i="0" u="none" strike="noStrike">
            <a:effectLst/>
            <a:latin typeface="Meiryo UI" panose="020B0604030504040204" pitchFamily="50" charset="-128"/>
            <a:ea typeface="Meiryo UI" panose="020B0604030504040204" pitchFamily="50" charset="-128"/>
          </a:endParaRPr>
        </a:p>
        <a:p>
          <a:pPr marL="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(D)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職務の級</a:t>
          </a:r>
          <a:endParaRPr lang="ja-JP" altLang="ja-JP" sz="1100" b="0" i="0" u="none" strike="noStrike">
            <a:effectLst/>
            <a:latin typeface="Meiryo UI" panose="020B0604030504040204" pitchFamily="50" charset="-128"/>
            <a:ea typeface="Meiryo UI" panose="020B0604030504040204" pitchFamily="50" charset="-128"/>
          </a:endParaRPr>
        </a:p>
        <a:p>
          <a:pPr marL="0" indent="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届出時に適用されている職務の級を選択してください。なお、</a:t>
          </a: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(C)</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俸給表欄で職務の級のない俸給表を選択した場合は、号俸を選択してください。</a:t>
          </a:r>
          <a:endParaRPr lang="ja-JP" altLang="ja-JP" sz="1100" b="0" i="0" u="none" strike="noStrike">
            <a:effectLst/>
            <a:latin typeface="Meiryo UI" panose="020B0604030504040204" pitchFamily="50" charset="-128"/>
            <a:ea typeface="Meiryo UI" panose="020B0604030504040204" pitchFamily="50" charset="-128"/>
          </a:endParaRPr>
        </a:p>
        <a:p>
          <a:pPr marL="91440" indent="-9144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(E)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俸給の特別調整額の区分</a:t>
          </a:r>
          <a:endParaRPr lang="ja-JP" altLang="ja-JP" sz="1100" b="0" i="0" u="none" strike="noStrike">
            <a:effectLst/>
            <a:latin typeface="Meiryo UI" panose="020B0604030504040204" pitchFamily="50" charset="-128"/>
            <a:ea typeface="Meiryo UI" panose="020B0604030504040204" pitchFamily="50" charset="-128"/>
          </a:endParaRPr>
        </a:p>
        <a:p>
          <a:pPr marL="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届出時に適用されている俸給の特別調整額の区分を選択してください。 </a:t>
          </a:r>
          <a:endParaRPr lang="ja-JP" altLang="ja-JP" sz="1100" b="0" i="0" u="none" strike="noStrike">
            <a:effectLst/>
            <a:latin typeface="Meiryo UI" panose="020B0604030504040204" pitchFamily="50" charset="-128"/>
            <a:ea typeface="Meiryo UI" panose="020B0604030504040204" pitchFamily="50" charset="-128"/>
          </a:endParaRPr>
        </a:p>
        <a:p>
          <a:pPr marL="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(F)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再就職先区分</a:t>
          </a:r>
          <a:endParaRPr lang="ja-JP" altLang="ja-JP" sz="1100" b="0" i="0" u="none" strike="noStrike">
            <a:effectLst/>
            <a:latin typeface="Meiryo UI" panose="020B0604030504040204" pitchFamily="50" charset="-128"/>
            <a:ea typeface="Meiryo UI" panose="020B0604030504040204" pitchFamily="50" charset="-128"/>
          </a:endParaRPr>
        </a:p>
        <a:p>
          <a:pPr marL="0" indent="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再就職先の区分を「独立行政法人」、「国立大学法人」、「特殊法人」、「認可法人」、「公益社団法人又は公益財団法人」、「一般社団法人又は一般財団法人」、「学校法人」、「社会福祉法人」、「更生保護法人」、「その他の非営利法人」、「営利法人」、「自営業」、「その他」から選択してください。</a:t>
          </a:r>
          <a:endParaRPr lang="ja-JP" altLang="ja-JP" sz="1100" b="0" i="0" u="none" strike="noStrike">
            <a:effectLst/>
            <a:latin typeface="Meiryo UI" panose="020B0604030504040204" pitchFamily="50" charset="-128"/>
            <a:ea typeface="Meiryo UI" panose="020B0604030504040204" pitchFamily="50" charset="-128"/>
          </a:endParaRPr>
        </a:p>
        <a:p>
          <a:pPr marL="91440" indent="-91440" algn="just" rtl="0" eaLnBrk="1" fontAlgn="t" latinLnBrk="0" hangingPunct="1">
            <a:lnSpc>
              <a:spcPct val="90000"/>
            </a:lnSpc>
            <a:spcBef>
              <a:spcPts val="0"/>
            </a:spcBef>
            <a:spcAft>
              <a:spcPts val="0"/>
            </a:spcAft>
          </a:pPr>
          <a:r>
            <a:rPr kumimoji="1" lang="en-US" altLang="ja-JP" sz="1100" b="0" i="0" u="none" strike="noStrike" kern="1200">
              <a:solidFill>
                <a:srgbClr val="000000"/>
              </a:solidFill>
              <a:effectLst/>
              <a:latin typeface="Meiryo UI" panose="020B0604030504040204" pitchFamily="50" charset="-128"/>
              <a:ea typeface="Meiryo UI" panose="020B0604030504040204" pitchFamily="50" charset="-128"/>
            </a:rPr>
            <a:t>(G) </a:t>
          </a: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６の欄の官職と再就職先との利害関係の有無</a:t>
          </a:r>
          <a:endParaRPr lang="ja-JP" altLang="ja-JP" sz="1100" b="0" i="0" u="none" strike="noStrike">
            <a:effectLst/>
            <a:latin typeface="Meiryo UI" panose="020B0604030504040204" pitchFamily="50" charset="-128"/>
            <a:ea typeface="Meiryo UI" panose="020B0604030504040204" pitchFamily="50" charset="-128"/>
          </a:endParaRPr>
        </a:p>
        <a:p>
          <a:pPr marL="0" algn="l" rtl="0" eaLnBrk="1" fontAlgn="t" latinLnBrk="0" hangingPunct="1">
            <a:lnSpc>
              <a:spcPct val="90000"/>
            </a:lnSpc>
            <a:spcBef>
              <a:spcPts val="0"/>
            </a:spcBef>
            <a:spcAft>
              <a:spcPts val="0"/>
            </a:spcAft>
          </a:pPr>
          <a:r>
            <a:rPr kumimoji="1" lang="ja-JP" altLang="ja-JP" sz="1100" b="0" i="0" u="none" strike="noStrike" kern="1200">
              <a:solidFill>
                <a:srgbClr val="000000"/>
              </a:solidFill>
              <a:effectLst/>
              <a:latin typeface="Meiryo UI" panose="020B0604030504040204" pitchFamily="50" charset="-128"/>
              <a:ea typeface="Meiryo UI" panose="020B0604030504040204" pitchFamily="50" charset="-128"/>
            </a:rPr>
            <a:t>６の欄に記入された全ての官職と再就職先との利害関係の有無を選択してください。</a:t>
          </a:r>
          <a:endParaRPr lang="ja-JP" altLang="ja-JP" sz="1100" b="0" i="0" u="none" strike="noStrike">
            <a:effectLst/>
            <a:latin typeface="Meiryo UI" panose="020B0604030504040204" pitchFamily="50" charset="-128"/>
            <a:ea typeface="Meiryo UI" panose="020B0604030504040204" pitchFamily="50" charset="-128"/>
          </a:endParaRPr>
        </a:p>
        <a:p>
          <a:pPr marL="0" marR="0" lvl="0" indent="0" algn="l" defTabSz="914400" rtl="0" eaLnBrk="1" fontAlgn="base" latinLnBrk="0" hangingPunct="1">
            <a:lnSpc>
              <a:spcPct val="100000"/>
            </a:lnSpc>
            <a:spcBef>
              <a:spcPct val="0"/>
            </a:spcBef>
            <a:spcAft>
              <a:spcPct val="0"/>
            </a:spcAft>
            <a:buClrTx/>
            <a:buSzTx/>
            <a:buFontTx/>
            <a:buNone/>
            <a:tabLst/>
            <a:defRPr/>
          </a:pPr>
          <a:endParaRPr lang="ja-JP" altLang="ja-JP" sz="1100">
            <a:effectLst/>
          </a:endParaRPr>
        </a:p>
        <a:p>
          <a:pPr>
            <a:defRPr/>
          </a:pPr>
          <a:endParaRPr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56</xdr:col>
      <xdr:colOff>66894</xdr:colOff>
      <xdr:row>139</xdr:row>
      <xdr:rowOff>47492</xdr:rowOff>
    </xdr:from>
    <xdr:to>
      <xdr:col>58</xdr:col>
      <xdr:colOff>344132</xdr:colOff>
      <xdr:row>140</xdr:row>
      <xdr:rowOff>211665</xdr:rowOff>
    </xdr:to>
    <xdr:sp macro="" textlink="">
      <xdr:nvSpPr>
        <xdr:cNvPr id="11" name="角丸四角形 20">
          <a:extLst>
            <a:ext uri="{FF2B5EF4-FFF2-40B4-BE49-F238E27FC236}">
              <a16:creationId xmlns:a16="http://schemas.microsoft.com/office/drawing/2014/main" id="{00000000-0008-0000-0400-00000B000000}"/>
            </a:ext>
          </a:extLst>
        </xdr:cNvPr>
        <xdr:cNvSpPr/>
      </xdr:nvSpPr>
      <xdr:spPr bwMode="auto">
        <a:xfrm>
          <a:off x="6543894" y="16278092"/>
          <a:ext cx="2582288" cy="392773"/>
        </a:xfrm>
        <a:prstGeom prst="roundRect">
          <a:avLst/>
        </a:prstGeom>
        <a:ln w="15875"/>
      </xdr:spPr>
      <xdr:style>
        <a:lnRef idx="2">
          <a:schemeClr val="dk1"/>
        </a:lnRef>
        <a:fillRef idx="1">
          <a:schemeClr val="lt1"/>
        </a:fillRef>
        <a:effectRef idx="0">
          <a:schemeClr val="dk1"/>
        </a:effectRef>
        <a:fontRef idx="minor">
          <a:schemeClr val="dk1"/>
        </a:fontRef>
      </xdr:style>
      <xdr:txBody>
        <a:bodyPr wrap="square" anchor="ctr"/>
        <a:lstStyle>
          <a:defPPr>
            <a:defRPr lang="ja-JP"/>
          </a:defPPr>
          <a:lvl1pPr algn="l" rtl="0" fontAlgn="base">
            <a:spcBef>
              <a:spcPct val="0"/>
            </a:spcBef>
            <a:spcAft>
              <a:spcPct val="0"/>
            </a:spcAft>
            <a:defRPr kumimoji="1" sz="3000" kern="1200">
              <a:solidFill>
                <a:schemeClr val="dk1"/>
              </a:solidFill>
              <a:latin typeface="+mn-lt"/>
              <a:ea typeface="+mn-ea"/>
              <a:cs typeface="+mn-cs"/>
            </a:defRPr>
          </a:lvl1pPr>
          <a:lvl2pPr marL="457200" algn="l" rtl="0" fontAlgn="base">
            <a:spcBef>
              <a:spcPct val="0"/>
            </a:spcBef>
            <a:spcAft>
              <a:spcPct val="0"/>
            </a:spcAft>
            <a:defRPr kumimoji="1" sz="3000" kern="1200">
              <a:solidFill>
                <a:schemeClr val="dk1"/>
              </a:solidFill>
              <a:latin typeface="+mn-lt"/>
              <a:ea typeface="+mn-ea"/>
              <a:cs typeface="+mn-cs"/>
            </a:defRPr>
          </a:lvl2pPr>
          <a:lvl3pPr marL="914400" algn="l" rtl="0" fontAlgn="base">
            <a:spcBef>
              <a:spcPct val="0"/>
            </a:spcBef>
            <a:spcAft>
              <a:spcPct val="0"/>
            </a:spcAft>
            <a:defRPr kumimoji="1" sz="3000" kern="1200">
              <a:solidFill>
                <a:schemeClr val="dk1"/>
              </a:solidFill>
              <a:latin typeface="+mn-lt"/>
              <a:ea typeface="+mn-ea"/>
              <a:cs typeface="+mn-cs"/>
            </a:defRPr>
          </a:lvl3pPr>
          <a:lvl4pPr marL="1371600" algn="l" rtl="0" fontAlgn="base">
            <a:spcBef>
              <a:spcPct val="0"/>
            </a:spcBef>
            <a:spcAft>
              <a:spcPct val="0"/>
            </a:spcAft>
            <a:defRPr kumimoji="1" sz="3000" kern="1200">
              <a:solidFill>
                <a:schemeClr val="dk1"/>
              </a:solidFill>
              <a:latin typeface="+mn-lt"/>
              <a:ea typeface="+mn-ea"/>
              <a:cs typeface="+mn-cs"/>
            </a:defRPr>
          </a:lvl4pPr>
          <a:lvl5pPr marL="1828800" algn="l" rtl="0" fontAlgn="base">
            <a:spcBef>
              <a:spcPct val="0"/>
            </a:spcBef>
            <a:spcAft>
              <a:spcPct val="0"/>
            </a:spcAft>
            <a:defRPr kumimoji="1" sz="3000" kern="1200">
              <a:solidFill>
                <a:schemeClr val="dk1"/>
              </a:solidFill>
              <a:latin typeface="+mn-lt"/>
              <a:ea typeface="+mn-ea"/>
              <a:cs typeface="+mn-cs"/>
            </a:defRPr>
          </a:lvl5pPr>
          <a:lvl6pPr marL="2286000" algn="l" defTabSz="914400" rtl="0" eaLnBrk="1" latinLnBrk="0" hangingPunct="1">
            <a:defRPr kumimoji="1" sz="3000" kern="1200">
              <a:solidFill>
                <a:schemeClr val="dk1"/>
              </a:solidFill>
              <a:latin typeface="+mn-lt"/>
              <a:ea typeface="+mn-ea"/>
              <a:cs typeface="+mn-cs"/>
            </a:defRPr>
          </a:lvl6pPr>
          <a:lvl7pPr marL="2743200" algn="l" defTabSz="914400" rtl="0" eaLnBrk="1" latinLnBrk="0" hangingPunct="1">
            <a:defRPr kumimoji="1" sz="3000" kern="1200">
              <a:solidFill>
                <a:schemeClr val="dk1"/>
              </a:solidFill>
              <a:latin typeface="+mn-lt"/>
              <a:ea typeface="+mn-ea"/>
              <a:cs typeface="+mn-cs"/>
            </a:defRPr>
          </a:lvl7pPr>
          <a:lvl8pPr marL="3200400" algn="l" defTabSz="914400" rtl="0" eaLnBrk="1" latinLnBrk="0" hangingPunct="1">
            <a:defRPr kumimoji="1" sz="3000" kern="1200">
              <a:solidFill>
                <a:schemeClr val="dk1"/>
              </a:solidFill>
              <a:latin typeface="+mn-lt"/>
              <a:ea typeface="+mn-ea"/>
              <a:cs typeface="+mn-cs"/>
            </a:defRPr>
          </a:lvl8pPr>
          <a:lvl9pPr marL="3657600" algn="l" defTabSz="914400" rtl="0" eaLnBrk="1" latinLnBrk="0" hangingPunct="1">
            <a:defRPr kumimoji="1" sz="3000" kern="1200">
              <a:solidFill>
                <a:schemeClr val="dk1"/>
              </a:solidFill>
              <a:latin typeface="+mn-lt"/>
              <a:ea typeface="+mn-ea"/>
              <a:cs typeface="+mn-cs"/>
            </a:defRPr>
          </a:lvl9pPr>
        </a:lstStyle>
        <a:p>
          <a:pPr algn="ctr" fontAlgn="auto">
            <a:spcBef>
              <a:spcPts val="0"/>
            </a:spcBef>
            <a:spcAft>
              <a:spcPts val="0"/>
            </a:spcAft>
            <a:defRPr/>
          </a:pPr>
          <a:r>
            <a:rPr lang="ja-JP" altLang="en-US" sz="1400">
              <a:latin typeface="Meiryo UI" panose="020B0604030504040204" pitchFamily="50" charset="-128"/>
              <a:ea typeface="Meiryo UI" panose="020B0604030504040204" pitchFamily="50" charset="-128"/>
            </a:rPr>
            <a:t>（別添）記入にあたってのお願い</a:t>
          </a:r>
          <a:endParaRPr lang="en-US" sz="14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44449</xdr:colOff>
      <xdr:row>70</xdr:row>
      <xdr:rowOff>75746</xdr:rowOff>
    </xdr:from>
    <xdr:to>
      <xdr:col>60</xdr:col>
      <xdr:colOff>14940</xdr:colOff>
      <xdr:row>70</xdr:row>
      <xdr:rowOff>1978025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44449" y="6717099"/>
          <a:ext cx="6723903" cy="1902279"/>
        </a:xfrm>
        <a:prstGeom prst="rect">
          <a:avLst/>
        </a:prstGeom>
        <a:ln w="63500" cmpd="dbl"/>
      </xdr:spPr>
      <xdr:style>
        <a:lnRef idx="2">
          <a:schemeClr val="dk1"/>
        </a:lnRef>
        <a:fillRef idx="1">
          <a:schemeClr val="lt1"/>
        </a:fillRef>
        <a:effectRef idx="0">
          <a:schemeClr val="dk1"/>
        </a:effectRef>
        <a:fontRef idx="minor">
          <a:schemeClr val="dk1"/>
        </a:fontRef>
      </xdr:style>
      <xdr:txBody>
        <a:bodyPr wrap="square" lIns="72000" tIns="72000" rIns="72000" bIns="0"/>
        <a:lstStyle>
          <a:defPPr>
            <a:defRPr lang="ja-JP"/>
          </a:defPPr>
          <a:lvl1pPr algn="l" rtl="0" fontAlgn="base">
            <a:spcBef>
              <a:spcPct val="0"/>
            </a:spcBef>
            <a:spcAft>
              <a:spcPct val="0"/>
            </a:spcAft>
            <a:defRPr kumimoji="1" sz="3000" kern="1200">
              <a:solidFill>
                <a:schemeClr val="dk1"/>
              </a:solidFill>
              <a:latin typeface="+mn-lt"/>
              <a:ea typeface="+mn-ea"/>
              <a:cs typeface="+mn-cs"/>
            </a:defRPr>
          </a:lvl1pPr>
          <a:lvl2pPr marL="457200" algn="l" rtl="0" fontAlgn="base">
            <a:spcBef>
              <a:spcPct val="0"/>
            </a:spcBef>
            <a:spcAft>
              <a:spcPct val="0"/>
            </a:spcAft>
            <a:defRPr kumimoji="1" sz="3000" kern="1200">
              <a:solidFill>
                <a:schemeClr val="dk1"/>
              </a:solidFill>
              <a:latin typeface="+mn-lt"/>
              <a:ea typeface="+mn-ea"/>
              <a:cs typeface="+mn-cs"/>
            </a:defRPr>
          </a:lvl2pPr>
          <a:lvl3pPr marL="914400" algn="l" rtl="0" fontAlgn="base">
            <a:spcBef>
              <a:spcPct val="0"/>
            </a:spcBef>
            <a:spcAft>
              <a:spcPct val="0"/>
            </a:spcAft>
            <a:defRPr kumimoji="1" sz="3000" kern="1200">
              <a:solidFill>
                <a:schemeClr val="dk1"/>
              </a:solidFill>
              <a:latin typeface="+mn-lt"/>
              <a:ea typeface="+mn-ea"/>
              <a:cs typeface="+mn-cs"/>
            </a:defRPr>
          </a:lvl3pPr>
          <a:lvl4pPr marL="1371600" algn="l" rtl="0" fontAlgn="base">
            <a:spcBef>
              <a:spcPct val="0"/>
            </a:spcBef>
            <a:spcAft>
              <a:spcPct val="0"/>
            </a:spcAft>
            <a:defRPr kumimoji="1" sz="3000" kern="1200">
              <a:solidFill>
                <a:schemeClr val="dk1"/>
              </a:solidFill>
              <a:latin typeface="+mn-lt"/>
              <a:ea typeface="+mn-ea"/>
              <a:cs typeface="+mn-cs"/>
            </a:defRPr>
          </a:lvl4pPr>
          <a:lvl5pPr marL="1828800" algn="l" rtl="0" fontAlgn="base">
            <a:spcBef>
              <a:spcPct val="0"/>
            </a:spcBef>
            <a:spcAft>
              <a:spcPct val="0"/>
            </a:spcAft>
            <a:defRPr kumimoji="1" sz="3000" kern="1200">
              <a:solidFill>
                <a:schemeClr val="dk1"/>
              </a:solidFill>
              <a:latin typeface="+mn-lt"/>
              <a:ea typeface="+mn-ea"/>
              <a:cs typeface="+mn-cs"/>
            </a:defRPr>
          </a:lvl5pPr>
          <a:lvl6pPr marL="2286000" algn="l" defTabSz="914400" rtl="0" eaLnBrk="1" latinLnBrk="0" hangingPunct="1">
            <a:defRPr kumimoji="1" sz="3000" kern="1200">
              <a:solidFill>
                <a:schemeClr val="dk1"/>
              </a:solidFill>
              <a:latin typeface="+mn-lt"/>
              <a:ea typeface="+mn-ea"/>
              <a:cs typeface="+mn-cs"/>
            </a:defRPr>
          </a:lvl6pPr>
          <a:lvl7pPr marL="2743200" algn="l" defTabSz="914400" rtl="0" eaLnBrk="1" latinLnBrk="0" hangingPunct="1">
            <a:defRPr kumimoji="1" sz="3000" kern="1200">
              <a:solidFill>
                <a:schemeClr val="dk1"/>
              </a:solidFill>
              <a:latin typeface="+mn-lt"/>
              <a:ea typeface="+mn-ea"/>
              <a:cs typeface="+mn-cs"/>
            </a:defRPr>
          </a:lvl7pPr>
          <a:lvl8pPr marL="3200400" algn="l" defTabSz="914400" rtl="0" eaLnBrk="1" latinLnBrk="0" hangingPunct="1">
            <a:defRPr kumimoji="1" sz="3000" kern="1200">
              <a:solidFill>
                <a:schemeClr val="dk1"/>
              </a:solidFill>
              <a:latin typeface="+mn-lt"/>
              <a:ea typeface="+mn-ea"/>
              <a:cs typeface="+mn-cs"/>
            </a:defRPr>
          </a:lvl8pPr>
          <a:lvl9pPr marL="3657600" algn="l" defTabSz="914400" rtl="0" eaLnBrk="1" latinLnBrk="0" hangingPunct="1">
            <a:defRPr kumimoji="1" sz="3000" kern="1200">
              <a:solidFill>
                <a:schemeClr val="dk1"/>
              </a:solidFill>
              <a:latin typeface="+mn-lt"/>
              <a:ea typeface="+mn-ea"/>
              <a:cs typeface="+mn-cs"/>
            </a:defRPr>
          </a:lvl9pPr>
        </a:lstStyle>
        <a:p>
          <a:pPr marL="0" marR="0" lvl="0" indent="0" algn="l" defTabSz="914400" rtl="0" eaLnBrk="1" fontAlgn="auto" latinLnBrk="0" hangingPunct="1">
            <a:lnSpc>
              <a:spcPts val="2200"/>
            </a:lnSpc>
            <a:spcBef>
              <a:spcPts val="0"/>
            </a:spcBef>
            <a:spcAft>
              <a:spcPts val="0"/>
            </a:spcAft>
            <a:buClrTx/>
            <a:buSzTx/>
            <a:buFontTx/>
            <a:buNone/>
            <a:tabLst/>
            <a:defRPr/>
          </a:pPr>
          <a:r>
            <a:rPr lang="ja-JP" altLang="en-US" sz="1400">
              <a:latin typeface="ＭＳ ゴシック" panose="020B0609070205080204" pitchFamily="49" charset="-128"/>
              <a:ea typeface="ＭＳ ゴシック" panose="020B0609070205080204" pitchFamily="49" charset="-128"/>
            </a:rPr>
            <a:t>　</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　離職までに、別記様式第４（本届出）の届出事項のうち</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別記様式第５（変更届出）</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掲載の事項に変更が生じたときには、 </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遅滞なく</a:t>
          </a:r>
          <a:r>
            <a:rPr kumimoji="1" lang="ja-JP" altLang="en-US" sz="12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任命権者に届け出てください。 その際、変更事項を反映した</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本届出も併せて提出</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してください。</a:t>
          </a:r>
          <a:endParaRPr kumimoji="1" lang="en-US" altLang="ja-JP"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2200"/>
            </a:lnSpc>
            <a:spcBef>
              <a:spcPts val="0"/>
            </a:spcBef>
            <a:spcAft>
              <a:spcPts val="0"/>
            </a:spcAft>
            <a:buClrTx/>
            <a:buSzTx/>
            <a:buFontTx/>
            <a:buNone/>
            <a:tabLst/>
            <a:defRPr/>
          </a:pP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　なお、</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再就職先自体が変わった場合</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は、</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別記様式第６（失効届出）</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を届け出た上で、新たな再就職先について</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本届出</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を提出してください。</a:t>
          </a:r>
          <a:endParaRPr kumimoji="1" lang="en-US" altLang="ja-JP"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a:p>
          <a:pPr marL="174625" marR="0" lvl="0" indent="-174625" algn="l" defTabSz="914400" rtl="0" eaLnBrk="1" fontAlgn="auto" latinLnBrk="0" hangingPunct="1">
            <a:lnSpc>
              <a:spcPts val="2200"/>
            </a:lnSpc>
            <a:spcBef>
              <a:spcPts val="0"/>
            </a:spcBef>
            <a:spcAft>
              <a:spcPts val="0"/>
            </a:spcAft>
            <a:buClrTx/>
            <a:buSzTx/>
            <a:buFontTx/>
            <a:buNone/>
            <a:tabLst/>
            <a:defRPr/>
          </a:pPr>
          <a:r>
            <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＊届出が必要となる事実が生じた日から</a:t>
          </a:r>
          <a:r>
            <a:rPr kumimoji="1" lang="ja-JP" altLang="en-US" sz="1400" b="1" i="0" u="none" strike="noStrike" kern="1200" cap="none" spc="0" normalizeH="0" baseline="0" noProof="0" dirty="0">
              <a:ln>
                <a:noFill/>
              </a:ln>
              <a:solidFill>
                <a:srgbClr val="FF5050"/>
              </a:solidFill>
              <a:effectLst/>
              <a:uLnTx/>
              <a:uFillTx/>
              <a:latin typeface="Meiryo UI" panose="020B0604030504040204" pitchFamily="50" charset="-128"/>
              <a:ea typeface="Meiryo UI" panose="020B0604030504040204" pitchFamily="50" charset="-128"/>
              <a:cs typeface="+mn-cs"/>
            </a:rPr>
            <a:t>２週間以内</a:t>
          </a:r>
          <a:r>
            <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を目安</a:t>
          </a:r>
          <a:r>
            <a:rPr kumimoji="1" lang="ja-JP" altLang="en-US" sz="12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（離職日を超える場合には同日まで）</a:t>
          </a:r>
          <a:endPar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18</xdr:col>
      <xdr:colOff>99786</xdr:colOff>
      <xdr:row>71</xdr:row>
      <xdr:rowOff>145143</xdr:rowOff>
    </xdr:from>
    <xdr:to>
      <xdr:col>30</xdr:col>
      <xdr:colOff>408215</xdr:colOff>
      <xdr:row>75</xdr:row>
      <xdr:rowOff>335643</xdr:rowOff>
    </xdr:to>
    <xdr:sp macro="" textlink="">
      <xdr:nvSpPr>
        <xdr:cNvPr id="3" name="角丸四角形 1">
          <a:extLst>
            <a:ext uri="{FF2B5EF4-FFF2-40B4-BE49-F238E27FC236}">
              <a16:creationId xmlns:a16="http://schemas.microsoft.com/office/drawing/2014/main" id="{00000000-0008-0000-0500-000003000000}"/>
            </a:ext>
          </a:extLst>
        </xdr:cNvPr>
        <xdr:cNvSpPr/>
      </xdr:nvSpPr>
      <xdr:spPr bwMode="auto">
        <a:xfrm>
          <a:off x="4245429" y="8844643"/>
          <a:ext cx="2921000" cy="1406071"/>
        </a:xfrm>
        <a:prstGeom prst="roundRect">
          <a:avLst/>
        </a:prstGeom>
        <a:solidFill>
          <a:schemeClr val="bg1">
            <a:lumMod val="85000"/>
          </a:schemeClr>
        </a:solidFill>
        <a:ln w="12700"/>
      </xdr:spPr>
      <xdr:style>
        <a:lnRef idx="2">
          <a:schemeClr val="dk1"/>
        </a:lnRef>
        <a:fillRef idx="1">
          <a:schemeClr val="lt1"/>
        </a:fillRef>
        <a:effectRef idx="0">
          <a:schemeClr val="dk1"/>
        </a:effectRef>
        <a:fontRef idx="minor">
          <a:schemeClr val="dk1"/>
        </a:fontRef>
      </xdr:style>
      <xdr:txBody>
        <a:bodyPr wrap="square" lIns="0" tIns="0" rIns="0" bIns="0" anchor="ctr"/>
        <a:lstStyle>
          <a:defPPr>
            <a:defRPr lang="ja-JP"/>
          </a:defPPr>
          <a:lvl1pPr algn="l" rtl="0" fontAlgn="base">
            <a:spcBef>
              <a:spcPct val="0"/>
            </a:spcBef>
            <a:spcAft>
              <a:spcPct val="0"/>
            </a:spcAft>
            <a:defRPr kumimoji="1" sz="3000" kern="1200">
              <a:solidFill>
                <a:schemeClr val="dk1"/>
              </a:solidFill>
              <a:latin typeface="+mn-lt"/>
              <a:ea typeface="+mn-ea"/>
              <a:cs typeface="+mn-cs"/>
            </a:defRPr>
          </a:lvl1pPr>
          <a:lvl2pPr marL="457200" algn="l" rtl="0" fontAlgn="base">
            <a:spcBef>
              <a:spcPct val="0"/>
            </a:spcBef>
            <a:spcAft>
              <a:spcPct val="0"/>
            </a:spcAft>
            <a:defRPr kumimoji="1" sz="3000" kern="1200">
              <a:solidFill>
                <a:schemeClr val="dk1"/>
              </a:solidFill>
              <a:latin typeface="+mn-lt"/>
              <a:ea typeface="+mn-ea"/>
              <a:cs typeface="+mn-cs"/>
            </a:defRPr>
          </a:lvl2pPr>
          <a:lvl3pPr marL="914400" algn="l" rtl="0" fontAlgn="base">
            <a:spcBef>
              <a:spcPct val="0"/>
            </a:spcBef>
            <a:spcAft>
              <a:spcPct val="0"/>
            </a:spcAft>
            <a:defRPr kumimoji="1" sz="3000" kern="1200">
              <a:solidFill>
                <a:schemeClr val="dk1"/>
              </a:solidFill>
              <a:latin typeface="+mn-lt"/>
              <a:ea typeface="+mn-ea"/>
              <a:cs typeface="+mn-cs"/>
            </a:defRPr>
          </a:lvl3pPr>
          <a:lvl4pPr marL="1371600" algn="l" rtl="0" fontAlgn="base">
            <a:spcBef>
              <a:spcPct val="0"/>
            </a:spcBef>
            <a:spcAft>
              <a:spcPct val="0"/>
            </a:spcAft>
            <a:defRPr kumimoji="1" sz="3000" kern="1200">
              <a:solidFill>
                <a:schemeClr val="dk1"/>
              </a:solidFill>
              <a:latin typeface="+mn-lt"/>
              <a:ea typeface="+mn-ea"/>
              <a:cs typeface="+mn-cs"/>
            </a:defRPr>
          </a:lvl4pPr>
          <a:lvl5pPr marL="1828800" algn="l" rtl="0" fontAlgn="base">
            <a:spcBef>
              <a:spcPct val="0"/>
            </a:spcBef>
            <a:spcAft>
              <a:spcPct val="0"/>
            </a:spcAft>
            <a:defRPr kumimoji="1" sz="3000" kern="1200">
              <a:solidFill>
                <a:schemeClr val="dk1"/>
              </a:solidFill>
              <a:latin typeface="+mn-lt"/>
              <a:ea typeface="+mn-ea"/>
              <a:cs typeface="+mn-cs"/>
            </a:defRPr>
          </a:lvl5pPr>
          <a:lvl6pPr marL="2286000" algn="l" defTabSz="914400" rtl="0" eaLnBrk="1" latinLnBrk="0" hangingPunct="1">
            <a:defRPr kumimoji="1" sz="3000" kern="1200">
              <a:solidFill>
                <a:schemeClr val="dk1"/>
              </a:solidFill>
              <a:latin typeface="+mn-lt"/>
              <a:ea typeface="+mn-ea"/>
              <a:cs typeface="+mn-cs"/>
            </a:defRPr>
          </a:lvl6pPr>
          <a:lvl7pPr marL="2743200" algn="l" defTabSz="914400" rtl="0" eaLnBrk="1" latinLnBrk="0" hangingPunct="1">
            <a:defRPr kumimoji="1" sz="3000" kern="1200">
              <a:solidFill>
                <a:schemeClr val="dk1"/>
              </a:solidFill>
              <a:latin typeface="+mn-lt"/>
              <a:ea typeface="+mn-ea"/>
              <a:cs typeface="+mn-cs"/>
            </a:defRPr>
          </a:lvl7pPr>
          <a:lvl8pPr marL="3200400" algn="l" defTabSz="914400" rtl="0" eaLnBrk="1" latinLnBrk="0" hangingPunct="1">
            <a:defRPr kumimoji="1" sz="3000" kern="1200">
              <a:solidFill>
                <a:schemeClr val="dk1"/>
              </a:solidFill>
              <a:latin typeface="+mn-lt"/>
              <a:ea typeface="+mn-ea"/>
              <a:cs typeface="+mn-cs"/>
            </a:defRPr>
          </a:lvl8pPr>
          <a:lvl9pPr marL="3657600" algn="l" defTabSz="914400" rtl="0" eaLnBrk="1" latinLnBrk="0" hangingPunct="1">
            <a:defRPr kumimoji="1" sz="3000" kern="1200">
              <a:solidFill>
                <a:schemeClr val="dk1"/>
              </a:solidFill>
              <a:latin typeface="+mn-lt"/>
              <a:ea typeface="+mn-ea"/>
              <a:cs typeface="+mn-cs"/>
            </a:defRPr>
          </a:lvl9pPr>
        </a:lstStyle>
        <a:p>
          <a:pPr fontAlgn="auto">
            <a:defRPr/>
          </a:pPr>
          <a:r>
            <a:rPr lang="en-US" altLang="ja-JP" sz="1000" b="0">
              <a:solidFill>
                <a:schemeClr val="tx1"/>
              </a:solidFill>
              <a:latin typeface="Meiryo UI" panose="020B0604030504040204" pitchFamily="50" charset="-128"/>
              <a:ea typeface="Meiryo UI" panose="020B0604030504040204" pitchFamily="50" charset="-128"/>
            </a:rPr>
            <a:t>※</a:t>
          </a:r>
          <a:r>
            <a:rPr lang="ja-JP" altLang="en-US" sz="1000" b="0">
              <a:solidFill>
                <a:schemeClr val="tx1"/>
              </a:solidFill>
              <a:latin typeface="Meiryo UI" panose="020B0604030504040204" pitchFamily="50" charset="-128"/>
              <a:ea typeface="Meiryo UI" panose="020B0604030504040204" pitchFamily="50" charset="-128"/>
            </a:rPr>
            <a:t>１　「約束前の求職開始日以後の職員としての在職状況及び職務内容」欄の変更後の官職と再就職先との利害関係の有無を選択して下さい。</a:t>
          </a:r>
        </a:p>
        <a:p>
          <a:pPr fontAlgn="auto">
            <a:spcBef>
              <a:spcPts val="0"/>
            </a:spcBef>
            <a:spcAft>
              <a:spcPts val="0"/>
            </a:spcAft>
            <a:defRPr/>
          </a:pPr>
          <a:r>
            <a:rPr lang="en-US" altLang="ja-JP" sz="1000">
              <a:latin typeface="Meiryo UI" panose="020B0604030504040204" pitchFamily="50" charset="-128"/>
              <a:ea typeface="Meiryo UI" panose="020B0604030504040204" pitchFamily="50" charset="-128"/>
            </a:rPr>
            <a:t>※</a:t>
          </a:r>
          <a:r>
            <a:rPr lang="ja-JP" altLang="en-US" sz="1000">
              <a:latin typeface="Meiryo UI" panose="020B0604030504040204" pitchFamily="50" charset="-128"/>
              <a:ea typeface="Meiryo UI" panose="020B0604030504040204" pitchFamily="50" charset="-128"/>
            </a:rPr>
            <a:t>２　受付年月日　　　</a:t>
          </a:r>
          <a:endParaRPr lang="en-US" altLang="ja-JP" sz="1000">
            <a:latin typeface="Meiryo UI" panose="020B0604030504040204" pitchFamily="50" charset="-128"/>
            <a:ea typeface="Meiryo UI" panose="020B0604030504040204" pitchFamily="50" charset="-128"/>
          </a:endParaRPr>
        </a:p>
        <a:p>
          <a:pPr fontAlgn="auto">
            <a:spcBef>
              <a:spcPts val="0"/>
            </a:spcBef>
            <a:spcAft>
              <a:spcPts val="0"/>
            </a:spcAft>
            <a:defRPr/>
          </a:pPr>
          <a:r>
            <a:rPr lang="ja-JP" altLang="en-US" sz="1000" u="sng">
              <a:latin typeface="Meiryo UI" panose="020B0604030504040204" pitchFamily="50" charset="-128"/>
              <a:ea typeface="Meiryo UI" panose="020B0604030504040204" pitchFamily="50" charset="-128"/>
            </a:rPr>
            <a:t>各府省等における届出先において</a:t>
          </a:r>
          <a:r>
            <a:rPr lang="ja-JP" altLang="en-US" sz="1000">
              <a:latin typeface="Meiryo UI" panose="020B0604030504040204" pitchFamily="50" charset="-128"/>
              <a:ea typeface="Meiryo UI" panose="020B0604030504040204" pitchFamily="50" charset="-128"/>
            </a:rPr>
            <a:t>、この届出を受け付けた年月日を記入して下さい。 </a:t>
          </a:r>
          <a:endParaRPr lang="en-US" sz="1000">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157957</xdr:colOff>
      <xdr:row>86</xdr:row>
      <xdr:rowOff>66675</xdr:rowOff>
    </xdr:from>
    <xdr:to>
      <xdr:col>24</xdr:col>
      <xdr:colOff>179863</xdr:colOff>
      <xdr:row>87</xdr:row>
      <xdr:rowOff>225432</xdr:rowOff>
    </xdr:to>
    <xdr:sp macro="" textlink="">
      <xdr:nvSpPr>
        <xdr:cNvPr id="2" name="円/楕円 6">
          <a:extLst>
            <a:ext uri="{FF2B5EF4-FFF2-40B4-BE49-F238E27FC236}">
              <a16:creationId xmlns:a16="http://schemas.microsoft.com/office/drawing/2014/main" id="{00000000-0008-0000-0600-000002000000}"/>
            </a:ext>
          </a:extLst>
        </xdr:cNvPr>
        <xdr:cNvSpPr/>
      </xdr:nvSpPr>
      <xdr:spPr>
        <a:xfrm>
          <a:off x="9587707" y="14265275"/>
          <a:ext cx="6308406" cy="260357"/>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solidFill>
              <a:sysClr val="windowText" lastClr="000000"/>
            </a:solidFill>
          </a:endParaRPr>
        </a:p>
      </xdr:txBody>
    </xdr:sp>
    <xdr:clientData/>
  </xdr:twoCellAnchor>
  <xdr:twoCellAnchor>
    <xdr:from>
      <xdr:col>1</xdr:col>
      <xdr:colOff>129041</xdr:colOff>
      <xdr:row>79</xdr:row>
      <xdr:rowOff>80962</xdr:rowOff>
    </xdr:from>
    <xdr:to>
      <xdr:col>14</xdr:col>
      <xdr:colOff>41730</xdr:colOff>
      <xdr:row>83</xdr:row>
      <xdr:rowOff>103187</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922791" y="2152650"/>
          <a:ext cx="2357439" cy="974725"/>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rtlCol="0" anchor="ctr"/>
        <a:lstStyle/>
        <a:p>
          <a:pPr rtl="0" fontAlgn="base"/>
          <a:r>
            <a:rPr kumimoji="1" lang="ja-JP" altLang="ja-JP" sz="1100" u="sng">
              <a:solidFill>
                <a:srgbClr val="FF0000"/>
              </a:solidFill>
              <a:effectLst/>
              <a:latin typeface="Meiryo UI" panose="020B0604030504040204" pitchFamily="50" charset="-128"/>
              <a:ea typeface="Meiryo UI" panose="020B0604030504040204" pitchFamily="50" charset="-128"/>
              <a:cs typeface="+mn-cs"/>
            </a:rPr>
            <a:t>離職後に失効届出を届け出る場合は「内閣総理大臣」を宛名にしてください</a:t>
          </a:r>
          <a:r>
            <a:rPr kumimoji="1" lang="ja-JP" altLang="ja-JP" sz="1100">
              <a:solidFill>
                <a:srgbClr val="FF0000"/>
              </a:solidFill>
              <a:effectLst/>
              <a:latin typeface="Meiryo UI" panose="020B0604030504040204" pitchFamily="50" charset="-128"/>
              <a:ea typeface="Meiryo UI" panose="020B0604030504040204" pitchFamily="50" charset="-128"/>
              <a:cs typeface="+mn-cs"/>
            </a:rPr>
            <a:t>。</a:t>
          </a:r>
          <a:endParaRPr lang="ja-JP" altLang="ja-JP">
            <a:solidFill>
              <a:srgbClr val="FF0000"/>
            </a:solidFill>
            <a:effectLst/>
            <a:latin typeface="Meiryo UI" panose="020B0604030504040204" pitchFamily="50" charset="-128"/>
            <a:ea typeface="Meiryo UI" panose="020B0604030504040204" pitchFamily="50" charset="-128"/>
          </a:endParaRPr>
        </a:p>
        <a:p>
          <a:pPr rtl="0" fontAlgn="base"/>
          <a:r>
            <a:rPr kumimoji="1" lang="ja-JP" altLang="ja-JP" sz="1100">
              <a:solidFill>
                <a:srgbClr val="FF0000"/>
              </a:solidFill>
              <a:effectLst/>
              <a:latin typeface="Meiryo UI" panose="020B0604030504040204" pitchFamily="50" charset="-128"/>
              <a:ea typeface="Meiryo UI" panose="020B0604030504040204" pitchFamily="50" charset="-128"/>
              <a:cs typeface="+mn-cs"/>
            </a:rPr>
            <a:t>（なお、失効届出を行う必要があるのは</a:t>
          </a:r>
          <a:r>
            <a:rPr kumimoji="1" lang="ja-JP" altLang="ja-JP" sz="1100" u="sng">
              <a:solidFill>
                <a:srgbClr val="FF0000"/>
              </a:solidFill>
              <a:effectLst/>
              <a:latin typeface="Meiryo UI" panose="020B0604030504040204" pitchFamily="50" charset="-128"/>
              <a:ea typeface="Meiryo UI" panose="020B0604030504040204" pitchFamily="50" charset="-128"/>
              <a:cs typeface="+mn-cs"/>
            </a:rPr>
            <a:t>管理職職員であった者のみ</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です。）</a:t>
          </a:r>
          <a:endParaRPr lang="ja-JP" altLang="ja-JP">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87312</xdr:colOff>
      <xdr:row>78</xdr:row>
      <xdr:rowOff>111125</xdr:rowOff>
    </xdr:from>
    <xdr:to>
      <xdr:col>3</xdr:col>
      <xdr:colOff>71437</xdr:colOff>
      <xdr:row>80</xdr:row>
      <xdr:rowOff>10427</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a:xfrm flipV="1">
          <a:off x="714375" y="1952625"/>
          <a:ext cx="444500" cy="240615"/>
        </a:xfrm>
        <a:prstGeom prst="straightConnector1">
          <a:avLst/>
        </a:prstGeom>
        <a:ln w="15875">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96837</xdr:colOff>
      <xdr:row>80</xdr:row>
      <xdr:rowOff>7937</xdr:rowOff>
    </xdr:from>
    <xdr:to>
      <xdr:col>1</xdr:col>
      <xdr:colOff>129041</xdr:colOff>
      <xdr:row>81</xdr:row>
      <xdr:rowOff>77334</xdr:rowOff>
    </xdr:to>
    <xdr:cxnSp macro="">
      <xdr:nvCxnSpPr>
        <xdr:cNvPr id="5" name="直線コネクタ 4">
          <a:extLst>
            <a:ext uri="{FF2B5EF4-FFF2-40B4-BE49-F238E27FC236}">
              <a16:creationId xmlns:a16="http://schemas.microsoft.com/office/drawing/2014/main" id="{00000000-0008-0000-0600-000005000000}"/>
            </a:ext>
          </a:extLst>
        </xdr:cNvPr>
        <xdr:cNvCxnSpPr>
          <a:endCxn id="3" idx="1"/>
        </xdr:cNvCxnSpPr>
      </xdr:nvCxnSpPr>
      <xdr:spPr>
        <a:xfrm>
          <a:off x="723900" y="2190750"/>
          <a:ext cx="198891" cy="450397"/>
        </a:xfrm>
        <a:prstGeom prst="line">
          <a:avLst/>
        </a:prstGeom>
        <a:ln w="158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55036</xdr:colOff>
      <xdr:row>90</xdr:row>
      <xdr:rowOff>81887</xdr:rowOff>
    </xdr:from>
    <xdr:to>
      <xdr:col>30</xdr:col>
      <xdr:colOff>128996</xdr:colOff>
      <xdr:row>95</xdr:row>
      <xdr:rowOff>33975</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2634724" y="4391950"/>
          <a:ext cx="4161772" cy="682338"/>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rtlCol="0" anchor="ctr"/>
        <a:lstStyle/>
        <a:p>
          <a:pPr algn="l">
            <a:lnSpc>
              <a:spcPts val="1300"/>
            </a:lnSpc>
          </a:pPr>
          <a:r>
            <a:rPr kumimoji="1" lang="ja-JP" altLang="en-US" sz="1100" u="sng">
              <a:solidFill>
                <a:srgbClr val="FF0000"/>
              </a:solidFill>
              <a:latin typeface="Meiryo UI" panose="020B0604030504040204" pitchFamily="50" charset="-128"/>
              <a:ea typeface="Meiryo UI" panose="020B0604030504040204" pitchFamily="50" charset="-128"/>
            </a:rPr>
            <a:t>在職中に失効届出を届け出る場合は「約束の効力が失われました」に、離職後に失効届出を届け出る場合は「地位に就くことが見込まれないこととなりました」に、○を記入してください。</a:t>
          </a:r>
        </a:p>
      </xdr:txBody>
    </xdr:sp>
    <xdr:clientData/>
  </xdr:twoCellAnchor>
  <xdr:twoCellAnchor>
    <xdr:from>
      <xdr:col>9</xdr:col>
      <xdr:colOff>0</xdr:colOff>
      <xdr:row>87</xdr:row>
      <xdr:rowOff>182563</xdr:rowOff>
    </xdr:from>
    <xdr:to>
      <xdr:col>15</xdr:col>
      <xdr:colOff>87312</xdr:colOff>
      <xdr:row>90</xdr:row>
      <xdr:rowOff>144461</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a:xfrm flipV="1">
          <a:off x="2365375" y="3802063"/>
          <a:ext cx="1174750" cy="652461"/>
        </a:xfrm>
        <a:prstGeom prst="straightConnector1">
          <a:avLst/>
        </a:prstGeom>
        <a:ln w="15875">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8965</xdr:colOff>
      <xdr:row>90</xdr:row>
      <xdr:rowOff>137738</xdr:rowOff>
    </xdr:from>
    <xdr:to>
      <xdr:col>10</xdr:col>
      <xdr:colOff>55036</xdr:colOff>
      <xdr:row>92</xdr:row>
      <xdr:rowOff>81744</xdr:rowOff>
    </xdr:to>
    <xdr:cxnSp macro="">
      <xdr:nvCxnSpPr>
        <xdr:cNvPr id="9" name="直線コネクタ 8">
          <a:extLst>
            <a:ext uri="{FF2B5EF4-FFF2-40B4-BE49-F238E27FC236}">
              <a16:creationId xmlns:a16="http://schemas.microsoft.com/office/drawing/2014/main" id="{00000000-0008-0000-0600-000009000000}"/>
            </a:ext>
          </a:extLst>
        </xdr:cNvPr>
        <xdr:cNvCxnSpPr>
          <a:endCxn id="7" idx="1"/>
        </xdr:cNvCxnSpPr>
      </xdr:nvCxnSpPr>
      <xdr:spPr>
        <a:xfrm>
          <a:off x="2374340" y="4447801"/>
          <a:ext cx="260384" cy="285318"/>
        </a:xfrm>
        <a:prstGeom prst="line">
          <a:avLst/>
        </a:prstGeom>
        <a:ln w="158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63500</xdr:colOff>
      <xdr:row>105</xdr:row>
      <xdr:rowOff>70077</xdr:rowOff>
    </xdr:from>
    <xdr:to>
      <xdr:col>30</xdr:col>
      <xdr:colOff>134938</xdr:colOff>
      <xdr:row>108</xdr:row>
      <xdr:rowOff>95250</xdr:rowOff>
    </xdr:to>
    <xdr:sp macro="" textlink="">
      <xdr:nvSpPr>
        <xdr:cNvPr id="11" name="角丸四角形 1">
          <a:extLst>
            <a:ext uri="{FF2B5EF4-FFF2-40B4-BE49-F238E27FC236}">
              <a16:creationId xmlns:a16="http://schemas.microsoft.com/office/drawing/2014/main" id="{00000000-0008-0000-0600-00000B000000}"/>
            </a:ext>
          </a:extLst>
        </xdr:cNvPr>
        <xdr:cNvSpPr/>
      </xdr:nvSpPr>
      <xdr:spPr bwMode="auto">
        <a:xfrm>
          <a:off x="2000250" y="8856890"/>
          <a:ext cx="4802188" cy="715735"/>
        </a:xfrm>
        <a:prstGeom prst="roundRect">
          <a:avLst/>
        </a:prstGeom>
        <a:solidFill>
          <a:schemeClr val="bg1">
            <a:lumMod val="85000"/>
          </a:schemeClr>
        </a:solidFill>
        <a:ln w="12700"/>
      </xdr:spPr>
      <xdr:style>
        <a:lnRef idx="2">
          <a:schemeClr val="dk1"/>
        </a:lnRef>
        <a:fillRef idx="1">
          <a:schemeClr val="lt1"/>
        </a:fillRef>
        <a:effectRef idx="0">
          <a:schemeClr val="dk1"/>
        </a:effectRef>
        <a:fontRef idx="minor">
          <a:schemeClr val="dk1"/>
        </a:fontRef>
      </xdr:style>
      <xdr:txBody>
        <a:bodyPr lIns="0" tIns="0" rIns="0" bIns="0" rtlCol="0" anchor="ctr"/>
        <a:lstStyle/>
        <a:p>
          <a:pPr marL="0" marR="0" indent="0" algn="l" defTabSz="914400" eaLnBrk="1" fontAlgn="auto" latinLnBrk="0" hangingPunct="1">
            <a:lnSpc>
              <a:spcPts val="900"/>
            </a:lnSpc>
            <a:spcBef>
              <a:spcPts val="0"/>
            </a:spcBef>
            <a:spcAft>
              <a:spcPts val="0"/>
            </a:spcAft>
            <a:buClrTx/>
            <a:buSzTx/>
            <a:buFontTx/>
            <a:buNone/>
            <a:tabLst/>
            <a:defRPr/>
          </a:pPr>
          <a:r>
            <a:rPr kumimoji="1" lang="en-US" altLang="ja-JP" sz="1000">
              <a:solidFill>
                <a:schemeClr val="dk1"/>
              </a:solidFill>
              <a:latin typeface="Meiryo UI" panose="020B0604030504040204" pitchFamily="50" charset="-128"/>
              <a:ea typeface="Meiryo UI" panose="020B0604030504040204" pitchFamily="50" charset="-128"/>
              <a:cs typeface="+mn-cs"/>
            </a:rPr>
            <a:t>※</a:t>
          </a:r>
          <a:r>
            <a:rPr kumimoji="1" lang="ja-JP" altLang="en-US" sz="1000">
              <a:solidFill>
                <a:schemeClr val="dk1"/>
              </a:solidFill>
              <a:latin typeface="Meiryo UI" panose="020B0604030504040204" pitchFamily="50" charset="-128"/>
              <a:ea typeface="Meiryo UI" panose="020B0604030504040204" pitchFamily="50" charset="-128"/>
              <a:cs typeface="+mn-cs"/>
            </a:rPr>
            <a:t>受付年月日</a:t>
          </a:r>
          <a:endParaRPr kumimoji="1" lang="en-US" altLang="ja-JP" sz="1000">
            <a:solidFill>
              <a:schemeClr val="dk1"/>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ts val="900"/>
            </a:lnSpc>
            <a:spcBef>
              <a:spcPts val="0"/>
            </a:spcBef>
            <a:spcAft>
              <a:spcPts val="0"/>
            </a:spcAft>
            <a:buClrTx/>
            <a:buSzTx/>
            <a:buFontTx/>
            <a:buNone/>
            <a:tabLst/>
            <a:defRPr/>
          </a:pPr>
          <a:endParaRPr kumimoji="1" lang="en-US" altLang="ja-JP" sz="1000">
            <a:solidFill>
              <a:schemeClr val="dk1"/>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ts val="900"/>
            </a:lnSpc>
            <a:spcBef>
              <a:spcPts val="0"/>
            </a:spcBef>
            <a:spcAft>
              <a:spcPts val="0"/>
            </a:spcAft>
            <a:buClrTx/>
            <a:buSzTx/>
            <a:buFontTx/>
            <a:buNone/>
            <a:tabLst/>
            <a:defRPr/>
          </a:pPr>
          <a:r>
            <a:rPr kumimoji="1" lang="ja-JP" altLang="en-US" sz="1000" u="sng">
              <a:solidFill>
                <a:schemeClr val="dk1"/>
              </a:solidFill>
              <a:latin typeface="Meiryo UI" panose="020B0604030504040204" pitchFamily="50" charset="-128"/>
              <a:ea typeface="Meiryo UI" panose="020B0604030504040204" pitchFamily="50" charset="-128"/>
              <a:cs typeface="+mn-cs"/>
            </a:rPr>
            <a:t>各府省等における届出先</a:t>
          </a:r>
          <a:r>
            <a:rPr kumimoji="1" lang="ja-JP" altLang="en-US" sz="1000" u="sng">
              <a:solidFill>
                <a:sysClr val="windowText" lastClr="000000"/>
              </a:solidFill>
              <a:latin typeface="Meiryo UI" panose="020B0604030504040204" pitchFamily="50" charset="-128"/>
              <a:ea typeface="Meiryo UI" panose="020B0604030504040204" pitchFamily="50" charset="-128"/>
              <a:cs typeface="+mn-cs"/>
            </a:rPr>
            <a:t>（提出先）に</a:t>
          </a:r>
          <a:r>
            <a:rPr kumimoji="1" lang="ja-JP" altLang="en-US" sz="1000" u="sng">
              <a:solidFill>
                <a:schemeClr val="dk1"/>
              </a:solidFill>
              <a:latin typeface="Meiryo UI" panose="020B0604030504040204" pitchFamily="50" charset="-128"/>
              <a:ea typeface="Meiryo UI" panose="020B0604030504040204" pitchFamily="50" charset="-128"/>
              <a:cs typeface="+mn-cs"/>
            </a:rPr>
            <a:t>おいて</a:t>
          </a:r>
          <a:r>
            <a:rPr kumimoji="1" lang="ja-JP" altLang="en-US" sz="1000">
              <a:solidFill>
                <a:schemeClr val="dk1"/>
              </a:solidFill>
              <a:latin typeface="Meiryo UI" panose="020B0604030504040204" pitchFamily="50" charset="-128"/>
              <a:ea typeface="Meiryo UI" panose="020B0604030504040204" pitchFamily="50" charset="-128"/>
              <a:cs typeface="+mn-cs"/>
            </a:rPr>
            <a:t>、本届出を受け付けた年月日を記入して下さい。 </a:t>
          </a:r>
          <a:endParaRPr kumimoji="1" lang="en-US" sz="1000">
            <a:solidFill>
              <a:schemeClr val="dk1"/>
            </a:solidFill>
            <a:latin typeface="Meiryo UI" panose="020B0604030504040204" pitchFamily="50" charset="-128"/>
            <a:ea typeface="Meiryo UI" panose="020B0604030504040204" pitchFamily="50" charset="-128"/>
            <a:cs typeface="+mn-cs"/>
          </a:endParaRPr>
        </a:p>
      </xdr:txBody>
    </xdr:sp>
    <xdr:clientData/>
  </xdr:twoCellAnchor>
  <xdr:twoCellAnchor>
    <xdr:from>
      <xdr:col>0</xdr:col>
      <xdr:colOff>111125</xdr:colOff>
      <xdr:row>102</xdr:row>
      <xdr:rowOff>15876</xdr:rowOff>
    </xdr:from>
    <xdr:to>
      <xdr:col>30</xdr:col>
      <xdr:colOff>106362</xdr:colOff>
      <xdr:row>104</xdr:row>
      <xdr:rowOff>1297781</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bwMode="auto">
        <a:xfrm>
          <a:off x="742156" y="6552407"/>
          <a:ext cx="6055519" cy="1639093"/>
        </a:xfrm>
        <a:prstGeom prst="rect">
          <a:avLst/>
        </a:prstGeom>
        <a:ln w="63500" cmpd="dbl"/>
      </xdr:spPr>
      <xdr:style>
        <a:lnRef idx="2">
          <a:schemeClr val="dk1"/>
        </a:lnRef>
        <a:fillRef idx="1">
          <a:schemeClr val="lt1"/>
        </a:fillRef>
        <a:effectRef idx="0">
          <a:schemeClr val="dk1"/>
        </a:effectRef>
        <a:fontRef idx="minor">
          <a:schemeClr val="dk1"/>
        </a:fontRef>
      </xdr:style>
      <xdr:txBody>
        <a:bodyPr lIns="72000" tIns="72000" rIns="72000" bIns="0" rtlCol="0" anchor="ctr"/>
        <a:lstStyle/>
        <a:p>
          <a:pPr marL="0" marR="0" lvl="0" indent="0" algn="l" defTabSz="914400" rtl="0" eaLnBrk="1" fontAlgn="auto" latinLnBrk="0" hangingPunct="1">
            <a:lnSpc>
              <a:spcPts val="2200"/>
            </a:lnSpc>
            <a:spcBef>
              <a:spcPts val="0"/>
            </a:spcBef>
            <a:spcAft>
              <a:spcPts val="0"/>
            </a:spcAft>
            <a:buClrTx/>
            <a:buSzTx/>
            <a:buFontTx/>
            <a:buNone/>
            <a:tabLst/>
            <a:defRPr/>
          </a:pP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離職までに</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別記</a:t>
          </a:r>
          <a:r>
            <a:rPr kumimoji="1" lang="zh-CN"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様式第４</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（本届出</a:t>
          </a:r>
          <a:r>
            <a:rPr kumimoji="1" lang="zh-CN"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に係る約束が効力を失ったときは、</a:t>
          </a:r>
          <a:r>
            <a:rPr kumimoji="1" lang="ja-JP" altLang="en-US" sz="1600" b="1" i="0" u="none" strike="noStrike" kern="1200" cap="none" spc="0" normalizeH="0" baseline="0" noProof="0" dirty="0">
              <a:ln>
                <a:noFill/>
              </a:ln>
              <a:solidFill>
                <a:srgbClr val="AD84C6">
                  <a:lumMod val="75000"/>
                </a:srgbClr>
              </a:solidFill>
              <a:effectLst/>
              <a:uLnTx/>
              <a:uFillTx/>
              <a:latin typeface="Meiryo UI" panose="020B0604030504040204" pitchFamily="50" charset="-128"/>
              <a:ea typeface="Meiryo UI" panose="020B0604030504040204" pitchFamily="50" charset="-128"/>
              <a:cs typeface="+mn-cs"/>
            </a:rPr>
            <a:t>別記様式第６（失効届出）</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に必要事項を記入の上、 遅滞なく</a:t>
          </a:r>
          <a:r>
            <a:rPr kumimoji="1" lang="ja-JP" altLang="en-US" sz="12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a:t>
          </a:r>
          <a:r>
            <a:rPr kumimoji="1" lang="ja-JP" altLang="en-US"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任命権者に届け出てください。 </a:t>
          </a:r>
          <a:endParaRPr kumimoji="1" lang="en-US" altLang="ja-JP" sz="16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2200"/>
            </a:lnSpc>
            <a:spcBef>
              <a:spcPts val="0"/>
            </a:spcBef>
            <a:spcAft>
              <a:spcPts val="0"/>
            </a:spcAft>
            <a:buClrTx/>
            <a:buSzTx/>
            <a:buFontTx/>
            <a:buNone/>
            <a:tabLst/>
            <a:defRPr/>
          </a:pPr>
          <a:r>
            <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＊届出が必要となる事実が生じた日から</a:t>
          </a:r>
          <a:r>
            <a:rPr kumimoji="1" lang="ja-JP" altLang="en-US" sz="1400" b="1" i="0" u="none" strike="noStrike" kern="1200" cap="none" spc="0" normalizeH="0" baseline="0" noProof="0" dirty="0">
              <a:ln>
                <a:noFill/>
              </a:ln>
              <a:solidFill>
                <a:srgbClr val="FF5050"/>
              </a:solidFill>
              <a:effectLst/>
              <a:uLnTx/>
              <a:uFillTx/>
              <a:latin typeface="Meiryo UI" panose="020B0604030504040204" pitchFamily="50" charset="-128"/>
              <a:ea typeface="Meiryo UI" panose="020B0604030504040204" pitchFamily="50" charset="-128"/>
              <a:cs typeface="+mn-cs"/>
            </a:rPr>
            <a:t>２週間以内</a:t>
          </a:r>
          <a:r>
            <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を目安</a:t>
          </a:r>
          <a:r>
            <a:rPr kumimoji="1" lang="ja-JP" altLang="en-US" sz="12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rPr>
            <a:t>（離職日を超える場合には同日まで）</a:t>
          </a:r>
          <a:endParaRPr kumimoji="1" lang="ja-JP" altLang="en-US" sz="1400" b="0" i="0" u="none" strike="noStrike" kern="1200" cap="none" spc="0" normalizeH="0" baseline="0" noProof="0" dirty="0">
            <a:ln>
              <a:noFill/>
            </a:ln>
            <a:solidFill>
              <a:srgbClr val="000000"/>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4.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U177"/>
  <sheetViews>
    <sheetView tabSelected="1" view="pageBreakPreview" zoomScaleNormal="100" zoomScaleSheetLayoutView="100" workbookViewId="0"/>
  </sheetViews>
  <sheetFormatPr defaultColWidth="9" defaultRowHeight="13"/>
  <cols>
    <col min="1" max="1" width="2.26953125" style="2" customWidth="1"/>
    <col min="2" max="2" width="3.08984375" style="2" customWidth="1"/>
    <col min="3" max="3" width="3" style="2" customWidth="1"/>
    <col min="4" max="4" width="4.7265625" style="2" customWidth="1"/>
    <col min="5" max="7" width="3.08984375" style="2" customWidth="1"/>
    <col min="8" max="8" width="4" style="2" customWidth="1"/>
    <col min="9" max="9" width="3.08984375" style="2" customWidth="1"/>
    <col min="10" max="10" width="1.7265625" style="2" customWidth="1"/>
    <col min="11" max="27" width="3.08984375" style="2" customWidth="1"/>
    <col min="28" max="28" width="2.36328125" style="2" customWidth="1"/>
    <col min="29" max="99" width="2.36328125" style="2" hidden="1" customWidth="1"/>
    <col min="100" max="100" width="2.36328125" style="2" customWidth="1"/>
    <col min="101" max="101" width="20.6328125" style="2" customWidth="1"/>
    <col min="102" max="104" width="3.08984375" style="2" customWidth="1"/>
    <col min="105" max="16384" width="9" style="2"/>
  </cols>
  <sheetData>
    <row r="1" spans="1:21" ht="7.5" customHeight="1"/>
    <row r="2" spans="1:21" ht="18" hidden="1" customHeight="1">
      <c r="A2" s="2" t="s">
        <v>0</v>
      </c>
      <c r="B2" s="3" t="s">
        <v>1</v>
      </c>
      <c r="C2" s="3" t="s">
        <v>2</v>
      </c>
      <c r="D2" s="3" t="s">
        <v>3</v>
      </c>
      <c r="E2" s="3"/>
      <c r="I2" s="2" t="s">
        <v>4</v>
      </c>
      <c r="K2" s="2" t="s">
        <v>5</v>
      </c>
      <c r="L2" s="2" t="s">
        <v>6</v>
      </c>
      <c r="N2" s="2" t="s">
        <v>7</v>
      </c>
      <c r="P2" s="2" t="s">
        <v>8</v>
      </c>
      <c r="T2" s="2" t="s">
        <v>9</v>
      </c>
    </row>
    <row r="3" spans="1:21" ht="18" hidden="1" customHeight="1">
      <c r="B3" s="3"/>
      <c r="C3" s="3"/>
      <c r="D3" s="3"/>
      <c r="E3" s="3"/>
    </row>
    <row r="4" spans="1:21" ht="18" hidden="1" customHeight="1">
      <c r="A4" s="3" t="s">
        <v>10</v>
      </c>
      <c r="B4" s="2">
        <v>1</v>
      </c>
      <c r="C4" s="2">
        <v>1</v>
      </c>
      <c r="D4" s="2">
        <v>1</v>
      </c>
      <c r="I4" s="2">
        <v>1</v>
      </c>
      <c r="K4" s="2">
        <v>1</v>
      </c>
      <c r="L4" s="2" t="s">
        <v>11</v>
      </c>
      <c r="N4" s="2" t="s">
        <v>12</v>
      </c>
      <c r="P4" s="2" t="s">
        <v>13</v>
      </c>
      <c r="T4" s="2">
        <v>1</v>
      </c>
      <c r="U4" s="2" t="s">
        <v>14</v>
      </c>
    </row>
    <row r="5" spans="1:21" ht="18" hidden="1" customHeight="1">
      <c r="A5" s="3" t="s">
        <v>15</v>
      </c>
      <c r="B5" s="2">
        <v>2</v>
      </c>
      <c r="C5" s="2">
        <v>2</v>
      </c>
      <c r="D5" s="2">
        <v>2</v>
      </c>
      <c r="I5" s="2">
        <v>2</v>
      </c>
      <c r="K5" s="2">
        <v>2</v>
      </c>
      <c r="L5" s="2" t="s">
        <v>16</v>
      </c>
      <c r="N5" s="2" t="s">
        <v>17</v>
      </c>
      <c r="P5" s="2" t="s">
        <v>18</v>
      </c>
      <c r="T5" s="2">
        <v>7</v>
      </c>
      <c r="U5" s="2" t="s">
        <v>19</v>
      </c>
    </row>
    <row r="6" spans="1:21" ht="18" hidden="1" customHeight="1">
      <c r="A6" s="3" t="s">
        <v>20</v>
      </c>
      <c r="B6" s="2">
        <v>3</v>
      </c>
      <c r="C6" s="2">
        <v>3</v>
      </c>
      <c r="D6" s="2">
        <v>3</v>
      </c>
      <c r="E6" s="1"/>
      <c r="K6" s="2">
        <v>3</v>
      </c>
      <c r="L6" s="2" t="s">
        <v>21</v>
      </c>
      <c r="P6" s="2" t="s">
        <v>22</v>
      </c>
      <c r="T6" s="2">
        <v>3</v>
      </c>
      <c r="U6" s="2" t="s">
        <v>23</v>
      </c>
    </row>
    <row r="7" spans="1:21" ht="18" hidden="1" customHeight="1">
      <c r="B7" s="2">
        <v>4</v>
      </c>
      <c r="C7" s="2">
        <v>4</v>
      </c>
      <c r="D7" s="2">
        <v>4</v>
      </c>
      <c r="K7" s="2">
        <v>4</v>
      </c>
      <c r="L7" s="2" t="s">
        <v>24</v>
      </c>
      <c r="P7" s="2" t="s">
        <v>25</v>
      </c>
      <c r="T7" s="2">
        <v>5</v>
      </c>
      <c r="U7" s="2" t="s">
        <v>26</v>
      </c>
    </row>
    <row r="8" spans="1:21" ht="18" hidden="1" customHeight="1">
      <c r="B8" s="2">
        <v>5</v>
      </c>
      <c r="C8" s="2">
        <v>5</v>
      </c>
      <c r="D8" s="2">
        <v>5</v>
      </c>
      <c r="K8" s="2">
        <v>5</v>
      </c>
      <c r="L8" s="2" t="s">
        <v>27</v>
      </c>
      <c r="P8" s="2" t="s">
        <v>28</v>
      </c>
      <c r="T8" s="2">
        <v>4</v>
      </c>
      <c r="U8" s="2" t="s">
        <v>29</v>
      </c>
    </row>
    <row r="9" spans="1:21" ht="18" hidden="1" customHeight="1">
      <c r="B9" s="2">
        <v>6</v>
      </c>
      <c r="C9" s="2">
        <v>6</v>
      </c>
      <c r="D9" s="2">
        <v>6</v>
      </c>
      <c r="K9" s="2">
        <v>6</v>
      </c>
      <c r="L9" s="2" t="s">
        <v>30</v>
      </c>
      <c r="P9" s="2" t="s">
        <v>31</v>
      </c>
    </row>
    <row r="10" spans="1:21" ht="18" hidden="1" customHeight="1">
      <c r="B10" s="2">
        <v>7</v>
      </c>
      <c r="C10" s="2">
        <v>7</v>
      </c>
      <c r="D10" s="2">
        <v>7</v>
      </c>
      <c r="E10" s="1"/>
      <c r="K10" s="2">
        <v>7</v>
      </c>
      <c r="P10" s="2" t="s">
        <v>32</v>
      </c>
    </row>
    <row r="11" spans="1:21" ht="18" hidden="1" customHeight="1">
      <c r="B11" s="2">
        <v>8</v>
      </c>
      <c r="C11" s="2">
        <v>8</v>
      </c>
      <c r="D11" s="2">
        <v>8</v>
      </c>
      <c r="K11" s="2">
        <v>8</v>
      </c>
      <c r="P11" s="2" t="s">
        <v>33</v>
      </c>
    </row>
    <row r="12" spans="1:21" ht="18" hidden="1" customHeight="1">
      <c r="B12" s="2">
        <v>9</v>
      </c>
      <c r="C12" s="2">
        <v>9</v>
      </c>
      <c r="D12" s="2">
        <v>9</v>
      </c>
      <c r="K12" s="2">
        <v>9</v>
      </c>
      <c r="P12" s="2" t="s">
        <v>34</v>
      </c>
    </row>
    <row r="13" spans="1:21" ht="18" hidden="1" customHeight="1">
      <c r="B13" s="2">
        <v>10</v>
      </c>
      <c r="C13" s="2">
        <v>10</v>
      </c>
      <c r="D13" s="2">
        <v>10</v>
      </c>
      <c r="K13" s="2">
        <v>10</v>
      </c>
      <c r="P13" s="2" t="s">
        <v>35</v>
      </c>
    </row>
    <row r="14" spans="1:21" ht="18" hidden="1" customHeight="1">
      <c r="B14" s="2">
        <v>11</v>
      </c>
      <c r="C14" s="2">
        <v>11</v>
      </c>
      <c r="D14" s="2">
        <v>11</v>
      </c>
      <c r="K14" s="2">
        <v>11</v>
      </c>
      <c r="P14" s="2" t="s">
        <v>36</v>
      </c>
    </row>
    <row r="15" spans="1:21" ht="18" hidden="1" customHeight="1">
      <c r="B15" s="2">
        <v>12</v>
      </c>
      <c r="C15" s="2">
        <v>12</v>
      </c>
      <c r="D15" s="2">
        <v>12</v>
      </c>
      <c r="K15" s="2">
        <v>12</v>
      </c>
      <c r="P15" s="2" t="s">
        <v>37</v>
      </c>
    </row>
    <row r="16" spans="1:21" ht="18" hidden="1" customHeight="1">
      <c r="B16" s="2">
        <v>13</v>
      </c>
      <c r="D16" s="2">
        <v>13</v>
      </c>
      <c r="K16" s="2">
        <v>13</v>
      </c>
      <c r="P16" s="2" t="s">
        <v>38</v>
      </c>
    </row>
    <row r="17" spans="2:16" ht="18" hidden="1" customHeight="1">
      <c r="B17" s="2">
        <v>14</v>
      </c>
      <c r="D17" s="2">
        <v>14</v>
      </c>
      <c r="K17" s="2">
        <v>14</v>
      </c>
      <c r="P17" s="2" t="s">
        <v>39</v>
      </c>
    </row>
    <row r="18" spans="2:16" ht="18" hidden="1" customHeight="1">
      <c r="B18" s="2">
        <v>15</v>
      </c>
      <c r="D18" s="2">
        <v>15</v>
      </c>
      <c r="K18" s="2">
        <v>15</v>
      </c>
      <c r="P18" s="2" t="s">
        <v>40</v>
      </c>
    </row>
    <row r="19" spans="2:16" ht="18" hidden="1" customHeight="1">
      <c r="B19" s="2">
        <v>16</v>
      </c>
      <c r="D19" s="2">
        <v>16</v>
      </c>
      <c r="K19" s="2">
        <v>16</v>
      </c>
      <c r="P19" s="2" t="s">
        <v>41</v>
      </c>
    </row>
    <row r="20" spans="2:16" ht="18" hidden="1" customHeight="1">
      <c r="B20" s="2">
        <v>17</v>
      </c>
      <c r="D20" s="2">
        <v>17</v>
      </c>
      <c r="K20" s="2">
        <v>17</v>
      </c>
      <c r="P20" s="2" t="s">
        <v>42</v>
      </c>
    </row>
    <row r="21" spans="2:16" ht="18" hidden="1" customHeight="1">
      <c r="B21" s="2">
        <v>18</v>
      </c>
      <c r="D21" s="2">
        <v>18</v>
      </c>
      <c r="K21" s="2">
        <v>18</v>
      </c>
      <c r="P21" s="2" t="s">
        <v>43</v>
      </c>
    </row>
    <row r="22" spans="2:16" ht="18" hidden="1" customHeight="1">
      <c r="B22" s="2">
        <v>19</v>
      </c>
      <c r="D22" s="2">
        <v>19</v>
      </c>
      <c r="K22" s="2">
        <v>19</v>
      </c>
      <c r="P22" s="2" t="s">
        <v>44</v>
      </c>
    </row>
    <row r="23" spans="2:16" ht="18" hidden="1" customHeight="1">
      <c r="B23" s="2">
        <v>20</v>
      </c>
      <c r="D23" s="2">
        <v>20</v>
      </c>
      <c r="K23" s="2">
        <v>20</v>
      </c>
      <c r="P23" s="2" t="s">
        <v>45</v>
      </c>
    </row>
    <row r="24" spans="2:16" ht="18" hidden="1" customHeight="1">
      <c r="B24" s="2">
        <v>21</v>
      </c>
      <c r="D24" s="2">
        <v>21</v>
      </c>
      <c r="K24" s="73" t="s">
        <v>46</v>
      </c>
      <c r="P24" s="2" t="s">
        <v>47</v>
      </c>
    </row>
    <row r="25" spans="2:16" ht="18" hidden="1" customHeight="1">
      <c r="B25" s="2">
        <v>22</v>
      </c>
      <c r="D25" s="2">
        <v>22</v>
      </c>
      <c r="K25" s="73" t="s">
        <v>48</v>
      </c>
      <c r="P25" s="2" t="s">
        <v>49</v>
      </c>
    </row>
    <row r="26" spans="2:16" ht="18" hidden="1" customHeight="1">
      <c r="B26" s="2">
        <v>23</v>
      </c>
      <c r="D26" s="2">
        <v>23</v>
      </c>
      <c r="P26" s="2" t="s">
        <v>50</v>
      </c>
    </row>
    <row r="27" spans="2:16" ht="18" hidden="1" customHeight="1">
      <c r="B27" s="2">
        <v>24</v>
      </c>
      <c r="D27" s="2">
        <v>24</v>
      </c>
      <c r="P27" s="2" t="s">
        <v>51</v>
      </c>
    </row>
    <row r="28" spans="2:16" ht="18" hidden="1" customHeight="1">
      <c r="B28" s="2">
        <v>25</v>
      </c>
      <c r="D28" s="2">
        <v>25</v>
      </c>
      <c r="P28" s="2" t="s">
        <v>52</v>
      </c>
    </row>
    <row r="29" spans="2:16" ht="18" hidden="1" customHeight="1">
      <c r="B29" s="2">
        <v>26</v>
      </c>
      <c r="D29" s="2">
        <v>26</v>
      </c>
    </row>
    <row r="30" spans="2:16" ht="18" hidden="1" customHeight="1">
      <c r="B30" s="2">
        <v>27</v>
      </c>
      <c r="D30" s="2">
        <v>27</v>
      </c>
      <c r="K30" s="2" t="s">
        <v>53</v>
      </c>
    </row>
    <row r="31" spans="2:16" ht="18" hidden="1" customHeight="1">
      <c r="B31" s="2">
        <v>28</v>
      </c>
      <c r="D31" s="2">
        <v>28</v>
      </c>
    </row>
    <row r="32" spans="2:16" ht="18" hidden="1" customHeight="1">
      <c r="B32" s="2">
        <v>29</v>
      </c>
      <c r="D32" s="2">
        <v>29</v>
      </c>
      <c r="K32" s="2" t="s">
        <v>54</v>
      </c>
      <c r="L32" s="2" t="s">
        <v>55</v>
      </c>
    </row>
    <row r="33" spans="2:12" ht="18" hidden="1" customHeight="1">
      <c r="B33" s="2">
        <v>30</v>
      </c>
      <c r="D33" s="2">
        <v>30</v>
      </c>
      <c r="K33" s="2" t="s">
        <v>56</v>
      </c>
      <c r="L33" s="2" t="s">
        <v>57</v>
      </c>
    </row>
    <row r="34" spans="2:12" ht="18" hidden="1" customHeight="1">
      <c r="B34" s="2">
        <v>31</v>
      </c>
      <c r="D34" s="2">
        <v>31</v>
      </c>
      <c r="K34" s="2" t="s">
        <v>58</v>
      </c>
      <c r="L34" s="2" t="s">
        <v>59</v>
      </c>
    </row>
    <row r="35" spans="2:12" ht="18" hidden="1" customHeight="1">
      <c r="B35" s="2">
        <v>32</v>
      </c>
      <c r="K35" s="2" t="s">
        <v>60</v>
      </c>
      <c r="L35" s="2" t="s">
        <v>61</v>
      </c>
    </row>
    <row r="36" spans="2:12" ht="18" hidden="1" customHeight="1">
      <c r="B36" s="2">
        <v>33</v>
      </c>
      <c r="K36" s="2" t="s">
        <v>62</v>
      </c>
      <c r="L36" s="2" t="s">
        <v>63</v>
      </c>
    </row>
    <row r="37" spans="2:12" ht="18" hidden="1" customHeight="1">
      <c r="B37" s="2">
        <v>34</v>
      </c>
      <c r="K37" s="2" t="s">
        <v>64</v>
      </c>
      <c r="L37" s="2" t="s">
        <v>65</v>
      </c>
    </row>
    <row r="38" spans="2:12" ht="18" hidden="1" customHeight="1">
      <c r="B38" s="2">
        <v>35</v>
      </c>
      <c r="K38" s="2" t="s">
        <v>66</v>
      </c>
      <c r="L38" s="2" t="s">
        <v>67</v>
      </c>
    </row>
    <row r="39" spans="2:12" ht="18" hidden="1" customHeight="1">
      <c r="B39" s="2">
        <v>36</v>
      </c>
      <c r="K39" s="2" t="s">
        <v>68</v>
      </c>
      <c r="L39" s="2" t="s">
        <v>69</v>
      </c>
    </row>
    <row r="40" spans="2:12" ht="18" hidden="1" customHeight="1">
      <c r="B40" s="2">
        <v>37</v>
      </c>
      <c r="K40" s="2" t="s">
        <v>70</v>
      </c>
      <c r="L40" s="2" t="s">
        <v>71</v>
      </c>
    </row>
    <row r="41" spans="2:12" ht="18" hidden="1" customHeight="1">
      <c r="B41" s="2">
        <v>38</v>
      </c>
      <c r="K41" s="2" t="s">
        <v>72</v>
      </c>
      <c r="L41" s="2" t="s">
        <v>73</v>
      </c>
    </row>
    <row r="42" spans="2:12" ht="18" hidden="1" customHeight="1">
      <c r="B42" s="2">
        <v>39</v>
      </c>
      <c r="K42" s="2" t="s">
        <v>74</v>
      </c>
      <c r="L42" s="2" t="s">
        <v>75</v>
      </c>
    </row>
    <row r="43" spans="2:12" ht="18" hidden="1" customHeight="1">
      <c r="B43" s="2">
        <v>40</v>
      </c>
      <c r="K43" s="2" t="s">
        <v>76</v>
      </c>
      <c r="L43" s="2" t="s">
        <v>77</v>
      </c>
    </row>
    <row r="44" spans="2:12" ht="18" hidden="1" customHeight="1">
      <c r="B44" s="2">
        <v>41</v>
      </c>
      <c r="K44" s="2" t="s">
        <v>78</v>
      </c>
      <c r="L44" s="2" t="s">
        <v>29</v>
      </c>
    </row>
    <row r="45" spans="2:12" ht="18" hidden="1" customHeight="1">
      <c r="B45" s="2">
        <v>42</v>
      </c>
    </row>
    <row r="46" spans="2:12" ht="18" hidden="1" customHeight="1">
      <c r="B46" s="2">
        <v>43</v>
      </c>
    </row>
    <row r="47" spans="2:12" ht="18" hidden="1" customHeight="1">
      <c r="B47" s="2">
        <v>44</v>
      </c>
    </row>
    <row r="48" spans="2:12" ht="18" hidden="1" customHeight="1">
      <c r="B48" s="2">
        <v>45</v>
      </c>
    </row>
    <row r="49" spans="2:2" ht="18" hidden="1" customHeight="1">
      <c r="B49" s="2">
        <v>46</v>
      </c>
    </row>
    <row r="50" spans="2:2" ht="18" hidden="1" customHeight="1">
      <c r="B50" s="2">
        <v>47</v>
      </c>
    </row>
    <row r="51" spans="2:2" ht="18" hidden="1" customHeight="1">
      <c r="B51" s="2">
        <v>48</v>
      </c>
    </row>
    <row r="52" spans="2:2" ht="18" hidden="1" customHeight="1">
      <c r="B52" s="2">
        <v>49</v>
      </c>
    </row>
    <row r="53" spans="2:2" ht="18" hidden="1" customHeight="1">
      <c r="B53" s="2">
        <v>50</v>
      </c>
    </row>
    <row r="54" spans="2:2" ht="18" hidden="1" customHeight="1">
      <c r="B54" s="2">
        <v>51</v>
      </c>
    </row>
    <row r="55" spans="2:2" ht="18" hidden="1" customHeight="1">
      <c r="B55" s="2">
        <v>52</v>
      </c>
    </row>
    <row r="56" spans="2:2" ht="18" hidden="1" customHeight="1">
      <c r="B56" s="2">
        <v>53</v>
      </c>
    </row>
    <row r="57" spans="2:2" ht="18" hidden="1" customHeight="1">
      <c r="B57" s="2">
        <v>54</v>
      </c>
    </row>
    <row r="58" spans="2:2" ht="18" hidden="1" customHeight="1">
      <c r="B58" s="2">
        <v>55</v>
      </c>
    </row>
    <row r="59" spans="2:2" ht="18" hidden="1" customHeight="1">
      <c r="B59" s="2">
        <v>56</v>
      </c>
    </row>
    <row r="60" spans="2:2" ht="18" hidden="1" customHeight="1">
      <c r="B60" s="2">
        <v>57</v>
      </c>
    </row>
    <row r="61" spans="2:2" ht="18" hidden="1" customHeight="1">
      <c r="B61" s="2">
        <v>58</v>
      </c>
    </row>
    <row r="62" spans="2:2" ht="18" hidden="1" customHeight="1">
      <c r="B62" s="2">
        <v>59</v>
      </c>
    </row>
    <row r="63" spans="2:2" ht="18" hidden="1" customHeight="1">
      <c r="B63" s="2">
        <v>60</v>
      </c>
    </row>
    <row r="64" spans="2:2" ht="18" hidden="1" customHeight="1">
      <c r="B64" s="2">
        <v>61</v>
      </c>
    </row>
    <row r="65" spans="1:99" ht="18" hidden="1" customHeight="1">
      <c r="B65" s="2">
        <v>62</v>
      </c>
    </row>
    <row r="66" spans="1:99" ht="18" hidden="1" customHeight="1">
      <c r="B66" s="2">
        <v>63</v>
      </c>
    </row>
    <row r="67" spans="1:99" ht="18" hidden="1" customHeight="1">
      <c r="B67" s="2">
        <v>64</v>
      </c>
    </row>
    <row r="68" spans="1:99" ht="18" hidden="1" customHeight="1"/>
    <row r="69" spans="1:99" ht="18" hidden="1" customHeight="1"/>
    <row r="70" spans="1:99" ht="18" hidden="1" customHeight="1"/>
    <row r="71" spans="1:99" ht="18" customHeight="1">
      <c r="A71" s="2" t="s">
        <v>79</v>
      </c>
      <c r="AF71" s="3"/>
      <c r="AG71" s="3" t="s">
        <v>80</v>
      </c>
    </row>
    <row r="72" spans="1:99" ht="13" customHeight="1" thickBot="1">
      <c r="AF72" s="4"/>
      <c r="AG72" s="3" t="e">
        <f>DATEDIF(AG77,BF77,"Y")&amp;"歳"</f>
        <v>#VALUE!</v>
      </c>
      <c r="CQ72" s="3"/>
    </row>
    <row r="73" spans="1:99" ht="25" customHeight="1">
      <c r="A73" s="309" t="s">
        <v>81</v>
      </c>
      <c r="B73" s="309"/>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D73" s="300" t="s">
        <v>82</v>
      </c>
      <c r="AE73" s="230" t="s">
        <v>83</v>
      </c>
      <c r="AF73" s="230" t="s">
        <v>84</v>
      </c>
      <c r="AG73" s="230" t="s">
        <v>85</v>
      </c>
      <c r="AH73" s="230" t="s">
        <v>86</v>
      </c>
      <c r="AI73" s="230" t="s">
        <v>87</v>
      </c>
      <c r="AJ73" s="230"/>
      <c r="AK73" s="230" t="s">
        <v>88</v>
      </c>
      <c r="AL73" s="398" t="s">
        <v>89</v>
      </c>
      <c r="AM73" s="398"/>
      <c r="AN73" s="398"/>
      <c r="AO73" s="398"/>
      <c r="AP73" s="275" t="s">
        <v>90</v>
      </c>
      <c r="AQ73" s="275"/>
      <c r="AR73" s="275"/>
      <c r="AS73" s="275"/>
      <c r="AT73" s="275" t="s">
        <v>91</v>
      </c>
      <c r="AU73" s="275"/>
      <c r="AV73" s="275"/>
      <c r="AW73" s="275"/>
      <c r="AX73" s="275" t="s">
        <v>92</v>
      </c>
      <c r="AY73" s="275"/>
      <c r="AZ73" s="275"/>
      <c r="BA73" s="275"/>
      <c r="BB73" s="275" t="s">
        <v>93</v>
      </c>
      <c r="BC73" s="275"/>
      <c r="BD73" s="275"/>
      <c r="BE73" s="275"/>
      <c r="BF73" s="230" t="s">
        <v>94</v>
      </c>
      <c r="BG73" s="230" t="s">
        <v>95</v>
      </c>
      <c r="BH73" s="385" t="s">
        <v>96</v>
      </c>
      <c r="BI73" s="385"/>
      <c r="BJ73" s="385"/>
      <c r="BK73" s="389" t="s">
        <v>97</v>
      </c>
      <c r="BL73" s="230" t="s">
        <v>98</v>
      </c>
      <c r="BM73" s="230" t="s">
        <v>99</v>
      </c>
      <c r="BN73" s="230"/>
      <c r="BO73" s="396" t="s">
        <v>100</v>
      </c>
      <c r="BP73" s="396"/>
      <c r="BQ73" s="385" t="s">
        <v>101</v>
      </c>
      <c r="BR73" s="385"/>
      <c r="BS73" s="385"/>
      <c r="BT73" s="385"/>
      <c r="BU73" s="385" t="s">
        <v>102</v>
      </c>
      <c r="BV73" s="385"/>
      <c r="BW73" s="385"/>
      <c r="BX73" s="385" t="s">
        <v>103</v>
      </c>
      <c r="BY73" s="385"/>
      <c r="BZ73" s="385"/>
      <c r="CA73" s="385" t="s">
        <v>104</v>
      </c>
      <c r="CB73" s="385"/>
      <c r="CC73" s="385"/>
      <c r="CD73" s="385" t="s">
        <v>105</v>
      </c>
      <c r="CE73" s="385"/>
      <c r="CF73" s="385"/>
      <c r="CG73" s="382" t="s">
        <v>106</v>
      </c>
      <c r="CH73" s="382" t="s">
        <v>107</v>
      </c>
      <c r="CI73" s="382" t="s">
        <v>108</v>
      </c>
      <c r="CJ73" s="382" t="s">
        <v>109</v>
      </c>
      <c r="CK73" s="382" t="s">
        <v>110</v>
      </c>
      <c r="CL73" s="382" t="s">
        <v>111</v>
      </c>
      <c r="CM73" s="394" t="s">
        <v>112</v>
      </c>
      <c r="CN73" s="394"/>
      <c r="CO73" s="394"/>
      <c r="CP73" s="394"/>
      <c r="CQ73" s="264" t="s">
        <v>113</v>
      </c>
      <c r="CR73" s="264" t="s">
        <v>114</v>
      </c>
      <c r="CS73" s="264" t="s">
        <v>115</v>
      </c>
      <c r="CT73" s="313" t="s">
        <v>116</v>
      </c>
      <c r="CU73" s="306" t="s">
        <v>117</v>
      </c>
    </row>
    <row r="74" spans="1:99" ht="18" customHeight="1">
      <c r="A74" s="299" t="s">
        <v>118</v>
      </c>
      <c r="B74" s="299"/>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D74" s="301"/>
      <c r="AE74" s="231"/>
      <c r="AF74" s="231"/>
      <c r="AG74" s="231"/>
      <c r="AH74" s="231"/>
      <c r="AI74" s="231"/>
      <c r="AJ74" s="231"/>
      <c r="AK74" s="231"/>
      <c r="AL74" s="390"/>
      <c r="AM74" s="390"/>
      <c r="AN74" s="390"/>
      <c r="AO74" s="390"/>
      <c r="AP74" s="276"/>
      <c r="AQ74" s="276"/>
      <c r="AR74" s="276"/>
      <c r="AS74" s="276"/>
      <c r="AT74" s="276"/>
      <c r="AU74" s="276"/>
      <c r="AV74" s="276"/>
      <c r="AW74" s="276"/>
      <c r="AX74" s="276"/>
      <c r="AY74" s="276"/>
      <c r="AZ74" s="276"/>
      <c r="BA74" s="276"/>
      <c r="BB74" s="276"/>
      <c r="BC74" s="276"/>
      <c r="BD74" s="276"/>
      <c r="BE74" s="276"/>
      <c r="BF74" s="231"/>
      <c r="BG74" s="231"/>
      <c r="BH74" s="386"/>
      <c r="BI74" s="386"/>
      <c r="BJ74" s="386"/>
      <c r="BK74" s="387"/>
      <c r="BL74" s="231"/>
      <c r="BM74" s="231"/>
      <c r="BN74" s="231"/>
      <c r="BO74" s="397"/>
      <c r="BP74" s="397"/>
      <c r="BQ74" s="386"/>
      <c r="BR74" s="386"/>
      <c r="BS74" s="386"/>
      <c r="BT74" s="386"/>
      <c r="BU74" s="386"/>
      <c r="BV74" s="386"/>
      <c r="BW74" s="386"/>
      <c r="BX74" s="386"/>
      <c r="BY74" s="386"/>
      <c r="BZ74" s="386"/>
      <c r="CA74" s="386"/>
      <c r="CB74" s="386"/>
      <c r="CC74" s="386"/>
      <c r="CD74" s="386"/>
      <c r="CE74" s="386"/>
      <c r="CF74" s="386"/>
      <c r="CG74" s="383"/>
      <c r="CH74" s="383"/>
      <c r="CI74" s="383"/>
      <c r="CJ74" s="383"/>
      <c r="CK74" s="383"/>
      <c r="CL74" s="383"/>
      <c r="CM74" s="395"/>
      <c r="CN74" s="395"/>
      <c r="CO74" s="395"/>
      <c r="CP74" s="395"/>
      <c r="CQ74" s="265"/>
      <c r="CR74" s="265"/>
      <c r="CS74" s="265"/>
      <c r="CT74" s="314"/>
      <c r="CU74" s="307"/>
    </row>
    <row r="75" spans="1:99" ht="25" customHeight="1">
      <c r="AD75" s="301"/>
      <c r="AE75" s="231"/>
      <c r="AF75" s="231"/>
      <c r="AG75" s="231"/>
      <c r="AH75" s="231"/>
      <c r="AI75" s="231" t="s">
        <v>119</v>
      </c>
      <c r="AJ75" s="231" t="s">
        <v>120</v>
      </c>
      <c r="AK75" s="231"/>
      <c r="AL75" s="231" t="s">
        <v>121</v>
      </c>
      <c r="AM75" s="231" t="s">
        <v>122</v>
      </c>
      <c r="AN75" s="231" t="s">
        <v>123</v>
      </c>
      <c r="AO75" s="231" t="s">
        <v>124</v>
      </c>
      <c r="AP75" s="231" t="s">
        <v>121</v>
      </c>
      <c r="AQ75" s="231" t="s">
        <v>122</v>
      </c>
      <c r="AR75" s="231" t="s">
        <v>123</v>
      </c>
      <c r="AS75" s="231" t="s">
        <v>124</v>
      </c>
      <c r="AT75" s="231" t="s">
        <v>121</v>
      </c>
      <c r="AU75" s="231" t="s">
        <v>122</v>
      </c>
      <c r="AV75" s="231" t="s">
        <v>123</v>
      </c>
      <c r="AW75" s="231" t="s">
        <v>124</v>
      </c>
      <c r="AX75" s="231" t="s">
        <v>121</v>
      </c>
      <c r="AY75" s="231" t="s">
        <v>122</v>
      </c>
      <c r="AZ75" s="231" t="s">
        <v>123</v>
      </c>
      <c r="BA75" s="231" t="s">
        <v>124</v>
      </c>
      <c r="BB75" s="231" t="s">
        <v>121</v>
      </c>
      <c r="BC75" s="231" t="s">
        <v>122</v>
      </c>
      <c r="BD75" s="231" t="s">
        <v>123</v>
      </c>
      <c r="BE75" s="231" t="s">
        <v>124</v>
      </c>
      <c r="BF75" s="231"/>
      <c r="BG75" s="231"/>
      <c r="BH75" s="387" t="s">
        <v>125</v>
      </c>
      <c r="BI75" s="265" t="s">
        <v>126</v>
      </c>
      <c r="BJ75" s="265" t="s">
        <v>127</v>
      </c>
      <c r="BK75" s="387"/>
      <c r="BL75" s="231"/>
      <c r="BM75" s="390" t="s">
        <v>128</v>
      </c>
      <c r="BN75" s="390" t="s">
        <v>17</v>
      </c>
      <c r="BO75" s="390" t="s">
        <v>128</v>
      </c>
      <c r="BP75" s="390" t="s">
        <v>17</v>
      </c>
      <c r="BQ75" s="392" t="s">
        <v>129</v>
      </c>
      <c r="BR75" s="314" t="s">
        <v>130</v>
      </c>
      <c r="BS75" s="314" t="s">
        <v>131</v>
      </c>
      <c r="BT75" s="314" t="s">
        <v>132</v>
      </c>
      <c r="BU75" s="314" t="s">
        <v>130</v>
      </c>
      <c r="BV75" s="314" t="s">
        <v>131</v>
      </c>
      <c r="BW75" s="314" t="s">
        <v>132</v>
      </c>
      <c r="BX75" s="314" t="s">
        <v>130</v>
      </c>
      <c r="BY75" s="314" t="s">
        <v>131</v>
      </c>
      <c r="BZ75" s="314" t="s">
        <v>132</v>
      </c>
      <c r="CA75" s="314" t="s">
        <v>130</v>
      </c>
      <c r="CB75" s="314" t="s">
        <v>131</v>
      </c>
      <c r="CC75" s="314" t="s">
        <v>132</v>
      </c>
      <c r="CD75" s="314" t="s">
        <v>130</v>
      </c>
      <c r="CE75" s="314" t="s">
        <v>131</v>
      </c>
      <c r="CF75" s="314" t="s">
        <v>132</v>
      </c>
      <c r="CG75" s="383"/>
      <c r="CH75" s="383"/>
      <c r="CI75" s="383"/>
      <c r="CJ75" s="383"/>
      <c r="CK75" s="383"/>
      <c r="CL75" s="383"/>
      <c r="CM75" s="392" t="s">
        <v>133</v>
      </c>
      <c r="CN75" s="392" t="s">
        <v>54</v>
      </c>
      <c r="CO75" s="392" t="s">
        <v>56</v>
      </c>
      <c r="CP75" s="392" t="s">
        <v>58</v>
      </c>
      <c r="CQ75" s="265"/>
      <c r="CR75" s="265"/>
      <c r="CS75" s="265"/>
      <c r="CT75" s="314"/>
      <c r="CU75" s="307"/>
    </row>
    <row r="76" spans="1:99" ht="18" customHeight="1" thickBot="1">
      <c r="Q76" s="288" t="s">
        <v>20</v>
      </c>
      <c r="R76" s="288"/>
      <c r="S76" s="249"/>
      <c r="T76" s="249"/>
      <c r="U76" s="5" t="s">
        <v>134</v>
      </c>
      <c r="V76" s="249"/>
      <c r="W76" s="249"/>
      <c r="X76" s="65" t="s">
        <v>135</v>
      </c>
      <c r="Y76" s="249"/>
      <c r="Z76" s="249"/>
      <c r="AA76" s="5" t="s">
        <v>136</v>
      </c>
      <c r="AD76" s="302"/>
      <c r="AE76" s="232"/>
      <c r="AF76" s="232"/>
      <c r="AG76" s="232"/>
      <c r="AH76" s="232"/>
      <c r="AI76" s="232"/>
      <c r="AJ76" s="232"/>
      <c r="AK76" s="232"/>
      <c r="AL76" s="232"/>
      <c r="AM76" s="232"/>
      <c r="AN76" s="232"/>
      <c r="AO76" s="232"/>
      <c r="AP76" s="232"/>
      <c r="AQ76" s="232"/>
      <c r="AR76" s="232"/>
      <c r="AS76" s="232"/>
      <c r="AT76" s="232"/>
      <c r="AU76" s="232"/>
      <c r="AV76" s="232"/>
      <c r="AW76" s="232"/>
      <c r="AX76" s="232"/>
      <c r="AY76" s="232"/>
      <c r="AZ76" s="232"/>
      <c r="BA76" s="232"/>
      <c r="BB76" s="232"/>
      <c r="BC76" s="232"/>
      <c r="BD76" s="232"/>
      <c r="BE76" s="232"/>
      <c r="BF76" s="232"/>
      <c r="BG76" s="232"/>
      <c r="BH76" s="388"/>
      <c r="BI76" s="266"/>
      <c r="BJ76" s="266"/>
      <c r="BK76" s="388"/>
      <c r="BL76" s="232"/>
      <c r="BM76" s="391"/>
      <c r="BN76" s="391"/>
      <c r="BO76" s="391"/>
      <c r="BP76" s="391"/>
      <c r="BQ76" s="393"/>
      <c r="BR76" s="315"/>
      <c r="BS76" s="315"/>
      <c r="BT76" s="315"/>
      <c r="BU76" s="315"/>
      <c r="BV76" s="315"/>
      <c r="BW76" s="315"/>
      <c r="BX76" s="315"/>
      <c r="BY76" s="315"/>
      <c r="BZ76" s="315"/>
      <c r="CA76" s="315"/>
      <c r="CB76" s="315"/>
      <c r="CC76" s="315"/>
      <c r="CD76" s="315"/>
      <c r="CE76" s="315"/>
      <c r="CF76" s="315"/>
      <c r="CG76" s="384"/>
      <c r="CH76" s="384"/>
      <c r="CI76" s="384"/>
      <c r="CJ76" s="384"/>
      <c r="CK76" s="384"/>
      <c r="CL76" s="384"/>
      <c r="CM76" s="393"/>
      <c r="CN76" s="393"/>
      <c r="CO76" s="393"/>
      <c r="CP76" s="393"/>
      <c r="CQ76" s="266"/>
      <c r="CR76" s="266"/>
      <c r="CS76" s="266"/>
      <c r="CT76" s="315"/>
      <c r="CU76" s="308"/>
    </row>
    <row r="77" spans="1:99" ht="25" customHeight="1">
      <c r="AD77" s="115" t="s">
        <v>137</v>
      </c>
      <c r="AE77" s="116">
        <f>K85</f>
        <v>0</v>
      </c>
      <c r="AF77" s="262">
        <f>K86</f>
        <v>0</v>
      </c>
      <c r="AG77" s="297" t="str">
        <f>M87&amp;N87&amp;"/"&amp;Q87&amp;"/"&amp;T87</f>
        <v>S//</v>
      </c>
      <c r="AH77" s="262">
        <f>K88</f>
        <v>0</v>
      </c>
      <c r="AI77" s="262" t="b">
        <v>0</v>
      </c>
      <c r="AJ77" s="297" t="str">
        <f>M89&amp;N89&amp;"/"&amp;Q89&amp;"/"&amp;T89</f>
        <v>R//</v>
      </c>
      <c r="AK77" s="297" t="str">
        <f>M91&amp;N91&amp;"/"&amp;Q91&amp;"/"&amp;T91</f>
        <v>R//</v>
      </c>
      <c r="AL77" s="262" t="str">
        <f>IF(AT77="-",AP77,"①"&amp;AP77)&amp;IF(AT77="-","","　②"&amp;AT77)&amp;IF(AX77="-","","　③"&amp;AX77)&amp;IF(BB77="-","","　④"&amp;BB77)</f>
        <v>-</v>
      </c>
      <c r="AM77" s="297" t="str">
        <f>IF(AU77="-",AQ77,"①"&amp;AQ77)&amp;IF(AU77="-","","　②"&amp;AU77)&amp;IF(AY77="-","","　③"&amp;AY77)&amp;IF(BC77="-","","　④"&amp;BC77)</f>
        <v>-</v>
      </c>
      <c r="AN77" s="297" t="str">
        <f>IF(AV77="-",AR77,"①"&amp;AR77)&amp;IF(AV77="-","","　②"&amp;AV77)&amp;IF(AZ77="-","","　③"&amp;AZ77)&amp;IF(BD77="-","","　④"&amp;BD77)</f>
        <v>-</v>
      </c>
      <c r="AO77" s="262" t="str">
        <f>IF(AW77="-",AS77,"①"&amp;AS77)&amp;IF(AW77="-","","　②"&amp;AW77)&amp;IF(BA77="-","","　③"&amp;BA77)&amp;IF(BE77="-","","　④"&amp;BE77)</f>
        <v>-</v>
      </c>
      <c r="AP77" s="262" t="str">
        <f>IF(D94="", "-", D94)</f>
        <v>-</v>
      </c>
      <c r="AQ77" s="297" t="str">
        <f>IF(AP77="-","-",L94&amp;M94&amp;"."&amp;P94&amp;"."&amp;S94)</f>
        <v>-</v>
      </c>
      <c r="AR77" s="297" t="str">
        <f>IF(AP77="-","-",L95&amp;M95&amp;"."&amp;P95&amp;"."&amp;S95)</f>
        <v>-</v>
      </c>
      <c r="AS77" s="262" t="str">
        <f>IF(V94="","-",V94)</f>
        <v>-</v>
      </c>
      <c r="AT77" s="380" t="str">
        <f>IF(D96="", "-", D96)</f>
        <v>-</v>
      </c>
      <c r="AU77" s="381" t="str">
        <f>IF(AT77="-","-",L96&amp;M96&amp;"."&amp;P96&amp;"."&amp;S96)</f>
        <v>-</v>
      </c>
      <c r="AV77" s="381" t="str">
        <f>IF(AT77="-","-",L97&amp;M97&amp;"."&amp;P97&amp;"."&amp;S97)</f>
        <v>-</v>
      </c>
      <c r="AW77" s="380" t="str">
        <f>IF(V96="","-",V96)</f>
        <v>-</v>
      </c>
      <c r="AX77" s="262" t="str">
        <f>IF(D98="", "-", D98)</f>
        <v>-</v>
      </c>
      <c r="AY77" s="297" t="str">
        <f>IF(AX77="-","-",L98&amp;M98&amp;"."&amp;P98&amp;"."&amp;S98)</f>
        <v>-</v>
      </c>
      <c r="AZ77" s="297" t="str">
        <f>IF(AX77="-","-",L99&amp;M99&amp;"."&amp;P99&amp;"."&amp;S99)</f>
        <v>-</v>
      </c>
      <c r="BA77" s="262" t="str">
        <f>IF(V98="","-",V98)</f>
        <v>-</v>
      </c>
      <c r="BB77" s="262" t="str">
        <f>IF(D100="", "-", D100)</f>
        <v>-</v>
      </c>
      <c r="BC77" s="297" t="str">
        <f>IF(BB77="-","-",L100&amp;M100&amp;"."&amp;P100&amp;"."&amp;S100)</f>
        <v>-</v>
      </c>
      <c r="BD77" s="297" t="str">
        <f>IF(BB77="-","-",L101&amp;M101&amp;"."&amp;P101&amp;"."&amp;S101)</f>
        <v>-</v>
      </c>
      <c r="BE77" s="262" t="str">
        <f>IF(V100="","-",V100)</f>
        <v>-</v>
      </c>
      <c r="BF77" s="297" t="str">
        <f>M102&amp;N102&amp;"/"&amp;Q102&amp;"/"&amp;T102</f>
        <v>R//</v>
      </c>
      <c r="BG77" s="297" t="str">
        <f>M103&amp;N103&amp;"/"&amp;Q103&amp;"/"&amp;T103</f>
        <v>R//</v>
      </c>
      <c r="BH77" s="262">
        <f>Q104</f>
        <v>0</v>
      </c>
      <c r="BI77" s="262">
        <f>Q105</f>
        <v>0</v>
      </c>
      <c r="BJ77" s="262">
        <f>Q106</f>
        <v>0</v>
      </c>
      <c r="BK77" s="262">
        <f>K107</f>
        <v>0</v>
      </c>
      <c r="BL77" s="262">
        <f>K108</f>
        <v>0</v>
      </c>
      <c r="BM77" s="262" t="b">
        <v>0</v>
      </c>
      <c r="BN77" s="262" t="b">
        <v>0</v>
      </c>
      <c r="BO77" s="262" t="b">
        <v>0</v>
      </c>
      <c r="BP77" s="262" t="b">
        <v>0</v>
      </c>
      <c r="BQ77" s="304" t="b">
        <v>0</v>
      </c>
      <c r="BR77" s="262" t="str">
        <f>IF(BQ87=1,"-",IF(BX77="-",BU77,"①"&amp;BU77))&amp;IF(BQ87=1,"",IF(BX77="-","","　②"&amp;BX77))&amp;IF(BQ87=1,"",IF(CA77="-","","　③"&amp;CA77))&amp;IF(BQ87=1,"",IF(CD77="-","","　④"&amp;CD77))</f>
        <v>-</v>
      </c>
      <c r="BS77" s="262" t="str">
        <f>IF(BQ87=1,"-",IF(BY77="-",BV77,"①"&amp;BV77))&amp;IF(BQ87=1,"",IF(BY77="-","","　②"&amp;BY77))&amp;IF(BQ87=1,"",IF(CB77="-","","　③"&amp;CB77))&amp;IF(BQ87=1,"",IF(CE77="-","","　④"&amp;CE77))</f>
        <v>-</v>
      </c>
      <c r="BT77" s="262" t="str">
        <f>IF(BQ87=1,"-",IF(BZ77="-",BW77,"①"&amp;BW77))&amp;IF(BQ87=1,"",IF(BZ77="-","","　②"&amp;BZ77))&amp;IF(BQ87=1,"",IF(CC77="-","","　③"&amp;CC77))&amp;IF(BQ87=1,"",IF(CF77="-","","　④"&amp;CF77))</f>
        <v>①-　②　　　　　</v>
      </c>
      <c r="BU77" s="262" t="str">
        <f>IF(BQ87=1,"-",IF(C115="", "-", C115))</f>
        <v>-</v>
      </c>
      <c r="BV77" s="262" t="str">
        <f>IF(BQ87=1,"-",IF(C116="", "-", C116))</f>
        <v>-</v>
      </c>
      <c r="BW77" s="262" t="str">
        <f>IF(BQ87=1,"-",IF(K115="", "-", K115))</f>
        <v>-</v>
      </c>
      <c r="BX77" s="262" t="str">
        <f>IF(BQ87=1,"-",IF(C117="", "-", C117))</f>
        <v>-</v>
      </c>
      <c r="BY77" s="262" t="str">
        <f>IF(BQ87=1,"-",IF(C118="", "-", C118))</f>
        <v>-</v>
      </c>
      <c r="BZ77" s="262" t="str">
        <f>IF(BQ87=1,"-",IF(K117="", "-", K117))</f>
        <v>　　　　　</v>
      </c>
      <c r="CA77" s="262" t="str">
        <f>IF(BQ87=1,"-",IF(C119="", "-", C119))</f>
        <v>-</v>
      </c>
      <c r="CB77" s="262" t="str">
        <f>IF(BQ87=1,"-",IF(C120="", "-", C120))</f>
        <v>-</v>
      </c>
      <c r="CC77" s="262" t="str">
        <f>IF(BQ87=1,"-",IF(K119="", "-", K119))</f>
        <v>-</v>
      </c>
      <c r="CD77" s="262" t="str">
        <f>IF(BQ87=1,"-",IF(C121="", "-", C121))</f>
        <v>-</v>
      </c>
      <c r="CE77" s="262" t="str">
        <f>IF(BQ87=1,"-",IF(C122="", "-", C122))</f>
        <v>-</v>
      </c>
      <c r="CF77" s="262" t="str">
        <f>IF(BQ87=1,"-",IF(K121="", "-", K121))</f>
        <v>-</v>
      </c>
      <c r="CG77" s="262">
        <f>B129</f>
        <v>0</v>
      </c>
      <c r="CH77" s="262" t="str">
        <f>IF(E129="その他",4,IF(E129="応募認定",8,IF(E129="自己都合",3,IF(E129="内閣承認官職",7,IF(E129="定年",1,"")))))</f>
        <v/>
      </c>
      <c r="CI77" s="296">
        <f>I129</f>
        <v>0</v>
      </c>
      <c r="CJ77" s="296">
        <f>N129</f>
        <v>0</v>
      </c>
      <c r="CK77" s="296">
        <f>R129</f>
        <v>0</v>
      </c>
      <c r="CL77" s="262" t="str">
        <f>IF(B133="その他","カ",IF(B133="自営業","ワ",IF(B133="営利法人","ヲ",IF(B133="その他の非営利法人","ル",IF(B133="更生保護法人","ヌ",IF(B133="社会福祉法人","リ",IF(B133="学校法人","チ",IF(B133="一般社団法人又は一般財団法人","ト",IF(B133="公益社団法人又は公益財団法人","ヘ",IF(B133="認可法人","ホ",IF(B133="特殊法人","ニ",IF(B133="国立大学法人","ハ",IF(B133="独立行政法人","ロ",IF(B133="国又は地方公共団体の機関","イ",""))))))))))))))</f>
        <v/>
      </c>
      <c r="CM77" s="106" t="str">
        <f>IF(F133="","",F133)</f>
        <v/>
      </c>
      <c r="CN77" s="106" t="str">
        <f>IF(I133="", "", I133)</f>
        <v/>
      </c>
      <c r="CO77" s="106" t="str">
        <f>IF(L133="", "", L133)</f>
        <v/>
      </c>
      <c r="CP77" s="106" t="str">
        <f>IF(O133="", "", O133)</f>
        <v/>
      </c>
      <c r="CQ77" s="106"/>
      <c r="CR77" s="294" t="str">
        <f>IF(Q80="", "", Q80)</f>
        <v/>
      </c>
      <c r="CS77" s="310" t="str">
        <f>IF(Q82="", "", Q82)</f>
        <v/>
      </c>
      <c r="CT77" s="297" t="str">
        <f>Q76&amp;S76&amp;"/"&amp;V76&amp;"/"&amp;Y76</f>
        <v>R//</v>
      </c>
      <c r="CU77" s="297">
        <f>R133</f>
        <v>0</v>
      </c>
    </row>
    <row r="78" spans="1:99" ht="18" customHeight="1">
      <c r="C78" s="303"/>
      <c r="D78" s="303"/>
      <c r="E78" s="303"/>
      <c r="F78" s="303"/>
      <c r="G78" s="303"/>
      <c r="H78" s="303"/>
      <c r="J78" s="2" t="s">
        <v>138</v>
      </c>
      <c r="AD78" s="112"/>
      <c r="AE78" s="114"/>
      <c r="AF78" s="263"/>
      <c r="AG78" s="298"/>
      <c r="AH78" s="263"/>
      <c r="AI78" s="263"/>
      <c r="AJ78" s="298"/>
      <c r="AK78" s="298"/>
      <c r="AL78" s="263"/>
      <c r="AM78" s="298"/>
      <c r="AN78" s="298"/>
      <c r="AO78" s="263"/>
      <c r="AP78" s="263"/>
      <c r="AQ78" s="298"/>
      <c r="AR78" s="298"/>
      <c r="AS78" s="263"/>
      <c r="AT78" s="262"/>
      <c r="AU78" s="297"/>
      <c r="AV78" s="297"/>
      <c r="AW78" s="262"/>
      <c r="AX78" s="263"/>
      <c r="AY78" s="298"/>
      <c r="AZ78" s="298"/>
      <c r="BA78" s="263"/>
      <c r="BB78" s="263"/>
      <c r="BC78" s="298"/>
      <c r="BD78" s="298"/>
      <c r="BE78" s="263"/>
      <c r="BF78" s="298"/>
      <c r="BG78" s="298"/>
      <c r="BH78" s="263"/>
      <c r="BI78" s="263"/>
      <c r="BJ78" s="263"/>
      <c r="BK78" s="263"/>
      <c r="BL78" s="263"/>
      <c r="BM78" s="263"/>
      <c r="BN78" s="263"/>
      <c r="BO78" s="263"/>
      <c r="BP78" s="263"/>
      <c r="BQ78" s="305"/>
      <c r="BR78" s="263"/>
      <c r="BS78" s="263"/>
      <c r="BT78" s="263"/>
      <c r="BU78" s="263"/>
      <c r="BV78" s="263"/>
      <c r="BW78" s="263"/>
      <c r="BX78" s="263"/>
      <c r="BY78" s="263"/>
      <c r="BZ78" s="263"/>
      <c r="CA78" s="263"/>
      <c r="CB78" s="263"/>
      <c r="CC78" s="263"/>
      <c r="CD78" s="263"/>
      <c r="CE78" s="263"/>
      <c r="CF78" s="263"/>
      <c r="CG78" s="263"/>
      <c r="CH78" s="263"/>
      <c r="CI78" s="263"/>
      <c r="CJ78" s="263"/>
      <c r="CK78" s="263"/>
      <c r="CL78" s="263"/>
      <c r="CM78" s="112"/>
      <c r="CN78" s="113"/>
      <c r="CO78" s="113"/>
      <c r="CP78" s="113"/>
      <c r="CQ78" s="113"/>
      <c r="CR78" s="295"/>
      <c r="CS78" s="311"/>
      <c r="CT78" s="298"/>
      <c r="CU78" s="298"/>
    </row>
    <row r="79" spans="1:99" ht="18" customHeight="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1"/>
      <c r="BH79" s="91"/>
      <c r="BI79" s="91"/>
      <c r="BJ79" s="91"/>
      <c r="BK79" s="91"/>
      <c r="BL79" s="91"/>
      <c r="BM79" s="91"/>
      <c r="BN79" s="91"/>
      <c r="BO79" s="91"/>
      <c r="BP79" s="91"/>
      <c r="BQ79" s="91"/>
      <c r="BR79" s="91"/>
      <c r="BS79" s="91"/>
      <c r="BT79" s="91"/>
      <c r="BU79" s="91"/>
      <c r="BV79" s="91"/>
      <c r="BW79" s="91"/>
      <c r="BX79" s="91"/>
      <c r="BY79" s="91"/>
      <c r="BZ79" s="91"/>
      <c r="CA79" s="91"/>
      <c r="CB79" s="91"/>
      <c r="CC79" s="91"/>
      <c r="CD79" s="91"/>
      <c r="CE79" s="91"/>
      <c r="CF79" s="91"/>
      <c r="CG79" s="91"/>
      <c r="CH79" s="91"/>
      <c r="CI79" s="91"/>
      <c r="CJ79" s="91"/>
      <c r="CK79" s="91"/>
      <c r="CL79" s="91"/>
      <c r="CM79" s="91"/>
      <c r="CN79" s="91"/>
      <c r="CO79" s="91"/>
      <c r="CP79" s="91"/>
      <c r="CQ79" s="91"/>
      <c r="CR79" s="91"/>
      <c r="CS79" s="91"/>
      <c r="CT79" s="91"/>
      <c r="CU79" s="91"/>
    </row>
    <row r="80" spans="1:99" s="6" customFormat="1" ht="30" customHeight="1">
      <c r="M80" s="253" t="s">
        <v>139</v>
      </c>
      <c r="N80" s="253"/>
      <c r="O80" s="253"/>
      <c r="Q80" s="254"/>
      <c r="R80" s="254"/>
      <c r="S80" s="254"/>
      <c r="T80" s="254"/>
      <c r="U80" s="254"/>
      <c r="V80" s="254"/>
      <c r="W80" s="254"/>
      <c r="X80" s="254"/>
      <c r="Y80" s="254"/>
      <c r="Z80" s="254"/>
      <c r="AA80" s="254"/>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row>
    <row r="81" spans="2:99" ht="18" customHeight="1">
      <c r="M81" s="303" t="s">
        <v>140</v>
      </c>
      <c r="N81" s="303"/>
      <c r="O81" s="303"/>
      <c r="Q81" s="312"/>
      <c r="R81" s="312"/>
      <c r="S81" s="312"/>
      <c r="T81" s="312"/>
      <c r="U81" s="312"/>
      <c r="V81" s="312"/>
      <c r="W81" s="312"/>
      <c r="X81" s="312"/>
      <c r="Y81" s="312"/>
      <c r="Z81" s="312"/>
      <c r="AA81" s="312"/>
    </row>
    <row r="82" spans="2:99" ht="18" customHeight="1">
      <c r="M82" s="303" t="s">
        <v>141</v>
      </c>
      <c r="N82" s="303"/>
      <c r="O82" s="303"/>
      <c r="Q82" s="255"/>
      <c r="R82" s="255"/>
      <c r="S82" s="255"/>
      <c r="T82" s="255"/>
      <c r="U82" s="255"/>
      <c r="V82" s="255"/>
      <c r="W82" s="255"/>
      <c r="X82" s="255"/>
      <c r="Y82" s="255"/>
      <c r="Z82" s="255"/>
      <c r="AA82" s="255"/>
    </row>
    <row r="83" spans="2:99" ht="15" customHeight="1"/>
    <row r="84" spans="2:99" ht="33" customHeight="1">
      <c r="B84" s="245" t="s">
        <v>142</v>
      </c>
      <c r="C84" s="245"/>
      <c r="D84" s="245"/>
      <c r="E84" s="245"/>
      <c r="F84" s="245"/>
      <c r="G84" s="245"/>
      <c r="H84" s="245"/>
      <c r="I84" s="245"/>
      <c r="J84" s="245"/>
      <c r="K84" s="245"/>
      <c r="L84" s="245"/>
      <c r="M84" s="245"/>
      <c r="N84" s="245"/>
      <c r="O84" s="245"/>
      <c r="P84" s="245"/>
      <c r="Q84" s="245"/>
      <c r="R84" s="245"/>
      <c r="S84" s="245"/>
      <c r="T84" s="245"/>
      <c r="U84" s="245"/>
      <c r="V84" s="245"/>
      <c r="W84" s="245"/>
      <c r="X84" s="245"/>
      <c r="Y84" s="245"/>
      <c r="Z84" s="245"/>
      <c r="AA84" s="245"/>
    </row>
    <row r="85" spans="2:99" ht="25" customHeight="1">
      <c r="B85" s="7" t="s">
        <v>143</v>
      </c>
      <c r="C85" s="243" t="s">
        <v>144</v>
      </c>
      <c r="D85" s="243"/>
      <c r="E85" s="243"/>
      <c r="F85" s="243"/>
      <c r="G85" s="243"/>
      <c r="H85" s="243"/>
      <c r="I85" s="243"/>
      <c r="J85" s="8"/>
      <c r="K85" s="256"/>
      <c r="L85" s="257"/>
      <c r="M85" s="257"/>
      <c r="N85" s="257"/>
      <c r="O85" s="257"/>
      <c r="P85" s="257"/>
      <c r="Q85" s="257"/>
      <c r="R85" s="257"/>
      <c r="S85" s="257"/>
      <c r="T85" s="257"/>
      <c r="U85" s="257"/>
      <c r="V85" s="257"/>
      <c r="W85" s="257"/>
      <c r="X85" s="257"/>
      <c r="Y85" s="257"/>
      <c r="Z85" s="257"/>
      <c r="AA85" s="258"/>
    </row>
    <row r="86" spans="2:99" ht="25" customHeight="1">
      <c r="B86" s="9"/>
      <c r="C86" s="244" t="s">
        <v>145</v>
      </c>
      <c r="D86" s="244"/>
      <c r="E86" s="244"/>
      <c r="F86" s="244"/>
      <c r="G86" s="244"/>
      <c r="H86" s="244"/>
      <c r="I86" s="244"/>
      <c r="J86" s="10"/>
      <c r="K86" s="259"/>
      <c r="L86" s="260"/>
      <c r="M86" s="260"/>
      <c r="N86" s="260"/>
      <c r="O86" s="260"/>
      <c r="P86" s="260"/>
      <c r="Q86" s="260"/>
      <c r="R86" s="260"/>
      <c r="S86" s="260"/>
      <c r="T86" s="260"/>
      <c r="U86" s="260"/>
      <c r="V86" s="260"/>
      <c r="W86" s="260"/>
      <c r="X86" s="260"/>
      <c r="Y86" s="260"/>
      <c r="Z86" s="260"/>
      <c r="AA86" s="261"/>
      <c r="AC86" s="6"/>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c r="BJ86" s="77"/>
      <c r="BK86" s="77"/>
      <c r="BL86" s="77"/>
      <c r="BM86" s="77"/>
      <c r="BN86" s="77"/>
      <c r="BO86" s="77"/>
      <c r="BP86" s="77"/>
      <c r="BQ86" s="77"/>
      <c r="BR86" s="77"/>
      <c r="BS86" s="77"/>
      <c r="BT86" s="77"/>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row>
    <row r="87" spans="2:99" ht="24.75" customHeight="1">
      <c r="B87" s="7" t="s">
        <v>146</v>
      </c>
      <c r="C87" s="243" t="s">
        <v>147</v>
      </c>
      <c r="D87" s="243"/>
      <c r="E87" s="243"/>
      <c r="F87" s="243"/>
      <c r="G87" s="243"/>
      <c r="H87" s="243"/>
      <c r="I87" s="243"/>
      <c r="J87" s="8"/>
      <c r="K87" s="53"/>
      <c r="L87" s="40"/>
      <c r="M87" s="93" t="s">
        <v>148</v>
      </c>
      <c r="N87" s="249"/>
      <c r="O87" s="249"/>
      <c r="P87" s="5" t="s">
        <v>134</v>
      </c>
      <c r="Q87" s="249"/>
      <c r="R87" s="249"/>
      <c r="S87" s="5" t="s">
        <v>135</v>
      </c>
      <c r="T87" s="249"/>
      <c r="U87" s="249"/>
      <c r="V87" s="5" t="s">
        <v>136</v>
      </c>
      <c r="W87" s="40"/>
      <c r="X87" s="40"/>
      <c r="Y87" s="40"/>
      <c r="Z87" s="40"/>
      <c r="AA87" s="54"/>
      <c r="AC87" s="105" t="s">
        <v>149</v>
      </c>
      <c r="AD87" s="107" t="str">
        <f>AD77</f>
        <v>23-3</v>
      </c>
      <c r="AE87" s="107">
        <f>AE77</f>
        <v>0</v>
      </c>
      <c r="AF87" s="108">
        <f>AF77</f>
        <v>0</v>
      </c>
      <c r="AG87" s="118" t="e">
        <f>DATEVALUE(AG77)</f>
        <v>#VALUE!</v>
      </c>
      <c r="AH87" s="108">
        <f>AH77</f>
        <v>0</v>
      </c>
      <c r="AI87" s="108" t="str">
        <f>IF(AI77=TRUE,1,"")</f>
        <v/>
      </c>
      <c r="AJ87" s="118" t="e">
        <f>IF(AI87=1,"-",DATEVALUE(AJ77))</f>
        <v>#VALUE!</v>
      </c>
      <c r="AK87" s="118" t="e">
        <f>DATEVALUE(AK77)</f>
        <v>#VALUE!</v>
      </c>
      <c r="AL87" s="119" t="str">
        <f>AL77</f>
        <v>-</v>
      </c>
      <c r="AM87" s="119" t="str">
        <f t="shared" ref="AM87:BE87" si="0">AM77</f>
        <v>-</v>
      </c>
      <c r="AN87" s="119" t="str">
        <f t="shared" si="0"/>
        <v>-</v>
      </c>
      <c r="AO87" s="119" t="str">
        <f t="shared" si="0"/>
        <v>-</v>
      </c>
      <c r="AP87" s="119" t="str">
        <f t="shared" si="0"/>
        <v>-</v>
      </c>
      <c r="AQ87" s="119" t="str">
        <f t="shared" si="0"/>
        <v>-</v>
      </c>
      <c r="AR87" s="119" t="str">
        <f t="shared" si="0"/>
        <v>-</v>
      </c>
      <c r="AS87" s="119" t="str">
        <f t="shared" si="0"/>
        <v>-</v>
      </c>
      <c r="AT87" s="119" t="str">
        <f t="shared" si="0"/>
        <v>-</v>
      </c>
      <c r="AU87" s="119" t="str">
        <f t="shared" si="0"/>
        <v>-</v>
      </c>
      <c r="AV87" s="119" t="str">
        <f t="shared" si="0"/>
        <v>-</v>
      </c>
      <c r="AW87" s="119" t="str">
        <f t="shared" si="0"/>
        <v>-</v>
      </c>
      <c r="AX87" s="119" t="str">
        <f t="shared" si="0"/>
        <v>-</v>
      </c>
      <c r="AY87" s="119" t="str">
        <f t="shared" si="0"/>
        <v>-</v>
      </c>
      <c r="AZ87" s="119" t="str">
        <f t="shared" si="0"/>
        <v>-</v>
      </c>
      <c r="BA87" s="119" t="str">
        <f t="shared" si="0"/>
        <v>-</v>
      </c>
      <c r="BB87" s="119" t="str">
        <f t="shared" si="0"/>
        <v>-</v>
      </c>
      <c r="BC87" s="119" t="str">
        <f t="shared" si="0"/>
        <v>-</v>
      </c>
      <c r="BD87" s="119" t="str">
        <f t="shared" si="0"/>
        <v>-</v>
      </c>
      <c r="BE87" s="119" t="str">
        <f t="shared" si="0"/>
        <v>-</v>
      </c>
      <c r="BF87" s="118" t="e">
        <f>DATEVALUE(BF77)</f>
        <v>#VALUE!</v>
      </c>
      <c r="BG87" s="118" t="e">
        <f>DATEVALUE(BG77)</f>
        <v>#VALUE!</v>
      </c>
      <c r="BH87" s="120">
        <f>BH77</f>
        <v>0</v>
      </c>
      <c r="BI87" s="121">
        <f>BI77</f>
        <v>0</v>
      </c>
      <c r="BJ87" s="121">
        <f>BJ77</f>
        <v>0</v>
      </c>
      <c r="BK87" s="121">
        <f>BK77</f>
        <v>0</v>
      </c>
      <c r="BL87" s="121">
        <f>BL77</f>
        <v>0</v>
      </c>
      <c r="BM87" s="108" t="str">
        <f>IF(BM77=TRUE,1,"")</f>
        <v/>
      </c>
      <c r="BN87" s="108" t="str">
        <f>IF(BN77=TRUE,1,"")</f>
        <v/>
      </c>
      <c r="BO87" s="108" t="str">
        <f>IF(BO77=TRUE,1,"")</f>
        <v/>
      </c>
      <c r="BP87" s="108" t="str">
        <f>IF(BP77=TRUE,1,"")</f>
        <v/>
      </c>
      <c r="BQ87" s="117" t="str">
        <f>IF(BQ77=TRUE,1,"")</f>
        <v/>
      </c>
      <c r="BR87" s="119" t="str">
        <f>BR77</f>
        <v>-</v>
      </c>
      <c r="BS87" s="119" t="str">
        <f t="shared" ref="BS87" si="1">BS77</f>
        <v>-</v>
      </c>
      <c r="BT87" s="119" t="str">
        <f>BT77</f>
        <v>①-　②　　　　　</v>
      </c>
      <c r="BU87" s="122" t="str">
        <f>BU77</f>
        <v>-</v>
      </c>
      <c r="BV87" s="122" t="str">
        <f t="shared" ref="BV87:CE87" si="2">BV77</f>
        <v>-</v>
      </c>
      <c r="BW87" s="122" t="str">
        <f t="shared" si="2"/>
        <v>-</v>
      </c>
      <c r="BX87" s="122" t="str">
        <f t="shared" si="2"/>
        <v>-</v>
      </c>
      <c r="BY87" s="122" t="str">
        <f t="shared" si="2"/>
        <v>-</v>
      </c>
      <c r="BZ87" s="122" t="str">
        <f t="shared" si="2"/>
        <v>　　　　　</v>
      </c>
      <c r="CA87" s="122" t="str">
        <f t="shared" si="2"/>
        <v>-</v>
      </c>
      <c r="CB87" s="122" t="str">
        <f t="shared" si="2"/>
        <v>-</v>
      </c>
      <c r="CC87" s="122" t="str">
        <f t="shared" si="2"/>
        <v>-</v>
      </c>
      <c r="CD87" s="122" t="str">
        <f t="shared" si="2"/>
        <v>-</v>
      </c>
      <c r="CE87" s="122" t="str">
        <f t="shared" si="2"/>
        <v>-</v>
      </c>
      <c r="CF87" s="122" t="str">
        <f>CF77</f>
        <v>-</v>
      </c>
      <c r="CG87" s="108">
        <f t="shared" ref="CG87:CS87" si="3">CG77</f>
        <v>0</v>
      </c>
      <c r="CH87" s="108" t="str">
        <f t="shared" si="3"/>
        <v/>
      </c>
      <c r="CI87" s="110">
        <f t="shared" si="3"/>
        <v>0</v>
      </c>
      <c r="CJ87" s="110">
        <f t="shared" si="3"/>
        <v>0</v>
      </c>
      <c r="CK87" s="110">
        <f t="shared" si="3"/>
        <v>0</v>
      </c>
      <c r="CL87" s="108" t="str">
        <f t="shared" si="3"/>
        <v/>
      </c>
      <c r="CM87" s="108" t="str">
        <f t="shared" si="3"/>
        <v/>
      </c>
      <c r="CN87" s="108" t="str">
        <f t="shared" si="3"/>
        <v/>
      </c>
      <c r="CO87" s="108" t="str">
        <f t="shared" si="3"/>
        <v/>
      </c>
      <c r="CP87" s="108" t="str">
        <f t="shared" si="3"/>
        <v/>
      </c>
      <c r="CQ87" s="108"/>
      <c r="CR87" s="123" t="str">
        <f t="shared" si="3"/>
        <v/>
      </c>
      <c r="CS87" s="109" t="str">
        <f t="shared" si="3"/>
        <v/>
      </c>
      <c r="CT87" s="118" t="e">
        <f>DATEVALUE(CT77)</f>
        <v>#VALUE!</v>
      </c>
      <c r="CU87" s="111">
        <f>CU77</f>
        <v>0</v>
      </c>
    </row>
    <row r="88" spans="2:99" ht="25" customHeight="1">
      <c r="B88" s="11" t="s">
        <v>150</v>
      </c>
      <c r="C88" s="246" t="s">
        <v>8</v>
      </c>
      <c r="D88" s="246"/>
      <c r="E88" s="246"/>
      <c r="F88" s="246"/>
      <c r="G88" s="246"/>
      <c r="H88" s="246"/>
      <c r="I88" s="246"/>
      <c r="J88" s="12"/>
      <c r="K88" s="250"/>
      <c r="L88" s="251"/>
      <c r="M88" s="251"/>
      <c r="N88" s="251"/>
      <c r="O88" s="251"/>
      <c r="P88" s="251"/>
      <c r="Q88" s="251"/>
      <c r="R88" s="251"/>
      <c r="S88" s="251"/>
      <c r="T88" s="251"/>
      <c r="U88" s="251"/>
      <c r="V88" s="251"/>
      <c r="W88" s="251"/>
      <c r="X88" s="251"/>
      <c r="Y88" s="251"/>
      <c r="Z88" s="251"/>
      <c r="AA88" s="252"/>
    </row>
    <row r="89" spans="2:99" ht="25" customHeight="1">
      <c r="B89" s="7" t="s">
        <v>151</v>
      </c>
      <c r="C89" s="243" t="s">
        <v>152</v>
      </c>
      <c r="D89" s="243"/>
      <c r="E89" s="243"/>
      <c r="F89" s="243"/>
      <c r="G89" s="243"/>
      <c r="H89" s="243"/>
      <c r="I89" s="243"/>
      <c r="J89" s="8"/>
      <c r="K89" s="80"/>
      <c r="L89" s="78"/>
      <c r="M89" s="66" t="s">
        <v>153</v>
      </c>
      <c r="N89" s="241"/>
      <c r="O89" s="241"/>
      <c r="P89" s="40" t="s">
        <v>134</v>
      </c>
      <c r="Q89" s="241"/>
      <c r="R89" s="241"/>
      <c r="S89" s="40" t="s">
        <v>135</v>
      </c>
      <c r="T89" s="241"/>
      <c r="U89" s="241"/>
      <c r="V89" s="40" t="s">
        <v>136</v>
      </c>
      <c r="W89" s="78"/>
      <c r="X89" s="78"/>
      <c r="Y89" s="78"/>
      <c r="Z89" s="78"/>
      <c r="AA89" s="79"/>
    </row>
    <row r="90" spans="2:99" ht="24.75" customHeight="1">
      <c r="B90" s="17"/>
      <c r="C90" s="94"/>
      <c r="D90" s="94"/>
      <c r="E90" s="94"/>
      <c r="F90" s="94"/>
      <c r="G90" s="94"/>
      <c r="H90" s="94"/>
      <c r="I90" s="94"/>
      <c r="J90" s="10"/>
      <c r="K90" s="75"/>
      <c r="L90" s="76"/>
      <c r="M90" s="83" t="s">
        <v>154</v>
      </c>
      <c r="N90" s="77"/>
      <c r="O90" s="245" t="s">
        <v>155</v>
      </c>
      <c r="P90" s="245"/>
      <c r="Q90" s="245"/>
      <c r="R90" s="245"/>
      <c r="S90" s="245"/>
      <c r="T90" s="245"/>
      <c r="U90" s="245"/>
      <c r="V90" s="245"/>
      <c r="W90" s="245"/>
      <c r="X90" s="245"/>
      <c r="Y90" s="245"/>
      <c r="Z90" s="245"/>
      <c r="AA90" s="274"/>
    </row>
    <row r="91" spans="2:99" ht="25" customHeight="1">
      <c r="B91" s="84" t="s">
        <v>156</v>
      </c>
      <c r="C91" s="247" t="s">
        <v>157</v>
      </c>
      <c r="D91" s="247"/>
      <c r="E91" s="247"/>
      <c r="F91" s="247"/>
      <c r="G91" s="247"/>
      <c r="H91" s="247"/>
      <c r="I91" s="247"/>
      <c r="J91" s="10"/>
      <c r="K91" s="55"/>
      <c r="L91" s="29"/>
      <c r="M91" s="66" t="s">
        <v>153</v>
      </c>
      <c r="N91" s="248"/>
      <c r="O91" s="248"/>
      <c r="P91" s="29" t="s">
        <v>134</v>
      </c>
      <c r="Q91" s="248"/>
      <c r="R91" s="248"/>
      <c r="S91" s="29" t="s">
        <v>135</v>
      </c>
      <c r="T91" s="248"/>
      <c r="U91" s="248"/>
      <c r="V91" s="29" t="s">
        <v>136</v>
      </c>
      <c r="W91" s="29"/>
      <c r="X91" s="29"/>
      <c r="Y91" s="21"/>
      <c r="Z91" s="21"/>
      <c r="AA91" s="56"/>
    </row>
    <row r="92" spans="2:99" ht="25" customHeight="1">
      <c r="B92" s="84" t="s">
        <v>158</v>
      </c>
      <c r="C92" s="289" t="s">
        <v>159</v>
      </c>
      <c r="D92" s="289"/>
      <c r="E92" s="289"/>
      <c r="F92" s="289"/>
      <c r="G92" s="289"/>
      <c r="H92" s="289"/>
      <c r="I92" s="289"/>
      <c r="J92" s="289"/>
      <c r="K92" s="289"/>
      <c r="L92" s="289"/>
      <c r="M92" s="289"/>
      <c r="N92" s="289"/>
      <c r="O92" s="289"/>
      <c r="P92" s="289"/>
      <c r="Q92" s="289"/>
      <c r="R92" s="289"/>
      <c r="S92" s="289"/>
      <c r="T92" s="289"/>
      <c r="U92" s="289"/>
      <c r="V92" s="289"/>
      <c r="W92" s="289"/>
      <c r="X92" s="289"/>
      <c r="Y92" s="289"/>
      <c r="Z92" s="289"/>
      <c r="AA92" s="290"/>
    </row>
    <row r="93" spans="2:99" ht="20.25" customHeight="1">
      <c r="B93" s="85"/>
      <c r="C93" s="291" t="s">
        <v>121</v>
      </c>
      <c r="D93" s="292"/>
      <c r="E93" s="292"/>
      <c r="F93" s="292"/>
      <c r="G93" s="292"/>
      <c r="H93" s="292"/>
      <c r="I93" s="292"/>
      <c r="J93" s="293"/>
      <c r="K93" s="233" t="s">
        <v>160</v>
      </c>
      <c r="L93" s="234"/>
      <c r="M93" s="234"/>
      <c r="N93" s="234"/>
      <c r="O93" s="234"/>
      <c r="P93" s="234"/>
      <c r="Q93" s="234"/>
      <c r="R93" s="234"/>
      <c r="S93" s="234"/>
      <c r="T93" s="234"/>
      <c r="U93" s="234"/>
      <c r="V93" s="233" t="s">
        <v>124</v>
      </c>
      <c r="W93" s="234"/>
      <c r="X93" s="234"/>
      <c r="Y93" s="234"/>
      <c r="Z93" s="234"/>
      <c r="AA93" s="281"/>
    </row>
    <row r="94" spans="2:99" ht="25" customHeight="1">
      <c r="B94" s="85"/>
      <c r="C94" s="92" t="s">
        <v>133</v>
      </c>
      <c r="D94" s="271"/>
      <c r="E94" s="271"/>
      <c r="F94" s="271"/>
      <c r="G94" s="271"/>
      <c r="H94" s="271"/>
      <c r="I94" s="271"/>
      <c r="J94" s="272"/>
      <c r="K94" s="89" t="s">
        <v>161</v>
      </c>
      <c r="L94" s="66" t="s">
        <v>153</v>
      </c>
      <c r="M94" s="241"/>
      <c r="N94" s="241"/>
      <c r="O94" s="40" t="s">
        <v>134</v>
      </c>
      <c r="P94" s="241"/>
      <c r="Q94" s="241"/>
      <c r="R94" s="40" t="s">
        <v>135</v>
      </c>
      <c r="S94" s="241"/>
      <c r="T94" s="241"/>
      <c r="U94" s="40" t="s">
        <v>136</v>
      </c>
      <c r="V94" s="235"/>
      <c r="W94" s="236"/>
      <c r="X94" s="236"/>
      <c r="Y94" s="236"/>
      <c r="Z94" s="236"/>
      <c r="AA94" s="237"/>
    </row>
    <row r="95" spans="2:99" ht="25" customHeight="1">
      <c r="B95" s="85"/>
      <c r="C95" s="9"/>
      <c r="D95" s="245"/>
      <c r="E95" s="245"/>
      <c r="F95" s="245"/>
      <c r="G95" s="245"/>
      <c r="H95" s="245"/>
      <c r="I95" s="245"/>
      <c r="J95" s="274"/>
      <c r="K95" s="87" t="s">
        <v>162</v>
      </c>
      <c r="L95" s="88" t="s">
        <v>153</v>
      </c>
      <c r="M95" s="242"/>
      <c r="N95" s="242"/>
      <c r="O95" s="21" t="s">
        <v>134</v>
      </c>
      <c r="P95" s="242"/>
      <c r="Q95" s="242"/>
      <c r="R95" s="21" t="s">
        <v>135</v>
      </c>
      <c r="S95" s="242"/>
      <c r="T95" s="242"/>
      <c r="U95" s="21" t="s">
        <v>136</v>
      </c>
      <c r="V95" s="238"/>
      <c r="W95" s="239"/>
      <c r="X95" s="239"/>
      <c r="Y95" s="239"/>
      <c r="Z95" s="239"/>
      <c r="AA95" s="240"/>
    </row>
    <row r="96" spans="2:99" ht="25" customHeight="1">
      <c r="B96" s="85"/>
      <c r="C96" s="92" t="s">
        <v>54</v>
      </c>
      <c r="D96" s="271"/>
      <c r="E96" s="271"/>
      <c r="F96" s="271"/>
      <c r="G96" s="271"/>
      <c r="H96" s="271"/>
      <c r="I96" s="271"/>
      <c r="J96" s="272"/>
      <c r="K96" s="89" t="s">
        <v>161</v>
      </c>
      <c r="L96" s="66" t="s">
        <v>153</v>
      </c>
      <c r="M96" s="241"/>
      <c r="N96" s="241"/>
      <c r="O96" s="40" t="s">
        <v>134</v>
      </c>
      <c r="P96" s="241"/>
      <c r="Q96" s="241"/>
      <c r="R96" s="40" t="s">
        <v>135</v>
      </c>
      <c r="S96" s="241"/>
      <c r="T96" s="241"/>
      <c r="U96" s="40" t="s">
        <v>136</v>
      </c>
      <c r="V96" s="235"/>
      <c r="W96" s="236"/>
      <c r="X96" s="236"/>
      <c r="Y96" s="236"/>
      <c r="Z96" s="236"/>
      <c r="AA96" s="237"/>
    </row>
    <row r="97" spans="2:27" ht="25" customHeight="1">
      <c r="B97" s="85"/>
      <c r="C97" s="9"/>
      <c r="D97" s="245"/>
      <c r="E97" s="245"/>
      <c r="F97" s="245"/>
      <c r="G97" s="245"/>
      <c r="H97" s="245"/>
      <c r="I97" s="245"/>
      <c r="J97" s="274"/>
      <c r="K97" s="87" t="s">
        <v>162</v>
      </c>
      <c r="L97" s="66" t="s">
        <v>153</v>
      </c>
      <c r="M97" s="242"/>
      <c r="N97" s="242"/>
      <c r="O97" s="21" t="s">
        <v>134</v>
      </c>
      <c r="P97" s="242"/>
      <c r="Q97" s="242"/>
      <c r="R97" s="21" t="s">
        <v>135</v>
      </c>
      <c r="S97" s="242"/>
      <c r="T97" s="242"/>
      <c r="U97" s="21" t="s">
        <v>136</v>
      </c>
      <c r="V97" s="238"/>
      <c r="W97" s="239"/>
      <c r="X97" s="239"/>
      <c r="Y97" s="239"/>
      <c r="Z97" s="239"/>
      <c r="AA97" s="240"/>
    </row>
    <row r="98" spans="2:27" ht="25" customHeight="1">
      <c r="B98" s="85"/>
      <c r="C98" s="92" t="s">
        <v>56</v>
      </c>
      <c r="D98" s="277"/>
      <c r="E98" s="277"/>
      <c r="F98" s="277"/>
      <c r="G98" s="277"/>
      <c r="H98" s="277"/>
      <c r="I98" s="277"/>
      <c r="J98" s="278"/>
      <c r="K98" s="89" t="s">
        <v>161</v>
      </c>
      <c r="L98" s="81" t="s">
        <v>153</v>
      </c>
      <c r="M98" s="241"/>
      <c r="N98" s="241"/>
      <c r="O98" s="40" t="s">
        <v>134</v>
      </c>
      <c r="P98" s="241"/>
      <c r="Q98" s="241"/>
      <c r="R98" s="40" t="s">
        <v>135</v>
      </c>
      <c r="S98" s="241"/>
      <c r="T98" s="241"/>
      <c r="U98" s="40" t="s">
        <v>136</v>
      </c>
      <c r="V98" s="282"/>
      <c r="W98" s="283"/>
      <c r="X98" s="283"/>
      <c r="Y98" s="283"/>
      <c r="Z98" s="283"/>
      <c r="AA98" s="284"/>
    </row>
    <row r="99" spans="2:27" ht="25" customHeight="1">
      <c r="B99" s="85"/>
      <c r="C99" s="9"/>
      <c r="D99" s="279"/>
      <c r="E99" s="279"/>
      <c r="F99" s="279"/>
      <c r="G99" s="279"/>
      <c r="H99" s="279"/>
      <c r="I99" s="279"/>
      <c r="J99" s="280"/>
      <c r="K99" s="87" t="s">
        <v>162</v>
      </c>
      <c r="L99" s="66" t="s">
        <v>153</v>
      </c>
      <c r="M99" s="242"/>
      <c r="N99" s="242"/>
      <c r="O99" s="21" t="s">
        <v>134</v>
      </c>
      <c r="P99" s="242"/>
      <c r="Q99" s="242"/>
      <c r="R99" s="21" t="s">
        <v>135</v>
      </c>
      <c r="S99" s="242"/>
      <c r="T99" s="242"/>
      <c r="U99" s="21" t="s">
        <v>136</v>
      </c>
      <c r="V99" s="285"/>
      <c r="W99" s="286"/>
      <c r="X99" s="286"/>
      <c r="Y99" s="286"/>
      <c r="Z99" s="286"/>
      <c r="AA99" s="287"/>
    </row>
    <row r="100" spans="2:27" ht="25" customHeight="1">
      <c r="B100" s="85"/>
      <c r="C100" s="92" t="s">
        <v>163</v>
      </c>
      <c r="D100" s="277"/>
      <c r="E100" s="277"/>
      <c r="F100" s="277"/>
      <c r="G100" s="277"/>
      <c r="H100" s="277"/>
      <c r="I100" s="277"/>
      <c r="J100" s="278"/>
      <c r="K100" s="89" t="s">
        <v>161</v>
      </c>
      <c r="L100" s="81" t="s">
        <v>153</v>
      </c>
      <c r="M100" s="241"/>
      <c r="N100" s="241"/>
      <c r="O100" s="40" t="s">
        <v>134</v>
      </c>
      <c r="P100" s="241"/>
      <c r="Q100" s="241"/>
      <c r="R100" s="40" t="s">
        <v>135</v>
      </c>
      <c r="S100" s="241"/>
      <c r="T100" s="241"/>
      <c r="U100" s="40" t="s">
        <v>136</v>
      </c>
      <c r="V100" s="282"/>
      <c r="W100" s="283"/>
      <c r="X100" s="283"/>
      <c r="Y100" s="283"/>
      <c r="Z100" s="283"/>
      <c r="AA100" s="284"/>
    </row>
    <row r="101" spans="2:27" ht="25" customHeight="1">
      <c r="B101" s="86"/>
      <c r="C101" s="9"/>
      <c r="D101" s="279"/>
      <c r="E101" s="279"/>
      <c r="F101" s="279"/>
      <c r="G101" s="279"/>
      <c r="H101" s="279"/>
      <c r="I101" s="279"/>
      <c r="J101" s="280"/>
      <c r="K101" s="87" t="s">
        <v>162</v>
      </c>
      <c r="L101" s="66" t="s">
        <v>153</v>
      </c>
      <c r="M101" s="242"/>
      <c r="N101" s="242"/>
      <c r="O101" s="21" t="s">
        <v>134</v>
      </c>
      <c r="P101" s="242"/>
      <c r="Q101" s="242"/>
      <c r="R101" s="21" t="s">
        <v>135</v>
      </c>
      <c r="S101" s="242"/>
      <c r="T101" s="242"/>
      <c r="U101" s="21" t="s">
        <v>136</v>
      </c>
      <c r="V101" s="285"/>
      <c r="W101" s="286"/>
      <c r="X101" s="286"/>
      <c r="Y101" s="286"/>
      <c r="Z101" s="286"/>
      <c r="AA101" s="287"/>
    </row>
    <row r="102" spans="2:27" ht="25" customHeight="1">
      <c r="B102" s="11" t="s">
        <v>164</v>
      </c>
      <c r="C102" s="246" t="s">
        <v>165</v>
      </c>
      <c r="D102" s="246"/>
      <c r="E102" s="246"/>
      <c r="F102" s="246"/>
      <c r="G102" s="246"/>
      <c r="H102" s="246"/>
      <c r="I102" s="246"/>
      <c r="J102" s="12"/>
      <c r="K102" s="13"/>
      <c r="L102" s="29"/>
      <c r="M102" s="67" t="s">
        <v>166</v>
      </c>
      <c r="N102" s="248"/>
      <c r="O102" s="248"/>
      <c r="P102" s="29" t="s">
        <v>134</v>
      </c>
      <c r="Q102" s="248"/>
      <c r="R102" s="248"/>
      <c r="S102" s="29" t="s">
        <v>135</v>
      </c>
      <c r="T102" s="248"/>
      <c r="U102" s="248"/>
      <c r="V102" s="29" t="s">
        <v>136</v>
      </c>
      <c r="W102" s="29"/>
      <c r="X102" s="29"/>
      <c r="Y102" s="29"/>
      <c r="Z102" s="29"/>
      <c r="AA102" s="14"/>
    </row>
    <row r="103" spans="2:27" ht="25" customHeight="1">
      <c r="B103" s="11" t="s">
        <v>167</v>
      </c>
      <c r="C103" s="246" t="s">
        <v>168</v>
      </c>
      <c r="D103" s="246"/>
      <c r="E103" s="246"/>
      <c r="F103" s="246"/>
      <c r="G103" s="246"/>
      <c r="H103" s="246"/>
      <c r="I103" s="246"/>
      <c r="J103" s="12"/>
      <c r="K103" s="13"/>
      <c r="L103" s="21"/>
      <c r="M103" s="67" t="s">
        <v>166</v>
      </c>
      <c r="N103" s="249"/>
      <c r="O103" s="249"/>
      <c r="P103" s="5" t="s">
        <v>134</v>
      </c>
      <c r="Q103" s="249"/>
      <c r="R103" s="249"/>
      <c r="S103" s="5" t="s">
        <v>135</v>
      </c>
      <c r="T103" s="249"/>
      <c r="U103" s="249"/>
      <c r="V103" s="5" t="s">
        <v>136</v>
      </c>
      <c r="W103" s="21"/>
      <c r="X103" s="29"/>
      <c r="Y103" s="29"/>
      <c r="Z103" s="29"/>
      <c r="AA103" s="14"/>
    </row>
    <row r="104" spans="2:27" ht="25" customHeight="1">
      <c r="B104" s="7" t="s">
        <v>169</v>
      </c>
      <c r="C104" s="243" t="s">
        <v>170</v>
      </c>
      <c r="D104" s="243"/>
      <c r="E104" s="243"/>
      <c r="F104" s="243"/>
      <c r="G104" s="243"/>
      <c r="H104" s="243"/>
      <c r="I104" s="243"/>
      <c r="J104" s="8"/>
      <c r="K104" s="362" t="s">
        <v>171</v>
      </c>
      <c r="L104" s="363"/>
      <c r="M104" s="363"/>
      <c r="N104" s="363"/>
      <c r="O104" s="363"/>
      <c r="P104" s="363"/>
      <c r="Q104" s="363"/>
      <c r="R104" s="363"/>
      <c r="S104" s="363"/>
      <c r="T104" s="363"/>
      <c r="U104" s="363"/>
      <c r="V104" s="363"/>
      <c r="W104" s="363"/>
      <c r="X104" s="363"/>
      <c r="Y104" s="363"/>
      <c r="Z104" s="363"/>
      <c r="AA104" s="364"/>
    </row>
    <row r="105" spans="2:27" ht="19.5" customHeight="1">
      <c r="B105" s="15"/>
      <c r="C105" s="303" t="s">
        <v>172</v>
      </c>
      <c r="D105" s="303"/>
      <c r="E105" s="303"/>
      <c r="F105" s="303"/>
      <c r="G105" s="303"/>
      <c r="H105" s="303"/>
      <c r="I105" s="303"/>
      <c r="J105" s="16"/>
      <c r="K105" s="367" t="s">
        <v>173</v>
      </c>
      <c r="L105" s="368"/>
      <c r="M105" s="368"/>
      <c r="N105" s="368"/>
      <c r="O105" s="368"/>
      <c r="P105" s="368"/>
      <c r="Q105" s="271"/>
      <c r="R105" s="271"/>
      <c r="S105" s="271"/>
      <c r="T105" s="271"/>
      <c r="U105" s="271"/>
      <c r="V105" s="271"/>
      <c r="W105" s="271"/>
      <c r="X105" s="271"/>
      <c r="Y105" s="271"/>
      <c r="Z105" s="271"/>
      <c r="AA105" s="272"/>
    </row>
    <row r="106" spans="2:27" ht="18" customHeight="1">
      <c r="B106" s="17"/>
      <c r="C106" s="94"/>
      <c r="D106" s="94"/>
      <c r="E106" s="94"/>
      <c r="F106" s="94"/>
      <c r="G106" s="94"/>
      <c r="H106" s="94"/>
      <c r="I106" s="94"/>
      <c r="J106" s="10"/>
      <c r="K106" s="369"/>
      <c r="L106" s="370"/>
      <c r="M106" s="370"/>
      <c r="N106" s="370"/>
      <c r="O106" s="370"/>
      <c r="P106" s="370"/>
      <c r="Q106" s="360"/>
      <c r="R106" s="360"/>
      <c r="S106" s="360"/>
      <c r="T106" s="360"/>
      <c r="U106" s="360"/>
      <c r="V106" s="360"/>
      <c r="W106" s="360"/>
      <c r="X106" s="360"/>
      <c r="Y106" s="360"/>
      <c r="Z106" s="360"/>
      <c r="AA106" s="361"/>
    </row>
    <row r="107" spans="2:27" ht="25" customHeight="1">
      <c r="B107" s="11" t="s">
        <v>174</v>
      </c>
      <c r="C107" s="246" t="s">
        <v>175</v>
      </c>
      <c r="D107" s="246"/>
      <c r="E107" s="246"/>
      <c r="F107" s="246"/>
      <c r="G107" s="246"/>
      <c r="H107" s="246"/>
      <c r="I107" s="246"/>
      <c r="J107" s="12"/>
      <c r="K107" s="250"/>
      <c r="L107" s="251"/>
      <c r="M107" s="251"/>
      <c r="N107" s="251"/>
      <c r="O107" s="251"/>
      <c r="P107" s="251"/>
      <c r="Q107" s="251"/>
      <c r="R107" s="251"/>
      <c r="S107" s="251"/>
      <c r="T107" s="251"/>
      <c r="U107" s="251"/>
      <c r="V107" s="251"/>
      <c r="W107" s="251"/>
      <c r="X107" s="251"/>
      <c r="Y107" s="251"/>
      <c r="Z107" s="251"/>
      <c r="AA107" s="252"/>
    </row>
    <row r="108" spans="2:27" ht="25" customHeight="1">
      <c r="B108" s="11" t="s">
        <v>176</v>
      </c>
      <c r="C108" s="246" t="s">
        <v>177</v>
      </c>
      <c r="D108" s="246"/>
      <c r="E108" s="246"/>
      <c r="F108" s="246"/>
      <c r="G108" s="246"/>
      <c r="H108" s="246"/>
      <c r="I108" s="246"/>
      <c r="J108" s="12"/>
      <c r="K108" s="250"/>
      <c r="L108" s="251"/>
      <c r="M108" s="251"/>
      <c r="N108" s="251"/>
      <c r="O108" s="251"/>
      <c r="P108" s="251"/>
      <c r="Q108" s="251"/>
      <c r="R108" s="251"/>
      <c r="S108" s="251"/>
      <c r="T108" s="251"/>
      <c r="U108" s="251"/>
      <c r="V108" s="251"/>
      <c r="W108" s="251"/>
      <c r="X108" s="251"/>
      <c r="Y108" s="251"/>
      <c r="Z108" s="251"/>
      <c r="AA108" s="252"/>
    </row>
    <row r="109" spans="2:27" ht="25" customHeight="1">
      <c r="B109" s="11" t="s">
        <v>178</v>
      </c>
      <c r="C109" s="246" t="s">
        <v>179</v>
      </c>
      <c r="D109" s="246"/>
      <c r="E109" s="246"/>
      <c r="F109" s="246"/>
      <c r="G109" s="246"/>
      <c r="H109" s="246"/>
      <c r="I109" s="246"/>
      <c r="J109" s="246"/>
      <c r="K109" s="246"/>
      <c r="L109" s="246"/>
      <c r="M109" s="246"/>
      <c r="N109" s="246"/>
      <c r="O109" s="246"/>
      <c r="P109" s="246"/>
      <c r="Q109" s="379"/>
      <c r="R109" s="19"/>
      <c r="S109" s="18"/>
      <c r="T109" s="18"/>
      <c r="U109" s="18" t="s">
        <v>128</v>
      </c>
      <c r="V109" s="18"/>
      <c r="W109" s="18"/>
      <c r="X109" s="18"/>
      <c r="Y109" s="18" t="s">
        <v>17</v>
      </c>
      <c r="Z109" s="18"/>
      <c r="AA109" s="12"/>
    </row>
    <row r="110" spans="2:27" ht="25" customHeight="1">
      <c r="B110" s="11" t="s">
        <v>180</v>
      </c>
      <c r="C110" s="246" t="s">
        <v>181</v>
      </c>
      <c r="D110" s="246"/>
      <c r="E110" s="246"/>
      <c r="F110" s="246"/>
      <c r="G110" s="246"/>
      <c r="H110" s="246"/>
      <c r="I110" s="246"/>
      <c r="J110" s="246"/>
      <c r="K110" s="246"/>
      <c r="L110" s="246"/>
      <c r="M110" s="246"/>
      <c r="N110" s="246"/>
      <c r="O110" s="246"/>
      <c r="P110" s="246"/>
      <c r="Q110" s="379"/>
      <c r="R110" s="19"/>
      <c r="S110" s="18"/>
      <c r="T110" s="18"/>
      <c r="U110" s="18" t="s">
        <v>128</v>
      </c>
      <c r="V110" s="18"/>
      <c r="W110" s="18"/>
      <c r="X110" s="18"/>
      <c r="Y110" s="18" t="s">
        <v>17</v>
      </c>
      <c r="Z110" s="18"/>
      <c r="AA110" s="12"/>
    </row>
    <row r="111" spans="2:27" ht="25" customHeight="1">
      <c r="B111" s="7" t="s">
        <v>182</v>
      </c>
      <c r="C111" s="243" t="s">
        <v>183</v>
      </c>
      <c r="D111" s="243"/>
      <c r="E111" s="243"/>
      <c r="F111" s="243"/>
      <c r="G111" s="243"/>
      <c r="H111" s="243"/>
      <c r="I111" s="243"/>
      <c r="J111" s="243"/>
      <c r="K111" s="243"/>
      <c r="L111" s="243"/>
      <c r="M111" s="243"/>
      <c r="N111" s="243"/>
      <c r="O111" s="243"/>
      <c r="P111" s="243"/>
      <c r="Q111" s="243"/>
      <c r="R111" s="91"/>
      <c r="S111" s="91"/>
      <c r="T111" s="91"/>
      <c r="U111" s="91"/>
      <c r="V111" s="91"/>
      <c r="W111" s="91"/>
      <c r="X111" s="91"/>
      <c r="Y111" s="91"/>
      <c r="Z111" s="91"/>
      <c r="AA111" s="8"/>
    </row>
    <row r="112" spans="2:27" ht="21.75" customHeight="1">
      <c r="B112" s="15"/>
      <c r="D112" s="90"/>
      <c r="E112" s="90"/>
      <c r="F112" s="90"/>
      <c r="G112" s="90"/>
      <c r="H112" s="90"/>
      <c r="I112" s="90"/>
      <c r="J112" s="90"/>
      <c r="K112" s="82" t="s">
        <v>154</v>
      </c>
      <c r="M112" s="377" t="s">
        <v>184</v>
      </c>
      <c r="N112" s="377"/>
      <c r="O112" s="377"/>
      <c r="P112" s="377"/>
      <c r="Q112" s="377"/>
      <c r="R112" s="377"/>
      <c r="S112" s="377"/>
      <c r="T112" s="377"/>
      <c r="U112" s="377"/>
      <c r="V112" s="377"/>
      <c r="W112" s="377"/>
      <c r="X112" s="377"/>
      <c r="Y112" s="377"/>
      <c r="Z112" s="377"/>
      <c r="AA112" s="378"/>
    </row>
    <row r="113" spans="2:69">
      <c r="B113" s="15"/>
      <c r="C113" s="366" t="s">
        <v>185</v>
      </c>
      <c r="D113" s="243"/>
      <c r="E113" s="243"/>
      <c r="F113" s="243"/>
      <c r="G113" s="243"/>
      <c r="H113" s="243"/>
      <c r="I113" s="243"/>
      <c r="J113" s="95"/>
      <c r="K113" s="371" t="s">
        <v>132</v>
      </c>
      <c r="L113" s="372"/>
      <c r="M113" s="372"/>
      <c r="N113" s="372"/>
      <c r="O113" s="372"/>
      <c r="P113" s="372"/>
      <c r="Q113" s="372"/>
      <c r="R113" s="372"/>
      <c r="S113" s="372"/>
      <c r="T113" s="372"/>
      <c r="U113" s="372"/>
      <c r="V113" s="372"/>
      <c r="W113" s="372"/>
      <c r="X113" s="372"/>
      <c r="Y113" s="372"/>
      <c r="Z113" s="372"/>
      <c r="AA113" s="373"/>
    </row>
    <row r="114" spans="2:69" ht="25" customHeight="1">
      <c r="B114" s="15"/>
      <c r="C114" s="365" t="s">
        <v>131</v>
      </c>
      <c r="D114" s="247"/>
      <c r="E114" s="247"/>
      <c r="F114" s="247"/>
      <c r="G114" s="247"/>
      <c r="H114" s="247"/>
      <c r="I114" s="247"/>
      <c r="J114" s="96"/>
      <c r="K114" s="374"/>
      <c r="L114" s="375"/>
      <c r="M114" s="375"/>
      <c r="N114" s="375"/>
      <c r="O114" s="375"/>
      <c r="P114" s="375"/>
      <c r="Q114" s="375"/>
      <c r="R114" s="375"/>
      <c r="S114" s="375"/>
      <c r="T114" s="375"/>
      <c r="U114" s="375"/>
      <c r="V114" s="375"/>
      <c r="W114" s="375"/>
      <c r="X114" s="375"/>
      <c r="Y114" s="375"/>
      <c r="Z114" s="375"/>
      <c r="AA114" s="376"/>
    </row>
    <row r="115" spans="2:69" ht="15" customHeight="1">
      <c r="B115" s="15"/>
      <c r="C115" s="267"/>
      <c r="D115" s="268"/>
      <c r="E115" s="268"/>
      <c r="F115" s="268"/>
      <c r="G115" s="268"/>
      <c r="H115" s="268"/>
      <c r="I115" s="268"/>
      <c r="J115" s="269"/>
      <c r="K115" s="270"/>
      <c r="L115" s="271"/>
      <c r="M115" s="271"/>
      <c r="N115" s="271"/>
      <c r="O115" s="271"/>
      <c r="P115" s="271"/>
      <c r="Q115" s="271"/>
      <c r="R115" s="271"/>
      <c r="S115" s="271"/>
      <c r="T115" s="271"/>
      <c r="U115" s="271"/>
      <c r="V115" s="271"/>
      <c r="W115" s="271"/>
      <c r="X115" s="271"/>
      <c r="Y115" s="271"/>
      <c r="Z115" s="271"/>
      <c r="AA115" s="272"/>
      <c r="BQ115" s="127" t="str">
        <f>IF($BQ$77=TRUE,"禁","")</f>
        <v/>
      </c>
    </row>
    <row r="116" spans="2:69" ht="22.5" customHeight="1">
      <c r="B116" s="15"/>
      <c r="C116" s="352"/>
      <c r="D116" s="353"/>
      <c r="E116" s="353"/>
      <c r="F116" s="353"/>
      <c r="G116" s="353"/>
      <c r="H116" s="353"/>
      <c r="I116" s="353"/>
      <c r="J116" s="354"/>
      <c r="K116" s="273"/>
      <c r="L116" s="245"/>
      <c r="M116" s="245"/>
      <c r="N116" s="245"/>
      <c r="O116" s="245"/>
      <c r="P116" s="245"/>
      <c r="Q116" s="245"/>
      <c r="R116" s="245"/>
      <c r="S116" s="245"/>
      <c r="T116" s="245"/>
      <c r="U116" s="245"/>
      <c r="V116" s="245"/>
      <c r="W116" s="245"/>
      <c r="X116" s="245"/>
      <c r="Y116" s="245"/>
      <c r="Z116" s="245"/>
      <c r="AA116" s="274"/>
      <c r="BQ116" s="127" t="str">
        <f t="shared" ref="BQ116:BQ122" si="4">IF($BQ$77=TRUE,"禁","")</f>
        <v/>
      </c>
    </row>
    <row r="117" spans="2:69" ht="15" customHeight="1">
      <c r="B117" s="15"/>
      <c r="C117" s="267"/>
      <c r="D117" s="268"/>
      <c r="E117" s="268"/>
      <c r="F117" s="268"/>
      <c r="G117" s="268"/>
      <c r="H117" s="268"/>
      <c r="I117" s="268"/>
      <c r="J117" s="269"/>
      <c r="K117" s="270" t="s">
        <v>186</v>
      </c>
      <c r="L117" s="271"/>
      <c r="M117" s="271"/>
      <c r="N117" s="271"/>
      <c r="O117" s="271"/>
      <c r="P117" s="271"/>
      <c r="Q117" s="271"/>
      <c r="R117" s="271"/>
      <c r="S117" s="271"/>
      <c r="T117" s="271"/>
      <c r="U117" s="271"/>
      <c r="V117" s="271"/>
      <c r="W117" s="271"/>
      <c r="X117" s="271"/>
      <c r="Y117" s="271"/>
      <c r="Z117" s="271"/>
      <c r="AA117" s="272"/>
      <c r="BQ117" s="127" t="str">
        <f t="shared" si="4"/>
        <v/>
      </c>
    </row>
    <row r="118" spans="2:69" ht="22.5" customHeight="1">
      <c r="B118" s="15"/>
      <c r="C118" s="352"/>
      <c r="D118" s="353"/>
      <c r="E118" s="353"/>
      <c r="F118" s="353"/>
      <c r="G118" s="353"/>
      <c r="H118" s="353"/>
      <c r="I118" s="353"/>
      <c r="J118" s="354"/>
      <c r="K118" s="273"/>
      <c r="L118" s="245"/>
      <c r="M118" s="245"/>
      <c r="N118" s="245"/>
      <c r="O118" s="245"/>
      <c r="P118" s="245"/>
      <c r="Q118" s="245"/>
      <c r="R118" s="245"/>
      <c r="S118" s="245"/>
      <c r="T118" s="245"/>
      <c r="U118" s="245"/>
      <c r="V118" s="245"/>
      <c r="W118" s="245"/>
      <c r="X118" s="245"/>
      <c r="Y118" s="245"/>
      <c r="Z118" s="245"/>
      <c r="AA118" s="274"/>
      <c r="BQ118" s="127" t="str">
        <f t="shared" si="4"/>
        <v/>
      </c>
    </row>
    <row r="119" spans="2:69" ht="15" customHeight="1">
      <c r="B119" s="15"/>
      <c r="C119" s="267"/>
      <c r="D119" s="268"/>
      <c r="E119" s="268"/>
      <c r="F119" s="268"/>
      <c r="G119" s="268"/>
      <c r="H119" s="268"/>
      <c r="I119" s="268"/>
      <c r="J119" s="269"/>
      <c r="K119" s="270"/>
      <c r="L119" s="271"/>
      <c r="M119" s="271"/>
      <c r="N119" s="271"/>
      <c r="O119" s="271"/>
      <c r="P119" s="271"/>
      <c r="Q119" s="271"/>
      <c r="R119" s="271"/>
      <c r="S119" s="271"/>
      <c r="T119" s="271"/>
      <c r="U119" s="271"/>
      <c r="V119" s="271"/>
      <c r="W119" s="271"/>
      <c r="X119" s="271"/>
      <c r="Y119" s="271"/>
      <c r="Z119" s="271"/>
      <c r="AA119" s="272"/>
      <c r="BQ119" s="127" t="str">
        <f t="shared" si="4"/>
        <v/>
      </c>
    </row>
    <row r="120" spans="2:69" ht="22.5" customHeight="1">
      <c r="B120" s="15"/>
      <c r="C120" s="352"/>
      <c r="D120" s="353"/>
      <c r="E120" s="353"/>
      <c r="F120" s="353"/>
      <c r="G120" s="353"/>
      <c r="H120" s="353"/>
      <c r="I120" s="353"/>
      <c r="J120" s="354"/>
      <c r="K120" s="273"/>
      <c r="L120" s="245"/>
      <c r="M120" s="245"/>
      <c r="N120" s="245"/>
      <c r="O120" s="245"/>
      <c r="P120" s="245"/>
      <c r="Q120" s="245"/>
      <c r="R120" s="245"/>
      <c r="S120" s="245"/>
      <c r="T120" s="245"/>
      <c r="U120" s="245"/>
      <c r="V120" s="245"/>
      <c r="W120" s="245"/>
      <c r="X120" s="245"/>
      <c r="Y120" s="245"/>
      <c r="Z120" s="245"/>
      <c r="AA120" s="274"/>
      <c r="BQ120" s="127" t="str">
        <f t="shared" si="4"/>
        <v/>
      </c>
    </row>
    <row r="121" spans="2:69" ht="15" customHeight="1">
      <c r="B121" s="15"/>
      <c r="C121" s="267"/>
      <c r="D121" s="268"/>
      <c r="E121" s="268"/>
      <c r="F121" s="268"/>
      <c r="G121" s="268"/>
      <c r="H121" s="268"/>
      <c r="I121" s="268"/>
      <c r="J121" s="269"/>
      <c r="K121" s="270"/>
      <c r="L121" s="271"/>
      <c r="M121" s="271"/>
      <c r="N121" s="271"/>
      <c r="O121" s="271"/>
      <c r="P121" s="271"/>
      <c r="Q121" s="271"/>
      <c r="R121" s="271"/>
      <c r="S121" s="271"/>
      <c r="T121" s="271"/>
      <c r="U121" s="271"/>
      <c r="V121" s="271"/>
      <c r="W121" s="271"/>
      <c r="X121" s="271"/>
      <c r="Y121" s="271"/>
      <c r="Z121" s="271"/>
      <c r="AA121" s="272"/>
      <c r="BQ121" s="127" t="str">
        <f t="shared" si="4"/>
        <v/>
      </c>
    </row>
    <row r="122" spans="2:69" ht="22.5" customHeight="1">
      <c r="B122" s="17"/>
      <c r="C122" s="352"/>
      <c r="D122" s="353"/>
      <c r="E122" s="353"/>
      <c r="F122" s="353"/>
      <c r="G122" s="353"/>
      <c r="H122" s="353"/>
      <c r="I122" s="353"/>
      <c r="J122" s="354"/>
      <c r="K122" s="273"/>
      <c r="L122" s="245"/>
      <c r="M122" s="245"/>
      <c r="N122" s="245"/>
      <c r="O122" s="245"/>
      <c r="P122" s="245"/>
      <c r="Q122" s="245"/>
      <c r="R122" s="245"/>
      <c r="S122" s="245"/>
      <c r="T122" s="245"/>
      <c r="U122" s="245"/>
      <c r="V122" s="245"/>
      <c r="W122" s="245"/>
      <c r="X122" s="245"/>
      <c r="Y122" s="245"/>
      <c r="Z122" s="245"/>
      <c r="AA122" s="274"/>
      <c r="BQ122" s="127" t="str">
        <f t="shared" si="4"/>
        <v/>
      </c>
    </row>
    <row r="123" spans="2:69" ht="25" customHeight="1">
      <c r="B123" s="52" t="s">
        <v>187</v>
      </c>
    </row>
    <row r="124" spans="2:69" ht="15" customHeight="1">
      <c r="B124" s="28">
        <v>1</v>
      </c>
      <c r="C124" s="359" t="s">
        <v>188</v>
      </c>
      <c r="D124" s="359"/>
      <c r="E124" s="359"/>
      <c r="F124" s="359"/>
      <c r="G124" s="359"/>
      <c r="H124" s="359"/>
      <c r="I124" s="359"/>
      <c r="J124" s="359"/>
      <c r="K124" s="359"/>
      <c r="L124" s="359"/>
      <c r="M124" s="359"/>
      <c r="N124" s="359"/>
      <c r="O124" s="359"/>
      <c r="P124" s="359"/>
      <c r="Q124" s="359"/>
      <c r="R124" s="359"/>
      <c r="S124" s="359"/>
      <c r="T124" s="359"/>
      <c r="U124" s="359"/>
      <c r="V124" s="359"/>
      <c r="W124" s="359"/>
      <c r="X124" s="359"/>
      <c r="Y124" s="359"/>
      <c r="Z124" s="359"/>
      <c r="AA124" s="359"/>
    </row>
    <row r="125" spans="2:69" ht="15" customHeight="1">
      <c r="B125" s="28">
        <v>2</v>
      </c>
      <c r="C125" s="351" t="s">
        <v>189</v>
      </c>
      <c r="D125" s="351"/>
      <c r="E125" s="351"/>
      <c r="F125" s="351"/>
      <c r="G125" s="351"/>
      <c r="H125" s="351"/>
      <c r="I125" s="351"/>
      <c r="J125" s="351"/>
      <c r="K125" s="351"/>
      <c r="L125" s="351"/>
      <c r="M125" s="351"/>
      <c r="N125" s="351"/>
      <c r="O125" s="351"/>
      <c r="P125" s="351"/>
      <c r="Q125" s="351"/>
      <c r="R125" s="351"/>
      <c r="S125" s="351"/>
      <c r="T125" s="351"/>
      <c r="U125" s="351"/>
      <c r="V125" s="351"/>
      <c r="W125" s="351"/>
      <c r="X125" s="351"/>
      <c r="Y125" s="351"/>
      <c r="Z125" s="351"/>
      <c r="AA125" s="351"/>
    </row>
    <row r="126" spans="2:69" ht="48" customHeight="1">
      <c r="B126" s="28"/>
      <c r="C126" s="351"/>
      <c r="D126" s="351"/>
      <c r="E126" s="351"/>
      <c r="F126" s="351"/>
      <c r="G126" s="351"/>
      <c r="H126" s="351"/>
      <c r="I126" s="351"/>
      <c r="J126" s="351"/>
      <c r="K126" s="351"/>
      <c r="L126" s="351"/>
      <c r="M126" s="351"/>
      <c r="N126" s="351"/>
      <c r="O126" s="351"/>
      <c r="P126" s="351"/>
      <c r="Q126" s="351"/>
      <c r="R126" s="351"/>
      <c r="S126" s="351"/>
      <c r="T126" s="351"/>
      <c r="U126" s="351"/>
      <c r="V126" s="351"/>
      <c r="W126" s="351"/>
      <c r="X126" s="351"/>
      <c r="Y126" s="351"/>
      <c r="Z126" s="351"/>
      <c r="AA126" s="351"/>
    </row>
    <row r="127" spans="2:69" ht="20.149999999999999" customHeight="1">
      <c r="B127" s="28" t="s">
        <v>190</v>
      </c>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2:69" ht="25" customHeight="1" thickBot="1">
      <c r="B128" s="319" t="s">
        <v>191</v>
      </c>
      <c r="C128" s="319"/>
      <c r="D128" s="319"/>
      <c r="E128" s="320" t="s">
        <v>192</v>
      </c>
      <c r="F128" s="321"/>
      <c r="G128" s="321"/>
      <c r="H128" s="322"/>
      <c r="I128" s="320" t="s">
        <v>108</v>
      </c>
      <c r="J128" s="321"/>
      <c r="K128" s="321"/>
      <c r="L128" s="321"/>
      <c r="M128" s="322"/>
      <c r="N128" s="319" t="s">
        <v>193</v>
      </c>
      <c r="O128" s="319"/>
      <c r="P128" s="319"/>
      <c r="Q128" s="319"/>
      <c r="R128" s="323" t="s">
        <v>194</v>
      </c>
      <c r="S128" s="324"/>
      <c r="T128" s="324"/>
      <c r="U128" s="324"/>
      <c r="V128" s="324"/>
      <c r="W128" s="325"/>
    </row>
    <row r="129" spans="2:23" ht="25" customHeight="1" thickTop="1">
      <c r="B129" s="335"/>
      <c r="C129" s="335"/>
      <c r="D129" s="335"/>
      <c r="E129" s="326"/>
      <c r="F129" s="327"/>
      <c r="G129" s="327"/>
      <c r="H129" s="328"/>
      <c r="I129" s="348"/>
      <c r="J129" s="349"/>
      <c r="K129" s="349"/>
      <c r="L129" s="349"/>
      <c r="M129" s="350"/>
      <c r="N129" s="355"/>
      <c r="O129" s="355"/>
      <c r="P129" s="355"/>
      <c r="Q129" s="355"/>
      <c r="R129" s="356"/>
      <c r="S129" s="357"/>
      <c r="T129" s="357"/>
      <c r="U129" s="357"/>
      <c r="V129" s="357"/>
      <c r="W129" s="358"/>
    </row>
    <row r="130" spans="2:23" ht="18" customHeight="1" thickBot="1"/>
    <row r="131" spans="2:23" ht="18" customHeight="1" thickTop="1">
      <c r="B131" s="329" t="s">
        <v>195</v>
      </c>
      <c r="C131" s="330"/>
      <c r="D131" s="330"/>
      <c r="E131" s="331"/>
      <c r="F131" s="340" t="s">
        <v>196</v>
      </c>
      <c r="G131" s="341"/>
      <c r="H131" s="341"/>
      <c r="I131" s="341"/>
      <c r="J131" s="341"/>
      <c r="K131" s="341"/>
      <c r="L131" s="341"/>
      <c r="M131" s="341"/>
      <c r="N131" s="341"/>
      <c r="O131" s="341"/>
      <c r="P131" s="341"/>
      <c r="Q131" s="342"/>
      <c r="R131" s="343" t="s">
        <v>197</v>
      </c>
      <c r="S131" s="344"/>
      <c r="T131" s="344"/>
      <c r="U131" s="345"/>
    </row>
    <row r="132" spans="2:23" ht="18" customHeight="1" thickBot="1">
      <c r="B132" s="332"/>
      <c r="C132" s="333"/>
      <c r="D132" s="333"/>
      <c r="E132" s="334"/>
      <c r="F132" s="336" t="s">
        <v>133</v>
      </c>
      <c r="G132" s="337"/>
      <c r="H132" s="338"/>
      <c r="I132" s="336" t="s">
        <v>54</v>
      </c>
      <c r="J132" s="337"/>
      <c r="K132" s="338"/>
      <c r="L132" s="336" t="s">
        <v>56</v>
      </c>
      <c r="M132" s="337"/>
      <c r="N132" s="338"/>
      <c r="O132" s="336" t="s">
        <v>163</v>
      </c>
      <c r="P132" s="337"/>
      <c r="Q132" s="339"/>
      <c r="R132" s="346"/>
      <c r="S132" s="333"/>
      <c r="T132" s="333"/>
      <c r="U132" s="347"/>
    </row>
    <row r="133" spans="2:23" ht="18" customHeight="1" thickTop="1" thickBot="1">
      <c r="B133" s="326"/>
      <c r="C133" s="327"/>
      <c r="D133" s="327"/>
      <c r="E133" s="328"/>
      <c r="F133" s="335"/>
      <c r="G133" s="335"/>
      <c r="H133" s="335"/>
      <c r="I133" s="335"/>
      <c r="J133" s="335"/>
      <c r="K133" s="335"/>
      <c r="L133" s="335"/>
      <c r="M133" s="335"/>
      <c r="N133" s="335"/>
      <c r="O133" s="335"/>
      <c r="P133" s="335"/>
      <c r="Q133" s="335"/>
      <c r="R133" s="316"/>
      <c r="S133" s="317"/>
      <c r="T133" s="317"/>
      <c r="U133" s="318"/>
    </row>
    <row r="134" spans="2:23" ht="18" customHeight="1" thickTop="1"/>
    <row r="135" spans="2:23" ht="18" customHeight="1"/>
    <row r="136" spans="2:23" ht="18" customHeight="1"/>
    <row r="137" spans="2:23" ht="18" customHeight="1"/>
    <row r="138" spans="2:23" ht="18" customHeight="1"/>
    <row r="139" spans="2:23" ht="18" customHeight="1"/>
    <row r="140" spans="2:23" ht="18" customHeight="1"/>
    <row r="141" spans="2:23" ht="18" customHeight="1"/>
    <row r="142" spans="2:23" ht="18" customHeight="1"/>
    <row r="143" spans="2:23" ht="18" customHeight="1"/>
    <row r="144" spans="2:23"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sheetData>
  <dataConsolidate/>
  <mergeCells count="280">
    <mergeCell ref="BA75:BA76"/>
    <mergeCell ref="AI73:AJ74"/>
    <mergeCell ref="AI75:AI76"/>
    <mergeCell ref="AJ75:AJ76"/>
    <mergeCell ref="AK73:AK76"/>
    <mergeCell ref="AL73:AO74"/>
    <mergeCell ref="AL75:AL76"/>
    <mergeCell ref="AM75:AM76"/>
    <mergeCell ref="AN75:AN76"/>
    <mergeCell ref="AO75:AO76"/>
    <mergeCell ref="AP73:AS74"/>
    <mergeCell ref="AP75:AP76"/>
    <mergeCell ref="AQ75:AQ76"/>
    <mergeCell ref="AR75:AR76"/>
    <mergeCell ref="AS75:AS76"/>
    <mergeCell ref="AT73:AW74"/>
    <mergeCell ref="AT75:AT76"/>
    <mergeCell ref="AU75:AU76"/>
    <mergeCell ref="AV75:AV76"/>
    <mergeCell ref="AW75:AW76"/>
    <mergeCell ref="BV75:BV76"/>
    <mergeCell ref="BW75:BW76"/>
    <mergeCell ref="BX75:BX76"/>
    <mergeCell ref="BY75:BY76"/>
    <mergeCell ref="BZ75:BZ76"/>
    <mergeCell ref="BE75:BE76"/>
    <mergeCell ref="BB73:BE74"/>
    <mergeCell ref="BB75:BB76"/>
    <mergeCell ref="BC75:BC76"/>
    <mergeCell ref="BD75:BD76"/>
    <mergeCell ref="BO73:BP74"/>
    <mergeCell ref="BO75:BO76"/>
    <mergeCell ref="BP75:BP76"/>
    <mergeCell ref="BQ73:BT74"/>
    <mergeCell ref="BR75:BR76"/>
    <mergeCell ref="BS75:BS76"/>
    <mergeCell ref="BT75:BT76"/>
    <mergeCell ref="CI73:CI76"/>
    <mergeCell ref="CJ73:CJ76"/>
    <mergeCell ref="CK73:CK76"/>
    <mergeCell ref="CM73:CP74"/>
    <mergeCell ref="CM75:CM76"/>
    <mergeCell ref="CN75:CN76"/>
    <mergeCell ref="CO75:CO76"/>
    <mergeCell ref="CP75:CP76"/>
    <mergeCell ref="CH73:CH76"/>
    <mergeCell ref="CL73:CL76"/>
    <mergeCell ref="CG73:CG76"/>
    <mergeCell ref="BF73:BF76"/>
    <mergeCell ref="BG73:BG76"/>
    <mergeCell ref="BH73:BJ74"/>
    <mergeCell ref="BH75:BH76"/>
    <mergeCell ref="BI75:BI76"/>
    <mergeCell ref="BJ75:BJ76"/>
    <mergeCell ref="BK73:BK76"/>
    <mergeCell ref="BL73:BL76"/>
    <mergeCell ref="BM73:BN74"/>
    <mergeCell ref="BM75:BM76"/>
    <mergeCell ref="BN75:BN76"/>
    <mergeCell ref="BQ75:BQ76"/>
    <mergeCell ref="CA73:CC74"/>
    <mergeCell ref="CD73:CF74"/>
    <mergeCell ref="CA75:CA76"/>
    <mergeCell ref="CB75:CB76"/>
    <mergeCell ref="CC75:CC76"/>
    <mergeCell ref="CD75:CD76"/>
    <mergeCell ref="CE75:CE76"/>
    <mergeCell ref="CF75:CF76"/>
    <mergeCell ref="BU73:BW74"/>
    <mergeCell ref="BX73:BZ74"/>
    <mergeCell ref="BU75:BU76"/>
    <mergeCell ref="CF77:CF78"/>
    <mergeCell ref="BY77:BY78"/>
    <mergeCell ref="CA77:CA78"/>
    <mergeCell ref="CB77:CB78"/>
    <mergeCell ref="CD77:CD78"/>
    <mergeCell ref="CE77:CE78"/>
    <mergeCell ref="BW77:BW78"/>
    <mergeCell ref="BZ77:BZ78"/>
    <mergeCell ref="CC77:CC78"/>
    <mergeCell ref="BX77:BX78"/>
    <mergeCell ref="BU77:BU78"/>
    <mergeCell ref="BV77:BV78"/>
    <mergeCell ref="BD77:BD78"/>
    <mergeCell ref="BE77:BE78"/>
    <mergeCell ref="AS77:AS78"/>
    <mergeCell ref="AT77:AT78"/>
    <mergeCell ref="AU77:AU78"/>
    <mergeCell ref="AV77:AV78"/>
    <mergeCell ref="AW77:AW78"/>
    <mergeCell ref="AX77:AX78"/>
    <mergeCell ref="AY77:AY78"/>
    <mergeCell ref="AZ77:AZ78"/>
    <mergeCell ref="BA77:BA78"/>
    <mergeCell ref="BB77:BB78"/>
    <mergeCell ref="BC77:BC78"/>
    <mergeCell ref="C102:I102"/>
    <mergeCell ref="N102:O102"/>
    <mergeCell ref="Q102:R102"/>
    <mergeCell ref="T102:U102"/>
    <mergeCell ref="C89:I89"/>
    <mergeCell ref="N89:O89"/>
    <mergeCell ref="AL77:AL78"/>
    <mergeCell ref="AN77:AN78"/>
    <mergeCell ref="M99:N99"/>
    <mergeCell ref="P99:Q99"/>
    <mergeCell ref="S99:T99"/>
    <mergeCell ref="P100:Q100"/>
    <mergeCell ref="S100:T100"/>
    <mergeCell ref="V100:AA101"/>
    <mergeCell ref="M101:N101"/>
    <mergeCell ref="P101:Q101"/>
    <mergeCell ref="S101:T101"/>
    <mergeCell ref="D100:J101"/>
    <mergeCell ref="S97:T97"/>
    <mergeCell ref="M95:N95"/>
    <mergeCell ref="P95:Q95"/>
    <mergeCell ref="S95:T95"/>
    <mergeCell ref="M82:O82"/>
    <mergeCell ref="Q89:R89"/>
    <mergeCell ref="K108:AA108"/>
    <mergeCell ref="K104:P104"/>
    <mergeCell ref="Q104:AA104"/>
    <mergeCell ref="C107:I107"/>
    <mergeCell ref="C108:I108"/>
    <mergeCell ref="C114:I114"/>
    <mergeCell ref="C113:I113"/>
    <mergeCell ref="K105:P106"/>
    <mergeCell ref="K113:AA114"/>
    <mergeCell ref="M112:AA112"/>
    <mergeCell ref="C109:Q109"/>
    <mergeCell ref="C110:Q110"/>
    <mergeCell ref="C111:Q111"/>
    <mergeCell ref="C103:I103"/>
    <mergeCell ref="N103:O103"/>
    <mergeCell ref="Q103:R103"/>
    <mergeCell ref="T103:U103"/>
    <mergeCell ref="C104:I104"/>
    <mergeCell ref="C105:I105"/>
    <mergeCell ref="K107:AA107"/>
    <mergeCell ref="Q105:AA105"/>
    <mergeCell ref="Q106:AA106"/>
    <mergeCell ref="C125:AA126"/>
    <mergeCell ref="C116:J116"/>
    <mergeCell ref="C118:J118"/>
    <mergeCell ref="C120:J120"/>
    <mergeCell ref="N129:Q129"/>
    <mergeCell ref="R129:W129"/>
    <mergeCell ref="C122:J122"/>
    <mergeCell ref="C124:AA124"/>
    <mergeCell ref="C119:J119"/>
    <mergeCell ref="K119:AA120"/>
    <mergeCell ref="C121:J121"/>
    <mergeCell ref="K121:AA122"/>
    <mergeCell ref="R133:U133"/>
    <mergeCell ref="B128:D128"/>
    <mergeCell ref="E128:H128"/>
    <mergeCell ref="I128:M128"/>
    <mergeCell ref="N128:Q128"/>
    <mergeCell ref="R128:W128"/>
    <mergeCell ref="B133:E133"/>
    <mergeCell ref="B131:E132"/>
    <mergeCell ref="F133:H133"/>
    <mergeCell ref="I133:K133"/>
    <mergeCell ref="L133:N133"/>
    <mergeCell ref="O133:Q133"/>
    <mergeCell ref="F132:H132"/>
    <mergeCell ref="I132:K132"/>
    <mergeCell ref="L132:N132"/>
    <mergeCell ref="O132:Q132"/>
    <mergeCell ref="F131:Q131"/>
    <mergeCell ref="R131:U132"/>
    <mergeCell ref="B129:D129"/>
    <mergeCell ref="E129:H129"/>
    <mergeCell ref="I129:M129"/>
    <mergeCell ref="CU73:CU76"/>
    <mergeCell ref="A73:AA73"/>
    <mergeCell ref="AF73:AF76"/>
    <mergeCell ref="AG73:AG76"/>
    <mergeCell ref="CS77:CS78"/>
    <mergeCell ref="M81:O81"/>
    <mergeCell ref="Q81:AA81"/>
    <mergeCell ref="CU77:CU78"/>
    <mergeCell ref="BL77:BL78"/>
    <mergeCell ref="BN77:BN78"/>
    <mergeCell ref="AG77:AG78"/>
    <mergeCell ref="AH77:AH78"/>
    <mergeCell ref="AK77:AK78"/>
    <mergeCell ref="BF77:BF78"/>
    <mergeCell ref="BH77:BH78"/>
    <mergeCell ref="BK77:BK78"/>
    <mergeCell ref="BM77:BM78"/>
    <mergeCell ref="CT73:CT76"/>
    <mergeCell ref="CT77:CT78"/>
    <mergeCell ref="AI77:AI78"/>
    <mergeCell ref="AJ77:AJ78"/>
    <mergeCell ref="AO77:AO78"/>
    <mergeCell ref="BI77:BI78"/>
    <mergeCell ref="BJ77:BJ78"/>
    <mergeCell ref="CR77:CR78"/>
    <mergeCell ref="CK77:CK78"/>
    <mergeCell ref="CJ77:CJ78"/>
    <mergeCell ref="AM77:AM78"/>
    <mergeCell ref="CS73:CS76"/>
    <mergeCell ref="A74:AA74"/>
    <mergeCell ref="V76:W76"/>
    <mergeCell ref="Y76:Z76"/>
    <mergeCell ref="AE73:AE76"/>
    <mergeCell ref="CH77:CH78"/>
    <mergeCell ref="CI77:CI78"/>
    <mergeCell ref="AF77:AF78"/>
    <mergeCell ref="AD73:AD76"/>
    <mergeCell ref="CR73:CR76"/>
    <mergeCell ref="C78:H78"/>
    <mergeCell ref="BO77:BO78"/>
    <mergeCell ref="BP77:BP78"/>
    <mergeCell ref="CG77:CG78"/>
    <mergeCell ref="BG77:BG78"/>
    <mergeCell ref="BQ77:BQ78"/>
    <mergeCell ref="BR77:BR78"/>
    <mergeCell ref="AP77:AP78"/>
    <mergeCell ref="AQ77:AQ78"/>
    <mergeCell ref="AR77:AR78"/>
    <mergeCell ref="T89:U89"/>
    <mergeCell ref="O90:AA90"/>
    <mergeCell ref="C92:AA92"/>
    <mergeCell ref="C93:J93"/>
    <mergeCell ref="M94:N94"/>
    <mergeCell ref="P94:Q94"/>
    <mergeCell ref="S94:T94"/>
    <mergeCell ref="T87:U87"/>
    <mergeCell ref="T91:U91"/>
    <mergeCell ref="CL77:CL78"/>
    <mergeCell ref="BS77:BS78"/>
    <mergeCell ref="BT77:BT78"/>
    <mergeCell ref="CQ73:CQ76"/>
    <mergeCell ref="C115:J115"/>
    <mergeCell ref="K115:AA116"/>
    <mergeCell ref="C117:J117"/>
    <mergeCell ref="K117:AA118"/>
    <mergeCell ref="AX73:BA74"/>
    <mergeCell ref="AX75:AX76"/>
    <mergeCell ref="AY75:AY76"/>
    <mergeCell ref="AZ75:AZ76"/>
    <mergeCell ref="Q91:R91"/>
    <mergeCell ref="M100:N100"/>
    <mergeCell ref="D94:J95"/>
    <mergeCell ref="D96:J97"/>
    <mergeCell ref="D98:J99"/>
    <mergeCell ref="V93:AA93"/>
    <mergeCell ref="M98:N98"/>
    <mergeCell ref="P98:Q98"/>
    <mergeCell ref="S98:T98"/>
    <mergeCell ref="V98:AA99"/>
    <mergeCell ref="P97:Q97"/>
    <mergeCell ref="Q76:R76"/>
    <mergeCell ref="AH73:AH76"/>
    <mergeCell ref="K93:U93"/>
    <mergeCell ref="V94:AA95"/>
    <mergeCell ref="M96:N96"/>
    <mergeCell ref="P96:Q96"/>
    <mergeCell ref="S96:T96"/>
    <mergeCell ref="V96:AA97"/>
    <mergeCell ref="M97:N97"/>
    <mergeCell ref="C87:I87"/>
    <mergeCell ref="C85:I85"/>
    <mergeCell ref="C86:I86"/>
    <mergeCell ref="B84:AA84"/>
    <mergeCell ref="C88:I88"/>
    <mergeCell ref="C91:I91"/>
    <mergeCell ref="N91:O91"/>
    <mergeCell ref="S76:T76"/>
    <mergeCell ref="K88:AA88"/>
    <mergeCell ref="M80:O80"/>
    <mergeCell ref="Q80:AA80"/>
    <mergeCell ref="N87:O87"/>
    <mergeCell ref="Q87:R87"/>
    <mergeCell ref="Q82:AA82"/>
    <mergeCell ref="K85:AA85"/>
    <mergeCell ref="K86:AA86"/>
  </mergeCells>
  <phoneticPr fontId="1"/>
  <conditionalFormatting sqref="S76:T76">
    <cfRule type="cellIs" dxfId="2" priority="2" operator="equal">
      <formula>1</formula>
    </cfRule>
  </conditionalFormatting>
  <dataValidations count="14">
    <dataValidation type="list" allowBlank="1" showInputMessage="1" showErrorMessage="1" sqref="N87:O87 N89:O89 M94:N101 N91:O91 N102:O103 S76:T76" xr:uid="{00000000-0002-0000-0000-000000000000}">
      <formula1>$B$3:$B$67</formula1>
    </dataValidation>
    <dataValidation type="list" allowBlank="1" showInputMessage="1" showErrorMessage="1" sqref="M87" xr:uid="{00000000-0002-0000-0000-000001000000}">
      <formula1>$A$3:$A$5</formula1>
    </dataValidation>
    <dataValidation type="list" allowBlank="1" showInputMessage="1" showErrorMessage="1" sqref="Q89:R89 Q87:R87 V76:W76 Q91:R91 P94:Q101 Q102:R103" xr:uid="{00000000-0002-0000-0000-000002000000}">
      <formula1>$C$3:$C$15</formula1>
    </dataValidation>
    <dataValidation type="list" allowBlank="1" showInputMessage="1" showErrorMessage="1" sqref="T89:U89 T87:U87 Y76:Z76 T91:U91 S94:T101 T102:U103" xr:uid="{00000000-0002-0000-0000-000003000000}">
      <formula1>$D$3:$D$34</formula1>
    </dataValidation>
    <dataValidation type="list" allowBlank="1" showInputMessage="1" showErrorMessage="1" sqref="I129:M129" xr:uid="{00000000-0002-0000-0000-000004000000}">
      <formula1>$P$4:$P$28</formula1>
    </dataValidation>
    <dataValidation type="list" allowBlank="1" showInputMessage="1" showErrorMessage="1" sqref="N129:Q129" xr:uid="{00000000-0002-0000-0000-000005000000}">
      <formula1>$K$4:$K$25</formula1>
    </dataValidation>
    <dataValidation type="list" allowBlank="1" showInputMessage="1" showErrorMessage="1" sqref="R129:W129" xr:uid="{00000000-0002-0000-0000-000006000000}">
      <formula1>$L$4:$L$9</formula1>
    </dataValidation>
    <dataValidation type="list" allowBlank="1" showInputMessage="1" showErrorMessage="1" sqref="F133:Q133" xr:uid="{00000000-0002-0000-0000-000007000000}">
      <formula1>$N$4:$N$5</formula1>
    </dataValidation>
    <dataValidation type="list" allowBlank="1" showInputMessage="1" showErrorMessage="1" sqref="E129:H129" xr:uid="{00000000-0002-0000-0000-000008000000}">
      <formula1>$U$4:$U$8</formula1>
    </dataValidation>
    <dataValidation type="list" allowBlank="1" showInputMessage="1" showErrorMessage="1" sqref="B129:D129" xr:uid="{00000000-0002-0000-0000-000009000000}">
      <formula1>$I$4:$I$5</formula1>
    </dataValidation>
    <dataValidation type="list" allowBlank="1" showInputMessage="1" showErrorMessage="1" sqref="B133:E133" xr:uid="{00000000-0002-0000-0000-00000A000000}">
      <formula1>$L$32:$L$44</formula1>
    </dataValidation>
    <dataValidation type="list" allowBlank="1" showInputMessage="1" showErrorMessage="1" sqref="L94:L101 M89 M91" xr:uid="{00000000-0002-0000-0000-00000B000000}">
      <formula1>$A$5:$A$6</formula1>
    </dataValidation>
    <dataValidation imeMode="disabled" allowBlank="1" showInputMessage="1" showErrorMessage="1" sqref="Q106:AA106" xr:uid="{00000000-0002-0000-0000-00000C000000}"/>
    <dataValidation type="custom" allowBlank="1" showInputMessage="1" showErrorMessage="1" error="「官民人材交流センター以外の援助がなかった場合」にチェックが入っている場合、入力できません。_x000a_" sqref="C115:J122" xr:uid="{00000000-0002-0000-0000-00000D000000}">
      <formula1>BQ115&lt;&gt;"禁"</formula1>
    </dataValidation>
  </dataValidations>
  <printOptions horizontalCentered="1"/>
  <pageMargins left="0.51181102362204722" right="0.51181102362204722" top="0.78740157480314965" bottom="0.35433070866141736" header="0.31496062992125984" footer="0.31496062992125984"/>
  <pageSetup paperSize="9" scale="97" orientation="portrait" r:id="rId1"/>
  <rowBreaks count="1" manualBreakCount="1">
    <brk id="106"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19</xdr:col>
                    <xdr:colOff>19050</xdr:colOff>
                    <xdr:row>108</xdr:row>
                    <xdr:rowOff>69850</xdr:rowOff>
                  </from>
                  <to>
                    <xdr:col>20</xdr:col>
                    <xdr:colOff>88900</xdr:colOff>
                    <xdr:row>108</xdr:row>
                    <xdr:rowOff>279400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23</xdr:col>
                    <xdr:colOff>19050</xdr:colOff>
                    <xdr:row>108</xdr:row>
                    <xdr:rowOff>69850</xdr:rowOff>
                  </from>
                  <to>
                    <xdr:col>24</xdr:col>
                    <xdr:colOff>88900</xdr:colOff>
                    <xdr:row>108</xdr:row>
                    <xdr:rowOff>279400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19050</xdr:colOff>
                    <xdr:row>109</xdr:row>
                    <xdr:rowOff>69850</xdr:rowOff>
                  </from>
                  <to>
                    <xdr:col>20</xdr:col>
                    <xdr:colOff>88900</xdr:colOff>
                    <xdr:row>109</xdr:row>
                    <xdr:rowOff>279400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23</xdr:col>
                    <xdr:colOff>19050</xdr:colOff>
                    <xdr:row>109</xdr:row>
                    <xdr:rowOff>69850</xdr:rowOff>
                  </from>
                  <to>
                    <xdr:col>24</xdr:col>
                    <xdr:colOff>88900</xdr:colOff>
                    <xdr:row>109</xdr:row>
                    <xdr:rowOff>279400</xdr:rowOff>
                  </to>
                </anchor>
              </controlPr>
            </control>
          </mc:Choice>
        </mc:AlternateContent>
        <mc:AlternateContent xmlns:mc="http://schemas.openxmlformats.org/markup-compatibility/2006">
          <mc:Choice Requires="x14">
            <control shapeId="9382" r:id="rId8" name="Check Box 166">
              <controlPr defaultSize="0" autoFill="0" autoLine="0" autoPict="0">
                <anchor moveWithCells="1">
                  <from>
                    <xdr:col>11</xdr:col>
                    <xdr:colOff>6350</xdr:colOff>
                    <xdr:row>111</xdr:row>
                    <xdr:rowOff>25400</xdr:rowOff>
                  </from>
                  <to>
                    <xdr:col>12</xdr:col>
                    <xdr:colOff>76200</xdr:colOff>
                    <xdr:row>111</xdr:row>
                    <xdr:rowOff>228600</xdr:rowOff>
                  </to>
                </anchor>
              </controlPr>
            </control>
          </mc:Choice>
        </mc:AlternateContent>
        <mc:AlternateContent xmlns:mc="http://schemas.openxmlformats.org/markup-compatibility/2006">
          <mc:Choice Requires="x14">
            <control shapeId="9354" r:id="rId9" name="Check Box 138">
              <controlPr defaultSize="0" autoFill="0" autoLine="0" autoPict="0">
                <anchor moveWithCells="1">
                  <from>
                    <xdr:col>13</xdr:col>
                    <xdr:colOff>19050</xdr:colOff>
                    <xdr:row>89</xdr:row>
                    <xdr:rowOff>69850</xdr:rowOff>
                  </from>
                  <to>
                    <xdr:col>14</xdr:col>
                    <xdr:colOff>88900</xdr:colOff>
                    <xdr:row>89</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0000000-0002-0000-0000-00000E000000}">
          <x14:formula1>
            <xm:f>OFFSET('援助の内容（ひな形）'!$D$5,0,0,COUNTIF('援助の内容（ひな形）'!$D:$D,"&gt;!"),1)</xm:f>
          </x14:formula1>
          <xm:sqref>K115:AA122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BE160"/>
  <sheetViews>
    <sheetView view="pageBreakPreview" zoomScaleNormal="100" zoomScaleSheetLayoutView="100" workbookViewId="0">
      <selection activeCell="A71" sqref="A71"/>
    </sheetView>
  </sheetViews>
  <sheetFormatPr defaultColWidth="9" defaultRowHeight="13"/>
  <cols>
    <col min="1" max="1" width="2.6328125" style="30" customWidth="1"/>
    <col min="2" max="2" width="1.6328125" style="30" customWidth="1"/>
    <col min="3" max="3" width="3.08984375" style="30" customWidth="1"/>
    <col min="4" max="4" width="3" style="30" customWidth="1"/>
    <col min="5" max="9" width="3.08984375" style="30" customWidth="1"/>
    <col min="10" max="10" width="1.6328125" style="30" customWidth="1"/>
    <col min="11" max="11" width="3.08984375" style="30" customWidth="1"/>
    <col min="12" max="12" width="1.7265625" style="30" customWidth="1"/>
    <col min="13" max="30" width="3.08984375" style="30" customWidth="1"/>
    <col min="31" max="31" width="7.36328125" style="30" hidden="1" customWidth="1"/>
    <col min="32" max="32" width="15.08984375" style="30" hidden="1" customWidth="1"/>
    <col min="33" max="33" width="15.6328125" style="30" hidden="1" customWidth="1"/>
    <col min="34" max="35" width="8.6328125" style="30" hidden="1" customWidth="1"/>
    <col min="36" max="40" width="20.6328125" style="30" hidden="1" customWidth="1"/>
    <col min="41" max="54" width="8.6328125" style="30" hidden="1" customWidth="1"/>
    <col min="55" max="56" width="20.6328125" style="30" hidden="1" customWidth="1"/>
    <col min="57" max="59" width="0" style="30" hidden="1" customWidth="1"/>
    <col min="60" max="16384" width="9" style="30"/>
  </cols>
  <sheetData>
    <row r="2" spans="2:11" hidden="1">
      <c r="B2" s="2" t="s">
        <v>0</v>
      </c>
      <c r="C2" s="3" t="s">
        <v>2</v>
      </c>
      <c r="D2" s="3" t="s">
        <v>3</v>
      </c>
      <c r="E2" s="3" t="s">
        <v>198</v>
      </c>
      <c r="F2" s="2"/>
      <c r="G2" s="2"/>
      <c r="H2" s="2"/>
      <c r="K2" s="30" t="s">
        <v>199</v>
      </c>
    </row>
    <row r="3" spans="2:11" hidden="1">
      <c r="B3" s="2"/>
      <c r="C3" s="3"/>
      <c r="D3" s="3"/>
      <c r="E3" s="3"/>
      <c r="F3" s="2"/>
      <c r="G3" s="2"/>
      <c r="H3" s="2"/>
    </row>
    <row r="4" spans="2:11" hidden="1">
      <c r="B4" s="3" t="s">
        <v>10</v>
      </c>
      <c r="C4" s="2">
        <v>1</v>
      </c>
      <c r="D4" s="2">
        <v>1</v>
      </c>
      <c r="E4" s="2">
        <v>1</v>
      </c>
      <c r="F4" s="2"/>
      <c r="G4" s="2"/>
      <c r="H4" s="2"/>
      <c r="K4" s="30" t="s">
        <v>200</v>
      </c>
    </row>
    <row r="5" spans="2:11" hidden="1">
      <c r="B5" s="3" t="s">
        <v>15</v>
      </c>
      <c r="C5" s="2">
        <v>2</v>
      </c>
      <c r="D5" s="2">
        <v>2</v>
      </c>
      <c r="E5" s="2">
        <v>2</v>
      </c>
      <c r="F5" s="2"/>
      <c r="G5" s="2"/>
      <c r="H5" s="2"/>
      <c r="K5" s="30" t="s">
        <v>201</v>
      </c>
    </row>
    <row r="6" spans="2:11" hidden="1">
      <c r="B6" s="3" t="s">
        <v>20</v>
      </c>
      <c r="C6" s="2">
        <v>3</v>
      </c>
      <c r="D6" s="2">
        <v>3</v>
      </c>
      <c r="E6" s="2">
        <v>3</v>
      </c>
      <c r="F6" s="2"/>
      <c r="G6" s="2"/>
      <c r="H6" s="2"/>
    </row>
    <row r="7" spans="2:11" hidden="1">
      <c r="C7" s="2">
        <v>4</v>
      </c>
      <c r="D7" s="2">
        <v>4</v>
      </c>
      <c r="E7" s="2">
        <v>4</v>
      </c>
      <c r="F7" s="2"/>
      <c r="G7" s="2"/>
      <c r="H7" s="2"/>
    </row>
    <row r="8" spans="2:11" hidden="1">
      <c r="C8" s="2">
        <v>5</v>
      </c>
      <c r="D8" s="2">
        <v>5</v>
      </c>
      <c r="E8" s="2">
        <v>5</v>
      </c>
      <c r="F8" s="2"/>
      <c r="G8" s="2"/>
      <c r="H8" s="2"/>
    </row>
    <row r="9" spans="2:11" hidden="1">
      <c r="C9" s="2">
        <v>6</v>
      </c>
      <c r="D9" s="2">
        <v>6</v>
      </c>
      <c r="E9" s="2">
        <v>6</v>
      </c>
      <c r="F9" s="2"/>
      <c r="G9" s="2"/>
      <c r="H9" s="2"/>
    </row>
    <row r="10" spans="2:11" hidden="1">
      <c r="C10" s="2">
        <v>7</v>
      </c>
      <c r="D10" s="2">
        <v>7</v>
      </c>
      <c r="E10" s="2">
        <v>7</v>
      </c>
      <c r="F10" s="2"/>
      <c r="G10" s="2"/>
      <c r="H10" s="2"/>
    </row>
    <row r="11" spans="2:11" hidden="1">
      <c r="C11" s="2">
        <v>8</v>
      </c>
      <c r="D11" s="2">
        <v>8</v>
      </c>
      <c r="E11" s="2">
        <v>8</v>
      </c>
      <c r="F11" s="2"/>
      <c r="G11" s="2"/>
      <c r="H11" s="2"/>
    </row>
    <row r="12" spans="2:11" hidden="1">
      <c r="C12" s="2">
        <v>9</v>
      </c>
      <c r="D12" s="2">
        <v>9</v>
      </c>
      <c r="E12" s="2">
        <v>9</v>
      </c>
      <c r="F12" s="2"/>
      <c r="G12" s="2"/>
      <c r="H12" s="2"/>
    </row>
    <row r="13" spans="2:11" hidden="1">
      <c r="C13" s="2">
        <v>10</v>
      </c>
      <c r="D13" s="2">
        <v>10</v>
      </c>
      <c r="E13" s="2">
        <v>10</v>
      </c>
      <c r="F13" s="2"/>
      <c r="G13" s="2"/>
      <c r="H13" s="2"/>
    </row>
    <row r="14" spans="2:11" hidden="1">
      <c r="C14" s="2">
        <v>11</v>
      </c>
      <c r="D14" s="2">
        <v>11</v>
      </c>
      <c r="E14" s="2">
        <v>11</v>
      </c>
      <c r="F14" s="2"/>
      <c r="G14" s="2"/>
      <c r="H14" s="2"/>
    </row>
    <row r="15" spans="2:11" hidden="1">
      <c r="C15" s="2">
        <v>12</v>
      </c>
      <c r="D15" s="2">
        <v>12</v>
      </c>
      <c r="E15" s="2">
        <v>12</v>
      </c>
      <c r="F15" s="2"/>
      <c r="G15" s="2"/>
      <c r="H15" s="2"/>
    </row>
    <row r="16" spans="2:11" hidden="1">
      <c r="C16" s="2"/>
      <c r="D16" s="2">
        <v>13</v>
      </c>
      <c r="E16" s="2">
        <v>13</v>
      </c>
      <c r="F16" s="2"/>
      <c r="G16" s="2"/>
      <c r="H16" s="2"/>
    </row>
    <row r="17" spans="3:8" hidden="1">
      <c r="C17" s="2"/>
      <c r="D17" s="2">
        <v>14</v>
      </c>
      <c r="E17" s="2">
        <v>14</v>
      </c>
      <c r="F17" s="2"/>
      <c r="G17" s="2"/>
      <c r="H17" s="2"/>
    </row>
    <row r="18" spans="3:8" hidden="1">
      <c r="C18" s="2"/>
      <c r="D18" s="2">
        <v>15</v>
      </c>
      <c r="E18" s="2">
        <v>15</v>
      </c>
      <c r="F18" s="2"/>
      <c r="G18" s="2"/>
      <c r="H18" s="2"/>
    </row>
    <row r="19" spans="3:8" hidden="1">
      <c r="C19" s="2"/>
      <c r="D19" s="2">
        <v>16</v>
      </c>
      <c r="E19" s="2">
        <v>16</v>
      </c>
      <c r="F19" s="2"/>
      <c r="G19" s="2"/>
      <c r="H19" s="2"/>
    </row>
    <row r="20" spans="3:8" hidden="1">
      <c r="C20" s="2"/>
      <c r="D20" s="2">
        <v>17</v>
      </c>
      <c r="E20" s="2">
        <v>17</v>
      </c>
      <c r="F20" s="2"/>
      <c r="G20" s="2"/>
      <c r="H20" s="2"/>
    </row>
    <row r="21" spans="3:8" hidden="1">
      <c r="C21" s="2"/>
      <c r="D21" s="2">
        <v>18</v>
      </c>
      <c r="E21" s="2">
        <v>18</v>
      </c>
      <c r="F21" s="2"/>
      <c r="G21" s="2"/>
      <c r="H21" s="2"/>
    </row>
    <row r="22" spans="3:8" hidden="1">
      <c r="C22" s="2"/>
      <c r="D22" s="2">
        <v>19</v>
      </c>
      <c r="E22" s="2">
        <v>19</v>
      </c>
      <c r="F22" s="2"/>
      <c r="G22" s="2"/>
      <c r="H22" s="2"/>
    </row>
    <row r="23" spans="3:8" hidden="1">
      <c r="C23" s="2"/>
      <c r="D23" s="2">
        <v>20</v>
      </c>
      <c r="E23" s="2">
        <v>20</v>
      </c>
      <c r="F23" s="2"/>
      <c r="G23" s="2"/>
      <c r="H23" s="2"/>
    </row>
    <row r="24" spans="3:8" hidden="1">
      <c r="C24" s="2"/>
      <c r="D24" s="2">
        <v>21</v>
      </c>
      <c r="E24" s="2">
        <v>21</v>
      </c>
      <c r="F24" s="2"/>
      <c r="G24" s="2"/>
      <c r="H24" s="2"/>
    </row>
    <row r="25" spans="3:8" hidden="1">
      <c r="C25" s="2"/>
      <c r="D25" s="2">
        <v>22</v>
      </c>
      <c r="E25" s="2">
        <v>22</v>
      </c>
      <c r="F25" s="2"/>
      <c r="G25" s="2"/>
      <c r="H25" s="2"/>
    </row>
    <row r="26" spans="3:8" hidden="1">
      <c r="C26" s="2"/>
      <c r="D26" s="2">
        <v>23</v>
      </c>
      <c r="E26" s="2">
        <v>23</v>
      </c>
      <c r="F26" s="2"/>
      <c r="G26" s="2"/>
      <c r="H26" s="2"/>
    </row>
    <row r="27" spans="3:8" hidden="1">
      <c r="C27" s="2"/>
      <c r="D27" s="2">
        <v>24</v>
      </c>
      <c r="E27" s="2">
        <v>24</v>
      </c>
      <c r="F27" s="2"/>
      <c r="G27" s="2"/>
      <c r="H27" s="2"/>
    </row>
    <row r="28" spans="3:8" hidden="1">
      <c r="C28" s="2"/>
      <c r="D28" s="2">
        <v>25</v>
      </c>
      <c r="E28" s="2">
        <v>25</v>
      </c>
      <c r="F28" s="2"/>
      <c r="G28" s="2"/>
      <c r="H28" s="2"/>
    </row>
    <row r="29" spans="3:8" hidden="1">
      <c r="C29" s="2"/>
      <c r="D29" s="2">
        <v>26</v>
      </c>
      <c r="E29" s="2">
        <v>26</v>
      </c>
      <c r="F29" s="2"/>
      <c r="G29" s="2"/>
      <c r="H29" s="2"/>
    </row>
    <row r="30" spans="3:8" hidden="1">
      <c r="C30" s="2"/>
      <c r="D30" s="2">
        <v>27</v>
      </c>
      <c r="E30" s="2">
        <v>27</v>
      </c>
      <c r="F30" s="2"/>
      <c r="G30" s="2"/>
      <c r="H30" s="2"/>
    </row>
    <row r="31" spans="3:8" hidden="1">
      <c r="C31" s="2"/>
      <c r="D31" s="2">
        <v>28</v>
      </c>
      <c r="E31" s="2">
        <v>28</v>
      </c>
      <c r="F31" s="2"/>
      <c r="G31" s="2"/>
      <c r="H31" s="2"/>
    </row>
    <row r="32" spans="3:8" hidden="1">
      <c r="C32" s="2"/>
      <c r="D32" s="2">
        <v>29</v>
      </c>
      <c r="E32" s="2">
        <v>29</v>
      </c>
      <c r="F32" s="2"/>
      <c r="G32" s="2"/>
      <c r="H32" s="2"/>
    </row>
    <row r="33" spans="3:8" hidden="1">
      <c r="C33" s="2"/>
      <c r="D33" s="2">
        <v>30</v>
      </c>
      <c r="E33" s="2">
        <v>30</v>
      </c>
      <c r="F33" s="2"/>
      <c r="G33" s="2"/>
      <c r="H33" s="2"/>
    </row>
    <row r="34" spans="3:8" hidden="1">
      <c r="C34" s="2"/>
      <c r="D34" s="2">
        <v>31</v>
      </c>
      <c r="E34" s="2">
        <v>31</v>
      </c>
      <c r="F34" s="2"/>
      <c r="G34" s="2"/>
      <c r="H34" s="2"/>
    </row>
    <row r="35" spans="3:8" hidden="1">
      <c r="C35" s="2"/>
      <c r="D35" s="2"/>
      <c r="E35" s="2">
        <v>32</v>
      </c>
      <c r="F35" s="2"/>
      <c r="G35" s="2"/>
      <c r="H35" s="2"/>
    </row>
    <row r="36" spans="3:8" hidden="1">
      <c r="C36" s="2"/>
      <c r="D36" s="2"/>
      <c r="E36" s="2">
        <v>33</v>
      </c>
      <c r="F36" s="2"/>
      <c r="G36" s="2"/>
      <c r="H36" s="2"/>
    </row>
    <row r="37" spans="3:8" hidden="1">
      <c r="C37" s="2"/>
      <c r="D37" s="2"/>
      <c r="E37" s="2">
        <v>34</v>
      </c>
      <c r="F37" s="2"/>
      <c r="G37" s="2"/>
      <c r="H37" s="2"/>
    </row>
    <row r="38" spans="3:8" hidden="1">
      <c r="C38" s="2"/>
      <c r="D38" s="2"/>
      <c r="E38" s="2">
        <v>35</v>
      </c>
      <c r="F38" s="2"/>
      <c r="G38" s="2"/>
      <c r="H38" s="2"/>
    </row>
    <row r="39" spans="3:8" hidden="1">
      <c r="C39" s="2"/>
      <c r="D39" s="2"/>
      <c r="E39" s="2">
        <v>36</v>
      </c>
      <c r="F39" s="2"/>
      <c r="G39" s="2"/>
      <c r="H39" s="2"/>
    </row>
    <row r="40" spans="3:8" hidden="1">
      <c r="C40" s="2"/>
      <c r="D40" s="2"/>
      <c r="E40" s="2">
        <v>37</v>
      </c>
      <c r="F40" s="2"/>
      <c r="G40" s="2"/>
      <c r="H40" s="2"/>
    </row>
    <row r="41" spans="3:8" hidden="1">
      <c r="C41" s="2"/>
      <c r="D41" s="2"/>
      <c r="E41" s="2">
        <v>38</v>
      </c>
      <c r="F41" s="2"/>
      <c r="G41" s="2"/>
      <c r="H41" s="2"/>
    </row>
    <row r="42" spans="3:8" hidden="1">
      <c r="C42" s="2"/>
      <c r="D42" s="2"/>
      <c r="E42" s="2">
        <v>39</v>
      </c>
      <c r="F42" s="2"/>
      <c r="G42" s="2"/>
      <c r="H42" s="2"/>
    </row>
    <row r="43" spans="3:8" hidden="1">
      <c r="C43" s="2"/>
      <c r="D43" s="2"/>
      <c r="E43" s="2">
        <v>40</v>
      </c>
      <c r="F43" s="2"/>
      <c r="G43" s="2"/>
      <c r="H43" s="2"/>
    </row>
    <row r="44" spans="3:8" hidden="1">
      <c r="C44" s="2"/>
      <c r="D44" s="2"/>
      <c r="E44" s="2">
        <v>41</v>
      </c>
      <c r="F44" s="2"/>
      <c r="G44" s="2"/>
      <c r="H44" s="2"/>
    </row>
    <row r="45" spans="3:8" hidden="1">
      <c r="C45" s="2"/>
      <c r="D45" s="2"/>
      <c r="E45" s="2">
        <v>42</v>
      </c>
      <c r="F45" s="2"/>
      <c r="G45" s="2"/>
      <c r="H45" s="2"/>
    </row>
    <row r="46" spans="3:8" hidden="1">
      <c r="C46" s="2"/>
      <c r="D46" s="2"/>
      <c r="E46" s="2">
        <v>43</v>
      </c>
      <c r="F46" s="2"/>
      <c r="G46" s="2"/>
      <c r="H46" s="2"/>
    </row>
    <row r="47" spans="3:8" hidden="1">
      <c r="C47" s="2"/>
      <c r="D47" s="2"/>
      <c r="E47" s="2">
        <v>44</v>
      </c>
      <c r="F47" s="2"/>
      <c r="G47" s="2"/>
      <c r="H47" s="2"/>
    </row>
    <row r="48" spans="3:8" hidden="1">
      <c r="C48" s="2"/>
      <c r="D48" s="2"/>
      <c r="E48" s="2">
        <v>45</v>
      </c>
      <c r="F48" s="2"/>
      <c r="G48" s="2"/>
      <c r="H48" s="2"/>
    </row>
    <row r="49" spans="3:8" hidden="1">
      <c r="C49" s="2"/>
      <c r="D49" s="2"/>
      <c r="E49" s="2">
        <v>46</v>
      </c>
      <c r="F49" s="2"/>
      <c r="G49" s="2"/>
      <c r="H49" s="2"/>
    </row>
    <row r="50" spans="3:8" hidden="1">
      <c r="C50" s="2"/>
      <c r="D50" s="2"/>
      <c r="E50" s="2">
        <v>47</v>
      </c>
      <c r="F50" s="2"/>
      <c r="G50" s="2"/>
      <c r="H50" s="2"/>
    </row>
    <row r="51" spans="3:8" hidden="1">
      <c r="C51" s="2"/>
      <c r="D51" s="2"/>
      <c r="E51" s="2">
        <v>48</v>
      </c>
      <c r="F51" s="2"/>
      <c r="G51" s="2"/>
      <c r="H51" s="2"/>
    </row>
    <row r="52" spans="3:8" hidden="1">
      <c r="C52" s="2"/>
      <c r="D52" s="2"/>
      <c r="E52" s="2">
        <v>49</v>
      </c>
      <c r="F52" s="2"/>
      <c r="G52" s="2"/>
      <c r="H52" s="2"/>
    </row>
    <row r="53" spans="3:8" hidden="1">
      <c r="C53" s="2"/>
      <c r="D53" s="2"/>
      <c r="E53" s="2">
        <v>50</v>
      </c>
      <c r="F53" s="2"/>
      <c r="G53" s="2"/>
      <c r="H53" s="2"/>
    </row>
    <row r="54" spans="3:8" hidden="1">
      <c r="C54" s="2"/>
      <c r="D54" s="2"/>
      <c r="E54" s="2">
        <v>51</v>
      </c>
      <c r="F54" s="2"/>
      <c r="G54" s="2"/>
      <c r="H54" s="2"/>
    </row>
    <row r="55" spans="3:8" hidden="1">
      <c r="C55" s="2"/>
      <c r="D55" s="2"/>
      <c r="E55" s="2">
        <v>52</v>
      </c>
      <c r="F55" s="2"/>
      <c r="G55" s="2"/>
      <c r="H55" s="2"/>
    </row>
    <row r="56" spans="3:8" hidden="1">
      <c r="C56" s="2"/>
      <c r="D56" s="2"/>
      <c r="E56" s="2">
        <v>53</v>
      </c>
      <c r="F56" s="2"/>
      <c r="G56" s="2"/>
      <c r="H56" s="2"/>
    </row>
    <row r="57" spans="3:8" hidden="1">
      <c r="C57" s="2"/>
      <c r="D57" s="2"/>
      <c r="E57" s="2">
        <v>54</v>
      </c>
      <c r="F57" s="2"/>
      <c r="G57" s="2"/>
      <c r="H57" s="2"/>
    </row>
    <row r="58" spans="3:8" hidden="1">
      <c r="C58" s="2"/>
      <c r="D58" s="2"/>
      <c r="E58" s="2">
        <v>55</v>
      </c>
      <c r="F58" s="2"/>
      <c r="G58" s="2"/>
      <c r="H58" s="2"/>
    </row>
    <row r="59" spans="3:8" hidden="1">
      <c r="C59" s="2"/>
      <c r="D59" s="2"/>
      <c r="E59" s="2">
        <v>56</v>
      </c>
      <c r="F59" s="2"/>
      <c r="G59" s="2"/>
      <c r="H59" s="2"/>
    </row>
    <row r="60" spans="3:8" hidden="1">
      <c r="C60" s="2"/>
      <c r="D60" s="2"/>
      <c r="E60" s="2">
        <v>57</v>
      </c>
      <c r="F60" s="2"/>
      <c r="G60" s="2"/>
      <c r="H60" s="2"/>
    </row>
    <row r="61" spans="3:8" hidden="1">
      <c r="C61" s="2"/>
      <c r="D61" s="2"/>
      <c r="E61" s="2">
        <v>58</v>
      </c>
      <c r="F61" s="2"/>
      <c r="G61" s="2"/>
      <c r="H61" s="2"/>
    </row>
    <row r="62" spans="3:8" hidden="1">
      <c r="C62" s="2"/>
      <c r="D62" s="2"/>
      <c r="E62" s="2">
        <v>59</v>
      </c>
      <c r="F62" s="2"/>
      <c r="G62" s="2"/>
      <c r="H62" s="2"/>
    </row>
    <row r="63" spans="3:8" hidden="1">
      <c r="C63" s="2"/>
      <c r="D63" s="2"/>
      <c r="E63" s="2">
        <v>60</v>
      </c>
      <c r="F63" s="2"/>
      <c r="G63" s="2"/>
      <c r="H63" s="2"/>
    </row>
    <row r="64" spans="3:8" hidden="1">
      <c r="C64" s="2"/>
      <c r="D64" s="2"/>
      <c r="E64" s="2">
        <v>61</v>
      </c>
      <c r="F64" s="2"/>
      <c r="G64" s="2"/>
      <c r="H64" s="2"/>
    </row>
    <row r="65" spans="1:57" hidden="1">
      <c r="C65" s="2"/>
      <c r="D65" s="2"/>
      <c r="E65" s="2">
        <v>62</v>
      </c>
      <c r="F65" s="2"/>
      <c r="G65" s="2"/>
      <c r="H65" s="2"/>
    </row>
    <row r="66" spans="1:57" hidden="1">
      <c r="C66" s="2"/>
      <c r="D66" s="2"/>
      <c r="E66" s="2">
        <v>63</v>
      </c>
      <c r="F66" s="2"/>
      <c r="G66" s="2"/>
      <c r="H66" s="2"/>
    </row>
    <row r="67" spans="1:57" hidden="1">
      <c r="C67" s="2"/>
      <c r="D67" s="2"/>
      <c r="E67" s="2">
        <v>64</v>
      </c>
      <c r="F67" s="2"/>
      <c r="G67" s="2"/>
      <c r="H67" s="2"/>
    </row>
    <row r="68" spans="1:57" hidden="1">
      <c r="C68" s="2"/>
      <c r="D68" s="2"/>
      <c r="E68" s="2"/>
      <c r="F68" s="2"/>
      <c r="G68" s="2"/>
      <c r="H68" s="2"/>
    </row>
    <row r="69" spans="1:57" hidden="1">
      <c r="C69" s="2"/>
      <c r="D69" s="2"/>
      <c r="E69" s="2"/>
      <c r="F69" s="2"/>
      <c r="G69" s="2"/>
      <c r="H69" s="2"/>
    </row>
    <row r="70" spans="1:57" hidden="1">
      <c r="E70" s="2"/>
    </row>
    <row r="71" spans="1:57" ht="18" customHeight="1">
      <c r="A71" s="30" t="s">
        <v>202</v>
      </c>
    </row>
    <row r="72" spans="1:57" ht="18" customHeight="1" thickBot="1">
      <c r="AH72" s="3"/>
      <c r="AI72" s="3"/>
      <c r="AJ72" s="3"/>
      <c r="AK72" s="48"/>
      <c r="AL72" s="2"/>
      <c r="AM72" s="3"/>
      <c r="AN72" s="3"/>
      <c r="AO72" s="3"/>
      <c r="AP72" s="48" t="e">
        <f>DATEVALUE(AL72)</f>
        <v>#VALUE!</v>
      </c>
      <c r="AQ72" s="2"/>
      <c r="AR72" s="2"/>
      <c r="AS72" s="2"/>
      <c r="AT72" s="2"/>
      <c r="AU72" s="2"/>
      <c r="AV72" s="2"/>
      <c r="AW72" s="2"/>
      <c r="AX72" s="2"/>
      <c r="AY72" s="2"/>
    </row>
    <row r="73" spans="1:57" ht="25" customHeight="1">
      <c r="A73" s="455" t="s">
        <v>203</v>
      </c>
      <c r="B73" s="455"/>
      <c r="C73" s="455"/>
      <c r="D73" s="455"/>
      <c r="E73" s="455"/>
      <c r="F73" s="455"/>
      <c r="G73" s="455"/>
      <c r="H73" s="455"/>
      <c r="I73" s="455"/>
      <c r="J73" s="455"/>
      <c r="K73" s="455"/>
      <c r="L73" s="455"/>
      <c r="M73" s="455"/>
      <c r="N73" s="455"/>
      <c r="O73" s="455"/>
      <c r="P73" s="455"/>
      <c r="Q73" s="455"/>
      <c r="R73" s="455"/>
      <c r="S73" s="455"/>
      <c r="T73" s="455"/>
      <c r="U73" s="455"/>
      <c r="V73" s="455"/>
      <c r="W73" s="455"/>
      <c r="X73" s="455"/>
      <c r="Y73" s="455"/>
      <c r="Z73" s="455"/>
      <c r="AA73" s="455"/>
      <c r="AB73" s="455"/>
      <c r="AC73" s="455"/>
      <c r="AD73" s="455"/>
      <c r="AF73" s="450" t="s">
        <v>204</v>
      </c>
      <c r="AG73" s="453" t="s">
        <v>84</v>
      </c>
      <c r="AH73" s="453" t="s">
        <v>205</v>
      </c>
      <c r="AI73" s="453" t="s">
        <v>206</v>
      </c>
      <c r="AJ73" s="453" t="s">
        <v>207</v>
      </c>
      <c r="AK73" s="453" t="s">
        <v>208</v>
      </c>
      <c r="AL73" s="453" t="s">
        <v>209</v>
      </c>
      <c r="AM73" s="466" t="s">
        <v>210</v>
      </c>
      <c r="AN73" s="466" t="s">
        <v>211</v>
      </c>
      <c r="AO73" s="453" t="s">
        <v>212</v>
      </c>
      <c r="AP73" s="453" t="s">
        <v>213</v>
      </c>
      <c r="AQ73" s="453"/>
      <c r="AR73" s="463" t="s">
        <v>214</v>
      </c>
      <c r="AS73" s="463"/>
      <c r="AT73" s="463" t="s">
        <v>215</v>
      </c>
      <c r="AU73" s="463"/>
      <c r="AV73" s="463" t="s">
        <v>216</v>
      </c>
      <c r="AW73" s="463"/>
      <c r="AX73" s="463" t="s">
        <v>217</v>
      </c>
      <c r="AY73" s="463" t="s">
        <v>218</v>
      </c>
      <c r="AZ73" s="463" t="s">
        <v>219</v>
      </c>
      <c r="BA73" s="463" t="s">
        <v>220</v>
      </c>
      <c r="BB73" s="463" t="s">
        <v>221</v>
      </c>
      <c r="BC73" s="463" t="s">
        <v>222</v>
      </c>
      <c r="BD73" s="466" t="s">
        <v>223</v>
      </c>
      <c r="BE73" s="466" t="s">
        <v>141</v>
      </c>
    </row>
    <row r="74" spans="1:57" ht="25" customHeight="1">
      <c r="A74" s="457" t="s">
        <v>224</v>
      </c>
      <c r="B74" s="457"/>
      <c r="C74" s="457"/>
      <c r="D74" s="457"/>
      <c r="E74" s="457"/>
      <c r="F74" s="457"/>
      <c r="G74" s="457"/>
      <c r="H74" s="457"/>
      <c r="I74" s="457"/>
      <c r="J74" s="457"/>
      <c r="K74" s="457"/>
      <c r="L74" s="457"/>
      <c r="M74" s="457"/>
      <c r="N74" s="457"/>
      <c r="O74" s="457"/>
      <c r="P74" s="457"/>
      <c r="Q74" s="457"/>
      <c r="R74" s="457"/>
      <c r="S74" s="457"/>
      <c r="T74" s="457"/>
      <c r="U74" s="457"/>
      <c r="V74" s="457"/>
      <c r="W74" s="457"/>
      <c r="X74" s="457"/>
      <c r="Y74" s="457"/>
      <c r="Z74" s="457"/>
      <c r="AA74" s="457"/>
      <c r="AB74" s="457"/>
      <c r="AC74" s="457"/>
      <c r="AD74" s="457"/>
      <c r="AF74" s="451"/>
      <c r="AG74" s="454"/>
      <c r="AH74" s="454"/>
      <c r="AI74" s="454"/>
      <c r="AJ74" s="454"/>
      <c r="AK74" s="454"/>
      <c r="AL74" s="454"/>
      <c r="AM74" s="467"/>
      <c r="AN74" s="467"/>
      <c r="AO74" s="454"/>
      <c r="AP74" s="454"/>
      <c r="AQ74" s="454"/>
      <c r="AR74" s="464"/>
      <c r="AS74" s="464"/>
      <c r="AT74" s="464"/>
      <c r="AU74" s="464"/>
      <c r="AV74" s="464"/>
      <c r="AW74" s="464"/>
      <c r="AX74" s="464"/>
      <c r="AY74" s="464"/>
      <c r="AZ74" s="464"/>
      <c r="BA74" s="464"/>
      <c r="BB74" s="464"/>
      <c r="BC74" s="464"/>
      <c r="BD74" s="467"/>
      <c r="BE74" s="467"/>
    </row>
    <row r="75" spans="1:57" ht="18" customHeight="1">
      <c r="AF75" s="451"/>
      <c r="AG75" s="454"/>
      <c r="AH75" s="454"/>
      <c r="AI75" s="454"/>
      <c r="AJ75" s="454"/>
      <c r="AK75" s="454"/>
      <c r="AL75" s="454"/>
      <c r="AM75" s="467"/>
      <c r="AN75" s="467"/>
      <c r="AO75" s="454"/>
      <c r="AP75" s="454"/>
      <c r="AQ75" s="454"/>
      <c r="AR75" s="464"/>
      <c r="AS75" s="464"/>
      <c r="AT75" s="464"/>
      <c r="AU75" s="464"/>
      <c r="AV75" s="464"/>
      <c r="AW75" s="464"/>
      <c r="AX75" s="464"/>
      <c r="AY75" s="464"/>
      <c r="AZ75" s="464"/>
      <c r="BA75" s="464"/>
      <c r="BB75" s="464"/>
      <c r="BC75" s="464"/>
      <c r="BD75" s="467"/>
      <c r="BE75" s="467"/>
    </row>
    <row r="76" spans="1:57" ht="18" customHeight="1" thickBot="1">
      <c r="S76" s="288" t="s">
        <v>20</v>
      </c>
      <c r="T76" s="288"/>
      <c r="U76" s="249"/>
      <c r="V76" s="249"/>
      <c r="W76" s="5" t="s">
        <v>134</v>
      </c>
      <c r="X76" s="249"/>
      <c r="Y76" s="249"/>
      <c r="Z76" s="65" t="s">
        <v>135</v>
      </c>
      <c r="AA76" s="249"/>
      <c r="AB76" s="249"/>
      <c r="AC76" s="5" t="s">
        <v>136</v>
      </c>
      <c r="AF76" s="452"/>
      <c r="AG76" s="454"/>
      <c r="AH76" s="454"/>
      <c r="AI76" s="454"/>
      <c r="AJ76" s="454"/>
      <c r="AK76" s="454"/>
      <c r="AL76" s="454"/>
      <c r="AM76" s="467"/>
      <c r="AN76" s="467"/>
      <c r="AO76" s="454"/>
      <c r="AP76" s="59" t="s">
        <v>128</v>
      </c>
      <c r="AQ76" s="59" t="s">
        <v>17</v>
      </c>
      <c r="AR76" s="59" t="s">
        <v>128</v>
      </c>
      <c r="AS76" s="59" t="s">
        <v>17</v>
      </c>
      <c r="AT76" s="59" t="s">
        <v>128</v>
      </c>
      <c r="AU76" s="59" t="s">
        <v>17</v>
      </c>
      <c r="AV76" s="59" t="s">
        <v>128</v>
      </c>
      <c r="AW76" s="59" t="s">
        <v>17</v>
      </c>
      <c r="AX76" s="465"/>
      <c r="AY76" s="465"/>
      <c r="AZ76" s="465"/>
      <c r="BA76" s="465"/>
      <c r="BB76" s="465"/>
      <c r="BC76" s="465"/>
      <c r="BD76" s="467"/>
      <c r="BE76" s="467"/>
    </row>
    <row r="77" spans="1:57" ht="18" customHeight="1">
      <c r="AE77" s="458" t="s">
        <v>225</v>
      </c>
      <c r="AF77" s="462" t="e">
        <f>#REF!</f>
        <v>#REF!</v>
      </c>
      <c r="AG77" s="468">
        <f>S81</f>
        <v>0</v>
      </c>
      <c r="AH77" s="460"/>
      <c r="AI77" s="468"/>
      <c r="AJ77" s="460"/>
      <c r="AK77" s="460" t="str">
        <f>Q93&amp;R93&amp;"/"&amp;O93&amp;"/"&amp;X93</f>
        <v>//</v>
      </c>
      <c r="AL77" s="460" t="str">
        <f>Q95&amp;R95&amp;"/"&amp;U95&amp;"/"&amp;X95</f>
        <v>//</v>
      </c>
      <c r="AM77" s="468">
        <f>O97</f>
        <v>0</v>
      </c>
      <c r="AN77" s="468">
        <f>O99</f>
        <v>0</v>
      </c>
      <c r="AO77" s="468" t="s">
        <v>226</v>
      </c>
      <c r="AP77" s="468"/>
      <c r="AQ77" s="468"/>
      <c r="AR77" s="468"/>
      <c r="AS77" s="468"/>
      <c r="AT77" s="468"/>
      <c r="AU77" s="468"/>
      <c r="AV77" s="468"/>
      <c r="AW77" s="468"/>
      <c r="AX77" s="468">
        <f>D121</f>
        <v>0</v>
      </c>
      <c r="AY77" s="468">
        <f>G121</f>
        <v>0</v>
      </c>
      <c r="AZ77" s="468">
        <f>J121</f>
        <v>0</v>
      </c>
      <c r="BA77" s="468">
        <f>M121</f>
        <v>0</v>
      </c>
      <c r="BB77" s="468">
        <f>R121</f>
        <v>0</v>
      </c>
      <c r="BC77" s="468">
        <f>V121</f>
        <v>0</v>
      </c>
      <c r="BD77" s="470">
        <f>S80</f>
        <v>0</v>
      </c>
      <c r="BE77" s="472">
        <f>S82</f>
        <v>0</v>
      </c>
    </row>
    <row r="78" spans="1:57" ht="18" customHeight="1">
      <c r="D78" s="459"/>
      <c r="E78" s="459"/>
      <c r="F78" s="459"/>
      <c r="G78" s="459"/>
      <c r="H78" s="459"/>
      <c r="I78" s="459"/>
      <c r="J78" s="459"/>
      <c r="L78" s="30" t="s">
        <v>138</v>
      </c>
      <c r="AE78" s="458"/>
      <c r="AF78" s="462"/>
      <c r="AG78" s="469"/>
      <c r="AH78" s="461"/>
      <c r="AI78" s="469"/>
      <c r="AJ78" s="461"/>
      <c r="AK78" s="461"/>
      <c r="AL78" s="461"/>
      <c r="AM78" s="469"/>
      <c r="AN78" s="469"/>
      <c r="AO78" s="469"/>
      <c r="AP78" s="469"/>
      <c r="AQ78" s="469"/>
      <c r="AR78" s="469"/>
      <c r="AS78" s="469"/>
      <c r="AT78" s="469"/>
      <c r="AU78" s="469"/>
      <c r="AV78" s="469"/>
      <c r="AW78" s="469"/>
      <c r="AX78" s="469"/>
      <c r="AY78" s="469"/>
      <c r="AZ78" s="469"/>
      <c r="BA78" s="469"/>
      <c r="BB78" s="469"/>
      <c r="BC78" s="469"/>
      <c r="BD78" s="471"/>
      <c r="BE78" s="473"/>
    </row>
    <row r="79" spans="1:57" ht="18" customHeight="1">
      <c r="AE79" s="458"/>
      <c r="AF79" s="49" t="e">
        <f>AF77</f>
        <v>#REF!</v>
      </c>
      <c r="AG79" s="41">
        <f>AG77</f>
        <v>0</v>
      </c>
      <c r="AH79" s="42"/>
      <c r="AI79" s="41"/>
      <c r="AJ79" s="42"/>
      <c r="AK79" s="42" t="e">
        <f>DATEVALUE(AK77)</f>
        <v>#VALUE!</v>
      </c>
      <c r="AL79" s="42" t="e">
        <f>DATEVALUE(AL77)</f>
        <v>#VALUE!</v>
      </c>
      <c r="AM79" s="41">
        <f>AM77</f>
        <v>0</v>
      </c>
      <c r="AN79" s="41">
        <f>AN77</f>
        <v>0</v>
      </c>
      <c r="AO79" s="41" t="str">
        <f>AO77</f>
        <v>常務取締役</v>
      </c>
      <c r="AP79" s="41"/>
      <c r="AQ79" s="41"/>
      <c r="AR79" s="41"/>
      <c r="AS79" s="41"/>
      <c r="AT79" s="41"/>
      <c r="AU79" s="41"/>
      <c r="AV79" s="41"/>
      <c r="AW79" s="41"/>
      <c r="AX79" s="41">
        <f t="shared" ref="AX79:BE79" si="0">AX77</f>
        <v>0</v>
      </c>
      <c r="AY79" s="41">
        <f t="shared" si="0"/>
        <v>0</v>
      </c>
      <c r="AZ79" s="41">
        <f t="shared" si="0"/>
        <v>0</v>
      </c>
      <c r="BA79" s="41">
        <f t="shared" si="0"/>
        <v>0</v>
      </c>
      <c r="BB79" s="41">
        <f t="shared" si="0"/>
        <v>0</v>
      </c>
      <c r="BC79" s="41">
        <f t="shared" si="0"/>
        <v>0</v>
      </c>
      <c r="BD79" s="43">
        <f t="shared" si="0"/>
        <v>0</v>
      </c>
      <c r="BE79" s="41">
        <f t="shared" si="0"/>
        <v>0</v>
      </c>
    </row>
    <row r="80" spans="1:57" ht="30" customHeight="1">
      <c r="O80" s="459" t="s">
        <v>139</v>
      </c>
      <c r="P80" s="459"/>
      <c r="Q80" s="459"/>
      <c r="S80" s="254"/>
      <c r="T80" s="254"/>
      <c r="U80" s="254"/>
      <c r="V80" s="254"/>
      <c r="W80" s="254"/>
      <c r="X80" s="254"/>
      <c r="Y80" s="254"/>
      <c r="Z80" s="254"/>
      <c r="AA80" s="254"/>
      <c r="AB80" s="254"/>
      <c r="AC80" s="254"/>
      <c r="AF80" s="50" t="s">
        <v>227</v>
      </c>
    </row>
    <row r="81" spans="2:57" ht="18" customHeight="1">
      <c r="O81" s="459" t="s">
        <v>140</v>
      </c>
      <c r="P81" s="459"/>
      <c r="Q81" s="459"/>
      <c r="S81" s="474"/>
      <c r="T81" s="474"/>
      <c r="U81" s="474"/>
      <c r="V81" s="474"/>
      <c r="W81" s="474"/>
      <c r="X81" s="474"/>
      <c r="Y81" s="474"/>
      <c r="Z81" s="474"/>
      <c r="AA81" s="474"/>
      <c r="AB81" s="474"/>
      <c r="AC81" s="474"/>
      <c r="AE81" s="458" t="s">
        <v>228</v>
      </c>
      <c r="AF81" s="475" t="str">
        <f>"H"&amp;U76&amp;"/"&amp;X76&amp;"/"&amp;AA76</f>
        <v>H//</v>
      </c>
      <c r="AG81" s="468">
        <f>S81</f>
        <v>0</v>
      </c>
      <c r="AH81" s="460"/>
      <c r="AI81" s="468"/>
      <c r="AJ81" s="460"/>
      <c r="AK81" s="460" t="str">
        <f>Q94&amp;R94&amp;"/"&amp;U94&amp;"/"&amp;X94</f>
        <v>//</v>
      </c>
      <c r="AL81" s="460" t="str">
        <f>Q96&amp;R96&amp;"/"&amp;U96&amp;"/"&amp;X96</f>
        <v>//</v>
      </c>
      <c r="AM81" s="468">
        <f>O98</f>
        <v>0</v>
      </c>
      <c r="AN81" s="468">
        <f>O101</f>
        <v>0</v>
      </c>
      <c r="AO81" s="468" t="s">
        <v>226</v>
      </c>
      <c r="AP81" s="468"/>
      <c r="AQ81" s="468"/>
      <c r="AR81" s="468"/>
      <c r="AS81" s="468"/>
      <c r="AT81" s="468"/>
      <c r="AU81" s="468"/>
      <c r="AV81" s="468"/>
      <c r="AW81" s="468"/>
      <c r="AX81" s="44"/>
      <c r="AY81" s="44"/>
      <c r="AZ81" s="44"/>
      <c r="BA81" s="44"/>
      <c r="BB81" s="44"/>
      <c r="BC81" s="44"/>
      <c r="BD81" s="470">
        <f>S80</f>
        <v>0</v>
      </c>
      <c r="BE81" s="472">
        <f>S82</f>
        <v>0</v>
      </c>
    </row>
    <row r="82" spans="2:57" ht="18" customHeight="1">
      <c r="O82" s="303" t="s">
        <v>141</v>
      </c>
      <c r="P82" s="303"/>
      <c r="Q82" s="303"/>
      <c r="S82" s="377"/>
      <c r="T82" s="377"/>
      <c r="U82" s="377"/>
      <c r="V82" s="377"/>
      <c r="W82" s="377"/>
      <c r="X82" s="377"/>
      <c r="Y82" s="377"/>
      <c r="Z82" s="377"/>
      <c r="AA82" s="377"/>
      <c r="AB82" s="377"/>
      <c r="AC82" s="377"/>
      <c r="AE82" s="458"/>
      <c r="AF82" s="476"/>
      <c r="AG82" s="469"/>
      <c r="AH82" s="461"/>
      <c r="AI82" s="469"/>
      <c r="AJ82" s="461"/>
      <c r="AK82" s="461"/>
      <c r="AL82" s="461"/>
      <c r="AM82" s="469"/>
      <c r="AN82" s="469"/>
      <c r="AO82" s="469"/>
      <c r="AP82" s="469"/>
      <c r="AQ82" s="469"/>
      <c r="AR82" s="469"/>
      <c r="AS82" s="469"/>
      <c r="AT82" s="469"/>
      <c r="AU82" s="469"/>
      <c r="AV82" s="469"/>
      <c r="AW82" s="469"/>
      <c r="AX82" s="46"/>
      <c r="AY82" s="46"/>
      <c r="AZ82" s="46"/>
      <c r="BA82" s="46"/>
      <c r="BB82" s="46"/>
      <c r="BC82" s="46"/>
      <c r="BD82" s="471"/>
      <c r="BE82" s="473"/>
    </row>
    <row r="83" spans="2:57" ht="18" customHeight="1">
      <c r="AE83" s="458"/>
      <c r="AF83" s="42" t="e">
        <f>DATEVALUE(AF81)</f>
        <v>#VALUE!</v>
      </c>
      <c r="AG83" s="41">
        <f>AG81</f>
        <v>0</v>
      </c>
      <c r="AH83" s="42"/>
      <c r="AI83" s="41"/>
      <c r="AJ83" s="42"/>
      <c r="AK83" s="42" t="e">
        <f>DATEVALUE(AK81)</f>
        <v>#VALUE!</v>
      </c>
      <c r="AL83" s="42" t="e">
        <f>DATEVALUE(AL81)</f>
        <v>#VALUE!</v>
      </c>
      <c r="AM83" s="41">
        <f>AM81</f>
        <v>0</v>
      </c>
      <c r="AN83" s="41">
        <f>AN81</f>
        <v>0</v>
      </c>
      <c r="AO83" s="41" t="str">
        <f>AO81</f>
        <v>常務取締役</v>
      </c>
      <c r="AP83" s="41"/>
      <c r="AQ83" s="41"/>
      <c r="AR83" s="41"/>
      <c r="AS83" s="41"/>
      <c r="AT83" s="41"/>
      <c r="AU83" s="41"/>
      <c r="AV83" s="41"/>
      <c r="AW83" s="41"/>
      <c r="AX83" s="41"/>
      <c r="AY83" s="41"/>
      <c r="AZ83" s="41"/>
      <c r="BA83" s="41"/>
      <c r="BB83" s="41"/>
      <c r="BC83" s="41"/>
      <c r="BD83" s="43">
        <f>BD81</f>
        <v>0</v>
      </c>
      <c r="BE83" s="41">
        <f>BE81</f>
        <v>0</v>
      </c>
    </row>
    <row r="84" spans="2:57" ht="18" customHeight="1">
      <c r="C84" s="477" t="s">
        <v>229</v>
      </c>
      <c r="D84" s="477"/>
      <c r="E84" s="477"/>
      <c r="F84" s="477"/>
      <c r="G84" s="477"/>
      <c r="H84" s="477"/>
      <c r="I84" s="477"/>
      <c r="J84" s="477"/>
      <c r="K84" s="477"/>
      <c r="L84" s="477"/>
      <c r="M84" s="477"/>
      <c r="N84" s="477"/>
      <c r="O84" s="477"/>
      <c r="P84" s="477"/>
      <c r="Q84" s="477"/>
      <c r="R84" s="477"/>
      <c r="S84" s="477"/>
      <c r="T84" s="477"/>
      <c r="U84" s="477"/>
      <c r="V84" s="477"/>
      <c r="W84" s="477"/>
      <c r="X84" s="477"/>
      <c r="Y84" s="477"/>
      <c r="Z84" s="477"/>
      <c r="AA84" s="477"/>
      <c r="AB84" s="477"/>
      <c r="AC84" s="477"/>
    </row>
    <row r="85" spans="2:57" ht="18" customHeight="1">
      <c r="B85" s="456" t="s">
        <v>230</v>
      </c>
      <c r="C85" s="456"/>
      <c r="D85" s="456"/>
      <c r="E85" s="456"/>
      <c r="F85" s="456"/>
      <c r="G85" s="456"/>
      <c r="H85" s="456"/>
      <c r="I85" s="456"/>
      <c r="J85" s="456"/>
      <c r="K85" s="456"/>
      <c r="L85" s="456"/>
      <c r="M85" s="456"/>
      <c r="N85" s="456"/>
      <c r="O85" s="456"/>
      <c r="P85" s="456"/>
      <c r="Q85" s="456"/>
      <c r="R85" s="456"/>
      <c r="S85" s="456"/>
      <c r="T85" s="456"/>
      <c r="U85" s="456"/>
      <c r="V85" s="456"/>
      <c r="W85" s="456"/>
      <c r="X85" s="456"/>
      <c r="Y85" s="456"/>
      <c r="Z85" s="456"/>
      <c r="AA85" s="456"/>
      <c r="AB85" s="456"/>
      <c r="AC85" s="456"/>
      <c r="AJ85" s="45"/>
    </row>
    <row r="86" spans="2:57" ht="25" customHeight="1">
      <c r="B86" s="35"/>
      <c r="C86" s="418" t="s">
        <v>8</v>
      </c>
      <c r="D86" s="419"/>
      <c r="E86" s="419"/>
      <c r="F86" s="419"/>
      <c r="G86" s="419"/>
      <c r="H86" s="419"/>
      <c r="I86" s="419"/>
      <c r="J86" s="61"/>
      <c r="K86" s="421" t="s">
        <v>231</v>
      </c>
      <c r="L86" s="422"/>
      <c r="M86" s="422"/>
      <c r="N86" s="423"/>
      <c r="O86" s="424"/>
      <c r="P86" s="425"/>
      <c r="Q86" s="425"/>
      <c r="R86" s="425"/>
      <c r="S86" s="425"/>
      <c r="T86" s="425"/>
      <c r="U86" s="425"/>
      <c r="V86" s="425"/>
      <c r="W86" s="425"/>
      <c r="X86" s="425"/>
      <c r="Y86" s="425"/>
      <c r="Z86" s="425"/>
      <c r="AA86" s="425"/>
      <c r="AB86" s="425"/>
      <c r="AC86" s="426"/>
    </row>
    <row r="87" spans="2:57" ht="25" customHeight="1">
      <c r="B87" s="34"/>
      <c r="C87" s="420"/>
      <c r="D87" s="420"/>
      <c r="E87" s="420"/>
      <c r="F87" s="420"/>
      <c r="G87" s="420"/>
      <c r="H87" s="420"/>
      <c r="I87" s="420"/>
      <c r="J87" s="60"/>
      <c r="K87" s="421" t="s">
        <v>232</v>
      </c>
      <c r="L87" s="422"/>
      <c r="M87" s="422"/>
      <c r="N87" s="423"/>
      <c r="O87" s="424"/>
      <c r="P87" s="425"/>
      <c r="Q87" s="425"/>
      <c r="R87" s="425"/>
      <c r="S87" s="425"/>
      <c r="T87" s="425"/>
      <c r="U87" s="425"/>
      <c r="V87" s="425"/>
      <c r="W87" s="425"/>
      <c r="X87" s="425"/>
      <c r="Y87" s="425"/>
      <c r="Z87" s="425"/>
      <c r="AA87" s="425"/>
      <c r="AB87" s="425"/>
      <c r="AC87" s="426"/>
    </row>
    <row r="88" spans="2:57" ht="25" customHeight="1">
      <c r="B88" s="97"/>
      <c r="C88" s="427" t="s">
        <v>233</v>
      </c>
      <c r="D88" s="427"/>
      <c r="E88" s="427"/>
      <c r="F88" s="427"/>
      <c r="G88" s="427"/>
      <c r="H88" s="427"/>
      <c r="I88" s="427"/>
      <c r="J88" s="98"/>
      <c r="K88" s="437" t="s">
        <v>231</v>
      </c>
      <c r="L88" s="438"/>
      <c r="M88" s="438"/>
      <c r="N88" s="61"/>
      <c r="O88" s="441" t="s">
        <v>234</v>
      </c>
      <c r="P88" s="441"/>
      <c r="Q88" s="441"/>
      <c r="R88" s="441"/>
      <c r="S88" s="442"/>
      <c r="T88" s="443" t="s">
        <v>235</v>
      </c>
      <c r="U88" s="441"/>
      <c r="V88" s="441"/>
      <c r="W88" s="441"/>
      <c r="X88" s="442"/>
      <c r="Y88" s="443" t="s">
        <v>236</v>
      </c>
      <c r="Z88" s="441"/>
      <c r="AA88" s="441"/>
      <c r="AB88" s="441"/>
      <c r="AC88" s="442"/>
    </row>
    <row r="89" spans="2:57" ht="25" customHeight="1">
      <c r="B89" s="99"/>
      <c r="C89" s="446"/>
      <c r="D89" s="446"/>
      <c r="E89" s="446"/>
      <c r="F89" s="446"/>
      <c r="G89" s="446"/>
      <c r="H89" s="446"/>
      <c r="I89" s="446"/>
      <c r="J89" s="100"/>
      <c r="K89" s="439"/>
      <c r="L89" s="440"/>
      <c r="M89" s="440"/>
      <c r="N89" s="60"/>
      <c r="O89" s="400"/>
      <c r="P89" s="400"/>
      <c r="Q89" s="400"/>
      <c r="R89" s="400"/>
      <c r="S89" s="401"/>
      <c r="T89" s="431"/>
      <c r="U89" s="432"/>
      <c r="V89" s="432"/>
      <c r="W89" s="432"/>
      <c r="X89" s="433"/>
      <c r="Y89" s="399"/>
      <c r="Z89" s="400"/>
      <c r="AA89" s="400"/>
      <c r="AB89" s="400"/>
      <c r="AC89" s="401"/>
    </row>
    <row r="90" spans="2:57" ht="25" customHeight="1">
      <c r="B90" s="99"/>
      <c r="C90" s="446"/>
      <c r="D90" s="446"/>
      <c r="E90" s="446"/>
      <c r="F90" s="446"/>
      <c r="G90" s="446"/>
      <c r="H90" s="446"/>
      <c r="I90" s="446"/>
      <c r="J90" s="100"/>
      <c r="K90" s="444" t="s">
        <v>237</v>
      </c>
      <c r="L90" s="445"/>
      <c r="M90" s="445"/>
      <c r="O90" s="443" t="s">
        <v>234</v>
      </c>
      <c r="P90" s="441"/>
      <c r="Q90" s="441"/>
      <c r="R90" s="441"/>
      <c r="S90" s="442"/>
      <c r="T90" s="443" t="s">
        <v>235</v>
      </c>
      <c r="U90" s="441"/>
      <c r="V90" s="441"/>
      <c r="W90" s="441"/>
      <c r="X90" s="442"/>
      <c r="Y90" s="443" t="s">
        <v>236</v>
      </c>
      <c r="Z90" s="441"/>
      <c r="AA90" s="441"/>
      <c r="AB90" s="441"/>
      <c r="AC90" s="442"/>
    </row>
    <row r="91" spans="2:57" ht="25" customHeight="1">
      <c r="B91" s="99"/>
      <c r="C91" s="446"/>
      <c r="D91" s="446"/>
      <c r="E91" s="446"/>
      <c r="F91" s="446"/>
      <c r="G91" s="446"/>
      <c r="H91" s="446"/>
      <c r="I91" s="446"/>
      <c r="J91" s="100"/>
      <c r="K91" s="444"/>
      <c r="L91" s="445"/>
      <c r="M91" s="445"/>
      <c r="N91" s="74" t="s">
        <v>238</v>
      </c>
      <c r="O91" s="399"/>
      <c r="P91" s="400"/>
      <c r="Q91" s="400"/>
      <c r="R91" s="400"/>
      <c r="S91" s="401"/>
      <c r="T91" s="431"/>
      <c r="U91" s="432"/>
      <c r="V91" s="432"/>
      <c r="W91" s="432"/>
      <c r="X91" s="433"/>
      <c r="Y91" s="399"/>
      <c r="Z91" s="400"/>
      <c r="AA91" s="400"/>
      <c r="AB91" s="400"/>
      <c r="AC91" s="401"/>
    </row>
    <row r="92" spans="2:57" ht="25" customHeight="1">
      <c r="B92" s="99"/>
      <c r="C92" s="447"/>
      <c r="D92" s="447"/>
      <c r="E92" s="447"/>
      <c r="F92" s="447"/>
      <c r="G92" s="447"/>
      <c r="H92" s="447"/>
      <c r="I92" s="447"/>
      <c r="J92" s="100"/>
      <c r="K92" s="444"/>
      <c r="L92" s="445"/>
      <c r="M92" s="445"/>
      <c r="N92" s="74" t="s">
        <v>239</v>
      </c>
      <c r="O92" s="399"/>
      <c r="P92" s="400"/>
      <c r="Q92" s="400"/>
      <c r="R92" s="400"/>
      <c r="S92" s="401"/>
      <c r="T92" s="431"/>
      <c r="U92" s="432"/>
      <c r="V92" s="432"/>
      <c r="W92" s="432"/>
      <c r="X92" s="433"/>
      <c r="Y92" s="399"/>
      <c r="Z92" s="400"/>
      <c r="AA92" s="400"/>
      <c r="AB92" s="400"/>
      <c r="AC92" s="401"/>
    </row>
    <row r="93" spans="2:57" ht="25" customHeight="1">
      <c r="B93" s="35"/>
      <c r="C93" s="418" t="s">
        <v>165</v>
      </c>
      <c r="D93" s="419"/>
      <c r="E93" s="419"/>
      <c r="F93" s="419"/>
      <c r="G93" s="419"/>
      <c r="H93" s="419"/>
      <c r="I93" s="419"/>
      <c r="J93" s="61"/>
      <c r="K93" s="421" t="s">
        <v>231</v>
      </c>
      <c r="L93" s="422"/>
      <c r="M93" s="422"/>
      <c r="N93" s="423"/>
      <c r="O93" s="402"/>
      <c r="P93" s="403"/>
      <c r="Q93" s="403"/>
      <c r="R93" s="403"/>
      <c r="S93" s="403"/>
      <c r="T93" s="403"/>
      <c r="U93" s="403"/>
      <c r="V93" s="403"/>
      <c r="W93" s="403"/>
      <c r="X93" s="403"/>
      <c r="Y93" s="403"/>
      <c r="Z93" s="403"/>
      <c r="AA93" s="403"/>
      <c r="AB93" s="403"/>
      <c r="AC93" s="404"/>
    </row>
    <row r="94" spans="2:57" ht="25" customHeight="1">
      <c r="B94" s="34"/>
      <c r="C94" s="420"/>
      <c r="D94" s="420"/>
      <c r="E94" s="420"/>
      <c r="F94" s="420"/>
      <c r="G94" s="420"/>
      <c r="H94" s="420"/>
      <c r="I94" s="420"/>
      <c r="J94" s="60"/>
      <c r="K94" s="421" t="s">
        <v>232</v>
      </c>
      <c r="L94" s="422"/>
      <c r="M94" s="422"/>
      <c r="N94" s="423"/>
      <c r="O94" s="402"/>
      <c r="P94" s="403"/>
      <c r="Q94" s="403"/>
      <c r="R94" s="403"/>
      <c r="S94" s="403"/>
      <c r="T94" s="403"/>
      <c r="U94" s="403"/>
      <c r="V94" s="403"/>
      <c r="W94" s="403"/>
      <c r="X94" s="403"/>
      <c r="Y94" s="403"/>
      <c r="Z94" s="403"/>
      <c r="AA94" s="403"/>
      <c r="AB94" s="403"/>
      <c r="AC94" s="404"/>
    </row>
    <row r="95" spans="2:57" ht="25" customHeight="1">
      <c r="B95" s="35"/>
      <c r="C95" s="418" t="s">
        <v>168</v>
      </c>
      <c r="D95" s="419"/>
      <c r="E95" s="419"/>
      <c r="F95" s="419"/>
      <c r="G95" s="419"/>
      <c r="H95" s="419"/>
      <c r="I95" s="419"/>
      <c r="J95" s="61"/>
      <c r="K95" s="421" t="s">
        <v>231</v>
      </c>
      <c r="L95" s="422"/>
      <c r="M95" s="422"/>
      <c r="N95" s="423"/>
      <c r="O95" s="402"/>
      <c r="P95" s="403"/>
      <c r="Q95" s="403"/>
      <c r="R95" s="403"/>
      <c r="S95" s="403"/>
      <c r="T95" s="403"/>
      <c r="U95" s="403"/>
      <c r="V95" s="403"/>
      <c r="W95" s="403"/>
      <c r="X95" s="403"/>
      <c r="Y95" s="403"/>
      <c r="Z95" s="403"/>
      <c r="AA95" s="403"/>
      <c r="AB95" s="403"/>
      <c r="AC95" s="404"/>
    </row>
    <row r="96" spans="2:57" ht="25" customHeight="1">
      <c r="B96" s="34"/>
      <c r="C96" s="420"/>
      <c r="D96" s="420"/>
      <c r="E96" s="420"/>
      <c r="F96" s="420"/>
      <c r="G96" s="420"/>
      <c r="H96" s="420"/>
      <c r="I96" s="420"/>
      <c r="J96" s="60"/>
      <c r="K96" s="421" t="s">
        <v>232</v>
      </c>
      <c r="L96" s="422"/>
      <c r="M96" s="422"/>
      <c r="N96" s="423"/>
      <c r="O96" s="402"/>
      <c r="P96" s="403"/>
      <c r="Q96" s="403"/>
      <c r="R96" s="403"/>
      <c r="S96" s="403"/>
      <c r="T96" s="403"/>
      <c r="U96" s="403"/>
      <c r="V96" s="403"/>
      <c r="W96" s="403"/>
      <c r="X96" s="403"/>
      <c r="Y96" s="403"/>
      <c r="Z96" s="403"/>
      <c r="AA96" s="403"/>
      <c r="AB96" s="403"/>
      <c r="AC96" s="404"/>
    </row>
    <row r="97" spans="1:29" ht="25" customHeight="1">
      <c r="B97" s="35"/>
      <c r="C97" s="427" t="s">
        <v>240</v>
      </c>
      <c r="D97" s="419"/>
      <c r="E97" s="419"/>
      <c r="F97" s="419"/>
      <c r="G97" s="419"/>
      <c r="H97" s="419"/>
      <c r="I97" s="419"/>
      <c r="J97" s="61"/>
      <c r="K97" s="421" t="s">
        <v>231</v>
      </c>
      <c r="L97" s="422"/>
      <c r="M97" s="422"/>
      <c r="N97" s="423"/>
      <c r="O97" s="424"/>
      <c r="P97" s="425"/>
      <c r="Q97" s="425"/>
      <c r="R97" s="425"/>
      <c r="S97" s="425"/>
      <c r="T97" s="425"/>
      <c r="U97" s="425"/>
      <c r="V97" s="425"/>
      <c r="W97" s="425"/>
      <c r="X97" s="425"/>
      <c r="Y97" s="425"/>
      <c r="Z97" s="425"/>
      <c r="AA97" s="425"/>
      <c r="AB97" s="425"/>
      <c r="AC97" s="426"/>
    </row>
    <row r="98" spans="1:29" ht="25" customHeight="1">
      <c r="B98" s="34"/>
      <c r="C98" s="420"/>
      <c r="D98" s="420"/>
      <c r="E98" s="420"/>
      <c r="F98" s="420"/>
      <c r="G98" s="420"/>
      <c r="H98" s="420"/>
      <c r="I98" s="420"/>
      <c r="J98" s="60"/>
      <c r="K98" s="421" t="s">
        <v>232</v>
      </c>
      <c r="L98" s="422"/>
      <c r="M98" s="422"/>
      <c r="N98" s="423"/>
      <c r="O98" s="424"/>
      <c r="P98" s="425"/>
      <c r="Q98" s="425"/>
      <c r="R98" s="425"/>
      <c r="S98" s="425"/>
      <c r="T98" s="425"/>
      <c r="U98" s="425"/>
      <c r="V98" s="425"/>
      <c r="W98" s="425"/>
      <c r="X98" s="425"/>
      <c r="Y98" s="425"/>
      <c r="Z98" s="425"/>
      <c r="AA98" s="425"/>
      <c r="AB98" s="425"/>
      <c r="AC98" s="426"/>
    </row>
    <row r="99" spans="1:29" ht="12" customHeight="1">
      <c r="B99" s="39"/>
      <c r="C99" s="418" t="s">
        <v>241</v>
      </c>
      <c r="D99" s="419"/>
      <c r="E99" s="419"/>
      <c r="F99" s="419"/>
      <c r="G99" s="419"/>
      <c r="H99" s="419"/>
      <c r="I99" s="419"/>
      <c r="J99" s="61"/>
      <c r="K99" s="406" t="s">
        <v>231</v>
      </c>
      <c r="L99" s="407"/>
      <c r="M99" s="407"/>
      <c r="N99" s="408"/>
      <c r="O99" s="412"/>
      <c r="P99" s="413"/>
      <c r="Q99" s="413"/>
      <c r="R99" s="413"/>
      <c r="S99" s="413"/>
      <c r="T99" s="413"/>
      <c r="U99" s="413"/>
      <c r="V99" s="413"/>
      <c r="W99" s="413"/>
      <c r="X99" s="413"/>
      <c r="Y99" s="413"/>
      <c r="Z99" s="413"/>
      <c r="AA99" s="413"/>
      <c r="AB99" s="413"/>
      <c r="AC99" s="414"/>
    </row>
    <row r="100" spans="1:29" ht="12" customHeight="1">
      <c r="B100" s="38"/>
      <c r="C100" s="479"/>
      <c r="D100" s="479"/>
      <c r="E100" s="479"/>
      <c r="F100" s="479"/>
      <c r="G100" s="479"/>
      <c r="H100" s="479"/>
      <c r="I100" s="479"/>
      <c r="J100" s="37"/>
      <c r="K100" s="409"/>
      <c r="L100" s="410"/>
      <c r="M100" s="410"/>
      <c r="N100" s="411"/>
      <c r="O100" s="415"/>
      <c r="P100" s="416"/>
      <c r="Q100" s="416"/>
      <c r="R100" s="416"/>
      <c r="S100" s="416"/>
      <c r="T100" s="416"/>
      <c r="U100" s="416"/>
      <c r="V100" s="416"/>
      <c r="W100" s="416"/>
      <c r="X100" s="416"/>
      <c r="Y100" s="416"/>
      <c r="Z100" s="416"/>
      <c r="AA100" s="416"/>
      <c r="AB100" s="416"/>
      <c r="AC100" s="417"/>
    </row>
    <row r="101" spans="1:29" ht="12" customHeight="1">
      <c r="B101" s="38"/>
      <c r="C101" s="479"/>
      <c r="D101" s="479"/>
      <c r="E101" s="479"/>
      <c r="F101" s="479"/>
      <c r="G101" s="479"/>
      <c r="H101" s="479"/>
      <c r="I101" s="479"/>
      <c r="J101" s="37"/>
      <c r="K101" s="406" t="s">
        <v>232</v>
      </c>
      <c r="L101" s="407"/>
      <c r="M101" s="407"/>
      <c r="N101" s="408"/>
      <c r="O101" s="412"/>
      <c r="P101" s="413"/>
      <c r="Q101" s="413"/>
      <c r="R101" s="413"/>
      <c r="S101" s="413"/>
      <c r="T101" s="413"/>
      <c r="U101" s="413"/>
      <c r="V101" s="413"/>
      <c r="W101" s="413"/>
      <c r="X101" s="413"/>
      <c r="Y101" s="413"/>
      <c r="Z101" s="413"/>
      <c r="AA101" s="413"/>
      <c r="AB101" s="413"/>
      <c r="AC101" s="414"/>
    </row>
    <row r="102" spans="1:29" ht="12" customHeight="1">
      <c r="B102" s="36"/>
      <c r="C102" s="420"/>
      <c r="D102" s="420"/>
      <c r="E102" s="420"/>
      <c r="F102" s="420"/>
      <c r="G102" s="420"/>
      <c r="H102" s="420"/>
      <c r="I102" s="420"/>
      <c r="J102" s="60"/>
      <c r="K102" s="409"/>
      <c r="L102" s="410"/>
      <c r="M102" s="410"/>
      <c r="N102" s="411"/>
      <c r="O102" s="415"/>
      <c r="P102" s="416"/>
      <c r="Q102" s="416"/>
      <c r="R102" s="416"/>
      <c r="S102" s="416"/>
      <c r="T102" s="416"/>
      <c r="U102" s="416"/>
      <c r="V102" s="416"/>
      <c r="W102" s="416"/>
      <c r="X102" s="416"/>
      <c r="Y102" s="416"/>
      <c r="Z102" s="416"/>
      <c r="AA102" s="416"/>
      <c r="AB102" s="416"/>
      <c r="AC102" s="417"/>
    </row>
    <row r="103" spans="1:29" ht="25" customHeight="1">
      <c r="B103" s="35"/>
      <c r="C103" s="418" t="s">
        <v>242</v>
      </c>
      <c r="D103" s="419"/>
      <c r="E103" s="419"/>
      <c r="F103" s="419"/>
      <c r="G103" s="419"/>
      <c r="H103" s="419"/>
      <c r="I103" s="419"/>
      <c r="J103" s="61"/>
      <c r="K103" s="421" t="s">
        <v>231</v>
      </c>
      <c r="L103" s="422"/>
      <c r="M103" s="422"/>
      <c r="N103" s="423"/>
      <c r="O103" s="424"/>
      <c r="P103" s="425"/>
      <c r="Q103" s="425"/>
      <c r="R103" s="425"/>
      <c r="S103" s="425"/>
      <c r="T103" s="425"/>
      <c r="U103" s="425"/>
      <c r="V103" s="425"/>
      <c r="W103" s="425"/>
      <c r="X103" s="425"/>
      <c r="Y103" s="425"/>
      <c r="Z103" s="425"/>
      <c r="AA103" s="425"/>
      <c r="AB103" s="425"/>
      <c r="AC103" s="426"/>
    </row>
    <row r="104" spans="1:29" ht="25" customHeight="1">
      <c r="B104" s="34"/>
      <c r="C104" s="420"/>
      <c r="D104" s="420"/>
      <c r="E104" s="420"/>
      <c r="F104" s="420"/>
      <c r="G104" s="420"/>
      <c r="H104" s="420"/>
      <c r="I104" s="420"/>
      <c r="J104" s="60"/>
      <c r="K104" s="421" t="s">
        <v>232</v>
      </c>
      <c r="L104" s="422"/>
      <c r="M104" s="422"/>
      <c r="N104" s="423"/>
      <c r="O104" s="424"/>
      <c r="P104" s="425"/>
      <c r="Q104" s="425"/>
      <c r="R104" s="425"/>
      <c r="S104" s="425"/>
      <c r="T104" s="425"/>
      <c r="U104" s="425"/>
      <c r="V104" s="425"/>
      <c r="W104" s="425"/>
      <c r="X104" s="425"/>
      <c r="Y104" s="425"/>
      <c r="Z104" s="425"/>
      <c r="AA104" s="425"/>
      <c r="AB104" s="425"/>
      <c r="AC104" s="426"/>
    </row>
    <row r="105" spans="1:29" ht="18" customHeight="1">
      <c r="H105" s="33"/>
    </row>
    <row r="106" spans="1:29" ht="17.25" customHeight="1">
      <c r="C106" s="405"/>
      <c r="D106" s="405"/>
      <c r="E106" s="405"/>
      <c r="F106" s="405"/>
      <c r="G106" s="405"/>
      <c r="H106" s="405"/>
      <c r="I106" s="405"/>
      <c r="J106" s="405"/>
      <c r="K106" s="405"/>
      <c r="L106" s="405"/>
      <c r="M106" s="405"/>
      <c r="N106" s="405"/>
      <c r="O106" s="405"/>
      <c r="P106" s="405"/>
      <c r="Q106" s="405"/>
      <c r="R106" s="405"/>
      <c r="S106" s="405"/>
      <c r="T106" s="405"/>
      <c r="U106" s="405"/>
      <c r="V106" s="405"/>
      <c r="W106" s="405"/>
      <c r="X106" s="405"/>
      <c r="Y106" s="405"/>
      <c r="Z106" s="405"/>
      <c r="AA106" s="405"/>
      <c r="AB106" s="405"/>
      <c r="AC106" s="405"/>
    </row>
    <row r="107" spans="1:29" ht="18" customHeight="1">
      <c r="A107" s="30" t="s">
        <v>243</v>
      </c>
      <c r="H107" s="33"/>
    </row>
    <row r="108" spans="1:29" ht="45.75" customHeight="1">
      <c r="A108" s="434" t="s">
        <v>244</v>
      </c>
      <c r="B108" s="435"/>
      <c r="C108" s="435"/>
      <c r="D108" s="435"/>
      <c r="E108" s="435"/>
      <c r="F108" s="435"/>
      <c r="G108" s="435"/>
      <c r="H108" s="435"/>
      <c r="I108" s="435"/>
      <c r="J108" s="436"/>
      <c r="L108" s="480" t="s">
        <v>245</v>
      </c>
      <c r="M108" s="481"/>
      <c r="N108" s="481"/>
      <c r="O108" s="481"/>
      <c r="P108" s="481"/>
      <c r="Q108" s="482"/>
      <c r="U108" s="31"/>
      <c r="AB108" s="31"/>
    </row>
    <row r="109" spans="1:29" ht="17.149999999999999" customHeight="1" thickBot="1">
      <c r="A109" s="448" t="s">
        <v>133</v>
      </c>
      <c r="B109" s="449"/>
      <c r="C109" s="449"/>
      <c r="D109" s="449"/>
      <c r="E109" s="449"/>
      <c r="F109" s="448" t="s">
        <v>54</v>
      </c>
      <c r="G109" s="449"/>
      <c r="H109" s="449"/>
      <c r="I109" s="449"/>
      <c r="J109" s="478"/>
      <c r="L109" s="483"/>
      <c r="M109" s="484"/>
      <c r="N109" s="484"/>
      <c r="O109" s="484"/>
      <c r="P109" s="484"/>
      <c r="Q109" s="485"/>
      <c r="U109" s="32"/>
      <c r="AB109" s="32"/>
    </row>
    <row r="110" spans="1:29" ht="13.5" thickTop="1">
      <c r="A110" s="428"/>
      <c r="B110" s="429"/>
      <c r="C110" s="429"/>
      <c r="D110" s="429"/>
      <c r="E110" s="429"/>
      <c r="F110" s="428"/>
      <c r="G110" s="429"/>
      <c r="H110" s="429"/>
      <c r="I110" s="429"/>
      <c r="J110" s="430"/>
      <c r="U110" s="32"/>
      <c r="V110" s="32"/>
      <c r="W110" s="32"/>
      <c r="X110" s="32"/>
      <c r="Y110" s="32"/>
      <c r="Z110" s="32"/>
      <c r="AA110" s="32"/>
      <c r="AB110" s="32"/>
    </row>
    <row r="111" spans="1:29">
      <c r="B111" s="31"/>
      <c r="C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row>
    <row r="112" spans="1:29"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141">
    <mergeCell ref="F109:J109"/>
    <mergeCell ref="O94:AC94"/>
    <mergeCell ref="O95:AC95"/>
    <mergeCell ref="O96:AC96"/>
    <mergeCell ref="O98:AC98"/>
    <mergeCell ref="C99:I102"/>
    <mergeCell ref="K99:N100"/>
    <mergeCell ref="O99:AC100"/>
    <mergeCell ref="C93:I94"/>
    <mergeCell ref="K93:N93"/>
    <mergeCell ref="K94:N94"/>
    <mergeCell ref="L108:Q108"/>
    <mergeCell ref="L109:Q109"/>
    <mergeCell ref="BD81:BD82"/>
    <mergeCell ref="BE81:BE82"/>
    <mergeCell ref="O82:Q82"/>
    <mergeCell ref="S82:AC82"/>
    <mergeCell ref="AO81:AO82"/>
    <mergeCell ref="AP81:AP82"/>
    <mergeCell ref="AQ81:AQ82"/>
    <mergeCell ref="AS81:AS82"/>
    <mergeCell ref="C86:I87"/>
    <mergeCell ref="K86:N86"/>
    <mergeCell ref="O86:AC86"/>
    <mergeCell ref="K87:N87"/>
    <mergeCell ref="O87:AC87"/>
    <mergeCell ref="AU81:AU82"/>
    <mergeCell ref="AT81:AT82"/>
    <mergeCell ref="AI81:AI82"/>
    <mergeCell ref="AJ81:AJ82"/>
    <mergeCell ref="AK81:AK82"/>
    <mergeCell ref="AR81:AR82"/>
    <mergeCell ref="C84:AC84"/>
    <mergeCell ref="AW77:AW78"/>
    <mergeCell ref="AX77:AX78"/>
    <mergeCell ref="AY77:AY78"/>
    <mergeCell ref="AL81:AL82"/>
    <mergeCell ref="AM81:AM82"/>
    <mergeCell ref="AN81:AN82"/>
    <mergeCell ref="AQ77:AQ78"/>
    <mergeCell ref="AR77:AR78"/>
    <mergeCell ref="O81:Q81"/>
    <mergeCell ref="S81:AC81"/>
    <mergeCell ref="AE81:AE83"/>
    <mergeCell ref="AF81:AF82"/>
    <mergeCell ref="AG81:AG82"/>
    <mergeCell ref="AV81:AV82"/>
    <mergeCell ref="AW81:AW82"/>
    <mergeCell ref="AG77:AG78"/>
    <mergeCell ref="AH77:AH78"/>
    <mergeCell ref="AI77:AI78"/>
    <mergeCell ref="BD73:BD76"/>
    <mergeCell ref="BC77:BC78"/>
    <mergeCell ref="BD77:BD78"/>
    <mergeCell ref="BE77:BE78"/>
    <mergeCell ref="BE73:BE76"/>
    <mergeCell ref="BA73:BA76"/>
    <mergeCell ref="BB73:BB76"/>
    <mergeCell ref="BC73:BC76"/>
    <mergeCell ref="BB77:BB78"/>
    <mergeCell ref="BA77:BA78"/>
    <mergeCell ref="AT73:AU75"/>
    <mergeCell ref="AV73:AW75"/>
    <mergeCell ref="AX73:AX76"/>
    <mergeCell ref="AO73:AO76"/>
    <mergeCell ref="AJ77:AJ78"/>
    <mergeCell ref="AK77:AK78"/>
    <mergeCell ref="AL77:AL78"/>
    <mergeCell ref="AZ73:AZ76"/>
    <mergeCell ref="AK73:AK76"/>
    <mergeCell ref="AL73:AL76"/>
    <mergeCell ref="AM73:AM76"/>
    <mergeCell ref="AN73:AN76"/>
    <mergeCell ref="AS77:AS78"/>
    <mergeCell ref="AV77:AV78"/>
    <mergeCell ref="AU77:AU78"/>
    <mergeCell ref="AR73:AS75"/>
    <mergeCell ref="AY73:AY76"/>
    <mergeCell ref="AM77:AM78"/>
    <mergeCell ref="AN77:AN78"/>
    <mergeCell ref="AO77:AO78"/>
    <mergeCell ref="AP77:AP78"/>
    <mergeCell ref="AP73:AQ75"/>
    <mergeCell ref="AZ77:AZ78"/>
    <mergeCell ref="AT77:AT78"/>
    <mergeCell ref="AF73:AF76"/>
    <mergeCell ref="AG73:AG76"/>
    <mergeCell ref="AH73:AH76"/>
    <mergeCell ref="AI73:AI76"/>
    <mergeCell ref="AJ73:AJ76"/>
    <mergeCell ref="A73:AD73"/>
    <mergeCell ref="B85:AC85"/>
    <mergeCell ref="A74:AD74"/>
    <mergeCell ref="AE77:AE79"/>
    <mergeCell ref="S76:T76"/>
    <mergeCell ref="U76:V76"/>
    <mergeCell ref="X76:Y76"/>
    <mergeCell ref="AA76:AB76"/>
    <mergeCell ref="D78:J78"/>
    <mergeCell ref="AH81:AH82"/>
    <mergeCell ref="AF77:AF78"/>
    <mergeCell ref="O80:Q80"/>
    <mergeCell ref="S80:AC80"/>
    <mergeCell ref="A110:E110"/>
    <mergeCell ref="F110:J110"/>
    <mergeCell ref="T92:X92"/>
    <mergeCell ref="Y92:AC92"/>
    <mergeCell ref="A108:J108"/>
    <mergeCell ref="K88:M89"/>
    <mergeCell ref="O88:S88"/>
    <mergeCell ref="T88:X88"/>
    <mergeCell ref="Y88:AC88"/>
    <mergeCell ref="O89:S89"/>
    <mergeCell ref="T89:X89"/>
    <mergeCell ref="Y89:AC89"/>
    <mergeCell ref="K90:M92"/>
    <mergeCell ref="O90:S90"/>
    <mergeCell ref="T90:X90"/>
    <mergeCell ref="Y90:AC90"/>
    <mergeCell ref="C88:I92"/>
    <mergeCell ref="A109:E109"/>
    <mergeCell ref="C103:I104"/>
    <mergeCell ref="K103:N103"/>
    <mergeCell ref="O103:AC103"/>
    <mergeCell ref="O91:S91"/>
    <mergeCell ref="T91:X91"/>
    <mergeCell ref="Y91:AC91"/>
    <mergeCell ref="O92:S92"/>
    <mergeCell ref="O93:AC93"/>
    <mergeCell ref="C106:AC106"/>
    <mergeCell ref="K101:N102"/>
    <mergeCell ref="O101:AC102"/>
    <mergeCell ref="C95:I96"/>
    <mergeCell ref="K95:N95"/>
    <mergeCell ref="K96:N96"/>
    <mergeCell ref="K104:N104"/>
    <mergeCell ref="O104:AC104"/>
    <mergeCell ref="C97:I98"/>
    <mergeCell ref="K97:N97"/>
    <mergeCell ref="O97:AC97"/>
    <mergeCell ref="K98:N98"/>
  </mergeCells>
  <phoneticPr fontId="13"/>
  <conditionalFormatting sqref="U76:V76">
    <cfRule type="cellIs" dxfId="1" priority="1" operator="equal">
      <formula>1</formula>
    </cfRule>
  </conditionalFormatting>
  <dataValidations count="4">
    <dataValidation type="list" allowBlank="1" showInputMessage="1" showErrorMessage="1" sqref="AA76:AB76" xr:uid="{00000000-0002-0000-0100-000000000000}">
      <formula1>$D$3:$D$34</formula1>
    </dataValidation>
    <dataValidation type="list" allowBlank="1" showInputMessage="1" showErrorMessage="1" sqref="X76:Y76" xr:uid="{00000000-0002-0000-0100-000001000000}">
      <formula1>$C$3:$C$15</formula1>
    </dataValidation>
    <dataValidation type="list" allowBlank="1" showInputMessage="1" showErrorMessage="1" sqref="A110:J110" xr:uid="{00000000-0002-0000-0100-000002000000}">
      <formula1>$K$4:$K$5</formula1>
    </dataValidation>
    <dataValidation type="list" allowBlank="1" showInputMessage="1" showErrorMessage="1" sqref="U76:V76" xr:uid="{00000000-0002-0000-0100-000003000000}">
      <formula1>$E$4:$E$67</formula1>
    </dataValidation>
  </dataValidations>
  <printOptions horizontalCentered="1"/>
  <pageMargins left="0.51181102362204722" right="0.51181102362204722" top="0.55118110236220474" bottom="0.35433070866141736" header="0.31496062992125984" footer="0.31496062992125984"/>
  <pageSetup paperSize="9" orientation="portrait" r:id="rId1"/>
  <rowBreaks count="1" manualBreakCount="1">
    <brk id="106" max="2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142"/>
  <sheetViews>
    <sheetView view="pageBreakPreview" zoomScaleNormal="100" zoomScaleSheetLayoutView="100" workbookViewId="0">
      <selection activeCell="A68" sqref="A68"/>
    </sheetView>
  </sheetViews>
  <sheetFormatPr defaultColWidth="9" defaultRowHeight="13"/>
  <cols>
    <col min="1" max="1" width="2.6328125" style="30" customWidth="1"/>
    <col min="2" max="2" width="1.6328125" style="30" customWidth="1"/>
    <col min="3" max="3" width="3.08984375" style="30" customWidth="1"/>
    <col min="4" max="4" width="3" style="30" customWidth="1"/>
    <col min="5" max="9" width="3.08984375" style="30" customWidth="1"/>
    <col min="10" max="10" width="1.6328125" style="30" customWidth="1"/>
    <col min="11" max="11" width="3.08984375" style="30" customWidth="1"/>
    <col min="12" max="12" width="1.7265625" style="30" customWidth="1"/>
    <col min="13" max="29" width="3.08984375" style="30" customWidth="1"/>
    <col min="30" max="16384" width="9" style="30"/>
  </cols>
  <sheetData>
    <row r="1" spans="3:6" ht="13.5" customHeight="1"/>
    <row r="2" spans="3:6" ht="13.5" hidden="1" customHeight="1">
      <c r="C2" s="3" t="s">
        <v>2</v>
      </c>
      <c r="D2" s="3" t="s">
        <v>3</v>
      </c>
      <c r="E2" s="3" t="s">
        <v>198</v>
      </c>
      <c r="F2" s="2"/>
    </row>
    <row r="3" spans="3:6" ht="13.5" hidden="1" customHeight="1">
      <c r="C3" s="3"/>
      <c r="D3" s="3"/>
      <c r="E3" s="3"/>
      <c r="F3" s="2"/>
    </row>
    <row r="4" spans="3:6" ht="13.5" hidden="1" customHeight="1">
      <c r="C4" s="2">
        <v>1</v>
      </c>
      <c r="D4" s="2">
        <v>1</v>
      </c>
      <c r="E4" s="2">
        <v>1</v>
      </c>
      <c r="F4" s="2"/>
    </row>
    <row r="5" spans="3:6" ht="13.5" hidden="1" customHeight="1">
      <c r="C5" s="2">
        <v>2</v>
      </c>
      <c r="D5" s="2">
        <v>2</v>
      </c>
      <c r="E5" s="2">
        <v>2</v>
      </c>
      <c r="F5" s="2"/>
    </row>
    <row r="6" spans="3:6" ht="13.5" hidden="1" customHeight="1">
      <c r="C6" s="2">
        <v>3</v>
      </c>
      <c r="D6" s="2">
        <v>3</v>
      </c>
      <c r="E6" s="2">
        <v>3</v>
      </c>
      <c r="F6" s="2"/>
    </row>
    <row r="7" spans="3:6" ht="13.5" hidden="1" customHeight="1">
      <c r="C7" s="2">
        <v>4</v>
      </c>
      <c r="D7" s="2">
        <v>4</v>
      </c>
      <c r="E7" s="2">
        <v>4</v>
      </c>
      <c r="F7" s="2"/>
    </row>
    <row r="8" spans="3:6" ht="13.5" hidden="1" customHeight="1">
      <c r="C8" s="2">
        <v>5</v>
      </c>
      <c r="D8" s="2">
        <v>5</v>
      </c>
      <c r="E8" s="2">
        <v>5</v>
      </c>
      <c r="F8" s="2"/>
    </row>
    <row r="9" spans="3:6" ht="13.5" hidden="1" customHeight="1">
      <c r="C9" s="2">
        <v>6</v>
      </c>
      <c r="D9" s="2">
        <v>6</v>
      </c>
      <c r="E9" s="2">
        <v>6</v>
      </c>
      <c r="F9" s="2"/>
    </row>
    <row r="10" spans="3:6" ht="13.5" hidden="1" customHeight="1">
      <c r="C10" s="2">
        <v>7</v>
      </c>
      <c r="D10" s="2">
        <v>7</v>
      </c>
      <c r="E10" s="2">
        <v>7</v>
      </c>
      <c r="F10" s="2"/>
    </row>
    <row r="11" spans="3:6" ht="13.5" hidden="1" customHeight="1">
      <c r="C11" s="2">
        <v>8</v>
      </c>
      <c r="D11" s="2">
        <v>8</v>
      </c>
      <c r="E11" s="2">
        <v>8</v>
      </c>
      <c r="F11" s="2"/>
    </row>
    <row r="12" spans="3:6" ht="13.5" hidden="1" customHeight="1">
      <c r="C12" s="2">
        <v>9</v>
      </c>
      <c r="D12" s="2">
        <v>9</v>
      </c>
      <c r="E12" s="2">
        <v>9</v>
      </c>
      <c r="F12" s="2"/>
    </row>
    <row r="13" spans="3:6" ht="13.5" hidden="1" customHeight="1">
      <c r="C13" s="2">
        <v>10</v>
      </c>
      <c r="D13" s="2">
        <v>10</v>
      </c>
      <c r="E13" s="2">
        <v>10</v>
      </c>
      <c r="F13" s="2"/>
    </row>
    <row r="14" spans="3:6" ht="13.5" hidden="1" customHeight="1">
      <c r="C14" s="2">
        <v>11</v>
      </c>
      <c r="D14" s="2">
        <v>11</v>
      </c>
      <c r="E14" s="2">
        <v>11</v>
      </c>
      <c r="F14" s="2"/>
    </row>
    <row r="15" spans="3:6" ht="13.5" hidden="1" customHeight="1">
      <c r="C15" s="2">
        <v>12</v>
      </c>
      <c r="D15" s="2">
        <v>12</v>
      </c>
      <c r="E15" s="2">
        <v>12</v>
      </c>
      <c r="F15" s="2"/>
    </row>
    <row r="16" spans="3:6" ht="13.5" hidden="1" customHeight="1">
      <c r="C16" s="2"/>
      <c r="D16" s="2">
        <v>13</v>
      </c>
      <c r="E16" s="2">
        <v>13</v>
      </c>
      <c r="F16" s="2"/>
    </row>
    <row r="17" spans="3:6" ht="13.5" hidden="1" customHeight="1">
      <c r="C17" s="2"/>
      <c r="D17" s="2">
        <v>14</v>
      </c>
      <c r="E17" s="2">
        <v>14</v>
      </c>
      <c r="F17" s="2"/>
    </row>
    <row r="18" spans="3:6" ht="13.5" hidden="1" customHeight="1">
      <c r="C18" s="2"/>
      <c r="D18" s="2">
        <v>15</v>
      </c>
      <c r="E18" s="2">
        <v>15</v>
      </c>
      <c r="F18" s="2"/>
    </row>
    <row r="19" spans="3:6" ht="13.5" hidden="1" customHeight="1">
      <c r="C19" s="2"/>
      <c r="D19" s="2">
        <v>16</v>
      </c>
      <c r="E19" s="2">
        <v>16</v>
      </c>
      <c r="F19" s="2"/>
    </row>
    <row r="20" spans="3:6" ht="13.5" hidden="1" customHeight="1">
      <c r="C20" s="2"/>
      <c r="D20" s="2">
        <v>17</v>
      </c>
      <c r="E20" s="2">
        <v>17</v>
      </c>
      <c r="F20" s="2"/>
    </row>
    <row r="21" spans="3:6" ht="13.5" hidden="1" customHeight="1">
      <c r="C21" s="2"/>
      <c r="D21" s="2">
        <v>18</v>
      </c>
      <c r="E21" s="2">
        <v>18</v>
      </c>
      <c r="F21" s="2"/>
    </row>
    <row r="22" spans="3:6" ht="13.5" hidden="1" customHeight="1">
      <c r="C22" s="2"/>
      <c r="D22" s="2">
        <v>19</v>
      </c>
      <c r="E22" s="2">
        <v>19</v>
      </c>
      <c r="F22" s="2"/>
    </row>
    <row r="23" spans="3:6" ht="13.5" hidden="1" customHeight="1">
      <c r="C23" s="2"/>
      <c r="D23" s="2">
        <v>20</v>
      </c>
      <c r="E23" s="2">
        <v>20</v>
      </c>
      <c r="F23" s="2"/>
    </row>
    <row r="24" spans="3:6" ht="13.5" hidden="1" customHeight="1">
      <c r="C24" s="2"/>
      <c r="D24" s="2">
        <v>21</v>
      </c>
      <c r="E24" s="2">
        <v>21</v>
      </c>
      <c r="F24" s="2"/>
    </row>
    <row r="25" spans="3:6" ht="13.5" hidden="1" customHeight="1">
      <c r="C25" s="2"/>
      <c r="D25" s="2">
        <v>22</v>
      </c>
      <c r="E25" s="2">
        <v>22</v>
      </c>
      <c r="F25" s="2"/>
    </row>
    <row r="26" spans="3:6" ht="13.5" hidden="1" customHeight="1">
      <c r="C26" s="2"/>
      <c r="D26" s="2">
        <v>23</v>
      </c>
      <c r="E26" s="2">
        <v>23</v>
      </c>
      <c r="F26" s="2"/>
    </row>
    <row r="27" spans="3:6" ht="13.5" hidden="1" customHeight="1">
      <c r="C27" s="2"/>
      <c r="D27" s="2">
        <v>24</v>
      </c>
      <c r="E27" s="2">
        <v>24</v>
      </c>
      <c r="F27" s="2"/>
    </row>
    <row r="28" spans="3:6" ht="13.5" hidden="1" customHeight="1">
      <c r="C28" s="2"/>
      <c r="D28" s="2">
        <v>25</v>
      </c>
      <c r="E28" s="2">
        <v>25</v>
      </c>
      <c r="F28" s="2"/>
    </row>
    <row r="29" spans="3:6" ht="13.5" hidden="1" customHeight="1">
      <c r="C29" s="2"/>
      <c r="D29" s="2">
        <v>26</v>
      </c>
      <c r="E29" s="2">
        <v>26</v>
      </c>
      <c r="F29" s="2"/>
    </row>
    <row r="30" spans="3:6" ht="13.5" hidden="1" customHeight="1">
      <c r="C30" s="2"/>
      <c r="D30" s="2">
        <v>27</v>
      </c>
      <c r="E30" s="2">
        <v>27</v>
      </c>
      <c r="F30" s="2"/>
    </row>
    <row r="31" spans="3:6" ht="13.5" hidden="1" customHeight="1">
      <c r="C31" s="2"/>
      <c r="D31" s="2">
        <v>28</v>
      </c>
      <c r="E31" s="2">
        <v>28</v>
      </c>
      <c r="F31" s="2"/>
    </row>
    <row r="32" spans="3:6" ht="13.5" hidden="1" customHeight="1">
      <c r="C32" s="2"/>
      <c r="D32" s="2">
        <v>29</v>
      </c>
      <c r="E32" s="2">
        <v>29</v>
      </c>
      <c r="F32" s="2"/>
    </row>
    <row r="33" spans="3:6" ht="13.5" hidden="1" customHeight="1">
      <c r="C33" s="2"/>
      <c r="D33" s="2">
        <v>30</v>
      </c>
      <c r="E33" s="2">
        <v>30</v>
      </c>
      <c r="F33" s="2"/>
    </row>
    <row r="34" spans="3:6" ht="13.5" hidden="1" customHeight="1">
      <c r="C34" s="2"/>
      <c r="D34" s="2">
        <v>31</v>
      </c>
      <c r="E34" s="2">
        <v>31</v>
      </c>
      <c r="F34" s="2"/>
    </row>
    <row r="35" spans="3:6" ht="13.5" hidden="1" customHeight="1">
      <c r="C35" s="2"/>
      <c r="D35" s="2"/>
      <c r="E35" s="2">
        <v>32</v>
      </c>
      <c r="F35" s="2"/>
    </row>
    <row r="36" spans="3:6" ht="13.5" hidden="1" customHeight="1">
      <c r="C36" s="2"/>
      <c r="D36" s="2"/>
      <c r="E36" s="2">
        <v>33</v>
      </c>
      <c r="F36" s="2"/>
    </row>
    <row r="37" spans="3:6" ht="13.5" hidden="1" customHeight="1">
      <c r="C37" s="2"/>
      <c r="D37" s="2"/>
      <c r="E37" s="2">
        <v>34</v>
      </c>
      <c r="F37" s="2"/>
    </row>
    <row r="38" spans="3:6" ht="13.5" hidden="1" customHeight="1">
      <c r="C38" s="2"/>
      <c r="D38" s="2"/>
      <c r="E38" s="2">
        <v>35</v>
      </c>
      <c r="F38" s="2"/>
    </row>
    <row r="39" spans="3:6" ht="13.5" hidden="1" customHeight="1">
      <c r="C39" s="2"/>
      <c r="D39" s="2"/>
      <c r="E39" s="2">
        <v>36</v>
      </c>
      <c r="F39" s="2"/>
    </row>
    <row r="40" spans="3:6" ht="13.5" hidden="1" customHeight="1">
      <c r="C40" s="2"/>
      <c r="D40" s="2"/>
      <c r="E40" s="2">
        <v>37</v>
      </c>
      <c r="F40" s="2"/>
    </row>
    <row r="41" spans="3:6" ht="13.5" hidden="1" customHeight="1">
      <c r="C41" s="2"/>
      <c r="D41" s="2"/>
      <c r="E41" s="2">
        <v>38</v>
      </c>
      <c r="F41" s="2"/>
    </row>
    <row r="42" spans="3:6" ht="13.5" hidden="1" customHeight="1">
      <c r="C42" s="2"/>
      <c r="D42" s="2"/>
      <c r="E42" s="2">
        <v>39</v>
      </c>
      <c r="F42" s="2"/>
    </row>
    <row r="43" spans="3:6" ht="13.5" hidden="1" customHeight="1">
      <c r="C43" s="2"/>
      <c r="D43" s="2"/>
      <c r="E43" s="2">
        <v>40</v>
      </c>
      <c r="F43" s="2"/>
    </row>
    <row r="44" spans="3:6" ht="13.5" hidden="1" customHeight="1">
      <c r="C44" s="2"/>
      <c r="D44" s="2"/>
      <c r="E44" s="2">
        <v>41</v>
      </c>
      <c r="F44" s="2"/>
    </row>
    <row r="45" spans="3:6" ht="13.5" hidden="1" customHeight="1">
      <c r="C45" s="2"/>
      <c r="D45" s="2"/>
      <c r="E45" s="2">
        <v>42</v>
      </c>
      <c r="F45" s="2"/>
    </row>
    <row r="46" spans="3:6" ht="13.5" hidden="1" customHeight="1">
      <c r="C46" s="2"/>
      <c r="D46" s="2"/>
      <c r="E46" s="2">
        <v>43</v>
      </c>
      <c r="F46" s="2"/>
    </row>
    <row r="47" spans="3:6" ht="13.5" hidden="1" customHeight="1">
      <c r="C47" s="2"/>
      <c r="D47" s="2"/>
      <c r="E47" s="2">
        <v>44</v>
      </c>
      <c r="F47" s="2"/>
    </row>
    <row r="48" spans="3:6" ht="13.5" hidden="1" customHeight="1">
      <c r="C48" s="2"/>
      <c r="D48" s="2"/>
      <c r="E48" s="2">
        <v>45</v>
      </c>
      <c r="F48" s="2"/>
    </row>
    <row r="49" spans="3:6" ht="13.5" hidden="1" customHeight="1">
      <c r="C49" s="2"/>
      <c r="D49" s="2"/>
      <c r="E49" s="2">
        <v>46</v>
      </c>
      <c r="F49" s="2"/>
    </row>
    <row r="50" spans="3:6" ht="13.5" hidden="1" customHeight="1">
      <c r="C50" s="2"/>
      <c r="D50" s="2"/>
      <c r="E50" s="2">
        <v>47</v>
      </c>
      <c r="F50" s="2"/>
    </row>
    <row r="51" spans="3:6" ht="13.5" hidden="1" customHeight="1">
      <c r="C51" s="2"/>
      <c r="D51" s="2"/>
      <c r="E51" s="2">
        <v>48</v>
      </c>
      <c r="F51" s="2"/>
    </row>
    <row r="52" spans="3:6" ht="13.5" hidden="1" customHeight="1">
      <c r="C52" s="2"/>
      <c r="D52" s="2"/>
      <c r="E52" s="2">
        <v>49</v>
      </c>
      <c r="F52" s="2"/>
    </row>
    <row r="53" spans="3:6" ht="13.5" hidden="1" customHeight="1">
      <c r="C53" s="2"/>
      <c r="D53" s="2"/>
      <c r="E53" s="2">
        <v>50</v>
      </c>
      <c r="F53" s="2"/>
    </row>
    <row r="54" spans="3:6" ht="13.5" hidden="1" customHeight="1">
      <c r="C54" s="2"/>
      <c r="D54" s="2"/>
      <c r="E54" s="2">
        <v>51</v>
      </c>
      <c r="F54" s="2"/>
    </row>
    <row r="55" spans="3:6" ht="13.5" hidden="1" customHeight="1">
      <c r="C55" s="2"/>
      <c r="D55" s="2"/>
      <c r="E55" s="2">
        <v>52</v>
      </c>
      <c r="F55" s="2"/>
    </row>
    <row r="56" spans="3:6" ht="13.5" hidden="1" customHeight="1">
      <c r="C56" s="2"/>
      <c r="D56" s="2"/>
      <c r="E56" s="2">
        <v>53</v>
      </c>
      <c r="F56" s="2"/>
    </row>
    <row r="57" spans="3:6" ht="13.5" hidden="1" customHeight="1">
      <c r="C57" s="2"/>
      <c r="D57" s="2"/>
      <c r="E57" s="2">
        <v>54</v>
      </c>
      <c r="F57" s="2"/>
    </row>
    <row r="58" spans="3:6" ht="13.5" hidden="1" customHeight="1">
      <c r="C58" s="2"/>
      <c r="D58" s="2"/>
      <c r="E58" s="2">
        <v>55</v>
      </c>
      <c r="F58" s="2"/>
    </row>
    <row r="59" spans="3:6" ht="13.5" hidden="1" customHeight="1">
      <c r="C59" s="2"/>
      <c r="D59" s="2"/>
      <c r="E59" s="2">
        <v>56</v>
      </c>
      <c r="F59" s="2"/>
    </row>
    <row r="60" spans="3:6" ht="13.5" hidden="1" customHeight="1">
      <c r="C60" s="2"/>
      <c r="D60" s="2"/>
      <c r="E60" s="2">
        <v>57</v>
      </c>
      <c r="F60" s="2"/>
    </row>
    <row r="61" spans="3:6" ht="13.5" hidden="1" customHeight="1">
      <c r="C61" s="2"/>
      <c r="D61" s="2"/>
      <c r="E61" s="2">
        <v>58</v>
      </c>
      <c r="F61" s="2"/>
    </row>
    <row r="62" spans="3:6" ht="13.5" hidden="1" customHeight="1">
      <c r="C62" s="2"/>
      <c r="D62" s="2"/>
      <c r="E62" s="2">
        <v>59</v>
      </c>
      <c r="F62" s="2"/>
    </row>
    <row r="63" spans="3:6" ht="13.5" hidden="1" customHeight="1">
      <c r="C63" s="2"/>
      <c r="D63" s="2"/>
      <c r="E63" s="2">
        <v>60</v>
      </c>
      <c r="F63" s="2"/>
    </row>
    <row r="64" spans="3:6" ht="13.5" hidden="1" customHeight="1">
      <c r="C64" s="2"/>
      <c r="D64" s="2"/>
      <c r="E64" s="2">
        <v>61</v>
      </c>
      <c r="F64" s="2"/>
    </row>
    <row r="65" spans="1:29" ht="13.5" hidden="1" customHeight="1">
      <c r="C65" s="2"/>
      <c r="D65" s="2"/>
      <c r="E65" s="2">
        <v>62</v>
      </c>
      <c r="F65" s="2"/>
    </row>
    <row r="66" spans="1:29" ht="13.5" hidden="1" customHeight="1">
      <c r="C66" s="2"/>
      <c r="D66" s="2"/>
      <c r="E66" s="2">
        <v>63</v>
      </c>
      <c r="F66" s="2"/>
    </row>
    <row r="67" spans="1:29" ht="13.5" hidden="1" customHeight="1">
      <c r="C67" s="2"/>
      <c r="D67" s="2"/>
      <c r="E67" s="2">
        <v>64</v>
      </c>
      <c r="F67" s="2"/>
    </row>
    <row r="68" spans="1:29" ht="18" customHeight="1">
      <c r="A68" s="33" t="s">
        <v>246</v>
      </c>
    </row>
    <row r="69" spans="1:29" ht="18" customHeight="1"/>
    <row r="70" spans="1:29" ht="25" customHeight="1">
      <c r="A70" s="486" t="s">
        <v>247</v>
      </c>
      <c r="B70" s="486"/>
      <c r="C70" s="486"/>
      <c r="D70" s="486"/>
      <c r="E70" s="486"/>
      <c r="F70" s="486"/>
      <c r="G70" s="486"/>
      <c r="H70" s="486"/>
      <c r="I70" s="486"/>
      <c r="J70" s="486"/>
      <c r="K70" s="486"/>
      <c r="L70" s="486"/>
      <c r="M70" s="486"/>
      <c r="N70" s="486"/>
      <c r="O70" s="486"/>
      <c r="P70" s="486"/>
      <c r="Q70" s="486"/>
      <c r="R70" s="486"/>
      <c r="S70" s="486"/>
      <c r="T70" s="486"/>
      <c r="U70" s="486"/>
      <c r="V70" s="486"/>
      <c r="W70" s="486"/>
      <c r="X70" s="486"/>
      <c r="Y70" s="486"/>
      <c r="Z70" s="486"/>
      <c r="AA70" s="486"/>
      <c r="AB70" s="486"/>
      <c r="AC70" s="486"/>
    </row>
    <row r="71" spans="1:29" ht="25" customHeight="1">
      <c r="A71" s="63"/>
      <c r="B71" s="487" t="s">
        <v>248</v>
      </c>
      <c r="C71" s="487"/>
      <c r="D71" s="487"/>
      <c r="E71" s="487"/>
      <c r="F71" s="487"/>
      <c r="G71" s="487"/>
      <c r="H71" s="487"/>
      <c r="I71" s="487"/>
      <c r="J71" s="487"/>
      <c r="K71" s="487"/>
      <c r="L71" s="487"/>
      <c r="M71" s="487"/>
      <c r="N71" s="487"/>
      <c r="O71" s="487"/>
      <c r="P71" s="487"/>
      <c r="Q71" s="487"/>
      <c r="R71" s="487"/>
      <c r="S71" s="487"/>
      <c r="T71" s="487"/>
      <c r="U71" s="487"/>
      <c r="V71" s="487"/>
      <c r="W71" s="487"/>
      <c r="X71" s="487"/>
      <c r="Y71" s="487"/>
      <c r="Z71" s="487"/>
      <c r="AA71" s="487"/>
      <c r="AB71" s="487"/>
      <c r="AC71" s="487"/>
    </row>
    <row r="72" spans="1:29" ht="18" customHeight="1"/>
    <row r="73" spans="1:29" ht="18" customHeight="1">
      <c r="S73" s="288" t="s">
        <v>20</v>
      </c>
      <c r="T73" s="288"/>
      <c r="U73" s="249"/>
      <c r="V73" s="249"/>
      <c r="W73" s="5" t="s">
        <v>134</v>
      </c>
      <c r="X73" s="249"/>
      <c r="Y73" s="249"/>
      <c r="Z73" s="5" t="s">
        <v>135</v>
      </c>
      <c r="AA73" s="249"/>
      <c r="AB73" s="249"/>
      <c r="AC73" s="5" t="s">
        <v>136</v>
      </c>
    </row>
    <row r="74" spans="1:29" ht="18" customHeight="1"/>
    <row r="75" spans="1:29" ht="18" customHeight="1">
      <c r="D75" s="459"/>
      <c r="E75" s="459"/>
      <c r="F75" s="459"/>
      <c r="G75" s="459"/>
      <c r="H75" s="459"/>
      <c r="I75" s="459"/>
      <c r="J75" s="459"/>
      <c r="L75" s="30" t="s">
        <v>138</v>
      </c>
    </row>
    <row r="76" spans="1:29" ht="18" customHeight="1"/>
    <row r="77" spans="1:29" ht="30" customHeight="1">
      <c r="O77" s="459" t="s">
        <v>139</v>
      </c>
      <c r="P77" s="459"/>
      <c r="Q77" s="459"/>
      <c r="S77" s="254"/>
      <c r="T77" s="254"/>
      <c r="U77" s="254"/>
      <c r="V77" s="254"/>
      <c r="W77" s="254"/>
      <c r="X77" s="254"/>
      <c r="Y77" s="254"/>
      <c r="Z77" s="254"/>
      <c r="AA77" s="254"/>
      <c r="AB77" s="254"/>
      <c r="AC77" s="254"/>
    </row>
    <row r="78" spans="1:29" ht="18" customHeight="1">
      <c r="O78" s="459" t="s">
        <v>140</v>
      </c>
      <c r="P78" s="459"/>
      <c r="Q78" s="459"/>
      <c r="S78" s="474"/>
      <c r="T78" s="474"/>
      <c r="U78" s="474"/>
      <c r="V78" s="474"/>
      <c r="W78" s="474"/>
      <c r="X78" s="474"/>
      <c r="Y78" s="474"/>
      <c r="Z78" s="474"/>
      <c r="AA78" s="474"/>
      <c r="AB78" s="474"/>
      <c r="AC78" s="474"/>
    </row>
    <row r="79" spans="1:29" ht="18" customHeight="1">
      <c r="O79" s="303" t="s">
        <v>141</v>
      </c>
      <c r="P79" s="303"/>
      <c r="Q79" s="303"/>
      <c r="S79" s="377"/>
      <c r="T79" s="377"/>
      <c r="U79" s="377"/>
      <c r="V79" s="377"/>
      <c r="W79" s="377"/>
      <c r="X79" s="377"/>
      <c r="Y79" s="377"/>
      <c r="Z79" s="377"/>
      <c r="AA79" s="377"/>
      <c r="AB79" s="377"/>
      <c r="AC79" s="377"/>
    </row>
    <row r="80" spans="1:29" ht="25" customHeight="1">
      <c r="O80" s="57"/>
      <c r="P80" s="57"/>
      <c r="Q80" s="57"/>
      <c r="S80" s="58"/>
      <c r="T80" s="58"/>
      <c r="U80" s="58"/>
      <c r="V80" s="58"/>
      <c r="W80" s="58"/>
      <c r="X80" s="58"/>
      <c r="Y80" s="58"/>
      <c r="Z80" s="58"/>
      <c r="AA80" s="58"/>
      <c r="AB80" s="58"/>
      <c r="AC80" s="58"/>
    </row>
    <row r="81" spans="1:29" ht="25" customHeight="1"/>
    <row r="82" spans="1:29" ht="18" customHeight="1">
      <c r="C82" s="477" t="s">
        <v>249</v>
      </c>
      <c r="D82" s="477"/>
      <c r="E82" s="477"/>
      <c r="F82" s="477"/>
      <c r="G82" s="477"/>
      <c r="H82" s="477"/>
      <c r="I82" s="477"/>
      <c r="J82" s="477"/>
      <c r="K82" s="477"/>
      <c r="L82" s="477"/>
      <c r="M82" s="477"/>
      <c r="N82" s="477"/>
      <c r="O82" s="477"/>
      <c r="P82" s="477"/>
      <c r="Q82" s="477"/>
      <c r="R82" s="477"/>
      <c r="S82" s="477"/>
      <c r="T82" s="477"/>
      <c r="U82" s="477"/>
      <c r="V82" s="477"/>
      <c r="W82" s="477"/>
      <c r="X82" s="477"/>
      <c r="Y82" s="477"/>
      <c r="Z82" s="477"/>
      <c r="AA82" s="477"/>
      <c r="AB82" s="477"/>
      <c r="AC82" s="477"/>
    </row>
    <row r="83" spans="1:29" ht="9" customHeight="1">
      <c r="T83" s="62"/>
      <c r="U83" s="62"/>
      <c r="V83" s="62"/>
      <c r="W83" s="62"/>
      <c r="X83" s="62"/>
      <c r="Y83" s="62"/>
      <c r="Z83" s="62"/>
      <c r="AA83" s="62"/>
      <c r="AB83" s="62"/>
      <c r="AC83" s="62"/>
    </row>
    <row r="84" spans="1:29" ht="18" customHeight="1">
      <c r="B84" s="459" t="s">
        <v>250</v>
      </c>
      <c r="C84" s="459"/>
      <c r="D84" s="459"/>
      <c r="E84" s="459"/>
      <c r="F84" s="459"/>
      <c r="G84" s="459"/>
      <c r="H84" s="459"/>
      <c r="I84" s="459"/>
      <c r="J84" s="459"/>
      <c r="K84" s="459"/>
      <c r="L84" s="459"/>
      <c r="M84" s="459"/>
      <c r="N84" s="459"/>
      <c r="O84" s="488" t="s">
        <v>251</v>
      </c>
      <c r="P84" s="488"/>
      <c r="Q84" s="488"/>
      <c r="R84" s="488"/>
      <c r="S84" s="488"/>
      <c r="T84" s="488"/>
      <c r="U84" s="488"/>
      <c r="V84" s="488"/>
      <c r="W84" s="488"/>
      <c r="X84" s="64"/>
      <c r="Y84" s="62"/>
      <c r="Z84" s="62"/>
      <c r="AA84" s="62"/>
      <c r="AB84" s="62"/>
    </row>
    <row r="85" spans="1:29" ht="18" customHeight="1">
      <c r="B85" s="459"/>
      <c r="C85" s="459"/>
      <c r="D85" s="459"/>
      <c r="E85" s="459"/>
      <c r="F85" s="459"/>
      <c r="G85" s="459"/>
      <c r="H85" s="459"/>
      <c r="I85" s="459"/>
      <c r="J85" s="459"/>
      <c r="K85" s="459"/>
      <c r="L85" s="459"/>
      <c r="M85" s="459"/>
      <c r="N85" s="459"/>
      <c r="O85" s="489" t="s">
        <v>252</v>
      </c>
      <c r="P85" s="489"/>
      <c r="Q85" s="489"/>
      <c r="R85" s="489"/>
      <c r="S85" s="489"/>
      <c r="T85" s="489"/>
      <c r="U85" s="489"/>
      <c r="V85" s="489"/>
      <c r="W85" s="489"/>
      <c r="X85" s="489"/>
      <c r="Y85" s="489"/>
      <c r="Z85" s="489"/>
      <c r="AA85" s="489"/>
      <c r="AB85" s="489"/>
      <c r="AC85" s="489"/>
    </row>
    <row r="86" spans="1:29" ht="18" customHeight="1"/>
    <row r="87" spans="1:29" ht="18" customHeight="1">
      <c r="B87" s="459" t="s">
        <v>253</v>
      </c>
      <c r="C87" s="459"/>
      <c r="D87" s="459"/>
      <c r="E87" s="459"/>
      <c r="F87" s="459"/>
      <c r="G87" s="459"/>
      <c r="H87" s="459"/>
    </row>
    <row r="88" spans="1:29" ht="18" customHeight="1">
      <c r="B88" s="31"/>
      <c r="C88" s="31"/>
      <c r="D88" s="32"/>
      <c r="E88" s="31"/>
      <c r="F88" s="31"/>
      <c r="G88" s="31"/>
      <c r="H88" s="31"/>
      <c r="I88" s="31"/>
      <c r="J88" s="31"/>
      <c r="K88" s="31"/>
      <c r="L88" s="31"/>
      <c r="M88" s="31"/>
      <c r="N88" s="31"/>
      <c r="O88" s="31"/>
      <c r="P88" s="31"/>
      <c r="Q88" s="31"/>
      <c r="R88" s="31"/>
      <c r="S88" s="31"/>
      <c r="T88" s="31"/>
      <c r="U88" s="31"/>
      <c r="V88" s="31"/>
      <c r="W88" s="31"/>
      <c r="X88" s="31"/>
      <c r="Y88" s="31"/>
      <c r="Z88" s="31"/>
      <c r="AA88" s="31"/>
      <c r="AB88" s="31"/>
    </row>
    <row r="89" spans="1:29">
      <c r="B89" s="31"/>
      <c r="C89" s="31"/>
      <c r="D89" s="32"/>
      <c r="E89" s="32"/>
      <c r="F89" s="32"/>
      <c r="G89" s="32"/>
      <c r="H89" s="32"/>
      <c r="I89" s="32"/>
      <c r="J89" s="32"/>
      <c r="K89" s="32"/>
      <c r="L89" s="32"/>
      <c r="M89" s="32"/>
      <c r="N89" s="32"/>
      <c r="O89" s="32"/>
      <c r="P89" s="32"/>
      <c r="Q89" s="32"/>
      <c r="R89" s="32"/>
      <c r="S89" s="32"/>
      <c r="T89" s="32"/>
      <c r="U89" s="32"/>
      <c r="V89" s="32"/>
      <c r="W89" s="32"/>
      <c r="X89" s="32"/>
      <c r="Y89" s="32"/>
      <c r="Z89" s="32"/>
      <c r="AA89" s="32"/>
      <c r="AB89" s="32"/>
    </row>
    <row r="90" spans="1:29">
      <c r="B90" s="32"/>
      <c r="C90" s="32"/>
      <c r="D90" s="31"/>
      <c r="E90" s="32"/>
      <c r="F90" s="32"/>
      <c r="G90" s="32"/>
      <c r="H90" s="32"/>
      <c r="I90" s="32"/>
      <c r="J90" s="32"/>
      <c r="K90" s="32"/>
      <c r="L90" s="32"/>
      <c r="M90" s="32"/>
      <c r="N90" s="32"/>
      <c r="O90" s="32"/>
      <c r="P90" s="32"/>
      <c r="Q90" s="32"/>
      <c r="R90" s="32"/>
      <c r="S90" s="32"/>
      <c r="T90" s="32"/>
      <c r="U90" s="32"/>
      <c r="V90" s="32"/>
      <c r="W90" s="32"/>
      <c r="X90" s="32"/>
      <c r="Y90" s="32"/>
      <c r="Z90" s="32"/>
      <c r="AA90" s="32"/>
      <c r="AB90" s="32"/>
    </row>
    <row r="91" spans="1:29">
      <c r="A91" s="30" t="s">
        <v>254</v>
      </c>
      <c r="C91" s="31"/>
      <c r="E91" s="31"/>
      <c r="F91" s="31"/>
      <c r="G91" s="31"/>
      <c r="H91" s="31"/>
      <c r="I91" s="31"/>
      <c r="J91" s="31"/>
      <c r="K91" s="31"/>
      <c r="L91" s="31"/>
      <c r="M91" s="31"/>
      <c r="N91" s="31"/>
      <c r="O91" s="31"/>
      <c r="P91" s="31"/>
      <c r="Q91" s="31"/>
      <c r="R91" s="31"/>
      <c r="S91" s="31"/>
      <c r="T91" s="31"/>
      <c r="U91" s="31"/>
      <c r="V91" s="31"/>
      <c r="W91" s="31"/>
      <c r="X91" s="31"/>
      <c r="Y91" s="31"/>
      <c r="Z91" s="31"/>
      <c r="AA91" s="31"/>
      <c r="AB91" s="31"/>
    </row>
    <row r="92" spans="1:29" ht="5.15" customHeight="1">
      <c r="C92" s="31"/>
      <c r="E92" s="31"/>
      <c r="F92" s="31"/>
      <c r="G92" s="31"/>
      <c r="H92" s="31"/>
      <c r="I92" s="31"/>
      <c r="J92" s="31"/>
      <c r="K92" s="31"/>
      <c r="L92" s="31"/>
      <c r="M92" s="31"/>
      <c r="N92" s="31"/>
      <c r="O92" s="31"/>
      <c r="P92" s="31"/>
      <c r="Q92" s="31"/>
      <c r="R92" s="31"/>
      <c r="S92" s="31"/>
      <c r="T92" s="31"/>
      <c r="U92" s="31"/>
      <c r="V92" s="31"/>
      <c r="W92" s="31"/>
      <c r="X92" s="31"/>
      <c r="Y92" s="31"/>
      <c r="Z92" s="31"/>
      <c r="AA92" s="31"/>
      <c r="AB92" s="31"/>
    </row>
    <row r="93" spans="1:29" ht="20.149999999999999" customHeight="1">
      <c r="C93" s="459" t="s">
        <v>255</v>
      </c>
      <c r="D93" s="459"/>
      <c r="E93" s="459"/>
      <c r="F93" s="459"/>
      <c r="G93" s="459"/>
      <c r="H93" s="459"/>
      <c r="I93" s="459"/>
      <c r="J93" s="459"/>
      <c r="K93" s="459"/>
      <c r="L93" s="459"/>
      <c r="M93" s="459"/>
      <c r="N93" s="459"/>
      <c r="O93" s="459"/>
      <c r="P93" s="459"/>
      <c r="Q93" s="459"/>
      <c r="R93" s="459"/>
      <c r="S93" s="459"/>
      <c r="T93" s="459"/>
      <c r="U93" s="459"/>
      <c r="V93" s="459"/>
      <c r="W93" s="459"/>
      <c r="X93" s="459"/>
      <c r="Y93" s="459"/>
      <c r="Z93" s="459"/>
      <c r="AA93" s="459"/>
      <c r="AB93" s="459"/>
      <c r="AC93" s="459"/>
    </row>
    <row r="94" spans="1:29" ht="20.149999999999999" customHeight="1">
      <c r="B94" s="459" t="s">
        <v>256</v>
      </c>
      <c r="C94" s="459"/>
      <c r="D94" s="459"/>
      <c r="E94" s="459"/>
      <c r="F94" s="459"/>
      <c r="G94" s="459"/>
      <c r="H94" s="459"/>
      <c r="I94" s="459"/>
      <c r="J94" s="459"/>
      <c r="K94" s="459"/>
      <c r="L94" s="459"/>
      <c r="M94" s="459"/>
      <c r="N94" s="459"/>
      <c r="O94" s="459"/>
      <c r="P94" s="459"/>
      <c r="Q94" s="459"/>
      <c r="R94" s="459"/>
      <c r="S94" s="459"/>
      <c r="T94" s="459"/>
      <c r="U94" s="459"/>
      <c r="V94" s="459"/>
      <c r="W94" s="459"/>
      <c r="X94" s="459"/>
      <c r="Y94" s="459"/>
      <c r="Z94" s="459"/>
      <c r="AA94" s="459"/>
      <c r="AB94" s="459"/>
      <c r="AC94" s="459"/>
    </row>
    <row r="95" spans="1:29" ht="20.149999999999999" customHeight="1">
      <c r="B95" s="459" t="s">
        <v>257</v>
      </c>
      <c r="C95" s="459"/>
      <c r="D95" s="459"/>
      <c r="E95" s="459"/>
      <c r="F95" s="459"/>
      <c r="G95" s="459"/>
      <c r="H95" s="459"/>
      <c r="I95" s="459"/>
      <c r="J95" s="459"/>
      <c r="K95" s="459"/>
      <c r="L95" s="459"/>
      <c r="M95" s="459"/>
      <c r="N95" s="459"/>
      <c r="O95" s="459"/>
      <c r="P95" s="459"/>
      <c r="Q95" s="459"/>
      <c r="R95" s="459"/>
      <c r="S95" s="459"/>
      <c r="T95" s="459"/>
      <c r="U95" s="459"/>
      <c r="V95" s="459"/>
      <c r="W95" s="459"/>
      <c r="X95" s="459"/>
      <c r="Y95" s="459"/>
      <c r="Z95" s="459"/>
      <c r="AA95" s="459"/>
      <c r="AB95" s="459"/>
      <c r="AC95" s="459"/>
    </row>
    <row r="96" spans="1:29" ht="20.149999999999999" customHeight="1">
      <c r="B96" s="459" t="s">
        <v>258</v>
      </c>
      <c r="C96" s="459"/>
      <c r="D96" s="459"/>
      <c r="E96" s="459"/>
      <c r="F96" s="459"/>
      <c r="G96" s="459"/>
      <c r="H96" s="459"/>
      <c r="I96" s="459"/>
      <c r="J96" s="459"/>
      <c r="K96" s="459"/>
      <c r="L96" s="459"/>
      <c r="M96" s="459"/>
      <c r="N96" s="459"/>
      <c r="O96" s="459"/>
      <c r="P96" s="459"/>
      <c r="Q96" s="459"/>
      <c r="R96" s="459"/>
      <c r="S96" s="459"/>
      <c r="T96" s="459"/>
      <c r="U96" s="459"/>
      <c r="V96" s="459"/>
      <c r="W96" s="459"/>
      <c r="X96" s="459"/>
      <c r="Y96" s="459"/>
      <c r="Z96" s="459"/>
      <c r="AA96" s="459"/>
      <c r="AB96" s="459"/>
      <c r="AC96" s="459"/>
    </row>
    <row r="97" spans="1:29" ht="20.149999999999999" customHeight="1">
      <c r="B97" s="459" t="s">
        <v>259</v>
      </c>
      <c r="C97" s="459"/>
      <c r="D97" s="459"/>
      <c r="E97" s="459"/>
      <c r="F97" s="459"/>
      <c r="G97" s="459"/>
      <c r="H97" s="459"/>
      <c r="I97" s="459"/>
      <c r="J97" s="459"/>
      <c r="K97" s="62"/>
      <c r="L97" s="62"/>
      <c r="M97" s="62"/>
      <c r="N97" s="62"/>
      <c r="O97" s="62"/>
      <c r="P97" s="62"/>
      <c r="Q97" s="62"/>
      <c r="R97" s="62"/>
      <c r="S97" s="62"/>
      <c r="T97" s="62"/>
      <c r="U97" s="62"/>
      <c r="V97" s="62"/>
      <c r="W97" s="62"/>
      <c r="X97" s="62"/>
      <c r="Y97" s="62"/>
      <c r="Z97" s="62"/>
      <c r="AA97" s="62"/>
      <c r="AB97" s="62"/>
      <c r="AC97" s="62"/>
    </row>
    <row r="98" spans="1:29" ht="18" customHeight="1"/>
    <row r="99" spans="1:29" ht="18" customHeight="1"/>
    <row r="100" spans="1:29" ht="18" customHeight="1"/>
    <row r="101" spans="1:29" ht="18" customHeight="1"/>
    <row r="102" spans="1:29" ht="18" customHeight="1"/>
    <row r="103" spans="1:29" ht="18" customHeight="1"/>
    <row r="104" spans="1:29" ht="18" customHeight="1"/>
    <row r="105" spans="1:29" ht="18" customHeight="1"/>
    <row r="106" spans="1:29" ht="18" customHeight="1"/>
    <row r="107" spans="1:29" ht="18" customHeight="1"/>
    <row r="108" spans="1:29" ht="18" customHeight="1"/>
    <row r="109" spans="1:29" ht="18" customHeight="1"/>
    <row r="110" spans="1:29" ht="18" customHeight="1"/>
    <row r="111" spans="1:29" ht="18" customHeight="1">
      <c r="A111" s="30" t="s">
        <v>243</v>
      </c>
    </row>
    <row r="112" spans="1:29" ht="18" customHeight="1">
      <c r="A112" s="480" t="s">
        <v>245</v>
      </c>
      <c r="B112" s="481"/>
      <c r="C112" s="481"/>
      <c r="D112" s="481"/>
      <c r="E112" s="481"/>
      <c r="F112" s="482"/>
    </row>
    <row r="113" spans="1:6" ht="18" customHeight="1">
      <c r="A113" s="483"/>
      <c r="B113" s="484"/>
      <c r="C113" s="484"/>
      <c r="D113" s="484"/>
      <c r="E113" s="484"/>
      <c r="F113" s="485"/>
    </row>
    <row r="114" spans="1:6" ht="18" customHeight="1"/>
    <row r="115" spans="1:6" ht="18" customHeight="1"/>
    <row r="116" spans="1:6" ht="18" customHeight="1"/>
    <row r="117" spans="1:6" ht="18" customHeight="1"/>
    <row r="118" spans="1:6" ht="18" customHeight="1"/>
    <row r="119" spans="1:6" ht="18" customHeight="1"/>
    <row r="120" spans="1:6" ht="18" customHeight="1"/>
    <row r="121" spans="1:6" ht="18" customHeight="1"/>
    <row r="122" spans="1:6" ht="18" customHeight="1"/>
    <row r="123" spans="1:6" ht="18" customHeight="1"/>
    <row r="124" spans="1:6" ht="18" customHeight="1"/>
    <row r="125" spans="1:6" ht="18" customHeight="1"/>
    <row r="126" spans="1:6" ht="18" customHeight="1"/>
    <row r="127" spans="1:6" ht="18" customHeight="1"/>
    <row r="128" spans="1:6"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sheetData>
  <mergeCells count="25">
    <mergeCell ref="A112:F112"/>
    <mergeCell ref="A113:F113"/>
    <mergeCell ref="C82:AC82"/>
    <mergeCell ref="B84:N85"/>
    <mergeCell ref="O84:W84"/>
    <mergeCell ref="O85:AC85"/>
    <mergeCell ref="B94:AC94"/>
    <mergeCell ref="C93:AC93"/>
    <mergeCell ref="B87:H87"/>
    <mergeCell ref="B95:AC95"/>
    <mergeCell ref="B96:AC96"/>
    <mergeCell ref="B97:J97"/>
    <mergeCell ref="O79:Q79"/>
    <mergeCell ref="S79:AC79"/>
    <mergeCell ref="D75:J75"/>
    <mergeCell ref="A70:AC70"/>
    <mergeCell ref="S73:T73"/>
    <mergeCell ref="U73:V73"/>
    <mergeCell ref="X73:Y73"/>
    <mergeCell ref="AA73:AB73"/>
    <mergeCell ref="B71:AC71"/>
    <mergeCell ref="O77:Q77"/>
    <mergeCell ref="S77:AC77"/>
    <mergeCell ref="O78:Q78"/>
    <mergeCell ref="S78:AC78"/>
  </mergeCells>
  <phoneticPr fontId="13"/>
  <conditionalFormatting sqref="U73:V73">
    <cfRule type="cellIs" dxfId="0" priority="1" operator="equal">
      <formula>1</formula>
    </cfRule>
  </conditionalFormatting>
  <dataValidations count="3">
    <dataValidation type="list" allowBlank="1" showInputMessage="1" showErrorMessage="1" sqref="X73:Y73" xr:uid="{00000000-0002-0000-0200-000000000000}">
      <formula1>$C$3:$C$15</formula1>
    </dataValidation>
    <dataValidation type="list" allowBlank="1" showInputMessage="1" showErrorMessage="1" sqref="AA73:AB73" xr:uid="{00000000-0002-0000-0200-000001000000}">
      <formula1>$D$3:$D$34</formula1>
    </dataValidation>
    <dataValidation type="list" allowBlank="1" showInputMessage="1" showErrorMessage="1" sqref="U73:V73" xr:uid="{00000000-0002-0000-0200-000002000000}">
      <formula1>$E$3:$E$67</formula1>
    </dataValidation>
  </dataValidations>
  <printOptions horizontalCentered="1"/>
  <pageMargins left="0.51181102362204722" right="0.51181102362204722" top="0.55118110236220474" bottom="0.35433070866141736" header="0.31496062992125984" footer="0.31496062992125984"/>
  <pageSetup paperSize="9" orientation="portrait" r:id="rId1"/>
  <rowBreaks count="1" manualBreakCount="1">
    <brk id="110" max="28"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4:E28"/>
  <sheetViews>
    <sheetView workbookViewId="0">
      <selection activeCell="H8" sqref="H8"/>
    </sheetView>
  </sheetViews>
  <sheetFormatPr defaultRowHeight="13"/>
  <cols>
    <col min="1" max="1" width="6.08984375" style="124" customWidth="1"/>
    <col min="2" max="2" width="78" customWidth="1"/>
    <col min="4" max="5" width="9" hidden="1" customWidth="1"/>
  </cols>
  <sheetData>
    <row r="4" spans="1:5">
      <c r="A4" s="126" t="s">
        <v>260</v>
      </c>
      <c r="B4" s="126" t="s">
        <v>261</v>
      </c>
    </row>
    <row r="5" spans="1:5" ht="46.5" customHeight="1">
      <c r="A5" s="126"/>
      <c r="B5" s="125" t="s">
        <v>262</v>
      </c>
      <c r="D5" t="str">
        <f>IF(ROW(D1)&gt;COUNT(E:E),"",INDEX(B:B,SMALL(E:E,ROW(D1))))</f>
        <v>例：R_._._ 再就職先に関する情報の提供（求人ポスト、採用担当者の連絡先等）</v>
      </c>
      <c r="E5">
        <f>IF(OR(COUNTIF(B$5:B5,B5)&gt;1,B5=""),"",ROW())</f>
        <v>5</v>
      </c>
    </row>
    <row r="6" spans="1:5" ht="46.5" customHeight="1">
      <c r="A6" s="126"/>
      <c r="B6" s="128" t="s">
        <v>263</v>
      </c>
      <c r="D6" t="str">
        <f t="shared" ref="D6:D28" si="0">IF(ROW(D2)&gt;COUNT(E:E),"",INDEX(B:B,SMALL(E:E,ROW(D2))))</f>
        <v>例：R_年_月頃 再就職先への推薦（推薦状の作成等）
　　R_年_月頃 再就職先採用担当者との面談の設定</v>
      </c>
      <c r="E6">
        <f>IF(OR(COUNTIF(B$5:B6,B6)&gt;1,B6=""),"",ROW())</f>
        <v>6</v>
      </c>
    </row>
    <row r="7" spans="1:5" ht="46.5" customHeight="1">
      <c r="A7" s="126"/>
      <c r="B7" s="129" t="s">
        <v>264</v>
      </c>
      <c r="D7" t="str">
        <f t="shared" si="0"/>
        <v>※援助の時期、援助の内容を入力してください。</v>
      </c>
      <c r="E7">
        <f>IF(OR(COUNTIF(B$5:B7,B7)&gt;1,B7=""),"",ROW())</f>
        <v>7</v>
      </c>
    </row>
    <row r="8" spans="1:5" ht="46.5" customHeight="1">
      <c r="A8" s="126">
        <v>1</v>
      </c>
      <c r="B8" s="128"/>
      <c r="D8" t="str">
        <f t="shared" si="0"/>
        <v/>
      </c>
      <c r="E8" t="str">
        <f>IF(OR(COUNTIF(B$5:B8,B8)&gt;1,B8=""),"",ROW())</f>
        <v/>
      </c>
    </row>
    <row r="9" spans="1:5" ht="46.5" customHeight="1">
      <c r="A9" s="126">
        <v>2</v>
      </c>
      <c r="B9" s="128"/>
      <c r="D9" t="str">
        <f t="shared" si="0"/>
        <v/>
      </c>
      <c r="E9" t="str">
        <f>IF(OR(COUNTIF(B$5:B9,B9)&gt;1,B9=""),"",ROW())</f>
        <v/>
      </c>
    </row>
    <row r="10" spans="1:5" ht="46.5" customHeight="1">
      <c r="A10" s="126">
        <v>3</v>
      </c>
      <c r="B10" s="128"/>
      <c r="D10" t="str">
        <f t="shared" si="0"/>
        <v/>
      </c>
      <c r="E10" t="str">
        <f>IF(OR(COUNTIF(B$5:B10,B10)&gt;1,B10=""),"",ROW())</f>
        <v/>
      </c>
    </row>
    <row r="11" spans="1:5" ht="46.5" customHeight="1">
      <c r="A11" s="126">
        <v>4</v>
      </c>
      <c r="B11" s="125"/>
      <c r="D11" t="str">
        <f t="shared" si="0"/>
        <v/>
      </c>
      <c r="E11" t="str">
        <f>IF(OR(COUNTIF(B$5:B11,B11)&gt;1,B11=""),"",ROW())</f>
        <v/>
      </c>
    </row>
    <row r="12" spans="1:5" ht="46.5" customHeight="1">
      <c r="A12" s="126">
        <v>5</v>
      </c>
      <c r="B12" s="125"/>
      <c r="D12" t="str">
        <f t="shared" si="0"/>
        <v/>
      </c>
      <c r="E12" t="str">
        <f>IF(OR(COUNTIF(B$5:B12,B12)&gt;1,B12=""),"",ROW())</f>
        <v/>
      </c>
    </row>
    <row r="13" spans="1:5" ht="46.5" customHeight="1">
      <c r="A13" s="126">
        <v>6</v>
      </c>
      <c r="B13" s="125"/>
      <c r="D13" t="str">
        <f t="shared" si="0"/>
        <v/>
      </c>
      <c r="E13" t="str">
        <f>IF(OR(COUNTIF(B$5:B13,B13)&gt;1,B13=""),"",ROW())</f>
        <v/>
      </c>
    </row>
    <row r="14" spans="1:5" ht="46.5" customHeight="1">
      <c r="A14" s="126">
        <v>7</v>
      </c>
      <c r="B14" s="125"/>
      <c r="D14" t="str">
        <f t="shared" si="0"/>
        <v/>
      </c>
      <c r="E14" t="str">
        <f>IF(OR(COUNTIF(B$5:B14,B14)&gt;1,B14=""),"",ROW())</f>
        <v/>
      </c>
    </row>
    <row r="15" spans="1:5" ht="46.5" customHeight="1">
      <c r="A15" s="126">
        <v>8</v>
      </c>
      <c r="B15" s="125"/>
      <c r="D15" t="str">
        <f t="shared" si="0"/>
        <v/>
      </c>
      <c r="E15" t="str">
        <f>IF(OR(COUNTIF(B$5:B15,B15)&gt;1,B15=""),"",ROW())</f>
        <v/>
      </c>
    </row>
    <row r="16" spans="1:5" ht="46.5" customHeight="1">
      <c r="A16" s="126">
        <v>9</v>
      </c>
      <c r="B16" s="125"/>
      <c r="D16" t="str">
        <f t="shared" si="0"/>
        <v/>
      </c>
      <c r="E16" t="str">
        <f>IF(OR(COUNTIF(B$5:B16,B16)&gt;1,B16=""),"",ROW())</f>
        <v/>
      </c>
    </row>
    <row r="17" spans="1:5" ht="46.5" customHeight="1">
      <c r="A17" s="126">
        <v>10</v>
      </c>
      <c r="B17" s="125"/>
      <c r="D17" t="str">
        <f t="shared" si="0"/>
        <v/>
      </c>
      <c r="E17" t="str">
        <f>IF(OR(COUNTIF(B$5:B17,B17)&gt;1,B17=""),"",ROW())</f>
        <v/>
      </c>
    </row>
    <row r="18" spans="1:5" ht="46.5" customHeight="1">
      <c r="A18" s="126">
        <v>11</v>
      </c>
      <c r="B18" s="125"/>
      <c r="D18" t="str">
        <f t="shared" si="0"/>
        <v/>
      </c>
      <c r="E18" t="str">
        <f>IF(OR(COUNTIF(B$5:B18,B18)&gt;1,B18=""),"",ROW())</f>
        <v/>
      </c>
    </row>
    <row r="19" spans="1:5" ht="46.5" customHeight="1">
      <c r="A19" s="126">
        <v>12</v>
      </c>
      <c r="B19" s="125"/>
      <c r="D19" t="str">
        <f t="shared" si="0"/>
        <v/>
      </c>
      <c r="E19" t="str">
        <f>IF(OR(COUNTIF(B$5:B19,B19)&gt;1,B19=""),"",ROW())</f>
        <v/>
      </c>
    </row>
    <row r="20" spans="1:5" ht="46.5" customHeight="1">
      <c r="A20" s="126">
        <v>13</v>
      </c>
      <c r="B20" s="125"/>
      <c r="D20" t="str">
        <f t="shared" si="0"/>
        <v/>
      </c>
      <c r="E20" t="str">
        <f>IF(OR(COUNTIF(B$5:B20,B20)&gt;1,B20=""),"",ROW())</f>
        <v/>
      </c>
    </row>
    <row r="21" spans="1:5" ht="46.5" customHeight="1">
      <c r="A21" s="126">
        <v>14</v>
      </c>
      <c r="B21" s="125"/>
      <c r="D21" t="str">
        <f t="shared" si="0"/>
        <v/>
      </c>
      <c r="E21" t="str">
        <f>IF(OR(COUNTIF(B$5:B21,B21)&gt;1,B21=""),"",ROW())</f>
        <v/>
      </c>
    </row>
    <row r="22" spans="1:5" ht="46.5" customHeight="1">
      <c r="A22" s="126">
        <v>15</v>
      </c>
      <c r="B22" s="125"/>
      <c r="D22" t="str">
        <f t="shared" si="0"/>
        <v/>
      </c>
      <c r="E22" t="str">
        <f>IF(OR(COUNTIF(B$5:B22,B22)&gt;1,B22=""),"",ROW())</f>
        <v/>
      </c>
    </row>
    <row r="23" spans="1:5" ht="46.5" customHeight="1">
      <c r="A23" s="126">
        <v>16</v>
      </c>
      <c r="B23" s="125"/>
      <c r="D23" t="str">
        <f t="shared" si="0"/>
        <v/>
      </c>
      <c r="E23" t="str">
        <f>IF(OR(COUNTIF(B$5:B23,B23)&gt;1,B23=""),"",ROW())</f>
        <v/>
      </c>
    </row>
    <row r="24" spans="1:5" ht="46.5" customHeight="1">
      <c r="A24" s="126">
        <v>17</v>
      </c>
      <c r="B24" s="125"/>
      <c r="D24" t="str">
        <f t="shared" si="0"/>
        <v/>
      </c>
      <c r="E24" t="str">
        <f>IF(OR(COUNTIF(B$5:B24,B24)&gt;1,B24=""),"",ROW())</f>
        <v/>
      </c>
    </row>
    <row r="25" spans="1:5" ht="46.5" customHeight="1">
      <c r="A25" s="126">
        <v>18</v>
      </c>
      <c r="B25" s="125"/>
      <c r="D25" t="str">
        <f t="shared" si="0"/>
        <v/>
      </c>
      <c r="E25" t="str">
        <f>IF(OR(COUNTIF(B$5:B25,B25)&gt;1,B25=""),"",ROW())</f>
        <v/>
      </c>
    </row>
    <row r="26" spans="1:5" ht="46.5" customHeight="1">
      <c r="A26" s="126">
        <v>19</v>
      </c>
      <c r="B26" s="125"/>
      <c r="D26" t="str">
        <f t="shared" si="0"/>
        <v/>
      </c>
      <c r="E26" t="str">
        <f>IF(OR(COUNTIF(B$5:B26,B26)&gt;1,B26=""),"",ROW())</f>
        <v/>
      </c>
    </row>
    <row r="27" spans="1:5" ht="46.5" customHeight="1">
      <c r="A27" s="126">
        <v>20</v>
      </c>
      <c r="B27" s="125"/>
      <c r="D27" t="str">
        <f t="shared" si="0"/>
        <v/>
      </c>
      <c r="E27" t="str">
        <f>IF(OR(COUNTIF(B$5:B27,B27)&gt;1,B27=""),"",ROW())</f>
        <v/>
      </c>
    </row>
    <row r="28" spans="1:5" ht="46.5" customHeight="1">
      <c r="A28" s="126">
        <v>21</v>
      </c>
      <c r="B28" s="125"/>
      <c r="D28" t="str">
        <f t="shared" si="0"/>
        <v/>
      </c>
      <c r="E28" t="str">
        <f>IF(OR(COUNTIF(B$5:B28,B28)&gt;1,B28=""),"",ROW())</f>
        <v/>
      </c>
    </row>
  </sheetData>
  <phoneticPr fontId="29"/>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509A9-59DD-46E5-B519-D3841DECD4EB}">
  <dimension ref="A1:BE176"/>
  <sheetViews>
    <sheetView topLeftCell="A70" zoomScaleNormal="100" zoomScaleSheetLayoutView="55" workbookViewId="0">
      <selection activeCell="A70" sqref="A70"/>
    </sheetView>
  </sheetViews>
  <sheetFormatPr defaultColWidth="9" defaultRowHeight="13"/>
  <cols>
    <col min="1" max="1" width="2.26953125" style="2" customWidth="1"/>
    <col min="2" max="27" width="3.453125" style="2" customWidth="1"/>
    <col min="28" max="28" width="1.7265625" style="2" customWidth="1"/>
    <col min="29" max="30" width="12.26953125" style="2" hidden="1" customWidth="1"/>
    <col min="31" max="31" width="18" style="2" hidden="1" customWidth="1"/>
    <col min="32" max="40" width="20.6328125" style="2" hidden="1" customWidth="1"/>
    <col min="41" max="54" width="10.6328125" style="2" hidden="1" customWidth="1"/>
    <col min="55" max="55" width="20.6328125" style="2" hidden="1" customWidth="1"/>
    <col min="56" max="56" width="2.26953125" style="2" hidden="1" customWidth="1"/>
    <col min="57" max="57" width="12.36328125" style="2" customWidth="1"/>
    <col min="58" max="61" width="20.6328125" style="2" customWidth="1"/>
    <col min="62" max="64" width="3.08984375" style="2" customWidth="1"/>
    <col min="65" max="65" width="15.6328125" style="2" customWidth="1"/>
    <col min="66" max="66" width="16.26953125" style="2" customWidth="1"/>
    <col min="67" max="16384" width="9" style="2"/>
  </cols>
  <sheetData>
    <row r="1" spans="1:9" ht="7.5" customHeight="1" thickBot="1"/>
    <row r="2" spans="1:9" ht="18" hidden="1" customHeight="1">
      <c r="A2" s="2" t="s">
        <v>287</v>
      </c>
      <c r="B2" s="3" t="s">
        <v>288</v>
      </c>
      <c r="C2" s="3" t="s">
        <v>289</v>
      </c>
      <c r="D2" s="3" t="s">
        <v>290</v>
      </c>
      <c r="E2" s="3"/>
      <c r="H2" s="2" t="s">
        <v>9</v>
      </c>
    </row>
    <row r="3" spans="1:9" ht="18" hidden="1" customHeight="1">
      <c r="B3" s="3"/>
      <c r="C3" s="3"/>
      <c r="D3" s="3"/>
      <c r="E3" s="3"/>
    </row>
    <row r="4" spans="1:9" ht="18" hidden="1" customHeight="1">
      <c r="A4" s="3" t="s">
        <v>291</v>
      </c>
      <c r="B4" s="2">
        <v>1</v>
      </c>
      <c r="C4" s="2">
        <v>1</v>
      </c>
      <c r="D4" s="2">
        <v>1</v>
      </c>
      <c r="E4" s="2">
        <v>20</v>
      </c>
      <c r="F4" s="2">
        <v>20</v>
      </c>
      <c r="H4" s="2">
        <v>1</v>
      </c>
      <c r="I4" s="2" t="s">
        <v>14</v>
      </c>
    </row>
    <row r="5" spans="1:9" ht="18" hidden="1" customHeight="1">
      <c r="A5" s="3" t="s">
        <v>292</v>
      </c>
      <c r="B5" s="2">
        <v>2</v>
      </c>
      <c r="C5" s="2">
        <v>2</v>
      </c>
      <c r="D5" s="2">
        <v>2</v>
      </c>
      <c r="E5" s="2">
        <v>21</v>
      </c>
      <c r="F5" s="2">
        <v>21</v>
      </c>
      <c r="H5" s="2">
        <v>7</v>
      </c>
      <c r="I5" s="2" t="s">
        <v>19</v>
      </c>
    </row>
    <row r="6" spans="1:9" ht="18" hidden="1" customHeight="1">
      <c r="A6" s="2" t="s">
        <v>20</v>
      </c>
      <c r="B6" s="2">
        <v>3</v>
      </c>
      <c r="C6" s="2">
        <v>3</v>
      </c>
      <c r="D6" s="2">
        <v>3</v>
      </c>
      <c r="E6" s="1">
        <v>22</v>
      </c>
      <c r="F6" s="2">
        <v>22</v>
      </c>
      <c r="H6" s="2">
        <v>3</v>
      </c>
      <c r="I6" s="2" t="s">
        <v>23</v>
      </c>
    </row>
    <row r="7" spans="1:9" ht="18" hidden="1" customHeight="1">
      <c r="B7" s="2">
        <v>4</v>
      </c>
      <c r="C7" s="2">
        <v>4</v>
      </c>
      <c r="D7" s="2">
        <v>4</v>
      </c>
      <c r="E7" s="2">
        <v>23</v>
      </c>
      <c r="F7" s="2">
        <v>23</v>
      </c>
      <c r="H7" s="2">
        <v>5</v>
      </c>
      <c r="I7" s="2" t="s">
        <v>26</v>
      </c>
    </row>
    <row r="8" spans="1:9" ht="18" hidden="1" customHeight="1">
      <c r="B8" s="2">
        <v>5</v>
      </c>
      <c r="C8" s="2">
        <v>5</v>
      </c>
      <c r="D8" s="2">
        <v>5</v>
      </c>
      <c r="E8" s="2">
        <v>24</v>
      </c>
      <c r="F8" s="2">
        <v>24</v>
      </c>
      <c r="H8" s="2">
        <v>4</v>
      </c>
      <c r="I8" s="2" t="s">
        <v>29</v>
      </c>
    </row>
    <row r="9" spans="1:9" ht="18" hidden="1" customHeight="1">
      <c r="B9" s="2">
        <v>6</v>
      </c>
      <c r="C9" s="2">
        <v>6</v>
      </c>
      <c r="D9" s="2">
        <v>6</v>
      </c>
      <c r="E9" s="2">
        <v>25</v>
      </c>
      <c r="F9" s="2">
        <v>25</v>
      </c>
    </row>
    <row r="10" spans="1:9" ht="18" hidden="1" customHeight="1">
      <c r="B10" s="2">
        <v>7</v>
      </c>
      <c r="C10" s="2">
        <v>7</v>
      </c>
      <c r="D10" s="2">
        <v>7</v>
      </c>
      <c r="E10" s="1">
        <v>26</v>
      </c>
      <c r="F10" s="2">
        <v>26</v>
      </c>
    </row>
    <row r="11" spans="1:9" ht="18" hidden="1" customHeight="1">
      <c r="B11" s="2">
        <v>8</v>
      </c>
      <c r="C11" s="2">
        <v>8</v>
      </c>
      <c r="D11" s="2">
        <v>8</v>
      </c>
      <c r="E11" s="2">
        <v>27</v>
      </c>
      <c r="F11" s="2">
        <v>27</v>
      </c>
    </row>
    <row r="12" spans="1:9" ht="18" hidden="1" customHeight="1">
      <c r="B12" s="2">
        <v>9</v>
      </c>
      <c r="C12" s="2">
        <v>9</v>
      </c>
      <c r="D12" s="2">
        <v>9</v>
      </c>
      <c r="E12" s="2">
        <v>28</v>
      </c>
      <c r="F12" s="2">
        <v>28</v>
      </c>
    </row>
    <row r="13" spans="1:9" ht="18" hidden="1" customHeight="1">
      <c r="B13" s="2">
        <v>10</v>
      </c>
      <c r="C13" s="2">
        <v>10</v>
      </c>
      <c r="D13" s="2">
        <v>10</v>
      </c>
      <c r="E13" s="2">
        <v>29</v>
      </c>
      <c r="F13" s="2">
        <v>29</v>
      </c>
    </row>
    <row r="14" spans="1:9" ht="18" hidden="1" customHeight="1">
      <c r="B14" s="2">
        <v>11</v>
      </c>
      <c r="C14" s="2">
        <v>11</v>
      </c>
      <c r="D14" s="2">
        <v>11</v>
      </c>
      <c r="E14" s="2">
        <v>30</v>
      </c>
      <c r="F14" s="2">
        <v>30</v>
      </c>
    </row>
    <row r="15" spans="1:9" ht="18" hidden="1" customHeight="1">
      <c r="B15" s="2">
        <v>12</v>
      </c>
      <c r="C15" s="2">
        <v>12</v>
      </c>
      <c r="D15" s="2">
        <v>12</v>
      </c>
      <c r="E15" s="2">
        <v>31</v>
      </c>
      <c r="F15" s="2">
        <v>31</v>
      </c>
    </row>
    <row r="16" spans="1:9" ht="18" hidden="1" customHeight="1">
      <c r="B16" s="2">
        <v>13</v>
      </c>
      <c r="D16" s="2">
        <v>13</v>
      </c>
    </row>
    <row r="17" spans="2:4" ht="18" hidden="1" customHeight="1">
      <c r="B17" s="2">
        <v>14</v>
      </c>
      <c r="D17" s="2">
        <v>14</v>
      </c>
    </row>
    <row r="18" spans="2:4" ht="18" hidden="1" customHeight="1">
      <c r="B18" s="2">
        <v>15</v>
      </c>
      <c r="D18" s="2">
        <v>15</v>
      </c>
    </row>
    <row r="19" spans="2:4" ht="18" hidden="1" customHeight="1">
      <c r="B19" s="2">
        <v>16</v>
      </c>
      <c r="D19" s="2">
        <v>16</v>
      </c>
    </row>
    <row r="20" spans="2:4" ht="18" hidden="1" customHeight="1">
      <c r="B20" s="2">
        <v>17</v>
      </c>
      <c r="D20" s="2">
        <v>17</v>
      </c>
    </row>
    <row r="21" spans="2:4" ht="18" hidden="1" customHeight="1">
      <c r="B21" s="2">
        <v>18</v>
      </c>
      <c r="D21" s="2">
        <v>18</v>
      </c>
    </row>
    <row r="22" spans="2:4" ht="18" hidden="1" customHeight="1">
      <c r="B22" s="2">
        <v>19</v>
      </c>
      <c r="D22" s="2">
        <v>19</v>
      </c>
    </row>
    <row r="23" spans="2:4" ht="18" hidden="1" customHeight="1">
      <c r="B23" s="2">
        <v>20</v>
      </c>
      <c r="D23" s="2">
        <v>20</v>
      </c>
    </row>
    <row r="24" spans="2:4" ht="18" hidden="1" customHeight="1">
      <c r="B24" s="2">
        <v>21</v>
      </c>
      <c r="D24" s="2">
        <v>21</v>
      </c>
    </row>
    <row r="25" spans="2:4" ht="18" hidden="1" customHeight="1">
      <c r="B25" s="2">
        <v>22</v>
      </c>
      <c r="D25" s="2">
        <v>22</v>
      </c>
    </row>
    <row r="26" spans="2:4" ht="18" hidden="1" customHeight="1">
      <c r="B26" s="2">
        <v>23</v>
      </c>
      <c r="D26" s="2">
        <v>23</v>
      </c>
    </row>
    <row r="27" spans="2:4" ht="18" hidden="1" customHeight="1">
      <c r="B27" s="2">
        <v>24</v>
      </c>
      <c r="D27" s="2">
        <v>24</v>
      </c>
    </row>
    <row r="28" spans="2:4" ht="18" hidden="1" customHeight="1">
      <c r="B28" s="2">
        <v>25</v>
      </c>
      <c r="D28" s="2">
        <v>25</v>
      </c>
    </row>
    <row r="29" spans="2:4" ht="18" hidden="1" customHeight="1">
      <c r="B29" s="2">
        <v>26</v>
      </c>
      <c r="D29" s="2">
        <v>26</v>
      </c>
    </row>
    <row r="30" spans="2:4" ht="18" hidden="1" customHeight="1">
      <c r="B30" s="2">
        <v>27</v>
      </c>
      <c r="D30" s="2">
        <v>27</v>
      </c>
    </row>
    <row r="31" spans="2:4" ht="18" hidden="1" customHeight="1">
      <c r="B31" s="2">
        <v>28</v>
      </c>
      <c r="D31" s="2">
        <v>28</v>
      </c>
    </row>
    <row r="32" spans="2:4" ht="18" hidden="1" customHeight="1">
      <c r="B32" s="2">
        <v>29</v>
      </c>
      <c r="D32" s="2">
        <v>29</v>
      </c>
    </row>
    <row r="33" spans="2:4" ht="18" hidden="1" customHeight="1">
      <c r="B33" s="2">
        <v>30</v>
      </c>
      <c r="D33" s="2">
        <v>30</v>
      </c>
    </row>
    <row r="34" spans="2:4" ht="18" hidden="1" customHeight="1">
      <c r="B34" s="2">
        <v>31</v>
      </c>
      <c r="D34" s="2">
        <v>31</v>
      </c>
    </row>
    <row r="35" spans="2:4" ht="18" hidden="1" customHeight="1">
      <c r="B35" s="2">
        <v>32</v>
      </c>
    </row>
    <row r="36" spans="2:4" ht="18" hidden="1" customHeight="1">
      <c r="B36" s="2">
        <v>33</v>
      </c>
    </row>
    <row r="37" spans="2:4" ht="18" hidden="1" customHeight="1">
      <c r="B37" s="2">
        <v>34</v>
      </c>
    </row>
    <row r="38" spans="2:4" ht="18" hidden="1" customHeight="1">
      <c r="B38" s="2">
        <v>35</v>
      </c>
    </row>
    <row r="39" spans="2:4" ht="18" hidden="1" customHeight="1">
      <c r="B39" s="2">
        <v>36</v>
      </c>
    </row>
    <row r="40" spans="2:4" ht="18" hidden="1" customHeight="1">
      <c r="B40" s="2">
        <v>37</v>
      </c>
    </row>
    <row r="41" spans="2:4" ht="18" hidden="1" customHeight="1">
      <c r="B41" s="2">
        <v>38</v>
      </c>
    </row>
    <row r="42" spans="2:4" ht="18" hidden="1" customHeight="1">
      <c r="B42" s="2">
        <v>39</v>
      </c>
    </row>
    <row r="43" spans="2:4" ht="18" hidden="1" customHeight="1">
      <c r="B43" s="2">
        <v>40</v>
      </c>
    </row>
    <row r="44" spans="2:4" ht="18" hidden="1" customHeight="1">
      <c r="B44" s="2">
        <v>41</v>
      </c>
    </row>
    <row r="45" spans="2:4" ht="18" hidden="1" customHeight="1">
      <c r="B45" s="2">
        <v>42</v>
      </c>
    </row>
    <row r="46" spans="2:4" ht="18" hidden="1" customHeight="1">
      <c r="B46" s="2">
        <v>43</v>
      </c>
    </row>
    <row r="47" spans="2:4" ht="18" hidden="1" customHeight="1">
      <c r="B47" s="2">
        <v>44</v>
      </c>
    </row>
    <row r="48" spans="2:4" ht="18" hidden="1" customHeight="1">
      <c r="B48" s="2">
        <v>45</v>
      </c>
    </row>
    <row r="49" spans="2:2" ht="18" hidden="1" customHeight="1">
      <c r="B49" s="2">
        <v>46</v>
      </c>
    </row>
    <row r="50" spans="2:2" ht="18" hidden="1" customHeight="1">
      <c r="B50" s="2">
        <v>47</v>
      </c>
    </row>
    <row r="51" spans="2:2" ht="18" hidden="1" customHeight="1">
      <c r="B51" s="2">
        <v>48</v>
      </c>
    </row>
    <row r="52" spans="2:2" ht="18" hidden="1" customHeight="1">
      <c r="B52" s="2">
        <v>49</v>
      </c>
    </row>
    <row r="53" spans="2:2" ht="18" hidden="1" customHeight="1">
      <c r="B53" s="2">
        <v>50</v>
      </c>
    </row>
    <row r="54" spans="2:2" ht="18" hidden="1" customHeight="1">
      <c r="B54" s="2">
        <v>51</v>
      </c>
    </row>
    <row r="55" spans="2:2" ht="18" hidden="1" customHeight="1">
      <c r="B55" s="2">
        <v>52</v>
      </c>
    </row>
    <row r="56" spans="2:2" ht="18" hidden="1" customHeight="1">
      <c r="B56" s="2">
        <v>53</v>
      </c>
    </row>
    <row r="57" spans="2:2" ht="18" hidden="1" customHeight="1">
      <c r="B57" s="2">
        <v>54</v>
      </c>
    </row>
    <row r="58" spans="2:2" ht="18" hidden="1" customHeight="1">
      <c r="B58" s="2">
        <v>55</v>
      </c>
    </row>
    <row r="59" spans="2:2" ht="18" hidden="1" customHeight="1">
      <c r="B59" s="2">
        <v>56</v>
      </c>
    </row>
    <row r="60" spans="2:2" ht="18" hidden="1" customHeight="1">
      <c r="B60" s="2">
        <v>57</v>
      </c>
    </row>
    <row r="61" spans="2:2" ht="18" hidden="1" customHeight="1">
      <c r="B61" s="2">
        <v>58</v>
      </c>
    </row>
    <row r="62" spans="2:2" ht="18" hidden="1" customHeight="1">
      <c r="B62" s="2">
        <v>59</v>
      </c>
    </row>
    <row r="63" spans="2:2" ht="18" hidden="1" customHeight="1">
      <c r="B63" s="2">
        <v>60</v>
      </c>
    </row>
    <row r="64" spans="2:2" ht="18" hidden="1" customHeight="1">
      <c r="B64" s="2">
        <v>61</v>
      </c>
    </row>
    <row r="65" spans="1:57" ht="18" hidden="1" customHeight="1">
      <c r="B65" s="2">
        <v>62</v>
      </c>
    </row>
    <row r="66" spans="1:57" ht="18" hidden="1" customHeight="1">
      <c r="B66" s="2">
        <v>63</v>
      </c>
    </row>
    <row r="67" spans="1:57" ht="18" hidden="1" customHeight="1">
      <c r="B67" s="2">
        <v>64</v>
      </c>
    </row>
    <row r="68" spans="1:57" ht="18" hidden="1" customHeight="1"/>
    <row r="69" spans="1:57" ht="18" hidden="1" customHeight="1" thickBot="1"/>
    <row r="70" spans="1:57" ht="18" customHeight="1">
      <c r="A70" s="23"/>
      <c r="B70" s="610" t="s">
        <v>293</v>
      </c>
      <c r="C70" s="610"/>
      <c r="D70" s="610"/>
      <c r="E70" s="610"/>
      <c r="F70" s="610"/>
      <c r="G70" s="610"/>
      <c r="H70" s="610"/>
      <c r="I70" s="610"/>
      <c r="J70" s="610"/>
      <c r="K70" s="610"/>
      <c r="L70" s="610"/>
      <c r="M70" s="610"/>
      <c r="N70" s="610"/>
      <c r="O70" s="610"/>
      <c r="P70" s="24"/>
      <c r="Q70" s="24"/>
      <c r="R70" s="24"/>
      <c r="S70" s="24"/>
      <c r="T70" s="24"/>
      <c r="U70" s="24"/>
      <c r="V70" s="24"/>
      <c r="W70" s="24"/>
      <c r="X70" s="24"/>
      <c r="Y70" s="24"/>
      <c r="Z70" s="24"/>
      <c r="AA70" s="24"/>
      <c r="AB70" s="25"/>
      <c r="AF70" s="3" t="s">
        <v>294</v>
      </c>
      <c r="AG70" s="3" t="s">
        <v>295</v>
      </c>
    </row>
    <row r="71" spans="1:57" ht="4.5" customHeight="1" thickBot="1">
      <c r="A71" s="26"/>
      <c r="AB71" s="27"/>
      <c r="AF71" s="4" t="str">
        <f>M101&amp;N101&amp;"/"&amp;Q101&amp;"/"&amp;T101</f>
        <v>R6/6/30</v>
      </c>
      <c r="AG71" s="3" t="str">
        <f>DATEDIF(AG78,AF71,"Y")&amp;"歳"</f>
        <v>53歳</v>
      </c>
    </row>
    <row r="72" spans="1:57" ht="25" customHeight="1">
      <c r="A72" s="611" t="s">
        <v>81</v>
      </c>
      <c r="B72" s="309"/>
      <c r="C72" s="309"/>
      <c r="D72" s="309"/>
      <c r="E72" s="309"/>
      <c r="F72" s="309"/>
      <c r="G72" s="309"/>
      <c r="H72" s="309"/>
      <c r="I72" s="309"/>
      <c r="J72" s="309"/>
      <c r="K72" s="309"/>
      <c r="L72" s="309"/>
      <c r="M72" s="309"/>
      <c r="N72" s="309"/>
      <c r="O72" s="309"/>
      <c r="P72" s="309"/>
      <c r="Q72" s="309"/>
      <c r="R72" s="309"/>
      <c r="S72" s="309"/>
      <c r="T72" s="309"/>
      <c r="U72" s="309"/>
      <c r="V72" s="309"/>
      <c r="W72" s="309"/>
      <c r="X72" s="309"/>
      <c r="Y72" s="309"/>
      <c r="Z72" s="309"/>
      <c r="AA72" s="309"/>
      <c r="AB72" s="27"/>
      <c r="AD72" s="453" t="s">
        <v>265</v>
      </c>
      <c r="AE72" s="453" t="s">
        <v>83</v>
      </c>
      <c r="AF72" s="453" t="s">
        <v>84</v>
      </c>
      <c r="AG72" s="453" t="s">
        <v>85</v>
      </c>
      <c r="AH72" s="453" t="s">
        <v>296</v>
      </c>
      <c r="AI72" s="453" t="s">
        <v>297</v>
      </c>
      <c r="AJ72" s="453" t="s">
        <v>298</v>
      </c>
      <c r="AK72" s="453" t="s">
        <v>299</v>
      </c>
      <c r="AL72" s="466" t="s">
        <v>300</v>
      </c>
      <c r="AM72" s="466" t="s">
        <v>301</v>
      </c>
      <c r="AN72" s="453" t="s">
        <v>302</v>
      </c>
      <c r="AO72" s="453" t="s">
        <v>303</v>
      </c>
      <c r="AP72" s="453"/>
      <c r="AQ72" s="132"/>
      <c r="AR72" s="132"/>
      <c r="AS72" s="132"/>
      <c r="AT72" s="132"/>
      <c r="AU72" s="463" t="s">
        <v>100</v>
      </c>
      <c r="AV72" s="463"/>
      <c r="AW72" s="463" t="s">
        <v>266</v>
      </c>
      <c r="AX72" s="463" t="s">
        <v>192</v>
      </c>
      <c r="AY72" s="463" t="s">
        <v>108</v>
      </c>
      <c r="AZ72" s="463" t="s">
        <v>267</v>
      </c>
      <c r="BA72" s="463" t="s">
        <v>268</v>
      </c>
      <c r="BB72" s="463" t="s">
        <v>269</v>
      </c>
      <c r="BC72" s="466" t="s">
        <v>223</v>
      </c>
      <c r="BD72" s="466" t="s">
        <v>141</v>
      </c>
      <c r="BE72" s="140"/>
    </row>
    <row r="73" spans="1:57" ht="18" customHeight="1">
      <c r="A73" s="608" t="s">
        <v>118</v>
      </c>
      <c r="B73" s="299"/>
      <c r="C73" s="299"/>
      <c r="D73" s="299"/>
      <c r="E73" s="299"/>
      <c r="F73" s="299"/>
      <c r="G73" s="299"/>
      <c r="H73" s="299"/>
      <c r="I73" s="299"/>
      <c r="J73" s="299"/>
      <c r="K73" s="299"/>
      <c r="L73" s="299"/>
      <c r="M73" s="299"/>
      <c r="N73" s="299"/>
      <c r="O73" s="299"/>
      <c r="P73" s="299"/>
      <c r="Q73" s="299"/>
      <c r="R73" s="299"/>
      <c r="S73" s="299"/>
      <c r="T73" s="299"/>
      <c r="U73" s="299"/>
      <c r="V73" s="299"/>
      <c r="W73" s="299"/>
      <c r="X73" s="299"/>
      <c r="Y73" s="299"/>
      <c r="Z73" s="299"/>
      <c r="AA73" s="299"/>
      <c r="AB73" s="27"/>
      <c r="AD73" s="454"/>
      <c r="AE73" s="454"/>
      <c r="AF73" s="454"/>
      <c r="AG73" s="454"/>
      <c r="AH73" s="454"/>
      <c r="AI73" s="454"/>
      <c r="AJ73" s="454"/>
      <c r="AK73" s="454"/>
      <c r="AL73" s="467"/>
      <c r="AM73" s="467"/>
      <c r="AN73" s="454"/>
      <c r="AO73" s="454"/>
      <c r="AP73" s="454"/>
      <c r="AQ73" s="133"/>
      <c r="AR73" s="133"/>
      <c r="AS73" s="133"/>
      <c r="AT73" s="133"/>
      <c r="AU73" s="464"/>
      <c r="AV73" s="464"/>
      <c r="AW73" s="464"/>
      <c r="AX73" s="464"/>
      <c r="AY73" s="464"/>
      <c r="AZ73" s="464"/>
      <c r="BA73" s="464"/>
      <c r="BB73" s="464"/>
      <c r="BC73" s="467"/>
      <c r="BD73" s="467"/>
      <c r="BE73" s="140"/>
    </row>
    <row r="74" spans="1:57" ht="5.5" customHeight="1">
      <c r="A74" s="26"/>
      <c r="AB74" s="27"/>
      <c r="AD74" s="454"/>
      <c r="AE74" s="454"/>
      <c r="AF74" s="454"/>
      <c r="AG74" s="454"/>
      <c r="AH74" s="454"/>
      <c r="AI74" s="454"/>
      <c r="AJ74" s="454"/>
      <c r="AK74" s="454"/>
      <c r="AL74" s="467"/>
      <c r="AM74" s="467"/>
      <c r="AN74" s="454"/>
      <c r="AO74" s="454"/>
      <c r="AP74" s="454"/>
      <c r="AQ74" s="133"/>
      <c r="AR74" s="133"/>
      <c r="AS74" s="133"/>
      <c r="AT74" s="133"/>
      <c r="AU74" s="464"/>
      <c r="AV74" s="464"/>
      <c r="AW74" s="464"/>
      <c r="AX74" s="464"/>
      <c r="AY74" s="464"/>
      <c r="AZ74" s="464"/>
      <c r="BA74" s="464"/>
      <c r="BB74" s="464"/>
      <c r="BC74" s="467"/>
      <c r="BD74" s="467"/>
      <c r="BE74" s="140"/>
    </row>
    <row r="75" spans="1:57" ht="18" customHeight="1" thickBot="1">
      <c r="A75" s="141"/>
      <c r="B75" s="1"/>
      <c r="C75" s="1"/>
      <c r="D75" s="1"/>
      <c r="E75" s="1"/>
      <c r="F75" s="1"/>
      <c r="G75" s="1"/>
      <c r="H75" s="1"/>
      <c r="I75" s="1"/>
      <c r="J75" s="1"/>
      <c r="K75" s="1"/>
      <c r="L75" s="1"/>
      <c r="M75" s="1"/>
      <c r="N75" s="1"/>
      <c r="O75" s="1"/>
      <c r="P75" s="1"/>
      <c r="Q75" s="288" t="s">
        <v>20</v>
      </c>
      <c r="R75" s="288"/>
      <c r="S75" s="554">
        <v>6</v>
      </c>
      <c r="T75" s="554"/>
      <c r="U75" s="142" t="s">
        <v>134</v>
      </c>
      <c r="V75" s="554">
        <v>5</v>
      </c>
      <c r="W75" s="554"/>
      <c r="X75" s="143" t="s">
        <v>135</v>
      </c>
      <c r="Y75" s="554">
        <v>17</v>
      </c>
      <c r="Z75" s="554"/>
      <c r="AA75" s="142" t="s">
        <v>136</v>
      </c>
      <c r="AB75" s="27"/>
      <c r="AD75" s="609"/>
      <c r="AE75" s="609"/>
      <c r="AF75" s="609"/>
      <c r="AG75" s="609"/>
      <c r="AH75" s="609"/>
      <c r="AI75" s="609"/>
      <c r="AJ75" s="609"/>
      <c r="AK75" s="609"/>
      <c r="AL75" s="607"/>
      <c r="AM75" s="607"/>
      <c r="AN75" s="609"/>
      <c r="AO75" s="20" t="s">
        <v>128</v>
      </c>
      <c r="AP75" s="20" t="s">
        <v>17</v>
      </c>
      <c r="AQ75" s="20"/>
      <c r="AR75" s="20"/>
      <c r="AS75" s="20"/>
      <c r="AT75" s="20"/>
      <c r="AU75" s="20" t="s">
        <v>128</v>
      </c>
      <c r="AV75" s="20" t="s">
        <v>17</v>
      </c>
      <c r="AW75" s="465"/>
      <c r="AX75" s="465"/>
      <c r="AY75" s="465"/>
      <c r="AZ75" s="465"/>
      <c r="BA75" s="465"/>
      <c r="BB75" s="465"/>
      <c r="BC75" s="607"/>
      <c r="BD75" s="607"/>
      <c r="BE75" s="140"/>
    </row>
    <row r="76" spans="1:57" ht="7" customHeight="1">
      <c r="A76" s="141"/>
      <c r="B76" s="1"/>
      <c r="C76" s="1"/>
      <c r="D76" s="1"/>
      <c r="E76" s="1"/>
      <c r="F76" s="1"/>
      <c r="G76" s="1"/>
      <c r="H76" s="1"/>
      <c r="I76" s="1"/>
      <c r="J76" s="1"/>
      <c r="K76" s="1"/>
      <c r="L76" s="1"/>
      <c r="M76" s="1"/>
      <c r="N76" s="1"/>
      <c r="O76" s="1"/>
      <c r="P76" s="1"/>
      <c r="Q76" s="1"/>
      <c r="R76" s="1"/>
      <c r="S76" s="1"/>
      <c r="T76" s="1"/>
      <c r="U76" s="1"/>
      <c r="V76" s="1"/>
      <c r="W76" s="1"/>
      <c r="X76" s="1"/>
      <c r="Y76" s="1"/>
      <c r="Z76" s="1"/>
      <c r="AA76" s="1"/>
      <c r="AB76" s="27"/>
      <c r="AD76" s="596">
        <f>R132</f>
        <v>45429</v>
      </c>
      <c r="AE76" s="139" t="str">
        <f>K84</f>
        <v>ないかく　いちろう</v>
      </c>
      <c r="AF76" s="604" t="str">
        <f>K85</f>
        <v>内閣　一郎</v>
      </c>
      <c r="AG76" s="596" t="str">
        <f>M86&amp;N86&amp;"/"&amp;Q86&amp;"/"&amp;T86</f>
        <v>S45/8/15</v>
      </c>
      <c r="AH76" s="604" t="str">
        <f>K87</f>
        <v>○○地方○○局△△事務所長</v>
      </c>
      <c r="AI76" s="596" t="str">
        <f>M90&amp;N90&amp;"/"&amp;Q90&amp;"/"&amp;T90</f>
        <v>R6/5/15</v>
      </c>
      <c r="AJ76" s="596" t="str">
        <f>M101&amp;N101&amp;"/"&amp;Q101&amp;"/"&amp;T101</f>
        <v>R6/6/30</v>
      </c>
      <c r="AK76" s="596" t="str">
        <f>M102&amp;N102&amp;"/"&amp;Q102&amp;"/"&amp;T102</f>
        <v>R6/7/1</v>
      </c>
      <c r="AL76" s="604" t="str">
        <f>K103</f>
        <v>再就職先の名称：</v>
      </c>
      <c r="AM76" s="604" t="str">
        <f>K110</f>
        <v>教育・研究</v>
      </c>
      <c r="AN76" s="604" t="str">
        <f>K111</f>
        <v>○○大学経済学部特任教授</v>
      </c>
      <c r="AO76" s="604" t="b">
        <v>0</v>
      </c>
      <c r="AP76" s="604" t="b">
        <v>1</v>
      </c>
      <c r="AQ76" s="138"/>
      <c r="AR76" s="138"/>
      <c r="AS76" s="138"/>
      <c r="AT76" s="138"/>
      <c r="AU76" s="604" t="b">
        <v>0</v>
      </c>
      <c r="AV76" s="604" t="b">
        <v>1</v>
      </c>
      <c r="AW76" s="605">
        <f>B128</f>
        <v>2</v>
      </c>
      <c r="AX76" s="605" t="str">
        <f>IF(E128="その他",4,IF(E128="応募認定(その他)",6,IF(E128="応募認定(センター利用)",5,IF(E128="自己都合",3,IF(E128="内閣承認官職",7,IF(E128="定年",1,""))))))</f>
        <v/>
      </c>
      <c r="AY76" s="606" t="str">
        <f>I128</f>
        <v>行政職（一）</v>
      </c>
      <c r="AZ76" s="606">
        <f>N128</f>
        <v>7</v>
      </c>
      <c r="BA76" s="606" t="str">
        <f>R128</f>
        <v>二種</v>
      </c>
      <c r="BB76" s="595">
        <f>R132</f>
        <v>45429</v>
      </c>
      <c r="BC76" s="597" t="e">
        <f>#REF!</f>
        <v>#REF!</v>
      </c>
      <c r="BD76" s="599" t="e">
        <f>#REF!</f>
        <v>#REF!</v>
      </c>
      <c r="BE76" s="139"/>
    </row>
    <row r="77" spans="1:57" ht="18" customHeight="1">
      <c r="A77" s="141"/>
      <c r="B77" s="1"/>
      <c r="C77" s="601" t="s">
        <v>304</v>
      </c>
      <c r="D77" s="601"/>
      <c r="E77" s="601"/>
      <c r="F77" s="601"/>
      <c r="G77" s="601"/>
      <c r="H77" s="601"/>
      <c r="I77" s="1"/>
      <c r="J77" s="1" t="s">
        <v>138</v>
      </c>
      <c r="K77" s="1"/>
      <c r="L77" s="1"/>
      <c r="M77" s="1"/>
      <c r="N77" s="1"/>
      <c r="O77" s="1"/>
      <c r="P77" s="1"/>
      <c r="Q77" s="1"/>
      <c r="R77" s="1"/>
      <c r="S77" s="1"/>
      <c r="T77" s="1"/>
      <c r="U77" s="1"/>
      <c r="V77" s="1"/>
      <c r="W77" s="1"/>
      <c r="X77" s="1"/>
      <c r="Y77" s="1"/>
      <c r="Z77" s="1"/>
      <c r="AA77" s="1"/>
      <c r="AB77" s="27"/>
      <c r="AD77" s="596"/>
      <c r="AE77" s="139"/>
      <c r="AF77" s="604"/>
      <c r="AG77" s="596"/>
      <c r="AH77" s="604"/>
      <c r="AI77" s="596"/>
      <c r="AJ77" s="596"/>
      <c r="AK77" s="596"/>
      <c r="AL77" s="604"/>
      <c r="AM77" s="604"/>
      <c r="AN77" s="604"/>
      <c r="AO77" s="604"/>
      <c r="AP77" s="604"/>
      <c r="AQ77" s="138"/>
      <c r="AR77" s="138"/>
      <c r="AS77" s="138"/>
      <c r="AT77" s="138"/>
      <c r="AU77" s="604"/>
      <c r="AV77" s="604"/>
      <c r="AW77" s="604"/>
      <c r="AX77" s="604"/>
      <c r="AY77" s="604"/>
      <c r="AZ77" s="604"/>
      <c r="BA77" s="604"/>
      <c r="BB77" s="596"/>
      <c r="BC77" s="598"/>
      <c r="BD77" s="600"/>
      <c r="BE77" s="139"/>
    </row>
    <row r="78" spans="1:57" ht="7" customHeight="1">
      <c r="A78" s="141"/>
      <c r="B78" s="1"/>
      <c r="C78" s="1"/>
      <c r="D78" s="1"/>
      <c r="E78" s="1"/>
      <c r="F78" s="1"/>
      <c r="G78" s="1"/>
      <c r="H78" s="1"/>
      <c r="I78" s="1"/>
      <c r="J78" s="1"/>
      <c r="K78" s="1"/>
      <c r="L78" s="1"/>
      <c r="M78" s="1"/>
      <c r="N78" s="1"/>
      <c r="O78" s="1"/>
      <c r="P78" s="1"/>
      <c r="Q78" s="1"/>
      <c r="R78" s="1"/>
      <c r="S78" s="1"/>
      <c r="T78" s="1"/>
      <c r="U78" s="1"/>
      <c r="V78" s="1"/>
      <c r="W78" s="1"/>
      <c r="X78" s="1"/>
      <c r="Y78" s="1"/>
      <c r="Z78" s="1"/>
      <c r="AA78" s="1"/>
      <c r="AB78" s="27"/>
      <c r="AC78" s="47" t="s">
        <v>305</v>
      </c>
      <c r="AD78" s="68">
        <f>AD76</f>
        <v>45429</v>
      </c>
      <c r="AE78" s="69" t="str">
        <f>AE76</f>
        <v>ないかく　いちろう</v>
      </c>
      <c r="AF78" s="70" t="str">
        <f>AF76</f>
        <v>内閣　一郎</v>
      </c>
      <c r="AG78" s="71">
        <f>DATEVALUE(AG76)</f>
        <v>25795</v>
      </c>
      <c r="AH78" s="70" t="str">
        <f>AH76</f>
        <v>○○地方○○局△△事務所長</v>
      </c>
      <c r="AI78" s="71">
        <f>DATEVALUE(AI76)</f>
        <v>45427</v>
      </c>
      <c r="AJ78" s="71">
        <f>DATEVALUE(AJ76)</f>
        <v>45473</v>
      </c>
      <c r="AK78" s="71">
        <f>DATEVALUE(AK76)</f>
        <v>45474</v>
      </c>
      <c r="AL78" s="70" t="str">
        <f>AL76</f>
        <v>再就職先の名称：</v>
      </c>
      <c r="AM78" s="70" t="str">
        <f>AM76</f>
        <v>教育・研究</v>
      </c>
      <c r="AN78" s="70" t="str">
        <f>AN76</f>
        <v>○○大学経済学部特任教授</v>
      </c>
      <c r="AO78" s="70" t="str">
        <f>IF(AO76=TRUE,1,"")</f>
        <v/>
      </c>
      <c r="AP78" s="70">
        <f>IF(AP76=TRUE,1,"")</f>
        <v>1</v>
      </c>
      <c r="AQ78" s="70"/>
      <c r="AR78" s="70"/>
      <c r="AS78" s="70"/>
      <c r="AT78" s="70"/>
      <c r="AU78" s="70" t="str">
        <f>IF(AU76=TRUE,1,"")</f>
        <v/>
      </c>
      <c r="AV78" s="70">
        <f>IF(AV76=TRUE,1,"")</f>
        <v>1</v>
      </c>
      <c r="AW78" s="70">
        <f t="shared" ref="AW78:BD78" si="0">AW76</f>
        <v>2</v>
      </c>
      <c r="AX78" s="70" t="str">
        <f>AX76</f>
        <v/>
      </c>
      <c r="AY78" s="70" t="str">
        <f t="shared" si="0"/>
        <v>行政職（一）</v>
      </c>
      <c r="AZ78" s="70">
        <f t="shared" si="0"/>
        <v>7</v>
      </c>
      <c r="BA78" s="70" t="str">
        <f t="shared" si="0"/>
        <v>二種</v>
      </c>
      <c r="BB78" s="68">
        <f t="shared" si="0"/>
        <v>45429</v>
      </c>
      <c r="BC78" s="72" t="e">
        <f t="shared" si="0"/>
        <v>#REF!</v>
      </c>
      <c r="BD78" s="70" t="e">
        <f t="shared" si="0"/>
        <v>#REF!</v>
      </c>
      <c r="BE78" s="139"/>
    </row>
    <row r="79" spans="1:57" s="6" customFormat="1" ht="18" customHeight="1">
      <c r="A79" s="144"/>
      <c r="B79" s="145"/>
      <c r="C79" s="145"/>
      <c r="D79" s="145"/>
      <c r="E79" s="145"/>
      <c r="F79" s="145"/>
      <c r="G79" s="145"/>
      <c r="H79" s="145"/>
      <c r="I79" s="145"/>
      <c r="J79" s="145"/>
      <c r="K79" s="145"/>
      <c r="L79" s="145"/>
      <c r="M79" s="602" t="s">
        <v>139</v>
      </c>
      <c r="N79" s="602"/>
      <c r="O79" s="602"/>
      <c r="P79" s="145"/>
      <c r="Q79" s="603" t="s">
        <v>270</v>
      </c>
      <c r="R79" s="603"/>
      <c r="S79" s="603"/>
      <c r="T79" s="603"/>
      <c r="U79" s="603"/>
      <c r="V79" s="603"/>
      <c r="W79" s="603"/>
      <c r="X79" s="603"/>
      <c r="Y79" s="603"/>
      <c r="Z79" s="603"/>
      <c r="AA79" s="603"/>
      <c r="AB79" s="103"/>
      <c r="BB79" s="22"/>
    </row>
    <row r="80" spans="1:57" ht="18" customHeight="1">
      <c r="A80" s="141"/>
      <c r="B80" s="1"/>
      <c r="C80" s="1"/>
      <c r="D80" s="1"/>
      <c r="E80" s="1"/>
      <c r="F80" s="1"/>
      <c r="G80" s="1"/>
      <c r="H80" s="1"/>
      <c r="I80" s="1"/>
      <c r="J80" s="1"/>
      <c r="K80" s="1"/>
      <c r="L80" s="1"/>
      <c r="M80" s="543" t="s">
        <v>140</v>
      </c>
      <c r="N80" s="543"/>
      <c r="O80" s="543"/>
      <c r="P80" s="1"/>
      <c r="Q80" s="591" t="s">
        <v>271</v>
      </c>
      <c r="R80" s="591"/>
      <c r="S80" s="591"/>
      <c r="T80" s="591"/>
      <c r="U80" s="591"/>
      <c r="V80" s="591"/>
      <c r="W80" s="591"/>
      <c r="X80" s="591"/>
      <c r="Y80" s="591"/>
      <c r="Z80" s="591"/>
      <c r="AA80" s="591"/>
      <c r="AB80" s="27"/>
    </row>
    <row r="81" spans="1:54" ht="18" customHeight="1">
      <c r="A81" s="141"/>
      <c r="B81" s="1"/>
      <c r="C81" s="1"/>
      <c r="D81" s="1"/>
      <c r="E81" s="1"/>
      <c r="F81" s="1"/>
      <c r="G81" s="1"/>
      <c r="H81" s="1"/>
      <c r="I81" s="1"/>
      <c r="J81" s="1"/>
      <c r="K81" s="1"/>
      <c r="L81" s="1"/>
      <c r="M81" s="543" t="s">
        <v>141</v>
      </c>
      <c r="N81" s="543"/>
      <c r="O81" s="543"/>
      <c r="P81" s="1"/>
      <c r="Q81" s="591" t="s">
        <v>272</v>
      </c>
      <c r="R81" s="591"/>
      <c r="S81" s="591"/>
      <c r="T81" s="591"/>
      <c r="U81" s="591"/>
      <c r="V81" s="591"/>
      <c r="W81" s="591"/>
      <c r="X81" s="591"/>
      <c r="Y81" s="591"/>
      <c r="Z81" s="591"/>
      <c r="AA81" s="591"/>
      <c r="AB81" s="27"/>
      <c r="AW81" s="2">
        <v>1</v>
      </c>
      <c r="AX81" s="2">
        <v>1</v>
      </c>
      <c r="AY81" s="2" t="s">
        <v>14</v>
      </c>
      <c r="AZ81" s="2">
        <v>1</v>
      </c>
      <c r="BA81" s="2" t="s">
        <v>48</v>
      </c>
      <c r="BB81" s="2" t="s">
        <v>13</v>
      </c>
    </row>
    <row r="82" spans="1:54" ht="15" customHeight="1">
      <c r="A82" s="141"/>
      <c r="B82" s="1"/>
      <c r="C82" s="1"/>
      <c r="D82" s="1"/>
      <c r="E82" s="1"/>
      <c r="F82" s="1"/>
      <c r="G82" s="1"/>
      <c r="H82" s="1"/>
      <c r="I82" s="1"/>
      <c r="J82" s="1"/>
      <c r="K82" s="1"/>
      <c r="L82" s="1"/>
      <c r="M82" s="1"/>
      <c r="N82" s="1"/>
      <c r="O82" s="1"/>
      <c r="P82" s="1"/>
      <c r="Q82" s="1"/>
      <c r="R82" s="1"/>
      <c r="S82" s="1"/>
      <c r="T82" s="1"/>
      <c r="U82" s="1"/>
      <c r="V82" s="1"/>
      <c r="W82" s="1"/>
      <c r="X82" s="1"/>
      <c r="Y82" s="1"/>
      <c r="Z82" s="1"/>
      <c r="AA82" s="1"/>
      <c r="AB82" s="27"/>
      <c r="AW82" s="2">
        <v>2</v>
      </c>
      <c r="AX82" s="2">
        <v>7</v>
      </c>
      <c r="AY82" s="2" t="s">
        <v>19</v>
      </c>
      <c r="AZ82" s="2">
        <v>2</v>
      </c>
      <c r="BA82" s="2" t="s">
        <v>306</v>
      </c>
      <c r="BB82" s="2" t="s">
        <v>18</v>
      </c>
    </row>
    <row r="83" spans="1:54" ht="33" customHeight="1">
      <c r="A83" s="141"/>
      <c r="B83" s="584" t="s">
        <v>307</v>
      </c>
      <c r="C83" s="584"/>
      <c r="D83" s="584"/>
      <c r="E83" s="584"/>
      <c r="F83" s="584"/>
      <c r="G83" s="584"/>
      <c r="H83" s="584"/>
      <c r="I83" s="584"/>
      <c r="J83" s="584"/>
      <c r="K83" s="584"/>
      <c r="L83" s="584"/>
      <c r="M83" s="584"/>
      <c r="N83" s="584"/>
      <c r="O83" s="584"/>
      <c r="P83" s="584"/>
      <c r="Q83" s="584"/>
      <c r="R83" s="584"/>
      <c r="S83" s="584"/>
      <c r="T83" s="584"/>
      <c r="U83" s="584"/>
      <c r="V83" s="584"/>
      <c r="W83" s="584"/>
      <c r="X83" s="584"/>
      <c r="Y83" s="584"/>
      <c r="Z83" s="584"/>
      <c r="AA83" s="584"/>
      <c r="AB83" s="27"/>
      <c r="AX83" s="2">
        <v>3</v>
      </c>
      <c r="AY83" s="2" t="s">
        <v>23</v>
      </c>
      <c r="AZ83" s="2">
        <v>3</v>
      </c>
      <c r="BA83" s="2" t="s">
        <v>308</v>
      </c>
      <c r="BB83" s="2" t="s">
        <v>22</v>
      </c>
    </row>
    <row r="84" spans="1:54" ht="18.649999999999999" customHeight="1">
      <c r="A84" s="141"/>
      <c r="B84" s="146" t="s">
        <v>143</v>
      </c>
      <c r="C84" s="525" t="s">
        <v>185</v>
      </c>
      <c r="D84" s="525"/>
      <c r="E84" s="525"/>
      <c r="F84" s="525"/>
      <c r="G84" s="525"/>
      <c r="H84" s="525"/>
      <c r="I84" s="525"/>
      <c r="J84" s="147"/>
      <c r="K84" s="592" t="s">
        <v>309</v>
      </c>
      <c r="L84" s="593"/>
      <c r="M84" s="593"/>
      <c r="N84" s="593"/>
      <c r="O84" s="593"/>
      <c r="P84" s="593"/>
      <c r="Q84" s="593"/>
      <c r="R84" s="593"/>
      <c r="S84" s="593"/>
      <c r="T84" s="593"/>
      <c r="U84" s="593"/>
      <c r="V84" s="593"/>
      <c r="W84" s="593"/>
      <c r="X84" s="593"/>
      <c r="Y84" s="593"/>
      <c r="Z84" s="593"/>
      <c r="AA84" s="594"/>
      <c r="AB84" s="27"/>
      <c r="AX84" s="2">
        <v>5</v>
      </c>
      <c r="AY84" s="2" t="s">
        <v>273</v>
      </c>
      <c r="AZ84" s="2">
        <v>4</v>
      </c>
      <c r="BA84" s="2" t="s">
        <v>310</v>
      </c>
      <c r="BB84" s="2" t="s">
        <v>25</v>
      </c>
    </row>
    <row r="85" spans="1:54" ht="18.649999999999999" customHeight="1">
      <c r="A85" s="141"/>
      <c r="B85" s="148"/>
      <c r="C85" s="587" t="s">
        <v>311</v>
      </c>
      <c r="D85" s="587"/>
      <c r="E85" s="587"/>
      <c r="F85" s="587"/>
      <c r="G85" s="587"/>
      <c r="H85" s="587"/>
      <c r="I85" s="587"/>
      <c r="J85" s="149"/>
      <c r="K85" s="588" t="s">
        <v>271</v>
      </c>
      <c r="L85" s="589"/>
      <c r="M85" s="589"/>
      <c r="N85" s="589"/>
      <c r="O85" s="589"/>
      <c r="P85" s="589"/>
      <c r="Q85" s="589"/>
      <c r="R85" s="589"/>
      <c r="S85" s="589"/>
      <c r="T85" s="589"/>
      <c r="U85" s="589"/>
      <c r="V85" s="589"/>
      <c r="W85" s="589"/>
      <c r="X85" s="589"/>
      <c r="Y85" s="589"/>
      <c r="Z85" s="589"/>
      <c r="AA85" s="590"/>
      <c r="AB85" s="27"/>
      <c r="AX85" s="2">
        <v>6</v>
      </c>
      <c r="AY85" s="2" t="s">
        <v>274</v>
      </c>
      <c r="AZ85" s="2">
        <v>5</v>
      </c>
      <c r="BA85" s="2" t="s">
        <v>312</v>
      </c>
      <c r="BB85" s="2" t="s">
        <v>28</v>
      </c>
    </row>
    <row r="86" spans="1:54" ht="18.649999999999999" customHeight="1">
      <c r="A86" s="141"/>
      <c r="B86" s="146" t="s">
        <v>146</v>
      </c>
      <c r="C86" s="525" t="s">
        <v>147</v>
      </c>
      <c r="D86" s="525"/>
      <c r="E86" s="525"/>
      <c r="F86" s="525"/>
      <c r="G86" s="525"/>
      <c r="H86" s="525"/>
      <c r="I86" s="525"/>
      <c r="J86" s="147"/>
      <c r="K86" s="150"/>
      <c r="L86" s="151"/>
      <c r="M86" s="130" t="s">
        <v>148</v>
      </c>
      <c r="N86" s="554">
        <v>45</v>
      </c>
      <c r="O86" s="554"/>
      <c r="P86" s="142" t="s">
        <v>134</v>
      </c>
      <c r="Q86" s="554">
        <v>8</v>
      </c>
      <c r="R86" s="554"/>
      <c r="S86" s="142" t="s">
        <v>135</v>
      </c>
      <c r="T86" s="554">
        <v>15</v>
      </c>
      <c r="U86" s="554"/>
      <c r="V86" s="142" t="s">
        <v>136</v>
      </c>
      <c r="W86" s="151"/>
      <c r="X86" s="151"/>
      <c r="Y86" s="151"/>
      <c r="Z86" s="151"/>
      <c r="AA86" s="152"/>
      <c r="AB86" s="27"/>
      <c r="AX86" s="2">
        <v>4</v>
      </c>
      <c r="AY86" s="2" t="s">
        <v>29</v>
      </c>
      <c r="AZ86" s="2">
        <v>6</v>
      </c>
      <c r="BA86" s="2" t="s">
        <v>313</v>
      </c>
      <c r="BB86" s="2" t="s">
        <v>31</v>
      </c>
    </row>
    <row r="87" spans="1:54" ht="18.649999999999999" customHeight="1">
      <c r="A87" s="141"/>
      <c r="B87" s="153" t="s">
        <v>150</v>
      </c>
      <c r="C87" s="537" t="s">
        <v>8</v>
      </c>
      <c r="D87" s="537"/>
      <c r="E87" s="537"/>
      <c r="F87" s="537"/>
      <c r="G87" s="537"/>
      <c r="H87" s="537"/>
      <c r="I87" s="537"/>
      <c r="J87" s="154"/>
      <c r="K87" s="534" t="s">
        <v>275</v>
      </c>
      <c r="L87" s="538"/>
      <c r="M87" s="538"/>
      <c r="N87" s="538"/>
      <c r="O87" s="538"/>
      <c r="P87" s="538"/>
      <c r="Q87" s="538"/>
      <c r="R87" s="538"/>
      <c r="S87" s="538"/>
      <c r="T87" s="538"/>
      <c r="U87" s="538"/>
      <c r="V87" s="538"/>
      <c r="W87" s="538"/>
      <c r="X87" s="538"/>
      <c r="Y87" s="538"/>
      <c r="Z87" s="538"/>
      <c r="AA87" s="539"/>
      <c r="AB87" s="27"/>
      <c r="AZ87" s="2">
        <v>7</v>
      </c>
      <c r="BB87" s="2" t="s">
        <v>32</v>
      </c>
    </row>
    <row r="88" spans="1:54" ht="18.649999999999999" customHeight="1">
      <c r="A88" s="141"/>
      <c r="B88" s="146" t="s">
        <v>151</v>
      </c>
      <c r="C88" s="525" t="s">
        <v>152</v>
      </c>
      <c r="D88" s="525"/>
      <c r="E88" s="525"/>
      <c r="F88" s="525"/>
      <c r="G88" s="525"/>
      <c r="H88" s="525"/>
      <c r="I88" s="525"/>
      <c r="J88" s="147"/>
      <c r="K88" s="155"/>
      <c r="L88" s="156"/>
      <c r="M88" s="130" t="s">
        <v>153</v>
      </c>
      <c r="N88" s="552">
        <v>5</v>
      </c>
      <c r="O88" s="552"/>
      <c r="P88" s="151" t="s">
        <v>134</v>
      </c>
      <c r="Q88" s="552">
        <v>12</v>
      </c>
      <c r="R88" s="552"/>
      <c r="S88" s="151" t="s">
        <v>135</v>
      </c>
      <c r="T88" s="552">
        <v>11</v>
      </c>
      <c r="U88" s="552"/>
      <c r="V88" s="151" t="s">
        <v>136</v>
      </c>
      <c r="W88" s="156"/>
      <c r="X88" s="156"/>
      <c r="Y88" s="156"/>
      <c r="Z88" s="156"/>
      <c r="AA88" s="157"/>
      <c r="AB88" s="27"/>
    </row>
    <row r="89" spans="1:54" ht="18.649999999999999" customHeight="1">
      <c r="A89" s="141"/>
      <c r="B89" s="158"/>
      <c r="C89" s="159"/>
      <c r="D89" s="159"/>
      <c r="E89" s="159"/>
      <c r="F89" s="159"/>
      <c r="G89" s="159"/>
      <c r="H89" s="159"/>
      <c r="I89" s="159"/>
      <c r="J89" s="149"/>
      <c r="K89" s="160"/>
      <c r="L89" s="161"/>
      <c r="M89" s="162" t="s">
        <v>314</v>
      </c>
      <c r="N89" s="163"/>
      <c r="O89" s="584" t="s">
        <v>315</v>
      </c>
      <c r="P89" s="584"/>
      <c r="Q89" s="584"/>
      <c r="R89" s="584"/>
      <c r="S89" s="584"/>
      <c r="T89" s="584"/>
      <c r="U89" s="584"/>
      <c r="V89" s="584"/>
      <c r="W89" s="584"/>
      <c r="X89" s="584"/>
      <c r="Y89" s="584"/>
      <c r="Z89" s="584"/>
      <c r="AA89" s="585"/>
      <c r="AB89" s="27"/>
    </row>
    <row r="90" spans="1:54" ht="18.649999999999999" customHeight="1">
      <c r="A90" s="141"/>
      <c r="B90" s="164" t="s">
        <v>156</v>
      </c>
      <c r="C90" s="586" t="s">
        <v>157</v>
      </c>
      <c r="D90" s="586"/>
      <c r="E90" s="586"/>
      <c r="F90" s="586"/>
      <c r="G90" s="586"/>
      <c r="H90" s="586"/>
      <c r="I90" s="586"/>
      <c r="J90" s="149"/>
      <c r="K90" s="165"/>
      <c r="L90" s="166"/>
      <c r="M90" s="130" t="s">
        <v>153</v>
      </c>
      <c r="N90" s="552">
        <v>6</v>
      </c>
      <c r="O90" s="552"/>
      <c r="P90" s="166" t="s">
        <v>134</v>
      </c>
      <c r="Q90" s="553">
        <v>5</v>
      </c>
      <c r="R90" s="553"/>
      <c r="S90" s="166" t="s">
        <v>135</v>
      </c>
      <c r="T90" s="553">
        <v>15</v>
      </c>
      <c r="U90" s="553"/>
      <c r="V90" s="166" t="s">
        <v>136</v>
      </c>
      <c r="W90" s="166"/>
      <c r="X90" s="166"/>
      <c r="Y90" s="167"/>
      <c r="Z90" s="167"/>
      <c r="AA90" s="168"/>
      <c r="AB90" s="27"/>
      <c r="AZ90" s="2">
        <v>8</v>
      </c>
      <c r="BB90" s="2" t="s">
        <v>33</v>
      </c>
    </row>
    <row r="91" spans="1:54" ht="18.649999999999999" customHeight="1">
      <c r="A91" s="141"/>
      <c r="B91" s="164" t="s">
        <v>158</v>
      </c>
      <c r="C91" s="523" t="s">
        <v>159</v>
      </c>
      <c r="D91" s="523"/>
      <c r="E91" s="523"/>
      <c r="F91" s="523"/>
      <c r="G91" s="523"/>
      <c r="H91" s="523"/>
      <c r="I91" s="523"/>
      <c r="J91" s="523"/>
      <c r="K91" s="523"/>
      <c r="L91" s="523"/>
      <c r="M91" s="523"/>
      <c r="N91" s="523"/>
      <c r="O91" s="523"/>
      <c r="P91" s="523"/>
      <c r="Q91" s="523"/>
      <c r="R91" s="523"/>
      <c r="S91" s="523"/>
      <c r="T91" s="523"/>
      <c r="U91" s="523"/>
      <c r="V91" s="523"/>
      <c r="W91" s="523"/>
      <c r="X91" s="523"/>
      <c r="Y91" s="523"/>
      <c r="Z91" s="523"/>
      <c r="AA91" s="524"/>
      <c r="AB91" s="27"/>
    </row>
    <row r="92" spans="1:54" ht="18.649999999999999" customHeight="1">
      <c r="A92" s="141"/>
      <c r="B92" s="169"/>
      <c r="C92" s="578" t="s">
        <v>121</v>
      </c>
      <c r="D92" s="579"/>
      <c r="E92" s="579"/>
      <c r="F92" s="579"/>
      <c r="G92" s="579"/>
      <c r="H92" s="579"/>
      <c r="I92" s="579"/>
      <c r="J92" s="580"/>
      <c r="K92" s="581" t="s">
        <v>160</v>
      </c>
      <c r="L92" s="582"/>
      <c r="M92" s="582"/>
      <c r="N92" s="582"/>
      <c r="O92" s="582"/>
      <c r="P92" s="582"/>
      <c r="Q92" s="582"/>
      <c r="R92" s="582"/>
      <c r="S92" s="582"/>
      <c r="T92" s="582"/>
      <c r="U92" s="582"/>
      <c r="V92" s="581" t="s">
        <v>124</v>
      </c>
      <c r="W92" s="582"/>
      <c r="X92" s="582"/>
      <c r="Y92" s="582"/>
      <c r="Z92" s="582"/>
      <c r="AA92" s="583"/>
      <c r="AB92" s="27"/>
    </row>
    <row r="93" spans="1:54" ht="18.649999999999999" customHeight="1">
      <c r="A93" s="141"/>
      <c r="B93" s="169"/>
      <c r="C93" s="170" t="s">
        <v>133</v>
      </c>
      <c r="D93" s="555" t="s">
        <v>353</v>
      </c>
      <c r="E93" s="555"/>
      <c r="F93" s="555"/>
      <c r="G93" s="555"/>
      <c r="H93" s="555"/>
      <c r="I93" s="555"/>
      <c r="J93" s="556"/>
      <c r="K93" s="171" t="s">
        <v>161</v>
      </c>
      <c r="L93" s="130" t="s">
        <v>153</v>
      </c>
      <c r="M93" s="552">
        <v>5</v>
      </c>
      <c r="N93" s="552"/>
      <c r="O93" s="151" t="s">
        <v>134</v>
      </c>
      <c r="P93" s="552">
        <v>12</v>
      </c>
      <c r="Q93" s="552"/>
      <c r="R93" s="151" t="s">
        <v>135</v>
      </c>
      <c r="S93" s="552">
        <v>11</v>
      </c>
      <c r="T93" s="552"/>
      <c r="U93" s="151" t="s">
        <v>136</v>
      </c>
      <c r="V93" s="559" t="s">
        <v>352</v>
      </c>
      <c r="W93" s="560"/>
      <c r="X93" s="560"/>
      <c r="Y93" s="560"/>
      <c r="Z93" s="560"/>
      <c r="AA93" s="561"/>
      <c r="AB93" s="27"/>
    </row>
    <row r="94" spans="1:54" ht="18.649999999999999" customHeight="1">
      <c r="A94" s="141"/>
      <c r="B94" s="169"/>
      <c r="C94" s="148"/>
      <c r="D94" s="557"/>
      <c r="E94" s="557"/>
      <c r="F94" s="557"/>
      <c r="G94" s="557"/>
      <c r="H94" s="557"/>
      <c r="I94" s="557"/>
      <c r="J94" s="558"/>
      <c r="K94" s="172" t="s">
        <v>162</v>
      </c>
      <c r="L94" s="88" t="s">
        <v>153</v>
      </c>
      <c r="M94" s="565">
        <v>5</v>
      </c>
      <c r="N94" s="565"/>
      <c r="O94" s="167" t="s">
        <v>134</v>
      </c>
      <c r="P94" s="565">
        <v>12</v>
      </c>
      <c r="Q94" s="565"/>
      <c r="R94" s="167" t="s">
        <v>135</v>
      </c>
      <c r="S94" s="565">
        <v>31</v>
      </c>
      <c r="T94" s="565"/>
      <c r="U94" s="167" t="s">
        <v>136</v>
      </c>
      <c r="V94" s="562"/>
      <c r="W94" s="563"/>
      <c r="X94" s="563"/>
      <c r="Y94" s="563"/>
      <c r="Z94" s="563"/>
      <c r="AA94" s="564"/>
      <c r="AB94" s="27"/>
    </row>
    <row r="95" spans="1:54" ht="18.649999999999999" customHeight="1">
      <c r="A95" s="141"/>
      <c r="B95" s="169"/>
      <c r="C95" s="170" t="s">
        <v>54</v>
      </c>
      <c r="D95" s="555" t="s">
        <v>276</v>
      </c>
      <c r="E95" s="555"/>
      <c r="F95" s="555"/>
      <c r="G95" s="555"/>
      <c r="H95" s="555"/>
      <c r="I95" s="555"/>
      <c r="J95" s="556"/>
      <c r="K95" s="171" t="s">
        <v>161</v>
      </c>
      <c r="L95" s="130" t="s">
        <v>153</v>
      </c>
      <c r="M95" s="552">
        <v>6</v>
      </c>
      <c r="N95" s="552"/>
      <c r="O95" s="151" t="s">
        <v>134</v>
      </c>
      <c r="P95" s="552">
        <v>1</v>
      </c>
      <c r="Q95" s="552"/>
      <c r="R95" s="151" t="s">
        <v>135</v>
      </c>
      <c r="S95" s="552">
        <v>1</v>
      </c>
      <c r="T95" s="552"/>
      <c r="U95" s="151" t="s">
        <v>136</v>
      </c>
      <c r="V95" s="559" t="s">
        <v>277</v>
      </c>
      <c r="W95" s="560"/>
      <c r="X95" s="560"/>
      <c r="Y95" s="560"/>
      <c r="Z95" s="560"/>
      <c r="AA95" s="561"/>
      <c r="AB95" s="27"/>
    </row>
    <row r="96" spans="1:54" ht="18.649999999999999" customHeight="1">
      <c r="A96" s="141"/>
      <c r="B96" s="169"/>
      <c r="C96" s="148"/>
      <c r="D96" s="557"/>
      <c r="E96" s="557"/>
      <c r="F96" s="557"/>
      <c r="G96" s="557"/>
      <c r="H96" s="557"/>
      <c r="I96" s="557"/>
      <c r="J96" s="558"/>
      <c r="K96" s="172" t="s">
        <v>162</v>
      </c>
      <c r="L96" s="130" t="s">
        <v>153</v>
      </c>
      <c r="M96" s="565">
        <v>6</v>
      </c>
      <c r="N96" s="565"/>
      <c r="O96" s="167" t="s">
        <v>134</v>
      </c>
      <c r="P96" s="565">
        <v>6</v>
      </c>
      <c r="Q96" s="565"/>
      <c r="R96" s="167" t="s">
        <v>135</v>
      </c>
      <c r="S96" s="565">
        <v>30</v>
      </c>
      <c r="T96" s="565"/>
      <c r="U96" s="167" t="s">
        <v>136</v>
      </c>
      <c r="V96" s="562"/>
      <c r="W96" s="563"/>
      <c r="X96" s="563"/>
      <c r="Y96" s="563"/>
      <c r="Z96" s="563"/>
      <c r="AA96" s="564"/>
      <c r="AB96" s="27"/>
    </row>
    <row r="97" spans="1:54" ht="18.649999999999999" customHeight="1">
      <c r="A97" s="141"/>
      <c r="B97" s="169"/>
      <c r="C97" s="170" t="s">
        <v>56</v>
      </c>
      <c r="D97" s="566"/>
      <c r="E97" s="566"/>
      <c r="F97" s="566"/>
      <c r="G97" s="566"/>
      <c r="H97" s="566"/>
      <c r="I97" s="566"/>
      <c r="J97" s="567"/>
      <c r="K97" s="171" t="s">
        <v>161</v>
      </c>
      <c r="L97" s="81" t="s">
        <v>153</v>
      </c>
      <c r="M97" s="570"/>
      <c r="N97" s="570"/>
      <c r="O97" s="151" t="s">
        <v>134</v>
      </c>
      <c r="P97" s="570"/>
      <c r="Q97" s="570"/>
      <c r="R97" s="151" t="s">
        <v>135</v>
      </c>
      <c r="S97" s="570"/>
      <c r="T97" s="570"/>
      <c r="U97" s="151" t="s">
        <v>136</v>
      </c>
      <c r="V97" s="571"/>
      <c r="W97" s="572"/>
      <c r="X97" s="572"/>
      <c r="Y97" s="572"/>
      <c r="Z97" s="572"/>
      <c r="AA97" s="573"/>
      <c r="AB97" s="27"/>
    </row>
    <row r="98" spans="1:54" ht="18.649999999999999" customHeight="1">
      <c r="A98" s="141"/>
      <c r="B98" s="169"/>
      <c r="C98" s="148"/>
      <c r="D98" s="568"/>
      <c r="E98" s="568"/>
      <c r="F98" s="568"/>
      <c r="G98" s="568"/>
      <c r="H98" s="568"/>
      <c r="I98" s="568"/>
      <c r="J98" s="569"/>
      <c r="K98" s="172" t="s">
        <v>162</v>
      </c>
      <c r="L98" s="130" t="s">
        <v>153</v>
      </c>
      <c r="M98" s="577"/>
      <c r="N98" s="577"/>
      <c r="O98" s="167" t="s">
        <v>134</v>
      </c>
      <c r="P98" s="577"/>
      <c r="Q98" s="577"/>
      <c r="R98" s="167" t="s">
        <v>135</v>
      </c>
      <c r="S98" s="577"/>
      <c r="T98" s="577"/>
      <c r="U98" s="167" t="s">
        <v>136</v>
      </c>
      <c r="V98" s="574"/>
      <c r="W98" s="575"/>
      <c r="X98" s="575"/>
      <c r="Y98" s="575"/>
      <c r="Z98" s="575"/>
      <c r="AA98" s="576"/>
      <c r="AB98" s="27"/>
    </row>
    <row r="99" spans="1:54" ht="18.649999999999999" customHeight="1">
      <c r="A99" s="141"/>
      <c r="B99" s="169"/>
      <c r="C99" s="170" t="s">
        <v>163</v>
      </c>
      <c r="D99" s="566"/>
      <c r="E99" s="566"/>
      <c r="F99" s="566"/>
      <c r="G99" s="566"/>
      <c r="H99" s="566"/>
      <c r="I99" s="566"/>
      <c r="J99" s="567"/>
      <c r="K99" s="171" t="s">
        <v>161</v>
      </c>
      <c r="L99" s="81" t="s">
        <v>153</v>
      </c>
      <c r="M99" s="570"/>
      <c r="N99" s="570"/>
      <c r="O99" s="151" t="s">
        <v>134</v>
      </c>
      <c r="P99" s="570"/>
      <c r="Q99" s="570"/>
      <c r="R99" s="151" t="s">
        <v>135</v>
      </c>
      <c r="S99" s="570"/>
      <c r="T99" s="570"/>
      <c r="U99" s="151" t="s">
        <v>136</v>
      </c>
      <c r="V99" s="571"/>
      <c r="W99" s="572"/>
      <c r="X99" s="572"/>
      <c r="Y99" s="572"/>
      <c r="Z99" s="572"/>
      <c r="AA99" s="573"/>
      <c r="AB99" s="27"/>
    </row>
    <row r="100" spans="1:54" ht="18.649999999999999" customHeight="1">
      <c r="A100" s="141"/>
      <c r="B100" s="173"/>
      <c r="C100" s="148"/>
      <c r="D100" s="568"/>
      <c r="E100" s="568"/>
      <c r="F100" s="568"/>
      <c r="G100" s="568"/>
      <c r="H100" s="568"/>
      <c r="I100" s="568"/>
      <c r="J100" s="569"/>
      <c r="K100" s="172" t="s">
        <v>162</v>
      </c>
      <c r="L100" s="130" t="s">
        <v>153</v>
      </c>
      <c r="M100" s="577"/>
      <c r="N100" s="577"/>
      <c r="O100" s="167" t="s">
        <v>134</v>
      </c>
      <c r="P100" s="577"/>
      <c r="Q100" s="577"/>
      <c r="R100" s="167" t="s">
        <v>135</v>
      </c>
      <c r="S100" s="577"/>
      <c r="T100" s="577"/>
      <c r="U100" s="167" t="s">
        <v>136</v>
      </c>
      <c r="V100" s="574"/>
      <c r="W100" s="575"/>
      <c r="X100" s="575"/>
      <c r="Y100" s="575"/>
      <c r="Z100" s="575"/>
      <c r="AA100" s="576"/>
      <c r="AB100" s="27"/>
    </row>
    <row r="101" spans="1:54" ht="18.649999999999999" customHeight="1">
      <c r="A101" s="141"/>
      <c r="B101" s="153" t="s">
        <v>164</v>
      </c>
      <c r="C101" s="537" t="s">
        <v>165</v>
      </c>
      <c r="D101" s="537"/>
      <c r="E101" s="537"/>
      <c r="F101" s="537"/>
      <c r="G101" s="537"/>
      <c r="H101" s="537"/>
      <c r="I101" s="537"/>
      <c r="J101" s="154"/>
      <c r="K101" s="174"/>
      <c r="L101" s="166"/>
      <c r="M101" s="67" t="s">
        <v>20</v>
      </c>
      <c r="N101" s="552">
        <v>6</v>
      </c>
      <c r="O101" s="552"/>
      <c r="P101" s="166" t="s">
        <v>134</v>
      </c>
      <c r="Q101" s="553">
        <v>6</v>
      </c>
      <c r="R101" s="553"/>
      <c r="S101" s="166" t="s">
        <v>135</v>
      </c>
      <c r="T101" s="553">
        <v>30</v>
      </c>
      <c r="U101" s="553"/>
      <c r="V101" s="166" t="s">
        <v>136</v>
      </c>
      <c r="W101" s="166"/>
      <c r="X101" s="166"/>
      <c r="Y101" s="166"/>
      <c r="Z101" s="166"/>
      <c r="AA101" s="175"/>
      <c r="AB101" s="27"/>
      <c r="AZ101" s="2">
        <v>9</v>
      </c>
      <c r="BB101" s="2" t="s">
        <v>34</v>
      </c>
    </row>
    <row r="102" spans="1:54" ht="18.649999999999999" customHeight="1">
      <c r="A102" s="141"/>
      <c r="B102" s="153" t="s">
        <v>167</v>
      </c>
      <c r="C102" s="537" t="s">
        <v>168</v>
      </c>
      <c r="D102" s="537"/>
      <c r="E102" s="537"/>
      <c r="F102" s="537"/>
      <c r="G102" s="537"/>
      <c r="H102" s="537"/>
      <c r="I102" s="537"/>
      <c r="J102" s="154"/>
      <c r="K102" s="174"/>
      <c r="L102" s="167"/>
      <c r="M102" s="67" t="s">
        <v>20</v>
      </c>
      <c r="N102" s="553">
        <v>6</v>
      </c>
      <c r="O102" s="553"/>
      <c r="P102" s="142" t="s">
        <v>134</v>
      </c>
      <c r="Q102" s="554">
        <v>7</v>
      </c>
      <c r="R102" s="554"/>
      <c r="S102" s="142" t="s">
        <v>135</v>
      </c>
      <c r="T102" s="554">
        <v>1</v>
      </c>
      <c r="U102" s="554"/>
      <c r="V102" s="142" t="s">
        <v>136</v>
      </c>
      <c r="W102" s="167"/>
      <c r="X102" s="166"/>
      <c r="Y102" s="166"/>
      <c r="Z102" s="166"/>
      <c r="AA102" s="175"/>
      <c r="AB102" s="27"/>
      <c r="AZ102" s="2">
        <v>10</v>
      </c>
      <c r="BB102" s="2" t="s">
        <v>35</v>
      </c>
    </row>
    <row r="103" spans="1:54" ht="18.649999999999999" customHeight="1">
      <c r="A103" s="141"/>
      <c r="B103" s="146" t="s">
        <v>169</v>
      </c>
      <c r="C103" s="525" t="s">
        <v>170</v>
      </c>
      <c r="D103" s="525"/>
      <c r="E103" s="525"/>
      <c r="F103" s="525"/>
      <c r="G103" s="525"/>
      <c r="H103" s="525"/>
      <c r="I103" s="525"/>
      <c r="J103" s="147"/>
      <c r="K103" s="541" t="s">
        <v>171</v>
      </c>
      <c r="L103" s="542"/>
      <c r="M103" s="542"/>
      <c r="N103" s="542"/>
      <c r="O103" s="542"/>
      <c r="P103" s="542"/>
      <c r="Q103" s="538" t="s">
        <v>278</v>
      </c>
      <c r="R103" s="538"/>
      <c r="S103" s="538"/>
      <c r="T103" s="538"/>
      <c r="U103" s="538"/>
      <c r="V103" s="538"/>
      <c r="W103" s="538"/>
      <c r="X103" s="538"/>
      <c r="Y103" s="538"/>
      <c r="Z103" s="538"/>
      <c r="AA103" s="539"/>
      <c r="AB103" s="27"/>
      <c r="AC103" s="101"/>
      <c r="AD103" s="101"/>
      <c r="AE103" s="101"/>
      <c r="AF103" s="101"/>
      <c r="AG103" s="102"/>
      <c r="AZ103" s="2">
        <v>11</v>
      </c>
      <c r="BB103" s="2" t="s">
        <v>36</v>
      </c>
    </row>
    <row r="104" spans="1:54" ht="18.649999999999999" customHeight="1">
      <c r="A104" s="141"/>
      <c r="B104" s="176"/>
      <c r="C104" s="543" t="s">
        <v>172</v>
      </c>
      <c r="D104" s="543"/>
      <c r="E104" s="543"/>
      <c r="F104" s="543"/>
      <c r="G104" s="543"/>
      <c r="H104" s="543"/>
      <c r="I104" s="543"/>
      <c r="J104" s="177"/>
      <c r="K104" s="544" t="s">
        <v>173</v>
      </c>
      <c r="L104" s="545"/>
      <c r="M104" s="545"/>
      <c r="N104" s="545"/>
      <c r="O104" s="545"/>
      <c r="P104" s="545"/>
      <c r="Q104" s="548" t="s">
        <v>316</v>
      </c>
      <c r="R104" s="548"/>
      <c r="S104" s="548"/>
      <c r="T104" s="548"/>
      <c r="U104" s="548"/>
      <c r="V104" s="548"/>
      <c r="W104" s="548"/>
      <c r="X104" s="548"/>
      <c r="Y104" s="548"/>
      <c r="Z104" s="548"/>
      <c r="AA104" s="549"/>
      <c r="AB104" s="27"/>
    </row>
    <row r="105" spans="1:54" ht="18.649999999999999" customHeight="1">
      <c r="A105" s="141"/>
      <c r="B105" s="158"/>
      <c r="C105" s="159"/>
      <c r="D105" s="159"/>
      <c r="E105" s="159"/>
      <c r="F105" s="159"/>
      <c r="G105" s="159"/>
      <c r="H105" s="159"/>
      <c r="I105" s="159"/>
      <c r="J105" s="149"/>
      <c r="K105" s="546"/>
      <c r="L105" s="547"/>
      <c r="M105" s="547"/>
      <c r="N105" s="547"/>
      <c r="O105" s="547"/>
      <c r="P105" s="547"/>
      <c r="Q105" s="550" t="s">
        <v>317</v>
      </c>
      <c r="R105" s="550"/>
      <c r="S105" s="550"/>
      <c r="T105" s="550"/>
      <c r="U105" s="550"/>
      <c r="V105" s="550"/>
      <c r="W105" s="550"/>
      <c r="X105" s="550"/>
      <c r="Y105" s="550"/>
      <c r="Z105" s="550"/>
      <c r="AA105" s="551"/>
      <c r="AB105" s="27"/>
    </row>
    <row r="106" spans="1:54" ht="10.5" customHeight="1" thickBot="1">
      <c r="A106" s="178"/>
      <c r="B106" s="179"/>
      <c r="C106" s="180"/>
      <c r="D106" s="180"/>
      <c r="E106" s="180"/>
      <c r="F106" s="180"/>
      <c r="G106" s="180"/>
      <c r="H106" s="180"/>
      <c r="I106" s="180"/>
      <c r="J106" s="181"/>
      <c r="K106" s="182"/>
      <c r="L106" s="182"/>
      <c r="M106" s="182"/>
      <c r="N106" s="182"/>
      <c r="O106" s="182"/>
      <c r="P106" s="182"/>
      <c r="Q106" s="201"/>
      <c r="R106" s="201"/>
      <c r="S106" s="201"/>
      <c r="T106" s="201"/>
      <c r="U106" s="201"/>
      <c r="V106" s="201"/>
      <c r="W106" s="201"/>
      <c r="X106" s="201"/>
      <c r="Y106" s="201"/>
      <c r="Z106" s="201"/>
      <c r="AA106" s="201"/>
      <c r="AB106" s="51"/>
    </row>
    <row r="107" spans="1:54" ht="7" customHeight="1">
      <c r="A107" s="1"/>
      <c r="B107" s="183"/>
      <c r="C107" s="184"/>
      <c r="D107" s="184"/>
      <c r="E107" s="184"/>
      <c r="F107" s="184"/>
      <c r="G107" s="184"/>
      <c r="H107" s="184"/>
      <c r="I107" s="184"/>
      <c r="J107" s="1"/>
      <c r="K107" s="185"/>
      <c r="L107" s="185"/>
      <c r="M107" s="185"/>
      <c r="N107" s="185"/>
      <c r="O107" s="185"/>
      <c r="P107" s="185"/>
      <c r="Q107" s="202"/>
      <c r="R107" s="202"/>
      <c r="S107" s="202"/>
      <c r="T107" s="202"/>
      <c r="U107" s="202"/>
      <c r="V107" s="202"/>
      <c r="W107" s="202"/>
      <c r="X107" s="202"/>
      <c r="Y107" s="202"/>
      <c r="Z107" s="202"/>
      <c r="AA107" s="202"/>
    </row>
    <row r="108" spans="1:54" ht="7" customHeight="1" thickBot="1">
      <c r="A108" s="1"/>
      <c r="B108" s="183"/>
      <c r="C108" s="184"/>
      <c r="D108" s="184"/>
      <c r="E108" s="184"/>
      <c r="F108" s="184"/>
      <c r="G108" s="184"/>
      <c r="H108" s="184"/>
      <c r="I108" s="184"/>
      <c r="J108" s="1"/>
      <c r="K108" s="185"/>
      <c r="L108" s="185"/>
      <c r="M108" s="185"/>
      <c r="N108" s="185"/>
      <c r="O108" s="185"/>
      <c r="P108" s="185"/>
      <c r="Q108" s="202"/>
      <c r="R108" s="202"/>
      <c r="S108" s="202"/>
      <c r="T108" s="202"/>
      <c r="U108" s="202"/>
      <c r="V108" s="202"/>
      <c r="W108" s="202"/>
      <c r="X108" s="202"/>
      <c r="Y108" s="202"/>
      <c r="Z108" s="202"/>
      <c r="AA108" s="202"/>
    </row>
    <row r="109" spans="1:54" ht="10.5" customHeight="1">
      <c r="A109" s="186"/>
      <c r="B109" s="187"/>
      <c r="C109" s="188"/>
      <c r="D109" s="188"/>
      <c r="E109" s="188"/>
      <c r="F109" s="188"/>
      <c r="G109" s="188"/>
      <c r="H109" s="188"/>
      <c r="I109" s="188"/>
      <c r="J109" s="189"/>
      <c r="K109" s="190"/>
      <c r="L109" s="190"/>
      <c r="M109" s="190"/>
      <c r="N109" s="190"/>
      <c r="O109" s="190"/>
      <c r="P109" s="190"/>
      <c r="Q109" s="203"/>
      <c r="R109" s="203"/>
      <c r="S109" s="203"/>
      <c r="T109" s="203"/>
      <c r="U109" s="203"/>
      <c r="V109" s="203"/>
      <c r="W109" s="203"/>
      <c r="X109" s="203"/>
      <c r="Y109" s="203"/>
      <c r="Z109" s="203"/>
      <c r="AA109" s="203"/>
      <c r="AB109" s="25"/>
    </row>
    <row r="110" spans="1:54" ht="19.5" customHeight="1">
      <c r="A110" s="141"/>
      <c r="B110" s="153" t="s">
        <v>174</v>
      </c>
      <c r="C110" s="537" t="s">
        <v>175</v>
      </c>
      <c r="D110" s="537"/>
      <c r="E110" s="537"/>
      <c r="F110" s="537"/>
      <c r="G110" s="537"/>
      <c r="H110" s="537"/>
      <c r="I110" s="537"/>
      <c r="J110" s="154"/>
      <c r="K110" s="534" t="s">
        <v>279</v>
      </c>
      <c r="L110" s="538"/>
      <c r="M110" s="538"/>
      <c r="N110" s="538"/>
      <c r="O110" s="538"/>
      <c r="P110" s="538"/>
      <c r="Q110" s="538"/>
      <c r="R110" s="538"/>
      <c r="S110" s="538"/>
      <c r="T110" s="538"/>
      <c r="U110" s="538"/>
      <c r="V110" s="538"/>
      <c r="W110" s="538"/>
      <c r="X110" s="538"/>
      <c r="Y110" s="538"/>
      <c r="Z110" s="538"/>
      <c r="AA110" s="539"/>
      <c r="AB110" s="27"/>
      <c r="AZ110" s="2">
        <v>12</v>
      </c>
      <c r="BB110" s="2" t="s">
        <v>37</v>
      </c>
    </row>
    <row r="111" spans="1:54" ht="19.5" customHeight="1">
      <c r="A111" s="141"/>
      <c r="B111" s="153" t="s">
        <v>176</v>
      </c>
      <c r="C111" s="537" t="s">
        <v>177</v>
      </c>
      <c r="D111" s="537"/>
      <c r="E111" s="537"/>
      <c r="F111" s="537"/>
      <c r="G111" s="537"/>
      <c r="H111" s="537"/>
      <c r="I111" s="537"/>
      <c r="J111" s="154"/>
      <c r="K111" s="534" t="s">
        <v>280</v>
      </c>
      <c r="L111" s="538"/>
      <c r="M111" s="538"/>
      <c r="N111" s="538"/>
      <c r="O111" s="538"/>
      <c r="P111" s="538"/>
      <c r="Q111" s="538"/>
      <c r="R111" s="538"/>
      <c r="S111" s="538"/>
      <c r="T111" s="538"/>
      <c r="U111" s="538"/>
      <c r="V111" s="538"/>
      <c r="W111" s="538"/>
      <c r="X111" s="538"/>
      <c r="Y111" s="538"/>
      <c r="Z111" s="538"/>
      <c r="AA111" s="539"/>
      <c r="AB111" s="27"/>
      <c r="AZ111" s="2">
        <v>13</v>
      </c>
      <c r="BB111" s="2" t="s">
        <v>38</v>
      </c>
    </row>
    <row r="112" spans="1:54" ht="19.5" customHeight="1">
      <c r="A112" s="141"/>
      <c r="B112" s="153" t="s">
        <v>178</v>
      </c>
      <c r="C112" s="537" t="s">
        <v>179</v>
      </c>
      <c r="D112" s="537"/>
      <c r="E112" s="537"/>
      <c r="F112" s="537"/>
      <c r="G112" s="537"/>
      <c r="H112" s="537"/>
      <c r="I112" s="537"/>
      <c r="J112" s="537"/>
      <c r="K112" s="537"/>
      <c r="L112" s="537"/>
      <c r="M112" s="537"/>
      <c r="N112" s="537"/>
      <c r="O112" s="537"/>
      <c r="P112" s="537"/>
      <c r="Q112" s="540"/>
      <c r="R112" s="191"/>
      <c r="S112" s="192"/>
      <c r="T112" s="192"/>
      <c r="U112" s="192" t="s">
        <v>128</v>
      </c>
      <c r="V112" s="192"/>
      <c r="W112" s="192"/>
      <c r="X112" s="192"/>
      <c r="Y112" s="192" t="s">
        <v>17</v>
      </c>
      <c r="Z112" s="192"/>
      <c r="AA112" s="154"/>
      <c r="AB112" s="27"/>
      <c r="AZ112" s="2">
        <v>14</v>
      </c>
      <c r="BB112" s="2" t="s">
        <v>39</v>
      </c>
    </row>
    <row r="113" spans="1:54" ht="19.5" customHeight="1">
      <c r="A113" s="141"/>
      <c r="B113" s="153" t="s">
        <v>180</v>
      </c>
      <c r="C113" s="537" t="s">
        <v>181</v>
      </c>
      <c r="D113" s="537"/>
      <c r="E113" s="537"/>
      <c r="F113" s="537"/>
      <c r="G113" s="537"/>
      <c r="H113" s="537"/>
      <c r="I113" s="537"/>
      <c r="J113" s="537"/>
      <c r="K113" s="537"/>
      <c r="L113" s="537"/>
      <c r="M113" s="537"/>
      <c r="N113" s="537"/>
      <c r="O113" s="537"/>
      <c r="P113" s="537"/>
      <c r="Q113" s="540"/>
      <c r="R113" s="191"/>
      <c r="S113" s="192"/>
      <c r="T113" s="192"/>
      <c r="U113" s="192" t="s">
        <v>128</v>
      </c>
      <c r="V113" s="192"/>
      <c r="W113" s="192"/>
      <c r="X113" s="192"/>
      <c r="Y113" s="192" t="s">
        <v>17</v>
      </c>
      <c r="Z113" s="192"/>
      <c r="AA113" s="154"/>
      <c r="AB113" s="27"/>
      <c r="AZ113" s="2">
        <v>15</v>
      </c>
      <c r="BB113" s="2" t="s">
        <v>318</v>
      </c>
    </row>
    <row r="114" spans="1:54" ht="19.5" customHeight="1">
      <c r="A114" s="141"/>
      <c r="B114" s="146" t="s">
        <v>182</v>
      </c>
      <c r="C114" s="525" t="s">
        <v>183</v>
      </c>
      <c r="D114" s="525"/>
      <c r="E114" s="525"/>
      <c r="F114" s="525"/>
      <c r="G114" s="525"/>
      <c r="H114" s="525"/>
      <c r="I114" s="525"/>
      <c r="J114" s="525"/>
      <c r="K114" s="525"/>
      <c r="L114" s="525"/>
      <c r="M114" s="525"/>
      <c r="N114" s="525"/>
      <c r="O114" s="525"/>
      <c r="P114" s="525"/>
      <c r="Q114" s="525"/>
      <c r="R114" s="193"/>
      <c r="S114" s="193"/>
      <c r="T114" s="193"/>
      <c r="U114" s="193"/>
      <c r="V114" s="193"/>
      <c r="W114" s="193"/>
      <c r="X114" s="193"/>
      <c r="Y114" s="193"/>
      <c r="Z114" s="193"/>
      <c r="AA114" s="147"/>
      <c r="AB114" s="27"/>
    </row>
    <row r="115" spans="1:54" ht="19.5" customHeight="1">
      <c r="A115" s="141"/>
      <c r="B115" s="176"/>
      <c r="C115" s="1"/>
      <c r="D115" s="194"/>
      <c r="E115" s="194"/>
      <c r="F115" s="194"/>
      <c r="G115" s="194"/>
      <c r="H115" s="194"/>
      <c r="I115" s="194"/>
      <c r="J115" s="194"/>
      <c r="K115" s="195" t="s">
        <v>314</v>
      </c>
      <c r="L115" s="1"/>
      <c r="M115" s="526" t="s">
        <v>319</v>
      </c>
      <c r="N115" s="526"/>
      <c r="O115" s="526"/>
      <c r="P115" s="526"/>
      <c r="Q115" s="526"/>
      <c r="R115" s="526"/>
      <c r="S115" s="526"/>
      <c r="T115" s="526"/>
      <c r="U115" s="526"/>
      <c r="V115" s="526"/>
      <c r="W115" s="526"/>
      <c r="X115" s="526"/>
      <c r="Y115" s="526"/>
      <c r="Z115" s="526"/>
      <c r="AA115" s="527"/>
      <c r="AB115" s="27"/>
    </row>
    <row r="116" spans="1:54" ht="19.5" customHeight="1">
      <c r="A116" s="141"/>
      <c r="B116" s="176"/>
      <c r="C116" s="528" t="s">
        <v>185</v>
      </c>
      <c r="D116" s="529"/>
      <c r="E116" s="529"/>
      <c r="F116" s="529"/>
      <c r="G116" s="529"/>
      <c r="H116" s="529"/>
      <c r="I116" s="529"/>
      <c r="J116" s="196"/>
      <c r="K116" s="528" t="s">
        <v>132</v>
      </c>
      <c r="L116" s="529"/>
      <c r="M116" s="529"/>
      <c r="N116" s="529"/>
      <c r="O116" s="529"/>
      <c r="P116" s="529"/>
      <c r="Q116" s="529"/>
      <c r="R116" s="529"/>
      <c r="S116" s="529"/>
      <c r="T116" s="529"/>
      <c r="U116" s="529"/>
      <c r="V116" s="529"/>
      <c r="W116" s="529"/>
      <c r="X116" s="529"/>
      <c r="Y116" s="529"/>
      <c r="Z116" s="529"/>
      <c r="AA116" s="530"/>
      <c r="AB116" s="27"/>
    </row>
    <row r="117" spans="1:54" ht="19.5" customHeight="1">
      <c r="A117" s="141"/>
      <c r="B117" s="176"/>
      <c r="C117" s="531" t="s">
        <v>131</v>
      </c>
      <c r="D117" s="532"/>
      <c r="E117" s="532"/>
      <c r="F117" s="532"/>
      <c r="G117" s="532"/>
      <c r="H117" s="532"/>
      <c r="I117" s="532"/>
      <c r="J117" s="197"/>
      <c r="K117" s="531"/>
      <c r="L117" s="532"/>
      <c r="M117" s="532"/>
      <c r="N117" s="532"/>
      <c r="O117" s="532"/>
      <c r="P117" s="532"/>
      <c r="Q117" s="532"/>
      <c r="R117" s="532"/>
      <c r="S117" s="532"/>
      <c r="T117" s="532"/>
      <c r="U117" s="532"/>
      <c r="V117" s="532"/>
      <c r="W117" s="532"/>
      <c r="X117" s="532"/>
      <c r="Y117" s="532"/>
      <c r="Z117" s="532"/>
      <c r="AA117" s="533"/>
      <c r="AB117" s="27"/>
    </row>
    <row r="118" spans="1:54" ht="40.5" customHeight="1">
      <c r="A118" s="141"/>
      <c r="B118" s="176"/>
      <c r="C118" s="534" t="s">
        <v>281</v>
      </c>
      <c r="D118" s="535"/>
      <c r="E118" s="535"/>
      <c r="F118" s="535"/>
      <c r="G118" s="535"/>
      <c r="H118" s="535"/>
      <c r="I118" s="535"/>
      <c r="J118" s="536"/>
      <c r="K118" s="534" t="s">
        <v>320</v>
      </c>
      <c r="L118" s="535"/>
      <c r="M118" s="535"/>
      <c r="N118" s="535"/>
      <c r="O118" s="535"/>
      <c r="P118" s="535"/>
      <c r="Q118" s="535"/>
      <c r="R118" s="535"/>
      <c r="S118" s="535"/>
      <c r="T118" s="535"/>
      <c r="U118" s="535"/>
      <c r="V118" s="535"/>
      <c r="W118" s="535"/>
      <c r="X118" s="535"/>
      <c r="Y118" s="535"/>
      <c r="Z118" s="535"/>
      <c r="AA118" s="536"/>
      <c r="AB118" s="27"/>
    </row>
    <row r="119" spans="1:54" ht="19.5" customHeight="1">
      <c r="A119" s="141"/>
      <c r="B119" s="176"/>
      <c r="C119" s="518"/>
      <c r="D119" s="519"/>
      <c r="E119" s="519"/>
      <c r="F119" s="519"/>
      <c r="G119" s="519"/>
      <c r="H119" s="519"/>
      <c r="I119" s="519"/>
      <c r="J119" s="520"/>
      <c r="K119" s="521"/>
      <c r="L119" s="519"/>
      <c r="M119" s="519"/>
      <c r="N119" s="519"/>
      <c r="O119" s="519"/>
      <c r="P119" s="519"/>
      <c r="Q119" s="519"/>
      <c r="R119" s="519"/>
      <c r="S119" s="519"/>
      <c r="T119" s="519"/>
      <c r="U119" s="519"/>
      <c r="V119" s="519"/>
      <c r="W119" s="519"/>
      <c r="X119" s="519"/>
      <c r="Y119" s="519"/>
      <c r="Z119" s="519"/>
      <c r="AA119" s="520"/>
      <c r="AB119" s="27"/>
    </row>
    <row r="120" spans="1:54" ht="19.5" customHeight="1">
      <c r="A120" s="141"/>
      <c r="B120" s="176"/>
      <c r="C120" s="522"/>
      <c r="D120" s="523"/>
      <c r="E120" s="523"/>
      <c r="F120" s="523"/>
      <c r="G120" s="523"/>
      <c r="H120" s="523"/>
      <c r="I120" s="523"/>
      <c r="J120" s="524"/>
      <c r="K120" s="522"/>
      <c r="L120" s="523"/>
      <c r="M120" s="523"/>
      <c r="N120" s="523"/>
      <c r="O120" s="523"/>
      <c r="P120" s="523"/>
      <c r="Q120" s="523"/>
      <c r="R120" s="523"/>
      <c r="S120" s="523"/>
      <c r="T120" s="523"/>
      <c r="U120" s="523"/>
      <c r="V120" s="523"/>
      <c r="W120" s="523"/>
      <c r="X120" s="523"/>
      <c r="Y120" s="523"/>
      <c r="Z120" s="523"/>
      <c r="AA120" s="524"/>
      <c r="AB120" s="27"/>
    </row>
    <row r="121" spans="1:54" ht="19.5" customHeight="1">
      <c r="A121" s="141"/>
      <c r="B121" s="158"/>
      <c r="C121" s="522"/>
      <c r="D121" s="523"/>
      <c r="E121" s="523"/>
      <c r="F121" s="523"/>
      <c r="G121" s="523"/>
      <c r="H121" s="523"/>
      <c r="I121" s="523"/>
      <c r="J121" s="524"/>
      <c r="K121" s="522"/>
      <c r="L121" s="523"/>
      <c r="M121" s="523"/>
      <c r="N121" s="523"/>
      <c r="O121" s="523"/>
      <c r="P121" s="523"/>
      <c r="Q121" s="523"/>
      <c r="R121" s="523"/>
      <c r="S121" s="523"/>
      <c r="T121" s="523"/>
      <c r="U121" s="523"/>
      <c r="V121" s="523"/>
      <c r="W121" s="523"/>
      <c r="X121" s="523"/>
      <c r="Y121" s="523"/>
      <c r="Z121" s="523"/>
      <c r="AA121" s="524"/>
      <c r="AB121" s="27"/>
    </row>
    <row r="122" spans="1:54" ht="25" customHeight="1">
      <c r="A122" s="141"/>
      <c r="B122" s="198" t="s">
        <v>187</v>
      </c>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27"/>
      <c r="AZ122" s="2">
        <v>16</v>
      </c>
      <c r="BB122" s="2" t="s">
        <v>41</v>
      </c>
    </row>
    <row r="123" spans="1:54" ht="15" customHeight="1">
      <c r="A123" s="141"/>
      <c r="B123" s="199">
        <v>1</v>
      </c>
      <c r="C123" s="516" t="s">
        <v>188</v>
      </c>
      <c r="D123" s="516"/>
      <c r="E123" s="516"/>
      <c r="F123" s="516"/>
      <c r="G123" s="516"/>
      <c r="H123" s="516"/>
      <c r="I123" s="516"/>
      <c r="J123" s="516"/>
      <c r="K123" s="516"/>
      <c r="L123" s="516"/>
      <c r="M123" s="516"/>
      <c r="N123" s="516"/>
      <c r="O123" s="516"/>
      <c r="P123" s="516"/>
      <c r="Q123" s="516"/>
      <c r="R123" s="516"/>
      <c r="S123" s="516"/>
      <c r="T123" s="516"/>
      <c r="U123" s="516"/>
      <c r="V123" s="516"/>
      <c r="W123" s="516"/>
      <c r="X123" s="516"/>
      <c r="Y123" s="516"/>
      <c r="Z123" s="516"/>
      <c r="AA123" s="516"/>
      <c r="AB123" s="27"/>
      <c r="AZ123" s="2">
        <v>17</v>
      </c>
      <c r="BB123" s="2" t="s">
        <v>42</v>
      </c>
    </row>
    <row r="124" spans="1:54" ht="15" customHeight="1">
      <c r="A124" s="141"/>
      <c r="B124" s="199">
        <v>2</v>
      </c>
      <c r="C124" s="517" t="s">
        <v>282</v>
      </c>
      <c r="D124" s="517"/>
      <c r="E124" s="517"/>
      <c r="F124" s="517"/>
      <c r="G124" s="517"/>
      <c r="H124" s="517"/>
      <c r="I124" s="517"/>
      <c r="J124" s="517"/>
      <c r="K124" s="517"/>
      <c r="L124" s="517"/>
      <c r="M124" s="517"/>
      <c r="N124" s="517"/>
      <c r="O124" s="517"/>
      <c r="P124" s="517"/>
      <c r="Q124" s="517"/>
      <c r="R124" s="517"/>
      <c r="S124" s="517"/>
      <c r="T124" s="517"/>
      <c r="U124" s="517"/>
      <c r="V124" s="517"/>
      <c r="W124" s="517"/>
      <c r="X124" s="517"/>
      <c r="Y124" s="517"/>
      <c r="Z124" s="517"/>
      <c r="AA124" s="517"/>
      <c r="AB124" s="27"/>
      <c r="AZ124" s="2">
        <v>18</v>
      </c>
      <c r="BB124" s="2" t="s">
        <v>43</v>
      </c>
    </row>
    <row r="125" spans="1:54" ht="35.5" customHeight="1">
      <c r="A125" s="141"/>
      <c r="B125" s="199"/>
      <c r="C125" s="517"/>
      <c r="D125" s="517"/>
      <c r="E125" s="517"/>
      <c r="F125" s="517"/>
      <c r="G125" s="517"/>
      <c r="H125" s="517"/>
      <c r="I125" s="517"/>
      <c r="J125" s="517"/>
      <c r="K125" s="517"/>
      <c r="L125" s="517"/>
      <c r="M125" s="517"/>
      <c r="N125" s="517"/>
      <c r="O125" s="517"/>
      <c r="P125" s="517"/>
      <c r="Q125" s="517"/>
      <c r="R125" s="517"/>
      <c r="S125" s="517"/>
      <c r="T125" s="517"/>
      <c r="U125" s="517"/>
      <c r="V125" s="517"/>
      <c r="W125" s="517"/>
      <c r="X125" s="517"/>
      <c r="Y125" s="517"/>
      <c r="Z125" s="517"/>
      <c r="AA125" s="517"/>
      <c r="AB125" s="27"/>
      <c r="AZ125" s="2">
        <v>19</v>
      </c>
      <c r="BB125" s="2" t="s">
        <v>44</v>
      </c>
    </row>
    <row r="126" spans="1:54" ht="20.149999999999999" customHeight="1">
      <c r="A126" s="141"/>
      <c r="B126" s="199" t="s">
        <v>190</v>
      </c>
      <c r="C126" s="199"/>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
      <c r="AB126" s="27"/>
      <c r="AZ126" s="2">
        <v>20</v>
      </c>
      <c r="BB126" s="2" t="s">
        <v>45</v>
      </c>
    </row>
    <row r="127" spans="1:54" ht="25" customHeight="1" thickBot="1">
      <c r="A127" s="141"/>
      <c r="B127" s="319" t="s">
        <v>191</v>
      </c>
      <c r="C127" s="319"/>
      <c r="D127" s="319"/>
      <c r="E127" s="320" t="s">
        <v>192</v>
      </c>
      <c r="F127" s="321"/>
      <c r="G127" s="321"/>
      <c r="H127" s="322"/>
      <c r="I127" s="320" t="s">
        <v>108</v>
      </c>
      <c r="J127" s="321"/>
      <c r="K127" s="321"/>
      <c r="L127" s="321"/>
      <c r="M127" s="322"/>
      <c r="N127" s="319" t="s">
        <v>193</v>
      </c>
      <c r="O127" s="319"/>
      <c r="P127" s="319"/>
      <c r="Q127" s="319"/>
      <c r="R127" s="323" t="s">
        <v>194</v>
      </c>
      <c r="S127" s="324"/>
      <c r="T127" s="324"/>
      <c r="U127" s="324"/>
      <c r="V127" s="324"/>
      <c r="W127" s="325"/>
      <c r="X127" s="1"/>
      <c r="Y127" s="1"/>
      <c r="Z127" s="1"/>
      <c r="AA127" s="1"/>
      <c r="AB127" s="27"/>
      <c r="AZ127" s="73" t="s">
        <v>46</v>
      </c>
      <c r="BB127" s="2" t="s">
        <v>47</v>
      </c>
    </row>
    <row r="128" spans="1:54" ht="25" customHeight="1" thickTop="1">
      <c r="A128" s="141"/>
      <c r="B128" s="501">
        <v>2</v>
      </c>
      <c r="C128" s="502"/>
      <c r="D128" s="503"/>
      <c r="E128" s="504" t="s">
        <v>26</v>
      </c>
      <c r="F128" s="505"/>
      <c r="G128" s="505"/>
      <c r="H128" s="506"/>
      <c r="I128" s="507" t="s">
        <v>13</v>
      </c>
      <c r="J128" s="508"/>
      <c r="K128" s="508"/>
      <c r="L128" s="508"/>
      <c r="M128" s="509"/>
      <c r="N128" s="510">
        <v>7</v>
      </c>
      <c r="O128" s="511"/>
      <c r="P128" s="511"/>
      <c r="Q128" s="512"/>
      <c r="R128" s="510" t="s">
        <v>308</v>
      </c>
      <c r="S128" s="511"/>
      <c r="T128" s="511"/>
      <c r="U128" s="511"/>
      <c r="V128" s="511"/>
      <c r="W128" s="512"/>
      <c r="X128" s="1"/>
      <c r="Y128" s="1"/>
      <c r="Z128" s="1"/>
      <c r="AA128" s="1"/>
      <c r="AB128" s="27"/>
      <c r="AZ128" s="73" t="s">
        <v>48</v>
      </c>
      <c r="BB128" s="2" t="s">
        <v>49</v>
      </c>
    </row>
    <row r="129" spans="1:54" ht="8.15" customHeight="1" thickBot="1">
      <c r="A129" s="14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27"/>
      <c r="BB129" s="2" t="s">
        <v>50</v>
      </c>
    </row>
    <row r="130" spans="1:54" ht="18" customHeight="1" thickTop="1">
      <c r="A130" s="141"/>
      <c r="B130" s="329" t="s">
        <v>195</v>
      </c>
      <c r="C130" s="330"/>
      <c r="D130" s="330"/>
      <c r="E130" s="331"/>
      <c r="F130" s="513" t="s">
        <v>196</v>
      </c>
      <c r="G130" s="514"/>
      <c r="H130" s="514"/>
      <c r="I130" s="514"/>
      <c r="J130" s="514"/>
      <c r="K130" s="514"/>
      <c r="L130" s="514"/>
      <c r="M130" s="514"/>
      <c r="N130" s="514"/>
      <c r="O130" s="514"/>
      <c r="P130" s="514"/>
      <c r="Q130" s="515"/>
      <c r="R130" s="343" t="s">
        <v>197</v>
      </c>
      <c r="S130" s="344"/>
      <c r="T130" s="344"/>
      <c r="U130" s="345"/>
      <c r="V130" s="1"/>
      <c r="W130" s="1"/>
      <c r="X130" s="1"/>
      <c r="Y130" s="1"/>
      <c r="Z130" s="1"/>
      <c r="AA130" s="1"/>
      <c r="AB130" s="27"/>
      <c r="BB130" s="2" t="s">
        <v>51</v>
      </c>
    </row>
    <row r="131" spans="1:54" ht="18" customHeight="1" thickBot="1">
      <c r="A131" s="141"/>
      <c r="B131" s="332"/>
      <c r="C131" s="333"/>
      <c r="D131" s="333"/>
      <c r="E131" s="334"/>
      <c r="F131" s="493" t="s">
        <v>133</v>
      </c>
      <c r="G131" s="494"/>
      <c r="H131" s="495"/>
      <c r="I131" s="493" t="s">
        <v>54</v>
      </c>
      <c r="J131" s="494"/>
      <c r="K131" s="495"/>
      <c r="L131" s="493" t="s">
        <v>56</v>
      </c>
      <c r="M131" s="494"/>
      <c r="N131" s="495"/>
      <c r="O131" s="493" t="s">
        <v>163</v>
      </c>
      <c r="P131" s="494"/>
      <c r="Q131" s="496"/>
      <c r="R131" s="346"/>
      <c r="S131" s="333"/>
      <c r="T131" s="333"/>
      <c r="U131" s="347"/>
      <c r="V131" s="1"/>
      <c r="W131" s="1"/>
      <c r="X131" s="1"/>
      <c r="Y131" s="1"/>
      <c r="Z131" s="1"/>
      <c r="AA131" s="1"/>
      <c r="AB131" s="27"/>
    </row>
    <row r="132" spans="1:54" ht="36" customHeight="1" thickTop="1" thickBot="1">
      <c r="A132" s="141"/>
      <c r="B132" s="497" t="s">
        <v>283</v>
      </c>
      <c r="C132" s="497"/>
      <c r="D132" s="497"/>
      <c r="E132" s="497"/>
      <c r="F132" s="498" t="s">
        <v>284</v>
      </c>
      <c r="G132" s="498"/>
      <c r="H132" s="499"/>
      <c r="I132" s="500" t="s">
        <v>284</v>
      </c>
      <c r="J132" s="498"/>
      <c r="K132" s="499"/>
      <c r="L132" s="500"/>
      <c r="M132" s="498"/>
      <c r="N132" s="499"/>
      <c r="O132" s="500"/>
      <c r="P132" s="498"/>
      <c r="Q132" s="498"/>
      <c r="R132" s="490">
        <v>45429</v>
      </c>
      <c r="S132" s="491"/>
      <c r="T132" s="491"/>
      <c r="U132" s="492"/>
      <c r="V132" s="1"/>
      <c r="W132" s="1"/>
      <c r="X132" s="1"/>
      <c r="Y132" s="1"/>
      <c r="Z132" s="1"/>
      <c r="AA132" s="1"/>
      <c r="AB132" s="27"/>
      <c r="BB132" s="2" t="s">
        <v>52</v>
      </c>
    </row>
    <row r="133" spans="1:54" ht="9" customHeight="1" thickTop="1" thickBot="1">
      <c r="A133" s="178"/>
      <c r="B133" s="200"/>
      <c r="C133" s="200"/>
      <c r="D133" s="200"/>
      <c r="E133" s="200"/>
      <c r="F133" s="200"/>
      <c r="G133" s="200"/>
      <c r="H133" s="200"/>
      <c r="I133" s="200"/>
      <c r="J133" s="200"/>
      <c r="K133" s="200"/>
      <c r="L133" s="200"/>
      <c r="M133" s="200"/>
      <c r="N133" s="200"/>
      <c r="O133" s="200"/>
      <c r="P133" s="200"/>
      <c r="Q133" s="200"/>
      <c r="R133" s="200"/>
      <c r="S133" s="200"/>
      <c r="T133" s="200"/>
      <c r="U133" s="200"/>
      <c r="V133" s="200"/>
      <c r="W133" s="200"/>
      <c r="X133" s="200"/>
      <c r="Y133" s="200"/>
      <c r="Z133" s="200"/>
      <c r="AA133" s="200"/>
      <c r="AB133" s="51"/>
    </row>
    <row r="134" spans="1:54" ht="7.5" customHeight="1"/>
    <row r="135" spans="1:54" ht="18" customHeight="1"/>
    <row r="136" spans="1:54" ht="18" customHeight="1"/>
    <row r="137" spans="1:54" ht="18" customHeight="1"/>
    <row r="138" spans="1:54" ht="18" customHeight="1"/>
    <row r="139" spans="1:54" ht="18" customHeight="1"/>
    <row r="140" spans="1:54" ht="18" customHeight="1"/>
    <row r="141" spans="1:54" ht="18" customHeight="1"/>
    <row r="142" spans="1:54" ht="18" customHeight="1"/>
    <row r="143" spans="1:54" ht="18" customHeight="1"/>
    <row r="144" spans="1:5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sheetData>
  <mergeCells count="172">
    <mergeCell ref="B70:O70"/>
    <mergeCell ref="A72:AA72"/>
    <mergeCell ref="AD72:AD75"/>
    <mergeCell ref="AE72:AE75"/>
    <mergeCell ref="AF72:AF75"/>
    <mergeCell ref="AG72:AG75"/>
    <mergeCell ref="AJ76:AJ77"/>
    <mergeCell ref="AZ72:AZ75"/>
    <mergeCell ref="BA72:BA75"/>
    <mergeCell ref="BA76:BA77"/>
    <mergeCell ref="BB72:BB75"/>
    <mergeCell ref="BC72:BC75"/>
    <mergeCell ref="BD72:BD75"/>
    <mergeCell ref="A73:AA73"/>
    <mergeCell ref="Q75:R75"/>
    <mergeCell ref="S75:T75"/>
    <mergeCell ref="V75:W75"/>
    <mergeCell ref="Y75:Z75"/>
    <mergeCell ref="AN72:AN75"/>
    <mergeCell ref="AO72:AP74"/>
    <mergeCell ref="AU72:AV74"/>
    <mergeCell ref="AW72:AW75"/>
    <mergeCell ref="AX72:AX75"/>
    <mergeCell ref="AY72:AY75"/>
    <mergeCell ref="AH72:AH75"/>
    <mergeCell ref="AI72:AI75"/>
    <mergeCell ref="AJ72:AJ75"/>
    <mergeCell ref="AK72:AK75"/>
    <mergeCell ref="AL72:AL75"/>
    <mergeCell ref="AM72:AM75"/>
    <mergeCell ref="BB76:BB77"/>
    <mergeCell ref="BC76:BC77"/>
    <mergeCell ref="BD76:BD77"/>
    <mergeCell ref="C77:H77"/>
    <mergeCell ref="M79:O79"/>
    <mergeCell ref="Q79:AA79"/>
    <mergeCell ref="AU76:AU77"/>
    <mergeCell ref="AV76:AV77"/>
    <mergeCell ref="AW76:AW77"/>
    <mergeCell ref="AX76:AX77"/>
    <mergeCell ref="AY76:AY77"/>
    <mergeCell ref="AZ76:AZ77"/>
    <mergeCell ref="AK76:AK77"/>
    <mergeCell ref="AL76:AL77"/>
    <mergeCell ref="AM76:AM77"/>
    <mergeCell ref="AN76:AN77"/>
    <mergeCell ref="AO76:AO77"/>
    <mergeCell ref="AP76:AP77"/>
    <mergeCell ref="AD76:AD77"/>
    <mergeCell ref="AF76:AF77"/>
    <mergeCell ref="AG76:AG77"/>
    <mergeCell ref="AH76:AH77"/>
    <mergeCell ref="AI76:AI77"/>
    <mergeCell ref="C85:I85"/>
    <mergeCell ref="K85:AA85"/>
    <mergeCell ref="C86:I86"/>
    <mergeCell ref="N86:O86"/>
    <mergeCell ref="Q86:R86"/>
    <mergeCell ref="T86:U86"/>
    <mergeCell ref="M80:O80"/>
    <mergeCell ref="Q80:AA80"/>
    <mergeCell ref="M81:O81"/>
    <mergeCell ref="Q81:AA81"/>
    <mergeCell ref="B83:AA83"/>
    <mergeCell ref="C84:I84"/>
    <mergeCell ref="K84:AA84"/>
    <mergeCell ref="O89:AA89"/>
    <mergeCell ref="C90:I90"/>
    <mergeCell ref="N90:O90"/>
    <mergeCell ref="Q90:R90"/>
    <mergeCell ref="T90:U90"/>
    <mergeCell ref="C91:AA91"/>
    <mergeCell ref="C87:I87"/>
    <mergeCell ref="K87:AA87"/>
    <mergeCell ref="C88:I88"/>
    <mergeCell ref="N88:O88"/>
    <mergeCell ref="Q88:R88"/>
    <mergeCell ref="T88:U88"/>
    <mergeCell ref="C92:J92"/>
    <mergeCell ref="K92:U92"/>
    <mergeCell ref="V92:AA92"/>
    <mergeCell ref="D93:J94"/>
    <mergeCell ref="M93:N93"/>
    <mergeCell ref="P93:Q93"/>
    <mergeCell ref="S93:T93"/>
    <mergeCell ref="V93:AA94"/>
    <mergeCell ref="M94:N94"/>
    <mergeCell ref="P94:Q94"/>
    <mergeCell ref="S94:T94"/>
    <mergeCell ref="D95:J96"/>
    <mergeCell ref="M95:N95"/>
    <mergeCell ref="P95:Q95"/>
    <mergeCell ref="S95:T95"/>
    <mergeCell ref="V95:AA96"/>
    <mergeCell ref="M96:N96"/>
    <mergeCell ref="P96:Q96"/>
    <mergeCell ref="S96:T96"/>
    <mergeCell ref="D99:J100"/>
    <mergeCell ref="M99:N99"/>
    <mergeCell ref="P99:Q99"/>
    <mergeCell ref="S99:T99"/>
    <mergeCell ref="V99:AA100"/>
    <mergeCell ref="M100:N100"/>
    <mergeCell ref="P100:Q100"/>
    <mergeCell ref="S100:T100"/>
    <mergeCell ref="D97:J98"/>
    <mergeCell ref="M97:N97"/>
    <mergeCell ref="P97:Q97"/>
    <mergeCell ref="S97:T97"/>
    <mergeCell ref="V97:AA98"/>
    <mergeCell ref="M98:N98"/>
    <mergeCell ref="P98:Q98"/>
    <mergeCell ref="S98:T98"/>
    <mergeCell ref="C103:I103"/>
    <mergeCell ref="K103:P103"/>
    <mergeCell ref="Q103:AA103"/>
    <mergeCell ref="C104:I104"/>
    <mergeCell ref="K104:P105"/>
    <mergeCell ref="Q104:AA104"/>
    <mergeCell ref="Q105:AA105"/>
    <mergeCell ref="C101:I101"/>
    <mergeCell ref="N101:O101"/>
    <mergeCell ref="Q101:R101"/>
    <mergeCell ref="T101:U101"/>
    <mergeCell ref="C102:I102"/>
    <mergeCell ref="N102:O102"/>
    <mergeCell ref="Q102:R102"/>
    <mergeCell ref="T102:U102"/>
    <mergeCell ref="C114:Q114"/>
    <mergeCell ref="M115:AA115"/>
    <mergeCell ref="C116:I116"/>
    <mergeCell ref="K116:AA117"/>
    <mergeCell ref="C117:I117"/>
    <mergeCell ref="C118:J118"/>
    <mergeCell ref="K118:AA118"/>
    <mergeCell ref="C110:I110"/>
    <mergeCell ref="K110:AA110"/>
    <mergeCell ref="C111:I111"/>
    <mergeCell ref="K111:AA111"/>
    <mergeCell ref="C112:Q112"/>
    <mergeCell ref="C113:Q113"/>
    <mergeCell ref="C123:AA123"/>
    <mergeCell ref="C124:AA125"/>
    <mergeCell ref="B127:D127"/>
    <mergeCell ref="E127:H127"/>
    <mergeCell ref="I127:M127"/>
    <mergeCell ref="N127:Q127"/>
    <mergeCell ref="R127:W127"/>
    <mergeCell ref="C119:J119"/>
    <mergeCell ref="K119:AA119"/>
    <mergeCell ref="C120:J120"/>
    <mergeCell ref="K120:AA120"/>
    <mergeCell ref="C121:J121"/>
    <mergeCell ref="K121:AA121"/>
    <mergeCell ref="R132:U132"/>
    <mergeCell ref="L131:N131"/>
    <mergeCell ref="O131:Q131"/>
    <mergeCell ref="B132:E132"/>
    <mergeCell ref="F132:H132"/>
    <mergeCell ref="I132:K132"/>
    <mergeCell ref="L132:N132"/>
    <mergeCell ref="O132:Q132"/>
    <mergeCell ref="B128:D128"/>
    <mergeCell ref="E128:H128"/>
    <mergeCell ref="I128:M128"/>
    <mergeCell ref="N128:Q128"/>
    <mergeCell ref="R128:W128"/>
    <mergeCell ref="B130:E131"/>
    <mergeCell ref="F130:Q130"/>
    <mergeCell ref="R130:U131"/>
    <mergeCell ref="F131:H131"/>
    <mergeCell ref="I131:K131"/>
  </mergeCells>
  <phoneticPr fontId="29"/>
  <dataValidations count="10">
    <dataValidation type="list" allowBlank="1" showInputMessage="1" showErrorMessage="1" sqref="M88 L93:L100 M90" xr:uid="{23328B5D-B2F2-4DBC-93B9-C680D7619E94}">
      <formula1>$A$5:$A$6</formula1>
    </dataValidation>
    <dataValidation type="list" allowBlank="1" showInputMessage="1" showErrorMessage="1" sqref="M86" xr:uid="{C9C377D3-6C47-440F-9F26-DA2DA6DDF9FC}">
      <formula1>$A$3:$A$5</formula1>
    </dataValidation>
    <dataValidation type="list" allowBlank="1" showInputMessage="1" showErrorMessage="1" sqref="Q88:R88 P93:Q100 Q101:R102 Q90:R90 V75:W75 Q86:R86" xr:uid="{0F563AE2-69A8-4055-AAE3-6CA07B6DBC4E}">
      <formula1>$C$3:$C$15</formula1>
    </dataValidation>
    <dataValidation type="list" allowBlank="1" showInputMessage="1" showErrorMessage="1" sqref="T88:U88 S93:T100 T101:U102 T90:U90 Y75:Z75 T86:U86" xr:uid="{C7BD28C0-F347-4EF2-B375-379A006D6EF2}">
      <formula1>$D$3:$D$34</formula1>
    </dataValidation>
    <dataValidation type="list" allowBlank="1" showInputMessage="1" showErrorMessage="1" sqref="N86:O86 S75:T75 N90:O90 N101:O102 M93:N100 N88:O88" xr:uid="{686064FD-6346-4E26-90C6-19DE570EAC3F}">
      <formula1>$B$3:$B$67</formula1>
    </dataValidation>
    <dataValidation type="list" allowBlank="1" showInputMessage="1" showErrorMessage="1" sqref="B128:D128" xr:uid="{4457F25D-EA7D-434B-B6EA-03787B802476}">
      <formula1>$AW$81:$AW$82</formula1>
    </dataValidation>
    <dataValidation type="list" allowBlank="1" showInputMessage="1" showErrorMessage="1" sqref="E128:H128" xr:uid="{0B412842-EC3B-4DF2-B3C5-D857B5086A1B}">
      <formula1>$I$4:$I$8</formula1>
    </dataValidation>
    <dataValidation type="list" allowBlank="1" showInputMessage="1" showErrorMessage="1" sqref="R128:W128" xr:uid="{2EFD0AFA-B3E0-4C2E-B996-7BF92C949B96}">
      <formula1>$BA$81:$BA$86</formula1>
    </dataValidation>
    <dataValidation type="list" allowBlank="1" showInputMessage="1" showErrorMessage="1" sqref="I128:M128" xr:uid="{24D7EB86-9C47-4596-B47F-7016090DC63B}">
      <formula1>$BB$81:$BB$132</formula1>
    </dataValidation>
    <dataValidation type="list" allowBlank="1" showInputMessage="1" showErrorMessage="1" sqref="N128:Q128" xr:uid="{1AF6F617-9026-4B07-8B34-DE52099D44F8}">
      <formula1>$AZ$81:$AZ$128</formula1>
    </dataValidation>
  </dataValidations>
  <printOptions horizontalCentered="1"/>
  <pageMargins left="0.43307086614173229" right="0.23622047244094491" top="0.59055118110236227" bottom="0.35433070866141736" header="0.19685039370078741" footer="0.19685039370078741"/>
  <pageSetup paperSize="9" scale="97" orientation="portrait" r:id="rId1"/>
  <rowBreaks count="1" manualBreakCount="1">
    <brk id="107" max="55"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19</xdr:col>
                    <xdr:colOff>19050</xdr:colOff>
                    <xdr:row>111</xdr:row>
                    <xdr:rowOff>12700</xdr:rowOff>
                  </from>
                  <to>
                    <xdr:col>20</xdr:col>
                    <xdr:colOff>63500</xdr:colOff>
                    <xdr:row>111</xdr:row>
                    <xdr:rowOff>222250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23</xdr:col>
                    <xdr:colOff>19050</xdr:colOff>
                    <xdr:row>111</xdr:row>
                    <xdr:rowOff>0</xdr:rowOff>
                  </from>
                  <to>
                    <xdr:col>24</xdr:col>
                    <xdr:colOff>63500</xdr:colOff>
                    <xdr:row>111</xdr:row>
                    <xdr:rowOff>222250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19</xdr:col>
                    <xdr:colOff>19050</xdr:colOff>
                    <xdr:row>112</xdr:row>
                    <xdr:rowOff>12700</xdr:rowOff>
                  </from>
                  <to>
                    <xdr:col>20</xdr:col>
                    <xdr:colOff>63500</xdr:colOff>
                    <xdr:row>112</xdr:row>
                    <xdr:rowOff>222250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23</xdr:col>
                    <xdr:colOff>19050</xdr:colOff>
                    <xdr:row>112</xdr:row>
                    <xdr:rowOff>0</xdr:rowOff>
                  </from>
                  <to>
                    <xdr:col>24</xdr:col>
                    <xdr:colOff>63500</xdr:colOff>
                    <xdr:row>112</xdr:row>
                    <xdr:rowOff>222250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13</xdr:col>
                    <xdr:colOff>19050</xdr:colOff>
                    <xdr:row>88</xdr:row>
                    <xdr:rowOff>12700</xdr:rowOff>
                  </from>
                  <to>
                    <xdr:col>14</xdr:col>
                    <xdr:colOff>63500</xdr:colOff>
                    <xdr:row>88</xdr:row>
                    <xdr:rowOff>222250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11</xdr:col>
                    <xdr:colOff>38100</xdr:colOff>
                    <xdr:row>114</xdr:row>
                    <xdr:rowOff>31750</xdr:rowOff>
                  </from>
                  <to>
                    <xdr:col>12</xdr:col>
                    <xdr:colOff>82550</xdr:colOff>
                    <xdr:row>114</xdr:row>
                    <xdr:rowOff>241300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4F8B8-A5A4-4876-BD04-3E618DBED8A2}">
  <sheetPr>
    <pageSetUpPr fitToPage="1"/>
  </sheetPr>
  <dimension ref="A1:BF125"/>
  <sheetViews>
    <sheetView zoomScaleNormal="100" zoomScaleSheetLayoutView="100" workbookViewId="0"/>
  </sheetViews>
  <sheetFormatPr defaultColWidth="9" defaultRowHeight="13"/>
  <cols>
    <col min="1" max="1" width="2.36328125" style="30" customWidth="1"/>
    <col min="2" max="2" width="2.6328125" style="30" customWidth="1"/>
    <col min="3" max="3" width="1.6328125" style="30" customWidth="1"/>
    <col min="4" max="4" width="3.08984375" style="30" customWidth="1"/>
    <col min="5" max="5" width="3" style="30" customWidth="1"/>
    <col min="6" max="10" width="3.08984375" style="30" customWidth="1"/>
    <col min="11" max="11" width="1.6328125" style="30" customWidth="1"/>
    <col min="12" max="12" width="3.08984375" style="30" customWidth="1"/>
    <col min="13" max="13" width="1.7265625" style="30" customWidth="1"/>
    <col min="14" max="14" width="5.81640625" style="30" customWidth="1"/>
    <col min="15" max="30" width="3.08984375" style="30" customWidth="1"/>
    <col min="31" max="31" width="6.6328125" style="30" customWidth="1"/>
    <col min="32" max="32" width="7.36328125" style="30" hidden="1" customWidth="1"/>
    <col min="33" max="33" width="15.08984375" style="30" hidden="1" customWidth="1"/>
    <col min="34" max="34" width="15.6328125" style="30" hidden="1" customWidth="1"/>
    <col min="35" max="36" width="8.6328125" style="30" hidden="1" customWidth="1"/>
    <col min="37" max="41" width="20.6328125" style="30" hidden="1" customWidth="1"/>
    <col min="42" max="55" width="8.6328125" style="30" hidden="1" customWidth="1"/>
    <col min="56" max="57" width="20.6328125" style="30" hidden="1" customWidth="1"/>
    <col min="58" max="60" width="0" style="30" hidden="1" customWidth="1"/>
    <col min="61" max="16384" width="9" style="30"/>
  </cols>
  <sheetData>
    <row r="1" spans="3:9" ht="7.5" customHeight="1" thickBot="1"/>
    <row r="2" spans="3:9" ht="13.5" hidden="1" thickBot="1">
      <c r="C2" s="30" t="s">
        <v>285</v>
      </c>
      <c r="D2" s="3" t="s">
        <v>289</v>
      </c>
      <c r="E2" s="3" t="s">
        <v>290</v>
      </c>
      <c r="F2" s="3" t="s">
        <v>321</v>
      </c>
      <c r="G2" s="2" t="s">
        <v>322</v>
      </c>
      <c r="H2" s="2"/>
      <c r="I2" s="2"/>
    </row>
    <row r="3" spans="3:9" ht="13.5" hidden="1" thickBot="1">
      <c r="D3" s="3"/>
      <c r="E3" s="3"/>
      <c r="F3" s="3"/>
      <c r="G3" s="2"/>
      <c r="H3" s="2"/>
      <c r="I3" s="2"/>
    </row>
    <row r="4" spans="3:9" ht="13.5" hidden="1" thickBot="1">
      <c r="C4" s="30">
        <v>1</v>
      </c>
      <c r="D4" s="2">
        <v>1</v>
      </c>
      <c r="E4" s="2">
        <v>1</v>
      </c>
      <c r="F4" s="2">
        <v>20</v>
      </c>
      <c r="G4" s="2">
        <v>20</v>
      </c>
      <c r="H4" s="2"/>
      <c r="I4" s="2"/>
    </row>
    <row r="5" spans="3:9" ht="13.5" hidden="1" thickBot="1">
      <c r="C5" s="30">
        <v>2</v>
      </c>
      <c r="D5" s="2">
        <v>2</v>
      </c>
      <c r="E5" s="2">
        <v>2</v>
      </c>
      <c r="F5" s="1">
        <v>21</v>
      </c>
      <c r="G5" s="2">
        <v>21</v>
      </c>
      <c r="H5" s="2"/>
      <c r="I5" s="2"/>
    </row>
    <row r="6" spans="3:9" ht="13.5" hidden="1" thickBot="1">
      <c r="C6" s="30">
        <v>3</v>
      </c>
      <c r="D6" s="2">
        <v>3</v>
      </c>
      <c r="E6" s="2">
        <v>3</v>
      </c>
      <c r="F6" s="2">
        <v>22</v>
      </c>
      <c r="G6" s="2">
        <v>22</v>
      </c>
      <c r="H6" s="2"/>
      <c r="I6" s="2"/>
    </row>
    <row r="7" spans="3:9" ht="13.5" hidden="1" thickBot="1">
      <c r="C7" s="30">
        <v>4</v>
      </c>
      <c r="D7" s="2">
        <v>4</v>
      </c>
      <c r="E7" s="2">
        <v>4</v>
      </c>
      <c r="F7" s="2">
        <v>23</v>
      </c>
      <c r="G7" s="2">
        <v>23</v>
      </c>
      <c r="H7" s="2"/>
      <c r="I7" s="2"/>
    </row>
    <row r="8" spans="3:9" ht="13.5" hidden="1" thickBot="1">
      <c r="C8" s="30">
        <v>5</v>
      </c>
      <c r="D8" s="2">
        <v>5</v>
      </c>
      <c r="E8" s="2">
        <v>5</v>
      </c>
      <c r="F8" s="1">
        <v>24</v>
      </c>
      <c r="G8" s="2">
        <v>24</v>
      </c>
      <c r="H8" s="2"/>
      <c r="I8" s="2"/>
    </row>
    <row r="9" spans="3:9" ht="13.5" hidden="1" thickBot="1">
      <c r="C9" s="30">
        <v>6</v>
      </c>
      <c r="D9" s="2">
        <v>6</v>
      </c>
      <c r="E9" s="2">
        <v>6</v>
      </c>
      <c r="F9" s="2">
        <v>25</v>
      </c>
      <c r="G9" s="2">
        <v>25</v>
      </c>
      <c r="H9" s="2"/>
      <c r="I9" s="2"/>
    </row>
    <row r="10" spans="3:9" ht="13.5" hidden="1" thickBot="1">
      <c r="C10" s="30">
        <v>7</v>
      </c>
      <c r="D10" s="2">
        <v>7</v>
      </c>
      <c r="E10" s="2">
        <v>7</v>
      </c>
      <c r="F10" s="2">
        <v>26</v>
      </c>
      <c r="G10" s="2">
        <v>26</v>
      </c>
      <c r="H10" s="2"/>
      <c r="I10" s="2"/>
    </row>
    <row r="11" spans="3:9" ht="13.5" hidden="1" thickBot="1">
      <c r="C11" s="30">
        <v>8</v>
      </c>
      <c r="D11" s="2">
        <v>8</v>
      </c>
      <c r="E11" s="2">
        <v>8</v>
      </c>
      <c r="F11" s="1">
        <v>27</v>
      </c>
      <c r="G11" s="2">
        <v>27</v>
      </c>
      <c r="H11" s="2"/>
      <c r="I11" s="2"/>
    </row>
    <row r="12" spans="3:9" ht="13.5" hidden="1" thickBot="1">
      <c r="C12" s="30">
        <v>9</v>
      </c>
      <c r="D12" s="2">
        <v>9</v>
      </c>
      <c r="E12" s="2">
        <v>9</v>
      </c>
      <c r="F12" s="2">
        <v>28</v>
      </c>
      <c r="G12" s="2">
        <v>28</v>
      </c>
      <c r="H12" s="2"/>
      <c r="I12" s="2"/>
    </row>
    <row r="13" spans="3:9" ht="13.5" hidden="1" thickBot="1">
      <c r="C13" s="30">
        <v>10</v>
      </c>
      <c r="D13" s="2">
        <v>10</v>
      </c>
      <c r="E13" s="2">
        <v>10</v>
      </c>
      <c r="F13" s="2">
        <v>29</v>
      </c>
      <c r="G13" s="2">
        <v>29</v>
      </c>
      <c r="H13" s="2"/>
      <c r="I13" s="2"/>
    </row>
    <row r="14" spans="3:9" ht="13.5" hidden="1" thickBot="1">
      <c r="C14" s="30">
        <v>11</v>
      </c>
      <c r="D14" s="2">
        <v>11</v>
      </c>
      <c r="E14" s="2">
        <v>11</v>
      </c>
      <c r="F14" s="1">
        <v>30</v>
      </c>
      <c r="G14" s="2">
        <v>30</v>
      </c>
      <c r="H14" s="2"/>
      <c r="I14" s="2"/>
    </row>
    <row r="15" spans="3:9" ht="13.5" hidden="1" thickBot="1">
      <c r="C15" s="30">
        <v>12</v>
      </c>
      <c r="D15" s="2">
        <v>12</v>
      </c>
      <c r="E15" s="2">
        <v>12</v>
      </c>
      <c r="F15" s="2"/>
      <c r="G15" s="2"/>
      <c r="H15" s="2"/>
      <c r="I15" s="2"/>
    </row>
    <row r="16" spans="3:9" ht="13.5" hidden="1" thickBot="1">
      <c r="C16" s="30">
        <v>13</v>
      </c>
      <c r="D16" s="2"/>
      <c r="E16" s="2">
        <v>13</v>
      </c>
      <c r="F16" s="2"/>
      <c r="G16" s="2"/>
      <c r="H16" s="2"/>
      <c r="I16" s="2"/>
    </row>
    <row r="17" spans="3:9" ht="13.5" hidden="1" thickBot="1">
      <c r="C17" s="30">
        <v>14</v>
      </c>
      <c r="D17" s="2"/>
      <c r="E17" s="2">
        <v>14</v>
      </c>
      <c r="F17" s="2"/>
      <c r="G17" s="2"/>
      <c r="H17" s="2"/>
      <c r="I17" s="2"/>
    </row>
    <row r="18" spans="3:9" ht="13.5" hidden="1" thickBot="1">
      <c r="C18" s="30">
        <v>15</v>
      </c>
      <c r="D18" s="2"/>
      <c r="E18" s="2">
        <v>15</v>
      </c>
      <c r="F18" s="2"/>
      <c r="G18" s="2"/>
      <c r="H18" s="2"/>
      <c r="I18" s="2"/>
    </row>
    <row r="19" spans="3:9" ht="13.5" hidden="1" thickBot="1">
      <c r="C19" s="30">
        <v>16</v>
      </c>
      <c r="D19" s="2"/>
      <c r="E19" s="2">
        <v>16</v>
      </c>
      <c r="F19" s="2"/>
      <c r="G19" s="2"/>
      <c r="H19" s="2"/>
      <c r="I19" s="2"/>
    </row>
    <row r="20" spans="3:9" ht="13.5" hidden="1" thickBot="1">
      <c r="C20" s="30">
        <v>17</v>
      </c>
      <c r="D20" s="2"/>
      <c r="E20" s="2">
        <v>17</v>
      </c>
      <c r="F20" s="2"/>
      <c r="G20" s="2"/>
      <c r="H20" s="2"/>
      <c r="I20" s="2"/>
    </row>
    <row r="21" spans="3:9" ht="13.5" hidden="1" thickBot="1">
      <c r="C21" s="30">
        <v>18</v>
      </c>
      <c r="D21" s="2"/>
      <c r="E21" s="2">
        <v>18</v>
      </c>
      <c r="F21" s="2"/>
      <c r="G21" s="2"/>
      <c r="H21" s="2"/>
      <c r="I21" s="2"/>
    </row>
    <row r="22" spans="3:9" ht="13.5" hidden="1" thickBot="1">
      <c r="C22" s="30">
        <v>19</v>
      </c>
      <c r="D22" s="2"/>
      <c r="E22" s="2">
        <v>19</v>
      </c>
      <c r="F22" s="2"/>
      <c r="G22" s="2"/>
      <c r="H22" s="2"/>
      <c r="I22" s="2"/>
    </row>
    <row r="23" spans="3:9" ht="13.5" hidden="1" thickBot="1">
      <c r="C23" s="30">
        <v>20</v>
      </c>
      <c r="D23" s="2"/>
      <c r="E23" s="2">
        <v>20</v>
      </c>
      <c r="F23" s="2"/>
      <c r="G23" s="2"/>
      <c r="H23" s="2"/>
      <c r="I23" s="2"/>
    </row>
    <row r="24" spans="3:9" ht="13.5" hidden="1" thickBot="1">
      <c r="C24" s="30">
        <v>21</v>
      </c>
      <c r="D24" s="2"/>
      <c r="E24" s="2">
        <v>21</v>
      </c>
      <c r="F24" s="2"/>
      <c r="G24" s="2"/>
      <c r="H24" s="2"/>
      <c r="I24" s="2"/>
    </row>
    <row r="25" spans="3:9" ht="13.5" hidden="1" thickBot="1">
      <c r="C25" s="30">
        <v>22</v>
      </c>
      <c r="D25" s="2"/>
      <c r="E25" s="2">
        <v>22</v>
      </c>
      <c r="F25" s="2"/>
      <c r="G25" s="2"/>
      <c r="H25" s="2"/>
      <c r="I25" s="2"/>
    </row>
    <row r="26" spans="3:9" ht="13.5" hidden="1" thickBot="1">
      <c r="C26" s="30">
        <v>23</v>
      </c>
      <c r="D26" s="2"/>
      <c r="E26" s="2">
        <v>23</v>
      </c>
      <c r="F26" s="2"/>
      <c r="G26" s="2"/>
      <c r="H26" s="2"/>
      <c r="I26" s="2"/>
    </row>
    <row r="27" spans="3:9" ht="13.5" hidden="1" thickBot="1">
      <c r="C27" s="30">
        <v>24</v>
      </c>
      <c r="D27" s="2"/>
      <c r="E27" s="2">
        <v>24</v>
      </c>
      <c r="F27" s="2"/>
      <c r="G27" s="2"/>
      <c r="H27" s="2"/>
      <c r="I27" s="2"/>
    </row>
    <row r="28" spans="3:9" ht="13.5" hidden="1" thickBot="1">
      <c r="C28" s="30">
        <v>25</v>
      </c>
      <c r="D28" s="2"/>
      <c r="E28" s="2">
        <v>25</v>
      </c>
      <c r="F28" s="2"/>
      <c r="G28" s="2"/>
      <c r="H28" s="2"/>
      <c r="I28" s="2"/>
    </row>
    <row r="29" spans="3:9" ht="13.5" hidden="1" thickBot="1">
      <c r="C29" s="30">
        <v>26</v>
      </c>
      <c r="D29" s="2"/>
      <c r="E29" s="2">
        <v>26</v>
      </c>
      <c r="F29" s="2"/>
      <c r="G29" s="2"/>
      <c r="H29" s="2"/>
      <c r="I29" s="2"/>
    </row>
    <row r="30" spans="3:9" ht="13.5" hidden="1" thickBot="1">
      <c r="C30" s="30">
        <v>27</v>
      </c>
      <c r="D30" s="2"/>
      <c r="E30" s="2">
        <v>27</v>
      </c>
      <c r="F30" s="2"/>
      <c r="G30" s="2"/>
      <c r="H30" s="2"/>
      <c r="I30" s="2"/>
    </row>
    <row r="31" spans="3:9" ht="13.5" hidden="1" thickBot="1">
      <c r="C31" s="30">
        <v>28</v>
      </c>
      <c r="D31" s="2"/>
      <c r="E31" s="2">
        <v>28</v>
      </c>
      <c r="F31" s="2"/>
      <c r="G31" s="2"/>
      <c r="H31" s="2"/>
      <c r="I31" s="2"/>
    </row>
    <row r="32" spans="3:9" ht="13.5" hidden="1" thickBot="1">
      <c r="C32" s="30">
        <v>29</v>
      </c>
      <c r="D32" s="2"/>
      <c r="E32" s="2">
        <v>29</v>
      </c>
      <c r="F32" s="2"/>
      <c r="G32" s="2"/>
      <c r="H32" s="2"/>
      <c r="I32" s="2"/>
    </row>
    <row r="33" spans="1:58" ht="13.5" hidden="1" thickBot="1">
      <c r="C33" s="30">
        <v>30</v>
      </c>
      <c r="D33" s="2"/>
      <c r="E33" s="2">
        <v>30</v>
      </c>
      <c r="F33" s="2"/>
      <c r="G33" s="2"/>
      <c r="H33" s="2"/>
      <c r="I33" s="2"/>
    </row>
    <row r="34" spans="1:58" ht="13.5" hidden="1" thickBot="1">
      <c r="C34" s="30">
        <v>31</v>
      </c>
      <c r="D34" s="2"/>
      <c r="E34" s="2">
        <v>31</v>
      </c>
      <c r="F34" s="2"/>
      <c r="G34" s="2"/>
      <c r="H34" s="2"/>
      <c r="I34" s="2"/>
    </row>
    <row r="35" spans="1:58" ht="13.5" hidden="1" thickBot="1"/>
    <row r="36" spans="1:58" ht="18" customHeight="1">
      <c r="A36" s="204"/>
      <c r="B36" s="205" t="s">
        <v>202</v>
      </c>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6"/>
    </row>
    <row r="37" spans="1:58" ht="3" customHeight="1" thickBot="1">
      <c r="A37" s="207"/>
      <c r="AE37" s="208"/>
      <c r="AI37" s="3"/>
      <c r="AJ37" s="3"/>
      <c r="AK37" s="3"/>
      <c r="AL37" s="48"/>
      <c r="AM37" s="2"/>
      <c r="AN37" s="3"/>
      <c r="AO37" s="3"/>
      <c r="AP37" s="3"/>
      <c r="AQ37" s="48" t="e">
        <f>DATEVALUE(AM37)</f>
        <v>#VALUE!</v>
      </c>
      <c r="AR37" s="2"/>
      <c r="AS37" s="2"/>
      <c r="AT37" s="2"/>
      <c r="AU37" s="2"/>
      <c r="AV37" s="2"/>
      <c r="AW37" s="2"/>
      <c r="AX37" s="2"/>
      <c r="AY37" s="2"/>
      <c r="AZ37" s="2"/>
    </row>
    <row r="38" spans="1:58" ht="25" customHeight="1">
      <c r="A38" s="207"/>
      <c r="B38" s="455" t="s">
        <v>203</v>
      </c>
      <c r="C38" s="455"/>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670"/>
      <c r="AG38" s="450" t="s">
        <v>323</v>
      </c>
      <c r="AH38" s="453" t="s">
        <v>84</v>
      </c>
      <c r="AI38" s="453" t="s">
        <v>85</v>
      </c>
      <c r="AJ38" s="453" t="s">
        <v>296</v>
      </c>
      <c r="AK38" s="453" t="s">
        <v>297</v>
      </c>
      <c r="AL38" s="453" t="s">
        <v>298</v>
      </c>
      <c r="AM38" s="453" t="s">
        <v>299</v>
      </c>
      <c r="AN38" s="466" t="s">
        <v>300</v>
      </c>
      <c r="AO38" s="466" t="s">
        <v>301</v>
      </c>
      <c r="AP38" s="453" t="s">
        <v>324</v>
      </c>
      <c r="AQ38" s="453" t="s">
        <v>303</v>
      </c>
      <c r="AR38" s="453"/>
      <c r="AS38" s="463" t="s">
        <v>325</v>
      </c>
      <c r="AT38" s="463"/>
      <c r="AU38" s="463" t="s">
        <v>326</v>
      </c>
      <c r="AV38" s="463"/>
      <c r="AW38" s="463" t="s">
        <v>327</v>
      </c>
      <c r="AX38" s="463"/>
      <c r="AY38" s="463" t="s">
        <v>217</v>
      </c>
      <c r="AZ38" s="463" t="s">
        <v>218</v>
      </c>
      <c r="BA38" s="463" t="s">
        <v>219</v>
      </c>
      <c r="BB38" s="463" t="s">
        <v>220</v>
      </c>
      <c r="BC38" s="463" t="s">
        <v>221</v>
      </c>
      <c r="BD38" s="463" t="s">
        <v>222</v>
      </c>
      <c r="BE38" s="466" t="s">
        <v>223</v>
      </c>
      <c r="BF38" s="466" t="s">
        <v>141</v>
      </c>
    </row>
    <row r="39" spans="1:58" ht="21.65" customHeight="1">
      <c r="A39" s="207"/>
      <c r="B39" s="457" t="s">
        <v>118</v>
      </c>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669"/>
      <c r="AG39" s="451"/>
      <c r="AH39" s="454"/>
      <c r="AI39" s="454"/>
      <c r="AJ39" s="454"/>
      <c r="AK39" s="454"/>
      <c r="AL39" s="454"/>
      <c r="AM39" s="454"/>
      <c r="AN39" s="467"/>
      <c r="AO39" s="467"/>
      <c r="AP39" s="454"/>
      <c r="AQ39" s="454"/>
      <c r="AR39" s="454"/>
      <c r="AS39" s="464"/>
      <c r="AT39" s="464"/>
      <c r="AU39" s="464"/>
      <c r="AV39" s="464"/>
      <c r="AW39" s="464"/>
      <c r="AX39" s="464"/>
      <c r="AY39" s="464"/>
      <c r="AZ39" s="464"/>
      <c r="BA39" s="464"/>
      <c r="BB39" s="464"/>
      <c r="BC39" s="464"/>
      <c r="BD39" s="464"/>
      <c r="BE39" s="467"/>
      <c r="BF39" s="467"/>
    </row>
    <row r="40" spans="1:58" ht="5.15" customHeight="1">
      <c r="A40" s="207"/>
      <c r="AE40" s="208"/>
      <c r="AG40" s="451"/>
      <c r="AH40" s="454"/>
      <c r="AI40" s="454"/>
      <c r="AJ40" s="454"/>
      <c r="AK40" s="454"/>
      <c r="AL40" s="454"/>
      <c r="AM40" s="454"/>
      <c r="AN40" s="467"/>
      <c r="AO40" s="467"/>
      <c r="AP40" s="454"/>
      <c r="AQ40" s="454"/>
      <c r="AR40" s="454"/>
      <c r="AS40" s="464"/>
      <c r="AT40" s="464"/>
      <c r="AU40" s="464"/>
      <c r="AV40" s="464"/>
      <c r="AW40" s="464"/>
      <c r="AX40" s="464"/>
      <c r="AY40" s="464"/>
      <c r="AZ40" s="464"/>
      <c r="BA40" s="464"/>
      <c r="BB40" s="464"/>
      <c r="BC40" s="464"/>
      <c r="BD40" s="464"/>
      <c r="BE40" s="467"/>
      <c r="BF40" s="467"/>
    </row>
    <row r="41" spans="1:58" ht="16.5" customHeight="1" thickBot="1">
      <c r="A41" s="213"/>
      <c r="B41" s="33"/>
      <c r="C41" s="33"/>
      <c r="D41" s="33"/>
      <c r="E41" s="33"/>
      <c r="F41" s="33"/>
      <c r="G41" s="33"/>
      <c r="H41" s="33"/>
      <c r="I41" s="33"/>
      <c r="J41" s="33"/>
      <c r="K41" s="33"/>
      <c r="L41" s="33"/>
      <c r="M41" s="33"/>
      <c r="N41" s="33"/>
      <c r="O41" s="33"/>
      <c r="P41" s="33"/>
      <c r="Q41" s="33"/>
      <c r="R41" s="33"/>
      <c r="S41" s="33"/>
      <c r="T41" s="288" t="s">
        <v>20</v>
      </c>
      <c r="U41" s="288"/>
      <c r="V41" s="554">
        <v>6</v>
      </c>
      <c r="W41" s="554"/>
      <c r="X41" s="142" t="s">
        <v>134</v>
      </c>
      <c r="Y41" s="554">
        <v>6</v>
      </c>
      <c r="Z41" s="554"/>
      <c r="AA41" s="143" t="s">
        <v>135</v>
      </c>
      <c r="AB41" s="554">
        <v>3</v>
      </c>
      <c r="AC41" s="554"/>
      <c r="AD41" s="142" t="s">
        <v>136</v>
      </c>
      <c r="AE41" s="208"/>
      <c r="AG41" s="452"/>
      <c r="AH41" s="454"/>
      <c r="AI41" s="454"/>
      <c r="AJ41" s="454"/>
      <c r="AK41" s="454"/>
      <c r="AL41" s="454"/>
      <c r="AM41" s="454"/>
      <c r="AN41" s="467"/>
      <c r="AO41" s="467"/>
      <c r="AP41" s="454"/>
      <c r="AQ41" s="136" t="s">
        <v>128</v>
      </c>
      <c r="AR41" s="136" t="s">
        <v>17</v>
      </c>
      <c r="AS41" s="136" t="s">
        <v>128</v>
      </c>
      <c r="AT41" s="136" t="s">
        <v>17</v>
      </c>
      <c r="AU41" s="136" t="s">
        <v>128</v>
      </c>
      <c r="AV41" s="136" t="s">
        <v>17</v>
      </c>
      <c r="AW41" s="136" t="s">
        <v>128</v>
      </c>
      <c r="AX41" s="136" t="s">
        <v>17</v>
      </c>
      <c r="AY41" s="465"/>
      <c r="AZ41" s="465"/>
      <c r="BA41" s="465"/>
      <c r="BB41" s="465"/>
      <c r="BC41" s="465"/>
      <c r="BD41" s="465"/>
      <c r="BE41" s="467"/>
      <c r="BF41" s="467"/>
    </row>
    <row r="42" spans="1:58" ht="2.15" customHeight="1">
      <c r="A42" s="21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208"/>
      <c r="AF42" s="667" t="s">
        <v>328</v>
      </c>
      <c r="AG42" s="668" t="e">
        <f>#REF!</f>
        <v>#REF!</v>
      </c>
      <c r="AH42" s="468" t="str">
        <f>T46</f>
        <v>内閣　一郎</v>
      </c>
      <c r="AI42" s="460"/>
      <c r="AJ42" s="468"/>
      <c r="AK42" s="460"/>
      <c r="AL42" s="460" t="str">
        <f>R58&amp;S58&amp;"/"&amp;P58&amp;"/"&amp;Y58</f>
        <v>//</v>
      </c>
      <c r="AM42" s="460" t="str">
        <f>R60&amp;S60&amp;"/"&amp;V60&amp;"/"&amp;Y60</f>
        <v>//</v>
      </c>
      <c r="AN42" s="468">
        <f>P62</f>
        <v>0</v>
      </c>
      <c r="AO42" s="468">
        <f>P64</f>
        <v>0</v>
      </c>
      <c r="AP42" s="468" t="s">
        <v>226</v>
      </c>
      <c r="AQ42" s="468"/>
      <c r="AR42" s="468"/>
      <c r="AS42" s="468"/>
      <c r="AT42" s="468"/>
      <c r="AU42" s="468"/>
      <c r="AV42" s="468"/>
      <c r="AW42" s="468"/>
      <c r="AX42" s="468"/>
      <c r="AY42" s="468">
        <f>E86</f>
        <v>0</v>
      </c>
      <c r="AZ42" s="468">
        <f>H86</f>
        <v>0</v>
      </c>
      <c r="BA42" s="468">
        <f>K86</f>
        <v>0</v>
      </c>
      <c r="BB42" s="468">
        <f>N86</f>
        <v>0</v>
      </c>
      <c r="BC42" s="468">
        <f>S86</f>
        <v>0</v>
      </c>
      <c r="BD42" s="468">
        <f>W86</f>
        <v>0</v>
      </c>
      <c r="BE42" s="470" t="str">
        <f>T45</f>
        <v>東京都○○市○○△－△－△</v>
      </c>
      <c r="BF42" s="472" t="str">
        <f>T47</f>
        <v>○○○-○○○○-○○○○</v>
      </c>
    </row>
    <row r="43" spans="1:58" ht="15.65" customHeight="1">
      <c r="A43" s="213"/>
      <c r="B43" s="33"/>
      <c r="C43" s="33"/>
      <c r="D43" s="33"/>
      <c r="E43" s="601" t="s">
        <v>329</v>
      </c>
      <c r="F43" s="601"/>
      <c r="G43" s="601"/>
      <c r="H43" s="601"/>
      <c r="I43" s="601"/>
      <c r="J43" s="601"/>
      <c r="K43" s="601"/>
      <c r="L43" s="33"/>
      <c r="M43" s="33" t="s">
        <v>138</v>
      </c>
      <c r="N43" s="33"/>
      <c r="O43" s="33"/>
      <c r="P43" s="33"/>
      <c r="Q43" s="33"/>
      <c r="R43" s="33"/>
      <c r="S43" s="33"/>
      <c r="T43" s="33"/>
      <c r="U43" s="33"/>
      <c r="V43" s="33"/>
      <c r="W43" s="33"/>
      <c r="X43" s="33"/>
      <c r="Y43" s="33"/>
      <c r="Z43" s="33"/>
      <c r="AA43" s="33"/>
      <c r="AB43" s="33"/>
      <c r="AC43" s="33"/>
      <c r="AD43" s="33"/>
      <c r="AE43" s="208"/>
      <c r="AF43" s="667"/>
      <c r="AG43" s="668"/>
      <c r="AH43" s="469"/>
      <c r="AI43" s="461"/>
      <c r="AJ43" s="469"/>
      <c r="AK43" s="461"/>
      <c r="AL43" s="461"/>
      <c r="AM43" s="461"/>
      <c r="AN43" s="469"/>
      <c r="AO43" s="469"/>
      <c r="AP43" s="469"/>
      <c r="AQ43" s="469"/>
      <c r="AR43" s="469"/>
      <c r="AS43" s="469"/>
      <c r="AT43" s="469"/>
      <c r="AU43" s="469"/>
      <c r="AV43" s="469"/>
      <c r="AW43" s="469"/>
      <c r="AX43" s="469"/>
      <c r="AY43" s="469"/>
      <c r="AZ43" s="469"/>
      <c r="BA43" s="469"/>
      <c r="BB43" s="469"/>
      <c r="BC43" s="469"/>
      <c r="BD43" s="469"/>
      <c r="BE43" s="471"/>
      <c r="BF43" s="473"/>
    </row>
    <row r="44" spans="1:58" ht="2.5" customHeight="1">
      <c r="A44" s="21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208"/>
      <c r="AF44" s="667"/>
      <c r="AG44" s="49" t="e">
        <f>AG42</f>
        <v>#REF!</v>
      </c>
      <c r="AH44" s="41" t="str">
        <f>AH42</f>
        <v>内閣　一郎</v>
      </c>
      <c r="AI44" s="42"/>
      <c r="AJ44" s="41"/>
      <c r="AK44" s="42"/>
      <c r="AL44" s="42" t="e">
        <f>DATEVALUE(AL42)</f>
        <v>#VALUE!</v>
      </c>
      <c r="AM44" s="42" t="e">
        <f>DATEVALUE(AM42)</f>
        <v>#VALUE!</v>
      </c>
      <c r="AN44" s="41">
        <f>AN42</f>
        <v>0</v>
      </c>
      <c r="AO44" s="41">
        <f>AO42</f>
        <v>0</v>
      </c>
      <c r="AP44" s="41" t="str">
        <f>AP42</f>
        <v>常務取締役</v>
      </c>
      <c r="AQ44" s="41"/>
      <c r="AR44" s="41"/>
      <c r="AS44" s="41"/>
      <c r="AT44" s="41"/>
      <c r="AU44" s="41"/>
      <c r="AV44" s="41"/>
      <c r="AW44" s="41"/>
      <c r="AX44" s="41"/>
      <c r="AY44" s="41">
        <f t="shared" ref="AY44:BF44" si="0">AY42</f>
        <v>0</v>
      </c>
      <c r="AZ44" s="41">
        <f t="shared" si="0"/>
        <v>0</v>
      </c>
      <c r="BA44" s="41">
        <f t="shared" si="0"/>
        <v>0</v>
      </c>
      <c r="BB44" s="41">
        <f t="shared" si="0"/>
        <v>0</v>
      </c>
      <c r="BC44" s="41">
        <f t="shared" si="0"/>
        <v>0</v>
      </c>
      <c r="BD44" s="41">
        <f t="shared" si="0"/>
        <v>0</v>
      </c>
      <c r="BE44" s="43" t="str">
        <f t="shared" si="0"/>
        <v>東京都○○市○○△－△－△</v>
      </c>
      <c r="BF44" s="41" t="str">
        <f t="shared" si="0"/>
        <v>○○○-○○○○-○○○○</v>
      </c>
    </row>
    <row r="45" spans="1:58" ht="15.65" customHeight="1">
      <c r="A45" s="213"/>
      <c r="B45" s="33"/>
      <c r="C45" s="33"/>
      <c r="D45" s="33"/>
      <c r="E45" s="33"/>
      <c r="F45" s="33"/>
      <c r="G45" s="33"/>
      <c r="H45" s="33"/>
      <c r="I45" s="33"/>
      <c r="J45" s="33"/>
      <c r="K45" s="33"/>
      <c r="L45" s="33"/>
      <c r="M45" s="33"/>
      <c r="N45" s="33"/>
      <c r="O45" s="33"/>
      <c r="P45" s="477" t="s">
        <v>139</v>
      </c>
      <c r="Q45" s="477"/>
      <c r="R45" s="477"/>
      <c r="S45" s="33"/>
      <c r="T45" s="603" t="s">
        <v>270</v>
      </c>
      <c r="U45" s="603"/>
      <c r="V45" s="603"/>
      <c r="W45" s="603"/>
      <c r="X45" s="603"/>
      <c r="Y45" s="603"/>
      <c r="Z45" s="603"/>
      <c r="AA45" s="603"/>
      <c r="AB45" s="603"/>
      <c r="AC45" s="603"/>
      <c r="AD45" s="603"/>
      <c r="AE45" s="208"/>
      <c r="AG45" s="50" t="s">
        <v>330</v>
      </c>
    </row>
    <row r="46" spans="1:58" ht="15.65" customHeight="1">
      <c r="A46" s="213"/>
      <c r="B46" s="33"/>
      <c r="C46" s="33"/>
      <c r="D46" s="33"/>
      <c r="E46" s="33"/>
      <c r="F46" s="33"/>
      <c r="G46" s="33"/>
      <c r="H46" s="33"/>
      <c r="I46" s="33"/>
      <c r="J46" s="33"/>
      <c r="K46" s="33"/>
      <c r="L46" s="33"/>
      <c r="M46" s="33"/>
      <c r="N46" s="33"/>
      <c r="O46" s="33"/>
      <c r="P46" s="477" t="s">
        <v>140</v>
      </c>
      <c r="Q46" s="477"/>
      <c r="R46" s="477"/>
      <c r="S46" s="33"/>
      <c r="T46" s="666" t="s">
        <v>271</v>
      </c>
      <c r="U46" s="666"/>
      <c r="V46" s="666"/>
      <c r="W46" s="666"/>
      <c r="X46" s="666"/>
      <c r="Y46" s="666"/>
      <c r="Z46" s="666"/>
      <c r="AA46" s="666"/>
      <c r="AB46" s="666"/>
      <c r="AC46" s="666"/>
      <c r="AD46" s="666"/>
      <c r="AE46" s="208"/>
      <c r="AF46" s="667" t="s">
        <v>237</v>
      </c>
      <c r="AG46" s="475" t="str">
        <f>"H"&amp;V41&amp;"/"&amp;Y41&amp;"/"&amp;AB41</f>
        <v>H6/6/3</v>
      </c>
      <c r="AH46" s="468" t="str">
        <f>T46</f>
        <v>内閣　一郎</v>
      </c>
      <c r="AI46" s="460"/>
      <c r="AJ46" s="468"/>
      <c r="AK46" s="460"/>
      <c r="AL46" s="460" t="str">
        <f>R59&amp;S59&amp;"/"&amp;V59&amp;"/"&amp;Y59</f>
        <v>//</v>
      </c>
      <c r="AM46" s="460" t="str">
        <f>R61&amp;S61&amp;"/"&amp;V61&amp;"/"&amp;Y61</f>
        <v>//</v>
      </c>
      <c r="AN46" s="468">
        <f>P63</f>
        <v>0</v>
      </c>
      <c r="AO46" s="468">
        <f>P66</f>
        <v>0</v>
      </c>
      <c r="AP46" s="468" t="s">
        <v>226</v>
      </c>
      <c r="AQ46" s="468"/>
      <c r="AR46" s="468"/>
      <c r="AS46" s="468"/>
      <c r="AT46" s="468"/>
      <c r="AU46" s="468"/>
      <c r="AV46" s="468"/>
      <c r="AW46" s="468"/>
      <c r="AX46" s="468"/>
      <c r="AY46" s="135"/>
      <c r="AZ46" s="135"/>
      <c r="BA46" s="135"/>
      <c r="BB46" s="135"/>
      <c r="BC46" s="135"/>
      <c r="BD46" s="135"/>
      <c r="BE46" s="470" t="str">
        <f>T45</f>
        <v>東京都○○市○○△－△－△</v>
      </c>
      <c r="BF46" s="472" t="str">
        <f>T47</f>
        <v>○○○-○○○○-○○○○</v>
      </c>
    </row>
    <row r="47" spans="1:58" ht="15.65" customHeight="1">
      <c r="A47" s="213"/>
      <c r="B47" s="33"/>
      <c r="C47" s="33"/>
      <c r="D47" s="33"/>
      <c r="E47" s="33"/>
      <c r="F47" s="33"/>
      <c r="G47" s="33"/>
      <c r="H47" s="33"/>
      <c r="I47" s="33"/>
      <c r="J47" s="33"/>
      <c r="K47" s="33"/>
      <c r="L47" s="33"/>
      <c r="M47" s="33"/>
      <c r="N47" s="33"/>
      <c r="O47" s="33"/>
      <c r="P47" s="543" t="s">
        <v>141</v>
      </c>
      <c r="Q47" s="543"/>
      <c r="R47" s="543"/>
      <c r="S47" s="33"/>
      <c r="T47" s="591" t="s">
        <v>272</v>
      </c>
      <c r="U47" s="591"/>
      <c r="V47" s="591"/>
      <c r="W47" s="591"/>
      <c r="X47" s="591"/>
      <c r="Y47" s="591"/>
      <c r="Z47" s="591"/>
      <c r="AA47" s="591"/>
      <c r="AB47" s="591"/>
      <c r="AC47" s="591"/>
      <c r="AD47" s="591"/>
      <c r="AE47" s="208"/>
      <c r="AF47" s="667"/>
      <c r="AG47" s="476"/>
      <c r="AH47" s="469"/>
      <c r="AI47" s="461"/>
      <c r="AJ47" s="469"/>
      <c r="AK47" s="461"/>
      <c r="AL47" s="461"/>
      <c r="AM47" s="461"/>
      <c r="AN47" s="469"/>
      <c r="AO47" s="469"/>
      <c r="AP47" s="469"/>
      <c r="AQ47" s="469"/>
      <c r="AR47" s="469"/>
      <c r="AS47" s="469"/>
      <c r="AT47" s="469"/>
      <c r="AU47" s="469"/>
      <c r="AV47" s="469"/>
      <c r="AW47" s="469"/>
      <c r="AX47" s="469"/>
      <c r="AY47" s="131"/>
      <c r="AZ47" s="131"/>
      <c r="BA47" s="131"/>
      <c r="BB47" s="131"/>
      <c r="BC47" s="131"/>
      <c r="BD47" s="131"/>
      <c r="BE47" s="471"/>
      <c r="BF47" s="473"/>
    </row>
    <row r="48" spans="1:58" ht="3.65" customHeight="1">
      <c r="A48" s="21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208"/>
      <c r="AF48" s="667"/>
      <c r="AG48" s="42">
        <f>DATEVALUE(AG46)</f>
        <v>34488</v>
      </c>
      <c r="AH48" s="41" t="str">
        <f>AH46</f>
        <v>内閣　一郎</v>
      </c>
      <c r="AI48" s="42"/>
      <c r="AJ48" s="41"/>
      <c r="AK48" s="42"/>
      <c r="AL48" s="42" t="e">
        <f>DATEVALUE(AL46)</f>
        <v>#VALUE!</v>
      </c>
      <c r="AM48" s="42" t="e">
        <f>DATEVALUE(AM46)</f>
        <v>#VALUE!</v>
      </c>
      <c r="AN48" s="41">
        <f>AN46</f>
        <v>0</v>
      </c>
      <c r="AO48" s="41">
        <f>AO46</f>
        <v>0</v>
      </c>
      <c r="AP48" s="41" t="str">
        <f>AP46</f>
        <v>常務取締役</v>
      </c>
      <c r="AQ48" s="41"/>
      <c r="AR48" s="41"/>
      <c r="AS48" s="41"/>
      <c r="AT48" s="41"/>
      <c r="AU48" s="41"/>
      <c r="AV48" s="41"/>
      <c r="AW48" s="41"/>
      <c r="AX48" s="41"/>
      <c r="AY48" s="41"/>
      <c r="AZ48" s="41"/>
      <c r="BA48" s="41"/>
      <c r="BB48" s="41"/>
      <c r="BC48" s="41"/>
      <c r="BD48" s="41"/>
      <c r="BE48" s="43" t="str">
        <f>BE46</f>
        <v>東京都○○市○○△－△－△</v>
      </c>
      <c r="BF48" s="41" t="str">
        <f>BF46</f>
        <v>○○○-○○○○-○○○○</v>
      </c>
    </row>
    <row r="49" spans="1:37" ht="16" customHeight="1">
      <c r="A49" s="213"/>
      <c r="B49" s="33"/>
      <c r="C49" s="33"/>
      <c r="D49" s="661" t="s">
        <v>342</v>
      </c>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208"/>
    </row>
    <row r="50" spans="1:37" ht="16" customHeight="1">
      <c r="A50" s="213"/>
      <c r="B50" s="33"/>
      <c r="C50" s="662" t="s">
        <v>230</v>
      </c>
      <c r="D50" s="662"/>
      <c r="E50" s="662"/>
      <c r="F50" s="662"/>
      <c r="G50" s="662"/>
      <c r="H50" s="662"/>
      <c r="I50" s="662"/>
      <c r="J50" s="662"/>
      <c r="K50" s="662"/>
      <c r="L50" s="662"/>
      <c r="M50" s="662"/>
      <c r="N50" s="662"/>
      <c r="O50" s="662"/>
      <c r="P50" s="662"/>
      <c r="Q50" s="662"/>
      <c r="R50" s="662"/>
      <c r="S50" s="662"/>
      <c r="T50" s="662"/>
      <c r="U50" s="662"/>
      <c r="V50" s="662"/>
      <c r="W50" s="662"/>
      <c r="X50" s="662"/>
      <c r="Y50" s="662"/>
      <c r="Z50" s="662"/>
      <c r="AA50" s="662"/>
      <c r="AB50" s="662"/>
      <c r="AC50" s="662"/>
      <c r="AD50" s="662"/>
      <c r="AE50" s="208"/>
      <c r="AK50" s="45"/>
    </row>
    <row r="51" spans="1:37" ht="17.5" customHeight="1">
      <c r="A51" s="213"/>
      <c r="B51" s="33"/>
      <c r="C51" s="214"/>
      <c r="D51" s="615" t="s">
        <v>8</v>
      </c>
      <c r="E51" s="616"/>
      <c r="F51" s="616"/>
      <c r="G51" s="616"/>
      <c r="H51" s="616"/>
      <c r="I51" s="616"/>
      <c r="J51" s="616"/>
      <c r="K51" s="215"/>
      <c r="L51" s="618" t="s">
        <v>231</v>
      </c>
      <c r="M51" s="619"/>
      <c r="N51" s="619"/>
      <c r="O51" s="620"/>
      <c r="P51" s="663" t="s">
        <v>276</v>
      </c>
      <c r="Q51" s="664"/>
      <c r="R51" s="664"/>
      <c r="S51" s="664"/>
      <c r="T51" s="664"/>
      <c r="U51" s="664"/>
      <c r="V51" s="664"/>
      <c r="W51" s="664"/>
      <c r="X51" s="664"/>
      <c r="Y51" s="664"/>
      <c r="Z51" s="664"/>
      <c r="AA51" s="664"/>
      <c r="AB51" s="664"/>
      <c r="AC51" s="664"/>
      <c r="AD51" s="665"/>
      <c r="AE51" s="208"/>
    </row>
    <row r="52" spans="1:37" ht="17.5" customHeight="1">
      <c r="A52" s="213"/>
      <c r="B52" s="33"/>
      <c r="C52" s="216"/>
      <c r="D52" s="617"/>
      <c r="E52" s="617"/>
      <c r="F52" s="617"/>
      <c r="G52" s="617"/>
      <c r="H52" s="617"/>
      <c r="I52" s="617"/>
      <c r="J52" s="617"/>
      <c r="K52" s="217"/>
      <c r="L52" s="618" t="s">
        <v>232</v>
      </c>
      <c r="M52" s="619"/>
      <c r="N52" s="619"/>
      <c r="O52" s="620"/>
      <c r="P52" s="663" t="s">
        <v>286</v>
      </c>
      <c r="Q52" s="664"/>
      <c r="R52" s="664"/>
      <c r="S52" s="664"/>
      <c r="T52" s="664"/>
      <c r="U52" s="664"/>
      <c r="V52" s="664"/>
      <c r="W52" s="664"/>
      <c r="X52" s="664"/>
      <c r="Y52" s="664"/>
      <c r="Z52" s="664"/>
      <c r="AA52" s="664"/>
      <c r="AB52" s="664"/>
      <c r="AC52" s="664"/>
      <c r="AD52" s="665"/>
      <c r="AE52" s="208"/>
    </row>
    <row r="53" spans="1:37" ht="17.5" customHeight="1">
      <c r="A53" s="213"/>
      <c r="B53" s="33"/>
      <c r="C53" s="218"/>
      <c r="D53" s="624" t="s">
        <v>331</v>
      </c>
      <c r="E53" s="624"/>
      <c r="F53" s="624"/>
      <c r="G53" s="624"/>
      <c r="H53" s="624"/>
      <c r="I53" s="624"/>
      <c r="J53" s="624"/>
      <c r="K53" s="219"/>
      <c r="L53" s="655" t="s">
        <v>231</v>
      </c>
      <c r="M53" s="656"/>
      <c r="N53" s="656"/>
      <c r="O53" s="215"/>
      <c r="P53" s="645" t="s">
        <v>121</v>
      </c>
      <c r="Q53" s="645"/>
      <c r="R53" s="645"/>
      <c r="S53" s="645"/>
      <c r="T53" s="646"/>
      <c r="U53" s="644" t="s">
        <v>160</v>
      </c>
      <c r="V53" s="645"/>
      <c r="W53" s="645"/>
      <c r="X53" s="645"/>
      <c r="Y53" s="646"/>
      <c r="Z53" s="644" t="s">
        <v>124</v>
      </c>
      <c r="AA53" s="645"/>
      <c r="AB53" s="645"/>
      <c r="AC53" s="645"/>
      <c r="AD53" s="646"/>
      <c r="AE53" s="208"/>
    </row>
    <row r="54" spans="1:37" ht="25" customHeight="1">
      <c r="A54" s="213"/>
      <c r="B54" s="33"/>
      <c r="C54" s="220"/>
      <c r="D54" s="653"/>
      <c r="E54" s="653"/>
      <c r="F54" s="653"/>
      <c r="G54" s="653"/>
      <c r="H54" s="653"/>
      <c r="I54" s="653"/>
      <c r="J54" s="653"/>
      <c r="K54" s="221"/>
      <c r="L54" s="657"/>
      <c r="M54" s="658"/>
      <c r="N54" s="658"/>
      <c r="O54" s="217"/>
      <c r="P54" s="647" t="s">
        <v>332</v>
      </c>
      <c r="Q54" s="647"/>
      <c r="R54" s="647"/>
      <c r="S54" s="647"/>
      <c r="T54" s="648"/>
      <c r="U54" s="649" t="s">
        <v>333</v>
      </c>
      <c r="V54" s="650"/>
      <c r="W54" s="650"/>
      <c r="X54" s="650"/>
      <c r="Y54" s="651"/>
      <c r="Z54" s="652" t="s">
        <v>334</v>
      </c>
      <c r="AA54" s="647"/>
      <c r="AB54" s="647"/>
      <c r="AC54" s="647"/>
      <c r="AD54" s="648"/>
      <c r="AE54" s="208"/>
    </row>
    <row r="55" spans="1:37" ht="17.5" customHeight="1">
      <c r="A55" s="213"/>
      <c r="B55" s="33"/>
      <c r="C55" s="220"/>
      <c r="D55" s="653"/>
      <c r="E55" s="653"/>
      <c r="F55" s="653"/>
      <c r="G55" s="653"/>
      <c r="H55" s="653"/>
      <c r="I55" s="653"/>
      <c r="J55" s="653"/>
      <c r="K55" s="221"/>
      <c r="L55" s="659" t="s">
        <v>237</v>
      </c>
      <c r="M55" s="660"/>
      <c r="N55" s="660"/>
      <c r="O55" s="33"/>
      <c r="P55" s="644" t="s">
        <v>121</v>
      </c>
      <c r="Q55" s="645"/>
      <c r="R55" s="645"/>
      <c r="S55" s="645"/>
      <c r="T55" s="646"/>
      <c r="U55" s="644" t="s">
        <v>160</v>
      </c>
      <c r="V55" s="645"/>
      <c r="W55" s="645"/>
      <c r="X55" s="645"/>
      <c r="Y55" s="646"/>
      <c r="Z55" s="644" t="s">
        <v>124</v>
      </c>
      <c r="AA55" s="645"/>
      <c r="AB55" s="645"/>
      <c r="AC55" s="645"/>
      <c r="AD55" s="646"/>
      <c r="AE55" s="208"/>
    </row>
    <row r="56" spans="1:37" ht="24.75" customHeight="1">
      <c r="A56" s="213"/>
      <c r="B56" s="33"/>
      <c r="C56" s="220"/>
      <c r="D56" s="653"/>
      <c r="E56" s="653"/>
      <c r="F56" s="653"/>
      <c r="G56" s="653"/>
      <c r="H56" s="653"/>
      <c r="I56" s="653"/>
      <c r="J56" s="653"/>
      <c r="K56" s="221"/>
      <c r="L56" s="659"/>
      <c r="M56" s="660"/>
      <c r="N56" s="660"/>
      <c r="O56" s="222" t="s">
        <v>133</v>
      </c>
      <c r="P56" s="647" t="s">
        <v>332</v>
      </c>
      <c r="Q56" s="647"/>
      <c r="R56" s="647"/>
      <c r="S56" s="647"/>
      <c r="T56" s="648"/>
      <c r="U56" s="649" t="s">
        <v>335</v>
      </c>
      <c r="V56" s="650"/>
      <c r="W56" s="650"/>
      <c r="X56" s="650"/>
      <c r="Y56" s="651"/>
      <c r="Z56" s="652" t="s">
        <v>334</v>
      </c>
      <c r="AA56" s="647"/>
      <c r="AB56" s="647"/>
      <c r="AC56" s="647"/>
      <c r="AD56" s="648"/>
      <c r="AE56" s="208"/>
    </row>
    <row r="57" spans="1:37" ht="25" customHeight="1">
      <c r="A57" s="213"/>
      <c r="B57" s="33"/>
      <c r="C57" s="220"/>
      <c r="D57" s="654"/>
      <c r="E57" s="654"/>
      <c r="F57" s="654"/>
      <c r="G57" s="654"/>
      <c r="H57" s="654"/>
      <c r="I57" s="654"/>
      <c r="J57" s="654"/>
      <c r="K57" s="221"/>
      <c r="L57" s="659"/>
      <c r="M57" s="660"/>
      <c r="N57" s="660"/>
      <c r="O57" s="222" t="s">
        <v>54</v>
      </c>
      <c r="P57" s="647" t="s">
        <v>336</v>
      </c>
      <c r="Q57" s="647"/>
      <c r="R57" s="647"/>
      <c r="S57" s="647"/>
      <c r="T57" s="648"/>
      <c r="U57" s="649" t="s">
        <v>337</v>
      </c>
      <c r="V57" s="650"/>
      <c r="W57" s="650"/>
      <c r="X57" s="650"/>
      <c r="Y57" s="651"/>
      <c r="Z57" s="652" t="s">
        <v>338</v>
      </c>
      <c r="AA57" s="647"/>
      <c r="AB57" s="647"/>
      <c r="AC57" s="647"/>
      <c r="AD57" s="648"/>
      <c r="AE57" s="208"/>
    </row>
    <row r="58" spans="1:37" ht="17.5" customHeight="1">
      <c r="A58" s="213"/>
      <c r="B58" s="33"/>
      <c r="C58" s="214"/>
      <c r="D58" s="615" t="s">
        <v>165</v>
      </c>
      <c r="E58" s="616"/>
      <c r="F58" s="616"/>
      <c r="G58" s="616"/>
      <c r="H58" s="616"/>
      <c r="I58" s="616"/>
      <c r="J58" s="616"/>
      <c r="K58" s="215"/>
      <c r="L58" s="618" t="s">
        <v>231</v>
      </c>
      <c r="M58" s="619"/>
      <c r="N58" s="619"/>
      <c r="O58" s="620"/>
      <c r="P58" s="641"/>
      <c r="Q58" s="642"/>
      <c r="R58" s="642"/>
      <c r="S58" s="642"/>
      <c r="T58" s="642"/>
      <c r="U58" s="642"/>
      <c r="V58" s="642"/>
      <c r="W58" s="642"/>
      <c r="X58" s="642"/>
      <c r="Y58" s="642"/>
      <c r="Z58" s="642"/>
      <c r="AA58" s="642"/>
      <c r="AB58" s="642"/>
      <c r="AC58" s="642"/>
      <c r="AD58" s="643"/>
      <c r="AE58" s="208"/>
    </row>
    <row r="59" spans="1:37" ht="17.5" customHeight="1">
      <c r="A59" s="213"/>
      <c r="B59" s="33"/>
      <c r="C59" s="216"/>
      <c r="D59" s="617"/>
      <c r="E59" s="617"/>
      <c r="F59" s="617"/>
      <c r="G59" s="617"/>
      <c r="H59" s="617"/>
      <c r="I59" s="617"/>
      <c r="J59" s="617"/>
      <c r="K59" s="217"/>
      <c r="L59" s="618" t="s">
        <v>232</v>
      </c>
      <c r="M59" s="619"/>
      <c r="N59" s="619"/>
      <c r="O59" s="620"/>
      <c r="P59" s="641"/>
      <c r="Q59" s="642"/>
      <c r="R59" s="642"/>
      <c r="S59" s="642"/>
      <c r="T59" s="642"/>
      <c r="U59" s="642"/>
      <c r="V59" s="642"/>
      <c r="W59" s="642"/>
      <c r="X59" s="642"/>
      <c r="Y59" s="642"/>
      <c r="Z59" s="642"/>
      <c r="AA59" s="642"/>
      <c r="AB59" s="642"/>
      <c r="AC59" s="642"/>
      <c r="AD59" s="643"/>
      <c r="AE59" s="208"/>
    </row>
    <row r="60" spans="1:37" ht="17.5" customHeight="1">
      <c r="A60" s="213"/>
      <c r="B60" s="33"/>
      <c r="C60" s="214"/>
      <c r="D60" s="615" t="s">
        <v>168</v>
      </c>
      <c r="E60" s="616"/>
      <c r="F60" s="616"/>
      <c r="G60" s="616"/>
      <c r="H60" s="616"/>
      <c r="I60" s="616"/>
      <c r="J60" s="616"/>
      <c r="K60" s="215"/>
      <c r="L60" s="618" t="s">
        <v>231</v>
      </c>
      <c r="M60" s="619"/>
      <c r="N60" s="619"/>
      <c r="O60" s="620"/>
      <c r="P60" s="641"/>
      <c r="Q60" s="642"/>
      <c r="R60" s="642"/>
      <c r="S60" s="642"/>
      <c r="T60" s="642"/>
      <c r="U60" s="642"/>
      <c r="V60" s="642"/>
      <c r="W60" s="642"/>
      <c r="X60" s="642"/>
      <c r="Y60" s="642"/>
      <c r="Z60" s="642"/>
      <c r="AA60" s="642"/>
      <c r="AB60" s="642"/>
      <c r="AC60" s="642"/>
      <c r="AD60" s="643"/>
      <c r="AE60" s="208"/>
    </row>
    <row r="61" spans="1:37" ht="17.5" customHeight="1">
      <c r="A61" s="213"/>
      <c r="B61" s="33"/>
      <c r="C61" s="216"/>
      <c r="D61" s="617"/>
      <c r="E61" s="617"/>
      <c r="F61" s="617"/>
      <c r="G61" s="617"/>
      <c r="H61" s="617"/>
      <c r="I61" s="617"/>
      <c r="J61" s="617"/>
      <c r="K61" s="217"/>
      <c r="L61" s="618" t="s">
        <v>232</v>
      </c>
      <c r="M61" s="619"/>
      <c r="N61" s="619"/>
      <c r="O61" s="620"/>
      <c r="P61" s="641"/>
      <c r="Q61" s="642"/>
      <c r="R61" s="642"/>
      <c r="S61" s="642"/>
      <c r="T61" s="642"/>
      <c r="U61" s="642"/>
      <c r="V61" s="642"/>
      <c r="W61" s="642"/>
      <c r="X61" s="642"/>
      <c r="Y61" s="642"/>
      <c r="Z61" s="642"/>
      <c r="AA61" s="642"/>
      <c r="AB61" s="642"/>
      <c r="AC61" s="642"/>
      <c r="AD61" s="643"/>
      <c r="AE61" s="208"/>
    </row>
    <row r="62" spans="1:37" ht="17.5" customHeight="1">
      <c r="A62" s="213"/>
      <c r="B62" s="33"/>
      <c r="C62" s="214"/>
      <c r="D62" s="624" t="s">
        <v>240</v>
      </c>
      <c r="E62" s="616"/>
      <c r="F62" s="616"/>
      <c r="G62" s="616"/>
      <c r="H62" s="616"/>
      <c r="I62" s="616"/>
      <c r="J62" s="616"/>
      <c r="K62" s="215"/>
      <c r="L62" s="618" t="s">
        <v>231</v>
      </c>
      <c r="M62" s="619"/>
      <c r="N62" s="619"/>
      <c r="O62" s="620"/>
      <c r="P62" s="625"/>
      <c r="Q62" s="626"/>
      <c r="R62" s="626"/>
      <c r="S62" s="626"/>
      <c r="T62" s="626"/>
      <c r="U62" s="626"/>
      <c r="V62" s="626"/>
      <c r="W62" s="626"/>
      <c r="X62" s="626"/>
      <c r="Y62" s="626"/>
      <c r="Z62" s="626"/>
      <c r="AA62" s="626"/>
      <c r="AB62" s="626"/>
      <c r="AC62" s="626"/>
      <c r="AD62" s="627"/>
      <c r="AE62" s="208"/>
    </row>
    <row r="63" spans="1:37" ht="17.5" customHeight="1">
      <c r="A63" s="213"/>
      <c r="B63" s="33"/>
      <c r="C63" s="216"/>
      <c r="D63" s="617"/>
      <c r="E63" s="617"/>
      <c r="F63" s="617"/>
      <c r="G63" s="617"/>
      <c r="H63" s="617"/>
      <c r="I63" s="617"/>
      <c r="J63" s="617"/>
      <c r="K63" s="217"/>
      <c r="L63" s="618" t="s">
        <v>232</v>
      </c>
      <c r="M63" s="619"/>
      <c r="N63" s="619"/>
      <c r="O63" s="620"/>
      <c r="P63" s="625"/>
      <c r="Q63" s="626"/>
      <c r="R63" s="626"/>
      <c r="S63" s="626"/>
      <c r="T63" s="626"/>
      <c r="U63" s="626"/>
      <c r="V63" s="626"/>
      <c r="W63" s="626"/>
      <c r="X63" s="626"/>
      <c r="Y63" s="626"/>
      <c r="Z63" s="626"/>
      <c r="AA63" s="626"/>
      <c r="AB63" s="626"/>
      <c r="AC63" s="626"/>
      <c r="AD63" s="627"/>
      <c r="AE63" s="208"/>
    </row>
    <row r="64" spans="1:37" ht="8.5" customHeight="1">
      <c r="A64" s="213"/>
      <c r="B64" s="33"/>
      <c r="C64" s="223"/>
      <c r="D64" s="615" t="s">
        <v>241</v>
      </c>
      <c r="E64" s="616"/>
      <c r="F64" s="616"/>
      <c r="G64" s="616"/>
      <c r="H64" s="616"/>
      <c r="I64" s="616"/>
      <c r="J64" s="616"/>
      <c r="K64" s="215"/>
      <c r="L64" s="629" t="s">
        <v>231</v>
      </c>
      <c r="M64" s="630"/>
      <c r="N64" s="630"/>
      <c r="O64" s="631"/>
      <c r="P64" s="635"/>
      <c r="Q64" s="636"/>
      <c r="R64" s="636"/>
      <c r="S64" s="636"/>
      <c r="T64" s="636"/>
      <c r="U64" s="636"/>
      <c r="V64" s="636"/>
      <c r="W64" s="636"/>
      <c r="X64" s="636"/>
      <c r="Y64" s="636"/>
      <c r="Z64" s="636"/>
      <c r="AA64" s="636"/>
      <c r="AB64" s="636"/>
      <c r="AC64" s="636"/>
      <c r="AD64" s="637"/>
      <c r="AE64" s="208"/>
    </row>
    <row r="65" spans="1:31" ht="8.5" customHeight="1">
      <c r="A65" s="213"/>
      <c r="B65" s="33"/>
      <c r="C65" s="224"/>
      <c r="D65" s="628"/>
      <c r="E65" s="628"/>
      <c r="F65" s="628"/>
      <c r="G65" s="628"/>
      <c r="H65" s="628"/>
      <c r="I65" s="628"/>
      <c r="J65" s="628"/>
      <c r="K65" s="225"/>
      <c r="L65" s="632"/>
      <c r="M65" s="633"/>
      <c r="N65" s="633"/>
      <c r="O65" s="634"/>
      <c r="P65" s="638"/>
      <c r="Q65" s="639"/>
      <c r="R65" s="639"/>
      <c r="S65" s="639"/>
      <c r="T65" s="639"/>
      <c r="U65" s="639"/>
      <c r="V65" s="639"/>
      <c r="W65" s="639"/>
      <c r="X65" s="639"/>
      <c r="Y65" s="639"/>
      <c r="Z65" s="639"/>
      <c r="AA65" s="639"/>
      <c r="AB65" s="639"/>
      <c r="AC65" s="639"/>
      <c r="AD65" s="640"/>
      <c r="AE65" s="208"/>
    </row>
    <row r="66" spans="1:31" ht="8.5" customHeight="1">
      <c r="A66" s="213"/>
      <c r="B66" s="33"/>
      <c r="C66" s="224"/>
      <c r="D66" s="628"/>
      <c r="E66" s="628"/>
      <c r="F66" s="628"/>
      <c r="G66" s="628"/>
      <c r="H66" s="628"/>
      <c r="I66" s="628"/>
      <c r="J66" s="628"/>
      <c r="K66" s="225"/>
      <c r="L66" s="629" t="s">
        <v>232</v>
      </c>
      <c r="M66" s="630"/>
      <c r="N66" s="630"/>
      <c r="O66" s="631"/>
      <c r="P66" s="635"/>
      <c r="Q66" s="636"/>
      <c r="R66" s="636"/>
      <c r="S66" s="636"/>
      <c r="T66" s="636"/>
      <c r="U66" s="636"/>
      <c r="V66" s="636"/>
      <c r="W66" s="636"/>
      <c r="X66" s="636"/>
      <c r="Y66" s="636"/>
      <c r="Z66" s="636"/>
      <c r="AA66" s="636"/>
      <c r="AB66" s="636"/>
      <c r="AC66" s="636"/>
      <c r="AD66" s="637"/>
      <c r="AE66" s="208"/>
    </row>
    <row r="67" spans="1:31" ht="8.5" customHeight="1">
      <c r="A67" s="213"/>
      <c r="B67" s="33"/>
      <c r="C67" s="226"/>
      <c r="D67" s="617"/>
      <c r="E67" s="617"/>
      <c r="F67" s="617"/>
      <c r="G67" s="617"/>
      <c r="H67" s="617"/>
      <c r="I67" s="617"/>
      <c r="J67" s="617"/>
      <c r="K67" s="217"/>
      <c r="L67" s="632"/>
      <c r="M67" s="633"/>
      <c r="N67" s="633"/>
      <c r="O67" s="634"/>
      <c r="P67" s="638"/>
      <c r="Q67" s="639"/>
      <c r="R67" s="639"/>
      <c r="S67" s="639"/>
      <c r="T67" s="639"/>
      <c r="U67" s="639"/>
      <c r="V67" s="639"/>
      <c r="W67" s="639"/>
      <c r="X67" s="639"/>
      <c r="Y67" s="639"/>
      <c r="Z67" s="639"/>
      <c r="AA67" s="639"/>
      <c r="AB67" s="639"/>
      <c r="AC67" s="639"/>
      <c r="AD67" s="640"/>
      <c r="AE67" s="208"/>
    </row>
    <row r="68" spans="1:31" ht="17.5" customHeight="1">
      <c r="A68" s="213"/>
      <c r="B68" s="33"/>
      <c r="C68" s="214"/>
      <c r="D68" s="615" t="s">
        <v>242</v>
      </c>
      <c r="E68" s="616"/>
      <c r="F68" s="616"/>
      <c r="G68" s="616"/>
      <c r="H68" s="616"/>
      <c r="I68" s="616"/>
      <c r="J68" s="616"/>
      <c r="K68" s="215"/>
      <c r="L68" s="618" t="s">
        <v>231</v>
      </c>
      <c r="M68" s="619"/>
      <c r="N68" s="619"/>
      <c r="O68" s="620"/>
      <c r="P68" s="621" t="s">
        <v>280</v>
      </c>
      <c r="Q68" s="622"/>
      <c r="R68" s="622"/>
      <c r="S68" s="622"/>
      <c r="T68" s="622"/>
      <c r="U68" s="622"/>
      <c r="V68" s="622"/>
      <c r="W68" s="622"/>
      <c r="X68" s="622"/>
      <c r="Y68" s="622"/>
      <c r="Z68" s="622"/>
      <c r="AA68" s="622"/>
      <c r="AB68" s="622"/>
      <c r="AC68" s="622"/>
      <c r="AD68" s="623"/>
      <c r="AE68" s="208"/>
    </row>
    <row r="69" spans="1:31" ht="17.5" customHeight="1">
      <c r="A69" s="213"/>
      <c r="B69" s="33"/>
      <c r="C69" s="216"/>
      <c r="D69" s="617"/>
      <c r="E69" s="617"/>
      <c r="F69" s="617"/>
      <c r="G69" s="617"/>
      <c r="H69" s="617"/>
      <c r="I69" s="617"/>
      <c r="J69" s="617"/>
      <c r="K69" s="217"/>
      <c r="L69" s="618" t="s">
        <v>232</v>
      </c>
      <c r="M69" s="619"/>
      <c r="N69" s="619"/>
      <c r="O69" s="620"/>
      <c r="P69" s="621" t="s">
        <v>339</v>
      </c>
      <c r="Q69" s="622"/>
      <c r="R69" s="622"/>
      <c r="S69" s="622"/>
      <c r="T69" s="622"/>
      <c r="U69" s="622"/>
      <c r="V69" s="622"/>
      <c r="W69" s="622"/>
      <c r="X69" s="622"/>
      <c r="Y69" s="622"/>
      <c r="Z69" s="622"/>
      <c r="AA69" s="622"/>
      <c r="AB69" s="622"/>
      <c r="AC69" s="622"/>
      <c r="AD69" s="623"/>
      <c r="AE69" s="208"/>
    </row>
    <row r="70" spans="1:31" ht="4.5" customHeight="1">
      <c r="A70" s="207"/>
      <c r="I70" s="33"/>
      <c r="AE70" s="208"/>
    </row>
    <row r="71" spans="1:31" ht="158.5" customHeight="1">
      <c r="A71" s="207"/>
      <c r="I71" s="33"/>
      <c r="AE71" s="208"/>
    </row>
    <row r="72" spans="1:31" ht="17" customHeight="1">
      <c r="A72" s="207"/>
      <c r="B72" s="30" t="s">
        <v>190</v>
      </c>
      <c r="I72" s="33"/>
      <c r="AE72" s="208"/>
    </row>
    <row r="73" spans="1:31" ht="45.75" customHeight="1">
      <c r="A73" s="207"/>
      <c r="B73" s="434" t="s">
        <v>341</v>
      </c>
      <c r="C73" s="435"/>
      <c r="D73" s="435"/>
      <c r="E73" s="435"/>
      <c r="F73" s="435"/>
      <c r="G73" s="435"/>
      <c r="H73" s="435"/>
      <c r="I73" s="435"/>
      <c r="J73" s="435"/>
      <c r="K73" s="436"/>
      <c r="M73" s="480" t="s">
        <v>340</v>
      </c>
      <c r="N73" s="481"/>
      <c r="O73" s="481"/>
      <c r="P73" s="481"/>
      <c r="Q73" s="481"/>
      <c r="R73" s="482"/>
      <c r="S73" s="104"/>
      <c r="T73" s="104"/>
      <c r="U73" s="104"/>
      <c r="V73" s="31"/>
      <c r="W73" s="31"/>
      <c r="X73" s="31"/>
      <c r="Y73" s="31"/>
      <c r="Z73" s="31"/>
      <c r="AA73" s="31"/>
      <c r="AB73" s="31"/>
      <c r="AC73" s="31"/>
      <c r="AE73" s="208"/>
    </row>
    <row r="74" spans="1:31" ht="17.149999999999999" customHeight="1" thickBot="1">
      <c r="A74" s="207"/>
      <c r="B74" s="448" t="s">
        <v>133</v>
      </c>
      <c r="C74" s="449"/>
      <c r="D74" s="449"/>
      <c r="E74" s="449"/>
      <c r="F74" s="478"/>
      <c r="G74" s="448" t="s">
        <v>54</v>
      </c>
      <c r="H74" s="449"/>
      <c r="I74" s="449"/>
      <c r="J74" s="449"/>
      <c r="K74" s="478"/>
      <c r="M74" s="612">
        <v>45446</v>
      </c>
      <c r="N74" s="613"/>
      <c r="O74" s="613"/>
      <c r="P74" s="613"/>
      <c r="Q74" s="613"/>
      <c r="R74" s="614"/>
      <c r="S74" s="2"/>
      <c r="T74" s="2"/>
      <c r="U74" s="2"/>
      <c r="V74" s="32"/>
      <c r="W74" s="32"/>
      <c r="X74" s="32"/>
      <c r="Y74" s="32"/>
      <c r="Z74" s="32"/>
      <c r="AA74" s="32"/>
      <c r="AB74" s="32"/>
      <c r="AC74" s="32"/>
      <c r="AE74" s="208"/>
    </row>
    <row r="75" spans="1:31" ht="15.5" thickTop="1">
      <c r="A75" s="207"/>
      <c r="B75" s="500" t="s">
        <v>284</v>
      </c>
      <c r="C75" s="498"/>
      <c r="D75" s="498"/>
      <c r="E75" s="498"/>
      <c r="F75" s="499"/>
      <c r="G75" s="500" t="s">
        <v>284</v>
      </c>
      <c r="H75" s="498"/>
      <c r="I75" s="498"/>
      <c r="J75" s="498"/>
      <c r="K75" s="499"/>
      <c r="S75" s="2"/>
      <c r="T75" s="2"/>
      <c r="U75" s="2"/>
      <c r="V75" s="32"/>
      <c r="W75" s="32"/>
      <c r="X75" s="32"/>
      <c r="Y75" s="32"/>
      <c r="Z75" s="32"/>
      <c r="AA75" s="32"/>
      <c r="AB75" s="32"/>
      <c r="AC75" s="32"/>
      <c r="AE75" s="208"/>
    </row>
    <row r="76" spans="1:31" ht="35" customHeight="1" thickBot="1">
      <c r="A76" s="209"/>
      <c r="B76" s="210"/>
      <c r="C76" s="211"/>
      <c r="D76" s="211"/>
      <c r="E76" s="210"/>
      <c r="F76" s="211"/>
      <c r="G76" s="211"/>
      <c r="H76" s="211"/>
      <c r="I76" s="211"/>
      <c r="J76" s="211"/>
      <c r="K76" s="211"/>
      <c r="L76" s="211"/>
      <c r="M76" s="211"/>
      <c r="N76" s="211"/>
      <c r="O76" s="211"/>
      <c r="P76" s="211"/>
      <c r="Q76" s="211"/>
      <c r="R76" s="211"/>
      <c r="S76" s="211"/>
      <c r="T76" s="211"/>
      <c r="U76" s="211"/>
      <c r="V76" s="211"/>
      <c r="W76" s="211"/>
      <c r="X76" s="211"/>
      <c r="Y76" s="211"/>
      <c r="Z76" s="211"/>
      <c r="AA76" s="211"/>
      <c r="AB76" s="211"/>
      <c r="AC76" s="211"/>
      <c r="AD76" s="210"/>
      <c r="AE76" s="212"/>
    </row>
    <row r="77" spans="1:31" ht="18" customHeight="1"/>
    <row r="78" spans="1:31" ht="18" customHeight="1"/>
    <row r="79" spans="1:31" ht="18" customHeight="1"/>
    <row r="80" spans="1:31"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sheetData>
  <mergeCells count="140">
    <mergeCell ref="BE38:BE41"/>
    <mergeCell ref="BF38:BF41"/>
    <mergeCell ref="B39:AE39"/>
    <mergeCell ref="T41:U41"/>
    <mergeCell ref="V41:W41"/>
    <mergeCell ref="Y41:Z41"/>
    <mergeCell ref="AB41:AC41"/>
    <mergeCell ref="AS38:AT40"/>
    <mergeCell ref="AU38:AV40"/>
    <mergeCell ref="AW38:AX40"/>
    <mergeCell ref="AY38:AY41"/>
    <mergeCell ref="AZ38:AZ41"/>
    <mergeCell ref="BA38:BA41"/>
    <mergeCell ref="AL38:AL41"/>
    <mergeCell ref="AM38:AM41"/>
    <mergeCell ref="AN38:AN41"/>
    <mergeCell ref="AO38:AO41"/>
    <mergeCell ref="AP38:AP41"/>
    <mergeCell ref="AQ38:AR40"/>
    <mergeCell ref="B38:AE38"/>
    <mergeCell ref="AG38:AG41"/>
    <mergeCell ref="AH38:AH41"/>
    <mergeCell ref="AI38:AI41"/>
    <mergeCell ref="AJ38:AJ41"/>
    <mergeCell ref="AG42:AG43"/>
    <mergeCell ref="AH42:AH43"/>
    <mergeCell ref="AI42:AI43"/>
    <mergeCell ref="AJ42:AJ43"/>
    <mergeCell ref="AK42:AK43"/>
    <mergeCell ref="BB38:BB41"/>
    <mergeCell ref="BC38:BC41"/>
    <mergeCell ref="BD38:BD41"/>
    <mergeCell ref="AK38:AK41"/>
    <mergeCell ref="BD42:BD43"/>
    <mergeCell ref="BE42:BE43"/>
    <mergeCell ref="BF42:BF43"/>
    <mergeCell ref="E43:K43"/>
    <mergeCell ref="P45:R45"/>
    <mergeCell ref="T45:AD45"/>
    <mergeCell ref="AX42:AX43"/>
    <mergeCell ref="AY42:AY43"/>
    <mergeCell ref="AZ42:AZ43"/>
    <mergeCell ref="BA42:BA43"/>
    <mergeCell ref="BB42:BB43"/>
    <mergeCell ref="BC42:BC43"/>
    <mergeCell ref="AR42:AR43"/>
    <mergeCell ref="AS42:AS43"/>
    <mergeCell ref="AT42:AT43"/>
    <mergeCell ref="AU42:AU43"/>
    <mergeCell ref="AV42:AV43"/>
    <mergeCell ref="AW42:AW43"/>
    <mergeCell ref="AL42:AL43"/>
    <mergeCell ref="AM42:AM43"/>
    <mergeCell ref="AN42:AN43"/>
    <mergeCell ref="AO42:AO43"/>
    <mergeCell ref="AP42:AP43"/>
    <mergeCell ref="AQ42:AQ43"/>
    <mergeCell ref="AF42:AF44"/>
    <mergeCell ref="AX46:AX47"/>
    <mergeCell ref="BE46:BE47"/>
    <mergeCell ref="BF46:BF47"/>
    <mergeCell ref="P47:R47"/>
    <mergeCell ref="T47:AD47"/>
    <mergeCell ref="AP46:AP47"/>
    <mergeCell ref="AQ46:AQ47"/>
    <mergeCell ref="AR46:AR47"/>
    <mergeCell ref="AS46:AS47"/>
    <mergeCell ref="AT46:AT47"/>
    <mergeCell ref="AU46:AU47"/>
    <mergeCell ref="AJ46:AJ47"/>
    <mergeCell ref="AK46:AK47"/>
    <mergeCell ref="AL46:AL47"/>
    <mergeCell ref="AM46:AM47"/>
    <mergeCell ref="AN46:AN47"/>
    <mergeCell ref="AO46:AO47"/>
    <mergeCell ref="P46:R46"/>
    <mergeCell ref="T46:AD46"/>
    <mergeCell ref="AF46:AF48"/>
    <mergeCell ref="AG46:AG47"/>
    <mergeCell ref="AH46:AH47"/>
    <mergeCell ref="AI46:AI47"/>
    <mergeCell ref="D49:AD49"/>
    <mergeCell ref="C50:AD50"/>
    <mergeCell ref="D51:J52"/>
    <mergeCell ref="L51:O51"/>
    <mergeCell ref="P51:AD51"/>
    <mergeCell ref="L52:O52"/>
    <mergeCell ref="P52:AD52"/>
    <mergeCell ref="AV46:AV47"/>
    <mergeCell ref="AW46:AW47"/>
    <mergeCell ref="U55:Y55"/>
    <mergeCell ref="Z55:AD55"/>
    <mergeCell ref="P56:T56"/>
    <mergeCell ref="U56:Y56"/>
    <mergeCell ref="Z56:AD56"/>
    <mergeCell ref="P57:T57"/>
    <mergeCell ref="U57:Y57"/>
    <mergeCell ref="Z57:AD57"/>
    <mergeCell ref="D53:J57"/>
    <mergeCell ref="L53:N54"/>
    <mergeCell ref="P53:T53"/>
    <mergeCell ref="U53:Y53"/>
    <mergeCell ref="Z53:AD53"/>
    <mergeCell ref="P54:T54"/>
    <mergeCell ref="U54:Y54"/>
    <mergeCell ref="Z54:AD54"/>
    <mergeCell ref="L55:N57"/>
    <mergeCell ref="P55:T55"/>
    <mergeCell ref="D58:J59"/>
    <mergeCell ref="L58:O58"/>
    <mergeCell ref="P58:AD58"/>
    <mergeCell ref="L59:O59"/>
    <mergeCell ref="P59:AD59"/>
    <mergeCell ref="D60:J61"/>
    <mergeCell ref="L60:O60"/>
    <mergeCell ref="P60:AD60"/>
    <mergeCell ref="L61:O61"/>
    <mergeCell ref="P61:AD61"/>
    <mergeCell ref="D62:J63"/>
    <mergeCell ref="L62:O62"/>
    <mergeCell ref="P62:AD62"/>
    <mergeCell ref="L63:O63"/>
    <mergeCell ref="P63:AD63"/>
    <mergeCell ref="D64:J67"/>
    <mergeCell ref="L64:O65"/>
    <mergeCell ref="P64:AD65"/>
    <mergeCell ref="L66:O67"/>
    <mergeCell ref="P66:AD67"/>
    <mergeCell ref="B74:F74"/>
    <mergeCell ref="G74:K74"/>
    <mergeCell ref="M74:R74"/>
    <mergeCell ref="B75:F75"/>
    <mergeCell ref="G75:K75"/>
    <mergeCell ref="D68:J69"/>
    <mergeCell ref="L68:O68"/>
    <mergeCell ref="P68:AD68"/>
    <mergeCell ref="L69:O69"/>
    <mergeCell ref="P69:AD69"/>
    <mergeCell ref="B73:K73"/>
    <mergeCell ref="M73:R73"/>
  </mergeCells>
  <phoneticPr fontId="29"/>
  <dataValidations count="3">
    <dataValidation type="list" allowBlank="1" showInputMessage="1" showErrorMessage="1" sqref="V41:W41" xr:uid="{3CF76F2C-BD6A-4D2F-901B-792E5DA90807}">
      <formula1>$C$3:$C$67</formula1>
    </dataValidation>
    <dataValidation type="list" allowBlank="1" showInputMessage="1" showErrorMessage="1" sqref="AB41:AC41" xr:uid="{CB1338C7-FAA7-4672-8544-40E3AF176058}">
      <formula1>$E$3:$E$34</formula1>
    </dataValidation>
    <dataValidation type="list" allowBlank="1" showInputMessage="1" showErrorMessage="1" sqref="Y41:Z41" xr:uid="{52245121-A24E-4E3A-884C-380D3CE0287D}">
      <formula1>$D$3:$D$15</formula1>
    </dataValidation>
  </dataValidations>
  <printOptions horizontalCentered="1"/>
  <pageMargins left="0.51181102362204722" right="0.51181102362204722" top="0.55118110236220474" bottom="0.35433070866141736" header="0.31496062992125984" footer="0.31496062992125984"/>
  <pageSetup paperSize="9" scale="97"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07886-3F73-4AB4-9734-8F0B1A1445AC}">
  <dimension ref="A1:AE137"/>
  <sheetViews>
    <sheetView zoomScaleNormal="100" zoomScaleSheetLayoutView="80" workbookViewId="0"/>
  </sheetViews>
  <sheetFormatPr defaultColWidth="9" defaultRowHeight="13"/>
  <cols>
    <col min="1" max="1" width="2.36328125" style="30" customWidth="1"/>
    <col min="2" max="2" width="2.6328125" style="30" customWidth="1"/>
    <col min="3" max="3" width="1.6328125" style="30" customWidth="1"/>
    <col min="4" max="4" width="3.08984375" style="30" customWidth="1"/>
    <col min="5" max="5" width="3" style="30" customWidth="1"/>
    <col min="6" max="10" width="3.08984375" style="30" customWidth="1"/>
    <col min="11" max="11" width="1.6328125" style="30" customWidth="1"/>
    <col min="12" max="12" width="3.08984375" style="30" customWidth="1"/>
    <col min="13" max="13" width="1.7265625" style="30" customWidth="1"/>
    <col min="14" max="30" width="3.08984375" style="30" customWidth="1"/>
    <col min="31" max="31" width="2.36328125" style="30" customWidth="1"/>
    <col min="32" max="16384" width="9" style="30"/>
  </cols>
  <sheetData>
    <row r="1" spans="4:7" ht="13.5" customHeight="1" thickBot="1"/>
    <row r="2" spans="4:7" ht="13.5" hidden="1" customHeight="1">
      <c r="D2" s="3" t="s">
        <v>289</v>
      </c>
      <c r="E2" s="3" t="s">
        <v>290</v>
      </c>
      <c r="F2" s="3" t="s">
        <v>321</v>
      </c>
      <c r="G2" s="2" t="s">
        <v>322</v>
      </c>
    </row>
    <row r="3" spans="4:7" ht="13.5" hidden="1" customHeight="1">
      <c r="D3" s="3"/>
      <c r="E3" s="3"/>
      <c r="F3" s="3"/>
      <c r="G3" s="2"/>
    </row>
    <row r="4" spans="4:7" ht="13.5" hidden="1" customHeight="1">
      <c r="D4" s="2">
        <v>1</v>
      </c>
      <c r="E4" s="2">
        <v>1</v>
      </c>
      <c r="F4" s="3" t="s">
        <v>321</v>
      </c>
      <c r="G4" s="2"/>
    </row>
    <row r="5" spans="4:7" ht="13.5" hidden="1" customHeight="1">
      <c r="D5" s="2">
        <v>2</v>
      </c>
      <c r="E5" s="2">
        <v>2</v>
      </c>
      <c r="F5" s="3"/>
      <c r="G5" s="2"/>
    </row>
    <row r="6" spans="4:7" ht="13.5" hidden="1" customHeight="1">
      <c r="D6" s="2">
        <v>3</v>
      </c>
      <c r="E6" s="2">
        <v>3</v>
      </c>
      <c r="F6" s="2">
        <v>1</v>
      </c>
      <c r="G6" s="2"/>
    </row>
    <row r="7" spans="4:7" ht="13.5" hidden="1" customHeight="1">
      <c r="D7" s="2">
        <v>4</v>
      </c>
      <c r="E7" s="2">
        <v>4</v>
      </c>
      <c r="F7" s="2">
        <v>2</v>
      </c>
      <c r="G7" s="2"/>
    </row>
    <row r="8" spans="4:7" ht="13.5" hidden="1" customHeight="1">
      <c r="D8" s="2">
        <v>5</v>
      </c>
      <c r="E8" s="2">
        <v>5</v>
      </c>
      <c r="F8" s="2">
        <v>3</v>
      </c>
      <c r="G8" s="2"/>
    </row>
    <row r="9" spans="4:7" ht="13.5" hidden="1" customHeight="1">
      <c r="D9" s="2">
        <v>6</v>
      </c>
      <c r="E9" s="2">
        <v>6</v>
      </c>
      <c r="F9" s="2">
        <v>4</v>
      </c>
      <c r="G9" s="2"/>
    </row>
    <row r="10" spans="4:7" ht="13.5" hidden="1" customHeight="1">
      <c r="D10" s="2">
        <v>7</v>
      </c>
      <c r="E10" s="2">
        <v>7</v>
      </c>
      <c r="F10" s="2">
        <v>5</v>
      </c>
      <c r="G10" s="2"/>
    </row>
    <row r="11" spans="4:7" ht="13.5" hidden="1" customHeight="1">
      <c r="D11" s="2">
        <v>8</v>
      </c>
      <c r="E11" s="2">
        <v>8</v>
      </c>
      <c r="F11" s="2">
        <v>6</v>
      </c>
      <c r="G11" s="2"/>
    </row>
    <row r="12" spans="4:7" ht="13.5" hidden="1" customHeight="1">
      <c r="D12" s="2">
        <v>9</v>
      </c>
      <c r="E12" s="2">
        <v>9</v>
      </c>
      <c r="F12" s="2">
        <v>7</v>
      </c>
      <c r="G12" s="2"/>
    </row>
    <row r="13" spans="4:7" ht="13.5" hidden="1" customHeight="1">
      <c r="D13" s="2">
        <v>10</v>
      </c>
      <c r="E13" s="2">
        <v>10</v>
      </c>
      <c r="F13" s="2">
        <v>8</v>
      </c>
      <c r="G13" s="2"/>
    </row>
    <row r="14" spans="4:7" ht="13.5" hidden="1" customHeight="1">
      <c r="D14" s="2">
        <v>11</v>
      </c>
      <c r="E14" s="2">
        <v>11</v>
      </c>
      <c r="F14" s="2">
        <v>9</v>
      </c>
      <c r="G14" s="2"/>
    </row>
    <row r="15" spans="4:7" ht="13.5" hidden="1" customHeight="1">
      <c r="D15" s="2">
        <v>12</v>
      </c>
      <c r="E15" s="2">
        <v>12</v>
      </c>
      <c r="F15" s="2">
        <v>10</v>
      </c>
      <c r="G15" s="2"/>
    </row>
    <row r="16" spans="4:7" ht="13.5" hidden="1" customHeight="1">
      <c r="D16" s="2"/>
      <c r="E16" s="2">
        <v>13</v>
      </c>
      <c r="F16" s="2">
        <v>11</v>
      </c>
      <c r="G16" s="2"/>
    </row>
    <row r="17" spans="4:7" ht="13.5" hidden="1" customHeight="1">
      <c r="D17" s="2"/>
      <c r="E17" s="2">
        <v>14</v>
      </c>
      <c r="F17" s="2">
        <v>12</v>
      </c>
      <c r="G17" s="2"/>
    </row>
    <row r="18" spans="4:7" ht="13.5" hidden="1" customHeight="1">
      <c r="D18" s="2"/>
      <c r="E18" s="2">
        <v>15</v>
      </c>
      <c r="F18" s="2">
        <v>13</v>
      </c>
      <c r="G18" s="2"/>
    </row>
    <row r="19" spans="4:7" ht="13.5" hidden="1" customHeight="1">
      <c r="D19" s="2"/>
      <c r="E19" s="2">
        <v>16</v>
      </c>
      <c r="F19" s="2">
        <v>14</v>
      </c>
      <c r="G19" s="2"/>
    </row>
    <row r="20" spans="4:7" ht="13.5" hidden="1" customHeight="1">
      <c r="D20" s="2"/>
      <c r="E20" s="2">
        <v>17</v>
      </c>
      <c r="F20" s="2">
        <v>15</v>
      </c>
      <c r="G20" s="2"/>
    </row>
    <row r="21" spans="4:7" ht="13.5" hidden="1" customHeight="1">
      <c r="D21" s="2"/>
      <c r="E21" s="2">
        <v>18</v>
      </c>
      <c r="F21" s="2">
        <v>16</v>
      </c>
      <c r="G21" s="2"/>
    </row>
    <row r="22" spans="4:7" ht="13.5" hidden="1" customHeight="1">
      <c r="D22" s="2"/>
      <c r="E22" s="2">
        <v>19</v>
      </c>
      <c r="F22" s="2">
        <v>17</v>
      </c>
      <c r="G22" s="2"/>
    </row>
    <row r="23" spans="4:7" ht="13.5" hidden="1" customHeight="1">
      <c r="D23" s="2"/>
      <c r="E23" s="2">
        <v>20</v>
      </c>
      <c r="F23" s="2">
        <v>18</v>
      </c>
      <c r="G23" s="2"/>
    </row>
    <row r="24" spans="4:7" ht="13.5" hidden="1" customHeight="1">
      <c r="D24" s="2"/>
      <c r="E24" s="2">
        <v>21</v>
      </c>
      <c r="F24" s="2">
        <v>19</v>
      </c>
      <c r="G24" s="2"/>
    </row>
    <row r="25" spans="4:7" ht="13.5" hidden="1" customHeight="1">
      <c r="D25" s="2"/>
      <c r="E25" s="2">
        <v>22</v>
      </c>
      <c r="F25" s="2">
        <v>20</v>
      </c>
      <c r="G25" s="2"/>
    </row>
    <row r="26" spans="4:7" ht="13.5" hidden="1" customHeight="1">
      <c r="D26" s="2"/>
      <c r="E26" s="2">
        <v>23</v>
      </c>
      <c r="F26" s="2">
        <v>21</v>
      </c>
      <c r="G26" s="2"/>
    </row>
    <row r="27" spans="4:7" ht="13.5" hidden="1" customHeight="1">
      <c r="D27" s="2"/>
      <c r="E27" s="2">
        <v>24</v>
      </c>
      <c r="F27" s="2">
        <v>22</v>
      </c>
      <c r="G27" s="2"/>
    </row>
    <row r="28" spans="4:7" ht="13.5" hidden="1" customHeight="1">
      <c r="D28" s="2"/>
      <c r="E28" s="2">
        <v>25</v>
      </c>
      <c r="F28" s="2">
        <v>23</v>
      </c>
      <c r="G28" s="2"/>
    </row>
    <row r="29" spans="4:7" ht="13.5" hidden="1" customHeight="1">
      <c r="D29" s="2"/>
      <c r="E29" s="2">
        <v>26</v>
      </c>
      <c r="F29" s="2">
        <v>24</v>
      </c>
      <c r="G29" s="2"/>
    </row>
    <row r="30" spans="4:7" ht="13.5" hidden="1" customHeight="1">
      <c r="D30" s="2"/>
      <c r="E30" s="2">
        <v>27</v>
      </c>
      <c r="F30" s="2">
        <v>25</v>
      </c>
      <c r="G30" s="2"/>
    </row>
    <row r="31" spans="4:7" ht="13.5" hidden="1" customHeight="1">
      <c r="D31" s="2"/>
      <c r="E31" s="2">
        <v>28</v>
      </c>
      <c r="F31" s="2">
        <v>26</v>
      </c>
      <c r="G31" s="2"/>
    </row>
    <row r="32" spans="4:7" ht="13.5" hidden="1" customHeight="1">
      <c r="D32" s="2"/>
      <c r="E32" s="2">
        <v>29</v>
      </c>
      <c r="F32" s="2">
        <v>27</v>
      </c>
      <c r="G32" s="2"/>
    </row>
    <row r="33" spans="4:7" ht="13.5" hidden="1" customHeight="1">
      <c r="D33" s="2"/>
      <c r="E33" s="2">
        <v>30</v>
      </c>
      <c r="F33" s="2">
        <v>28</v>
      </c>
      <c r="G33" s="2"/>
    </row>
    <row r="34" spans="4:7" ht="13.5" hidden="1" customHeight="1">
      <c r="D34" s="2"/>
      <c r="E34" s="2">
        <v>31</v>
      </c>
      <c r="F34" s="2">
        <v>29</v>
      </c>
      <c r="G34" s="2"/>
    </row>
    <row r="35" spans="4:7" ht="13.5" hidden="1" customHeight="1">
      <c r="D35" s="2"/>
      <c r="E35" s="2"/>
      <c r="F35" s="2">
        <v>30</v>
      </c>
      <c r="G35" s="2"/>
    </row>
    <row r="36" spans="4:7" ht="13.5" hidden="1" customHeight="1">
      <c r="D36" s="2"/>
      <c r="E36" s="2"/>
      <c r="F36" s="2">
        <v>31</v>
      </c>
      <c r="G36" s="2"/>
    </row>
    <row r="37" spans="4:7" ht="13.5" hidden="1" customHeight="1">
      <c r="D37" s="2"/>
      <c r="E37" s="2"/>
      <c r="F37" s="2">
        <v>32</v>
      </c>
      <c r="G37" s="2"/>
    </row>
    <row r="38" spans="4:7" ht="13.5" hidden="1" customHeight="1">
      <c r="D38" s="2"/>
      <c r="E38" s="2"/>
      <c r="F38" s="2">
        <v>33</v>
      </c>
      <c r="G38" s="2"/>
    </row>
    <row r="39" spans="4:7" ht="13.5" hidden="1" customHeight="1">
      <c r="D39" s="2"/>
      <c r="E39" s="2"/>
      <c r="F39" s="2">
        <v>34</v>
      </c>
      <c r="G39" s="2"/>
    </row>
    <row r="40" spans="4:7" ht="13.5" hidden="1" customHeight="1">
      <c r="D40" s="2"/>
      <c r="E40" s="2"/>
      <c r="F40" s="2">
        <v>35</v>
      </c>
      <c r="G40" s="2"/>
    </row>
    <row r="41" spans="4:7" ht="13.5" hidden="1" customHeight="1">
      <c r="D41" s="2"/>
      <c r="E41" s="2"/>
      <c r="F41" s="2">
        <v>36</v>
      </c>
      <c r="G41" s="2"/>
    </row>
    <row r="42" spans="4:7" ht="13.5" hidden="1" customHeight="1">
      <c r="D42" s="2"/>
      <c r="E42" s="2"/>
      <c r="F42" s="2">
        <v>37</v>
      </c>
      <c r="G42" s="2"/>
    </row>
    <row r="43" spans="4:7" ht="13.5" hidden="1" customHeight="1">
      <c r="D43" s="2"/>
      <c r="E43" s="2"/>
      <c r="F43" s="2">
        <v>38</v>
      </c>
      <c r="G43" s="2"/>
    </row>
    <row r="44" spans="4:7" ht="13.5" hidden="1" customHeight="1">
      <c r="D44" s="2"/>
      <c r="E44" s="2"/>
      <c r="F44" s="2">
        <v>39</v>
      </c>
      <c r="G44" s="2"/>
    </row>
    <row r="45" spans="4:7" ht="13.5" hidden="1" customHeight="1">
      <c r="D45" s="2"/>
      <c r="E45" s="2"/>
      <c r="F45" s="2">
        <v>40</v>
      </c>
      <c r="G45" s="2"/>
    </row>
    <row r="46" spans="4:7" ht="13.5" hidden="1" customHeight="1">
      <c r="D46" s="2"/>
      <c r="E46" s="2"/>
      <c r="F46" s="2">
        <v>41</v>
      </c>
      <c r="G46" s="2"/>
    </row>
    <row r="47" spans="4:7" ht="13.5" hidden="1" customHeight="1">
      <c r="D47" s="2"/>
      <c r="E47" s="2"/>
      <c r="F47" s="2">
        <v>42</v>
      </c>
      <c r="G47" s="2"/>
    </row>
    <row r="48" spans="4:7" ht="13.5" hidden="1" customHeight="1">
      <c r="D48" s="2"/>
      <c r="E48" s="2"/>
      <c r="F48" s="2">
        <v>43</v>
      </c>
      <c r="G48" s="2"/>
    </row>
    <row r="49" spans="4:7" ht="13.5" hidden="1" customHeight="1">
      <c r="D49" s="2"/>
      <c r="E49" s="2"/>
      <c r="F49" s="2">
        <v>44</v>
      </c>
      <c r="G49" s="2"/>
    </row>
    <row r="50" spans="4:7" ht="13.5" hidden="1" customHeight="1">
      <c r="D50" s="2"/>
      <c r="E50" s="2"/>
      <c r="F50" s="2">
        <v>45</v>
      </c>
      <c r="G50" s="2"/>
    </row>
    <row r="51" spans="4:7" ht="13.5" hidden="1" customHeight="1">
      <c r="D51" s="2"/>
      <c r="E51" s="2"/>
      <c r="F51" s="2">
        <v>46</v>
      </c>
      <c r="G51" s="2"/>
    </row>
    <row r="52" spans="4:7" ht="13.5" hidden="1" customHeight="1">
      <c r="D52" s="2"/>
      <c r="E52" s="2"/>
      <c r="F52" s="2">
        <v>47</v>
      </c>
      <c r="G52" s="2"/>
    </row>
    <row r="53" spans="4:7" ht="13.5" hidden="1" customHeight="1">
      <c r="D53" s="2"/>
      <c r="E53" s="2"/>
      <c r="F53" s="2">
        <v>48</v>
      </c>
      <c r="G53" s="2"/>
    </row>
    <row r="54" spans="4:7" ht="13.5" hidden="1" customHeight="1">
      <c r="D54" s="2"/>
      <c r="E54" s="2"/>
      <c r="F54" s="2">
        <v>49</v>
      </c>
      <c r="G54" s="2"/>
    </row>
    <row r="55" spans="4:7" ht="13.5" hidden="1" customHeight="1">
      <c r="D55" s="2"/>
      <c r="E55" s="2"/>
      <c r="F55" s="2">
        <v>50</v>
      </c>
      <c r="G55" s="2"/>
    </row>
    <row r="56" spans="4:7" ht="13.5" hidden="1" customHeight="1">
      <c r="D56" s="2"/>
      <c r="E56" s="2"/>
      <c r="F56" s="2">
        <v>51</v>
      </c>
      <c r="G56" s="2"/>
    </row>
    <row r="57" spans="4:7" ht="13.5" hidden="1" customHeight="1">
      <c r="D57" s="2"/>
      <c r="E57" s="2"/>
      <c r="F57" s="2">
        <v>52</v>
      </c>
      <c r="G57" s="2"/>
    </row>
    <row r="58" spans="4:7" ht="13.5" hidden="1" customHeight="1">
      <c r="D58" s="2"/>
      <c r="E58" s="2"/>
      <c r="F58" s="2">
        <v>53</v>
      </c>
      <c r="G58" s="2"/>
    </row>
    <row r="59" spans="4:7" ht="13.5" hidden="1" customHeight="1">
      <c r="D59" s="2"/>
      <c r="E59" s="2"/>
      <c r="F59" s="2">
        <v>54</v>
      </c>
      <c r="G59" s="2"/>
    </row>
    <row r="60" spans="4:7" ht="13.5" hidden="1" customHeight="1">
      <c r="D60" s="2"/>
      <c r="E60" s="2"/>
      <c r="F60" s="2">
        <v>55</v>
      </c>
      <c r="G60" s="2"/>
    </row>
    <row r="61" spans="4:7" ht="13.5" hidden="1" customHeight="1">
      <c r="D61" s="2"/>
      <c r="E61" s="2"/>
      <c r="F61" s="2">
        <v>56</v>
      </c>
      <c r="G61" s="2"/>
    </row>
    <row r="62" spans="4:7" ht="13.5" hidden="1" customHeight="1">
      <c r="D62" s="2"/>
      <c r="E62" s="2"/>
      <c r="F62" s="2">
        <v>57</v>
      </c>
      <c r="G62" s="2"/>
    </row>
    <row r="63" spans="4:7" ht="13.5" hidden="1" customHeight="1">
      <c r="D63" s="2"/>
      <c r="E63" s="2"/>
      <c r="F63" s="2">
        <v>58</v>
      </c>
      <c r="G63" s="2"/>
    </row>
    <row r="64" spans="4:7" ht="13.5" hidden="1" customHeight="1">
      <c r="D64" s="2"/>
      <c r="E64" s="2"/>
      <c r="F64" s="2">
        <v>59</v>
      </c>
      <c r="G64" s="2"/>
    </row>
    <row r="65" spans="1:31" ht="13.5" hidden="1" customHeight="1">
      <c r="D65" s="2"/>
      <c r="E65" s="2"/>
      <c r="F65" s="2">
        <v>60</v>
      </c>
      <c r="G65" s="2"/>
    </row>
    <row r="66" spans="1:31" ht="13.5" hidden="1" customHeight="1">
      <c r="D66" s="2"/>
      <c r="E66" s="2"/>
      <c r="F66" s="2">
        <v>61</v>
      </c>
      <c r="G66" s="2"/>
    </row>
    <row r="67" spans="1:31" ht="13.5" hidden="1" customHeight="1">
      <c r="D67" s="2"/>
      <c r="E67" s="2"/>
      <c r="F67" s="2">
        <v>62</v>
      </c>
      <c r="G67" s="2"/>
    </row>
    <row r="68" spans="1:31" ht="13.5" hidden="1" customHeight="1">
      <c r="D68" s="2"/>
      <c r="E68" s="2"/>
      <c r="F68" s="2">
        <v>63</v>
      </c>
      <c r="G68" s="2"/>
    </row>
    <row r="69" spans="1:31" ht="13.5" hidden="1" customHeight="1">
      <c r="D69" s="2"/>
      <c r="E69" s="2"/>
      <c r="F69" s="2">
        <v>64</v>
      </c>
      <c r="G69" s="2"/>
    </row>
    <row r="70" spans="1:31" ht="13.5" hidden="1" customHeight="1">
      <c r="D70" s="2"/>
      <c r="E70" s="2"/>
      <c r="F70" s="2"/>
      <c r="G70" s="2"/>
    </row>
    <row r="71" spans="1:31" ht="13.5" hidden="1" customHeight="1">
      <c r="D71" s="2"/>
      <c r="E71" s="2"/>
      <c r="F71" s="2"/>
      <c r="G71" s="2"/>
    </row>
    <row r="72" spans="1:31" ht="18" customHeight="1">
      <c r="A72" s="204"/>
      <c r="B72" s="227" t="s">
        <v>246</v>
      </c>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6"/>
    </row>
    <row r="73" spans="1:31" ht="18" customHeight="1">
      <c r="A73" s="207"/>
      <c r="AE73" s="208"/>
    </row>
    <row r="74" spans="1:31" ht="25" customHeight="1">
      <c r="A74" s="207"/>
      <c r="B74" s="486" t="s">
        <v>247</v>
      </c>
      <c r="C74" s="486"/>
      <c r="D74" s="486"/>
      <c r="E74" s="486"/>
      <c r="F74" s="486"/>
      <c r="G74" s="486"/>
      <c r="H74" s="486"/>
      <c r="I74" s="486"/>
      <c r="J74" s="486"/>
      <c r="K74" s="486"/>
      <c r="L74" s="486"/>
      <c r="M74" s="486"/>
      <c r="N74" s="486"/>
      <c r="O74" s="486"/>
      <c r="P74" s="486"/>
      <c r="Q74" s="486"/>
      <c r="R74" s="486"/>
      <c r="S74" s="486"/>
      <c r="T74" s="486"/>
      <c r="U74" s="486"/>
      <c r="V74" s="486"/>
      <c r="W74" s="486"/>
      <c r="X74" s="486"/>
      <c r="Y74" s="486"/>
      <c r="Z74" s="486"/>
      <c r="AA74" s="486"/>
      <c r="AB74" s="486"/>
      <c r="AC74" s="486"/>
      <c r="AD74" s="486"/>
      <c r="AE74" s="208"/>
    </row>
    <row r="75" spans="1:31" ht="25" customHeight="1">
      <c r="A75" s="207"/>
      <c r="B75" s="63"/>
      <c r="C75" s="487" t="s">
        <v>118</v>
      </c>
      <c r="D75" s="487"/>
      <c r="E75" s="487"/>
      <c r="F75" s="487"/>
      <c r="G75" s="487"/>
      <c r="H75" s="487"/>
      <c r="I75" s="487"/>
      <c r="J75" s="487"/>
      <c r="K75" s="487"/>
      <c r="L75" s="487"/>
      <c r="M75" s="487"/>
      <c r="N75" s="487"/>
      <c r="O75" s="487"/>
      <c r="P75" s="487"/>
      <c r="Q75" s="487"/>
      <c r="R75" s="487"/>
      <c r="S75" s="487"/>
      <c r="T75" s="487"/>
      <c r="U75" s="487"/>
      <c r="V75" s="487"/>
      <c r="W75" s="487"/>
      <c r="X75" s="487"/>
      <c r="Y75" s="487"/>
      <c r="Z75" s="487"/>
      <c r="AA75" s="487"/>
      <c r="AB75" s="487"/>
      <c r="AC75" s="487"/>
      <c r="AD75" s="487"/>
      <c r="AE75" s="208"/>
    </row>
    <row r="76" spans="1:31" ht="18" customHeight="1">
      <c r="A76" s="207"/>
      <c r="AE76" s="208"/>
    </row>
    <row r="77" spans="1:31" ht="18" customHeight="1">
      <c r="A77" s="207"/>
      <c r="C77" s="33"/>
      <c r="D77" s="33"/>
      <c r="E77" s="33"/>
      <c r="F77" s="33"/>
      <c r="G77" s="33"/>
      <c r="H77" s="33"/>
      <c r="I77" s="33"/>
      <c r="J77" s="33"/>
      <c r="K77" s="33"/>
      <c r="L77" s="33"/>
      <c r="M77" s="33"/>
      <c r="N77" s="33"/>
      <c r="O77" s="33"/>
      <c r="P77" s="33"/>
      <c r="Q77" s="33"/>
      <c r="R77" s="33"/>
      <c r="S77" s="33"/>
      <c r="T77" s="671" t="s">
        <v>20</v>
      </c>
      <c r="U77" s="671"/>
      <c r="V77" s="554">
        <v>6</v>
      </c>
      <c r="W77" s="554"/>
      <c r="X77" s="142" t="s">
        <v>134</v>
      </c>
      <c r="Y77" s="554">
        <v>6</v>
      </c>
      <c r="Z77" s="554"/>
      <c r="AA77" s="142" t="s">
        <v>135</v>
      </c>
      <c r="AB77" s="554">
        <v>5</v>
      </c>
      <c r="AC77" s="554"/>
      <c r="AD77" s="142" t="s">
        <v>136</v>
      </c>
      <c r="AE77" s="208"/>
    </row>
    <row r="78" spans="1:31" ht="8.5" customHeight="1">
      <c r="A78" s="207"/>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208"/>
    </row>
    <row r="79" spans="1:31" ht="18" customHeight="1">
      <c r="A79" s="207"/>
      <c r="C79" s="33"/>
      <c r="D79" s="33"/>
      <c r="E79" s="601" t="s">
        <v>329</v>
      </c>
      <c r="F79" s="601"/>
      <c r="G79" s="601"/>
      <c r="H79" s="601"/>
      <c r="I79" s="601"/>
      <c r="J79" s="601"/>
      <c r="K79" s="601"/>
      <c r="L79" s="33"/>
      <c r="M79" s="33" t="s">
        <v>138</v>
      </c>
      <c r="N79" s="33"/>
      <c r="O79" s="33"/>
      <c r="P79" s="33"/>
      <c r="Q79" s="33"/>
      <c r="R79" s="33"/>
      <c r="S79" s="33"/>
      <c r="T79" s="33"/>
      <c r="U79" s="33"/>
      <c r="V79" s="33"/>
      <c r="W79" s="33"/>
      <c r="X79" s="33"/>
      <c r="Y79" s="33"/>
      <c r="Z79" s="33"/>
      <c r="AA79" s="33"/>
      <c r="AB79" s="33"/>
      <c r="AC79" s="33"/>
      <c r="AD79" s="33"/>
      <c r="AE79" s="208"/>
    </row>
    <row r="80" spans="1:31" ht="8.5" customHeight="1">
      <c r="A80" s="207"/>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208"/>
    </row>
    <row r="81" spans="1:31" ht="30" customHeight="1">
      <c r="A81" s="207"/>
      <c r="C81" s="33"/>
      <c r="D81" s="33"/>
      <c r="E81" s="33"/>
      <c r="F81" s="33"/>
      <c r="G81" s="33"/>
      <c r="H81" s="33"/>
      <c r="I81" s="33"/>
      <c r="J81" s="33"/>
      <c r="K81" s="33"/>
      <c r="L81" s="33"/>
      <c r="M81" s="33"/>
      <c r="N81" s="33"/>
      <c r="O81" s="33"/>
      <c r="P81" s="477" t="s">
        <v>139</v>
      </c>
      <c r="Q81" s="477"/>
      <c r="R81" s="477"/>
      <c r="S81" s="33"/>
      <c r="T81" s="603" t="s">
        <v>270</v>
      </c>
      <c r="U81" s="603"/>
      <c r="V81" s="603"/>
      <c r="W81" s="603"/>
      <c r="X81" s="603"/>
      <c r="Y81" s="603"/>
      <c r="Z81" s="603"/>
      <c r="AA81" s="603"/>
      <c r="AB81" s="603"/>
      <c r="AC81" s="603"/>
      <c r="AD81" s="603"/>
      <c r="AE81" s="208"/>
    </row>
    <row r="82" spans="1:31" ht="18" customHeight="1">
      <c r="A82" s="207"/>
      <c r="C82" s="33"/>
      <c r="D82" s="33"/>
      <c r="E82" s="33"/>
      <c r="F82" s="33"/>
      <c r="G82" s="33"/>
      <c r="H82" s="33"/>
      <c r="I82" s="33"/>
      <c r="J82" s="33"/>
      <c r="K82" s="33"/>
      <c r="L82" s="33"/>
      <c r="M82" s="33"/>
      <c r="N82" s="33"/>
      <c r="O82" s="33"/>
      <c r="P82" s="477" t="s">
        <v>140</v>
      </c>
      <c r="Q82" s="477"/>
      <c r="R82" s="477"/>
      <c r="S82" s="33"/>
      <c r="T82" s="666" t="s">
        <v>271</v>
      </c>
      <c r="U82" s="666"/>
      <c r="V82" s="666"/>
      <c r="W82" s="666"/>
      <c r="X82" s="666"/>
      <c r="Y82" s="666"/>
      <c r="Z82" s="666"/>
      <c r="AA82" s="666"/>
      <c r="AB82" s="666"/>
      <c r="AC82" s="666"/>
      <c r="AD82" s="666"/>
      <c r="AE82" s="208"/>
    </row>
    <row r="83" spans="1:31" ht="18" customHeight="1">
      <c r="A83" s="207"/>
      <c r="C83" s="33"/>
      <c r="D83" s="33"/>
      <c r="E83" s="33"/>
      <c r="F83" s="33"/>
      <c r="G83" s="33"/>
      <c r="H83" s="33"/>
      <c r="I83" s="33"/>
      <c r="J83" s="33"/>
      <c r="K83" s="33"/>
      <c r="L83" s="33"/>
      <c r="M83" s="33"/>
      <c r="N83" s="33"/>
      <c r="O83" s="33"/>
      <c r="P83" s="543" t="s">
        <v>141</v>
      </c>
      <c r="Q83" s="543"/>
      <c r="R83" s="543"/>
      <c r="S83" s="33"/>
      <c r="T83" s="591" t="s">
        <v>272</v>
      </c>
      <c r="U83" s="591"/>
      <c r="V83" s="591"/>
      <c r="W83" s="591"/>
      <c r="X83" s="591"/>
      <c r="Y83" s="591"/>
      <c r="Z83" s="591"/>
      <c r="AA83" s="591"/>
      <c r="AB83" s="591"/>
      <c r="AC83" s="591"/>
      <c r="AD83" s="591"/>
      <c r="AE83" s="208"/>
    </row>
    <row r="84" spans="1:31" ht="10" customHeight="1">
      <c r="A84" s="207"/>
      <c r="C84" s="33"/>
      <c r="D84" s="33"/>
      <c r="E84" s="33"/>
      <c r="F84" s="33"/>
      <c r="G84" s="33"/>
      <c r="H84" s="33"/>
      <c r="I84" s="33"/>
      <c r="J84" s="33"/>
      <c r="K84" s="33"/>
      <c r="L84" s="33"/>
      <c r="M84" s="33"/>
      <c r="N84" s="33"/>
      <c r="O84" s="33"/>
      <c r="P84" s="184"/>
      <c r="Q84" s="184"/>
      <c r="R84" s="184"/>
      <c r="S84" s="33"/>
      <c r="T84" s="229"/>
      <c r="U84" s="229"/>
      <c r="V84" s="229"/>
      <c r="W84" s="229"/>
      <c r="X84" s="229"/>
      <c r="Y84" s="229"/>
      <c r="Z84" s="229"/>
      <c r="AA84" s="229"/>
      <c r="AB84" s="229"/>
      <c r="AC84" s="229"/>
      <c r="AD84" s="229"/>
      <c r="AE84" s="208"/>
    </row>
    <row r="85" spans="1:31" ht="10" customHeight="1">
      <c r="A85" s="207"/>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208"/>
    </row>
    <row r="86" spans="1:31" ht="18" customHeight="1">
      <c r="A86" s="207"/>
      <c r="C86" s="33"/>
      <c r="D86" s="661" t="s">
        <v>354</v>
      </c>
      <c r="E86" s="477"/>
      <c r="F86" s="477"/>
      <c r="G86" s="477"/>
      <c r="H86" s="477"/>
      <c r="I86" s="477"/>
      <c r="J86" s="477"/>
      <c r="K86" s="477"/>
      <c r="L86" s="477"/>
      <c r="M86" s="477"/>
      <c r="N86" s="477"/>
      <c r="O86" s="477"/>
      <c r="P86" s="477"/>
      <c r="Q86" s="477"/>
      <c r="R86" s="477"/>
      <c r="S86" s="477"/>
      <c r="T86" s="477"/>
      <c r="U86" s="477"/>
      <c r="V86" s="477"/>
      <c r="W86" s="477"/>
      <c r="X86" s="477"/>
      <c r="Y86" s="477"/>
      <c r="Z86" s="477"/>
      <c r="AA86" s="477"/>
      <c r="AB86" s="477"/>
      <c r="AC86" s="477"/>
      <c r="AD86" s="477"/>
      <c r="AE86" s="208"/>
    </row>
    <row r="87" spans="1:31" ht="9" customHeight="1">
      <c r="A87" s="207"/>
      <c r="C87" s="33"/>
      <c r="D87" s="33"/>
      <c r="E87" s="33"/>
      <c r="F87" s="33"/>
      <c r="G87" s="33"/>
      <c r="H87" s="33"/>
      <c r="I87" s="33"/>
      <c r="J87" s="33"/>
      <c r="K87" s="33"/>
      <c r="L87" s="33"/>
      <c r="M87" s="33"/>
      <c r="N87" s="33"/>
      <c r="O87" s="33"/>
      <c r="P87" s="33"/>
      <c r="Q87" s="33"/>
      <c r="R87" s="33"/>
      <c r="S87" s="33"/>
      <c r="T87" s="33"/>
      <c r="U87" s="137"/>
      <c r="V87" s="137"/>
      <c r="W87" s="137"/>
      <c r="X87" s="137"/>
      <c r="Y87" s="137"/>
      <c r="Z87" s="137"/>
      <c r="AA87" s="137"/>
      <c r="AB87" s="137"/>
      <c r="AC87" s="137"/>
      <c r="AD87" s="137"/>
      <c r="AE87" s="208"/>
    </row>
    <row r="88" spans="1:31" ht="18" customHeight="1">
      <c r="A88" s="207"/>
      <c r="C88" s="477" t="s">
        <v>250</v>
      </c>
      <c r="D88" s="477"/>
      <c r="E88" s="477"/>
      <c r="F88" s="477"/>
      <c r="G88" s="477"/>
      <c r="H88" s="477"/>
      <c r="I88" s="477"/>
      <c r="J88" s="477"/>
      <c r="K88" s="477"/>
      <c r="L88" s="477"/>
      <c r="M88" s="477"/>
      <c r="N88" s="477"/>
      <c r="O88" s="477"/>
      <c r="P88" s="672" t="s">
        <v>351</v>
      </c>
      <c r="Q88" s="672"/>
      <c r="R88" s="672"/>
      <c r="S88" s="672"/>
      <c r="T88" s="672"/>
      <c r="U88" s="672"/>
      <c r="V88" s="672"/>
      <c r="W88" s="672"/>
      <c r="X88" s="672"/>
      <c r="Y88" s="228"/>
      <c r="Z88" s="137"/>
      <c r="AA88" s="137"/>
      <c r="AB88" s="137"/>
      <c r="AC88" s="137"/>
      <c r="AD88" s="33"/>
      <c r="AE88" s="208"/>
    </row>
    <row r="89" spans="1:31" ht="18" customHeight="1">
      <c r="A89" s="207"/>
      <c r="C89" s="477"/>
      <c r="D89" s="477"/>
      <c r="E89" s="477"/>
      <c r="F89" s="477"/>
      <c r="G89" s="477"/>
      <c r="H89" s="477"/>
      <c r="I89" s="477"/>
      <c r="J89" s="477"/>
      <c r="K89" s="477"/>
      <c r="L89" s="477"/>
      <c r="M89" s="477"/>
      <c r="N89" s="477"/>
      <c r="O89" s="477"/>
      <c r="P89" s="673" t="s">
        <v>350</v>
      </c>
      <c r="Q89" s="673"/>
      <c r="R89" s="673"/>
      <c r="S89" s="673"/>
      <c r="T89" s="673"/>
      <c r="U89" s="673"/>
      <c r="V89" s="673"/>
      <c r="W89" s="673"/>
      <c r="X89" s="673"/>
      <c r="Y89" s="673"/>
      <c r="Z89" s="673"/>
      <c r="AA89" s="673"/>
      <c r="AB89" s="673"/>
      <c r="AC89" s="673"/>
      <c r="AD89" s="673"/>
      <c r="AE89" s="208"/>
    </row>
    <row r="90" spans="1:31" ht="18" customHeight="1">
      <c r="A90" s="207"/>
      <c r="AE90" s="208"/>
    </row>
    <row r="91" spans="1:31" ht="18" customHeight="1">
      <c r="A91" s="207"/>
      <c r="C91" s="459" t="s">
        <v>349</v>
      </c>
      <c r="D91" s="459"/>
      <c r="E91" s="459"/>
      <c r="F91" s="459"/>
      <c r="G91" s="459"/>
      <c r="H91" s="459"/>
      <c r="I91" s="459"/>
      <c r="AE91" s="208"/>
    </row>
    <row r="92" spans="1:31" ht="9" customHeight="1">
      <c r="A92" s="207"/>
      <c r="C92" s="31"/>
      <c r="D92" s="31"/>
      <c r="E92" s="32"/>
      <c r="F92" s="31"/>
      <c r="G92" s="31"/>
      <c r="H92" s="31"/>
      <c r="I92" s="31"/>
      <c r="J92" s="31"/>
      <c r="K92" s="31"/>
      <c r="L92" s="31"/>
      <c r="M92" s="31"/>
      <c r="N92" s="31"/>
      <c r="O92" s="31"/>
      <c r="P92" s="31"/>
      <c r="Q92" s="31"/>
      <c r="R92" s="31"/>
      <c r="S92" s="31"/>
      <c r="T92" s="31"/>
      <c r="U92" s="31"/>
      <c r="V92" s="31"/>
      <c r="W92" s="31"/>
      <c r="X92" s="31"/>
      <c r="Y92" s="31"/>
      <c r="Z92" s="31"/>
      <c r="AA92" s="31"/>
      <c r="AB92" s="31"/>
      <c r="AC92" s="31"/>
      <c r="AE92" s="208"/>
    </row>
    <row r="93" spans="1:31" ht="9" customHeight="1">
      <c r="A93" s="207"/>
      <c r="C93" s="31"/>
      <c r="D93" s="31"/>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E93" s="208"/>
    </row>
    <row r="94" spans="1:31" ht="9" customHeight="1">
      <c r="A94" s="207"/>
      <c r="C94" s="32"/>
      <c r="D94" s="32"/>
      <c r="E94" s="31"/>
      <c r="F94" s="32"/>
      <c r="G94" s="32"/>
      <c r="H94" s="32"/>
      <c r="I94" s="32"/>
      <c r="J94" s="32"/>
      <c r="K94" s="32"/>
      <c r="L94" s="32"/>
      <c r="M94" s="32"/>
      <c r="N94" s="32"/>
      <c r="O94" s="32"/>
      <c r="P94" s="32"/>
      <c r="Q94" s="32"/>
      <c r="R94" s="32"/>
      <c r="S94" s="32"/>
      <c r="T94" s="32"/>
      <c r="U94" s="32"/>
      <c r="V94" s="32"/>
      <c r="W94" s="32"/>
      <c r="X94" s="32"/>
      <c r="Y94" s="32"/>
      <c r="Z94" s="32"/>
      <c r="AA94" s="32"/>
      <c r="AB94" s="32"/>
      <c r="AC94" s="32"/>
      <c r="AE94" s="208"/>
    </row>
    <row r="95" spans="1:31">
      <c r="A95" s="207"/>
      <c r="B95" s="30" t="s">
        <v>348</v>
      </c>
      <c r="D95" s="31"/>
      <c r="F95" s="31"/>
      <c r="G95" s="31"/>
      <c r="H95" s="31"/>
      <c r="I95" s="31"/>
      <c r="J95" s="31"/>
      <c r="K95" s="31"/>
      <c r="L95" s="31"/>
      <c r="M95" s="31"/>
      <c r="N95" s="31"/>
      <c r="O95" s="31"/>
      <c r="P95" s="31"/>
      <c r="Q95" s="31"/>
      <c r="R95" s="31"/>
      <c r="S95" s="31"/>
      <c r="T95" s="31"/>
      <c r="U95" s="31"/>
      <c r="V95" s="31"/>
      <c r="W95" s="31"/>
      <c r="X95" s="31"/>
      <c r="Y95" s="31"/>
      <c r="Z95" s="31"/>
      <c r="AA95" s="31"/>
      <c r="AB95" s="31"/>
      <c r="AC95" s="31"/>
      <c r="AE95" s="208"/>
    </row>
    <row r="96" spans="1:31" ht="5.15" customHeight="1">
      <c r="A96" s="207"/>
      <c r="D96" s="31"/>
      <c r="F96" s="31"/>
      <c r="G96" s="31"/>
      <c r="H96" s="31"/>
      <c r="I96" s="31"/>
      <c r="J96" s="31"/>
      <c r="K96" s="31"/>
      <c r="L96" s="31"/>
      <c r="M96" s="31"/>
      <c r="N96" s="31"/>
      <c r="O96" s="31"/>
      <c r="P96" s="31"/>
      <c r="Q96" s="31"/>
      <c r="R96" s="31"/>
      <c r="S96" s="31"/>
      <c r="T96" s="31"/>
      <c r="U96" s="31"/>
      <c r="V96" s="31"/>
      <c r="W96" s="31"/>
      <c r="X96" s="31"/>
      <c r="Y96" s="31"/>
      <c r="Z96" s="31"/>
      <c r="AA96" s="31"/>
      <c r="AB96" s="31"/>
      <c r="AC96" s="31"/>
      <c r="AE96" s="208"/>
    </row>
    <row r="97" spans="1:31" ht="20.149999999999999" customHeight="1">
      <c r="A97" s="207"/>
      <c r="D97" s="459" t="s">
        <v>347</v>
      </c>
      <c r="E97" s="459"/>
      <c r="F97" s="459"/>
      <c r="G97" s="459"/>
      <c r="H97" s="459"/>
      <c r="I97" s="459"/>
      <c r="J97" s="459"/>
      <c r="K97" s="459"/>
      <c r="L97" s="459"/>
      <c r="M97" s="459"/>
      <c r="N97" s="459"/>
      <c r="O97" s="459"/>
      <c r="P97" s="459"/>
      <c r="Q97" s="459"/>
      <c r="R97" s="459"/>
      <c r="S97" s="459"/>
      <c r="T97" s="459"/>
      <c r="U97" s="459"/>
      <c r="V97" s="459"/>
      <c r="W97" s="459"/>
      <c r="X97" s="459"/>
      <c r="Y97" s="459"/>
      <c r="Z97" s="459"/>
      <c r="AA97" s="459"/>
      <c r="AB97" s="459"/>
      <c r="AC97" s="459"/>
      <c r="AD97" s="459"/>
      <c r="AE97" s="208"/>
    </row>
    <row r="98" spans="1:31" ht="20.149999999999999" customHeight="1">
      <c r="A98" s="207"/>
      <c r="C98" s="459" t="s">
        <v>346</v>
      </c>
      <c r="D98" s="459"/>
      <c r="E98" s="459"/>
      <c r="F98" s="459"/>
      <c r="G98" s="459"/>
      <c r="H98" s="459"/>
      <c r="I98" s="459"/>
      <c r="J98" s="459"/>
      <c r="K98" s="459"/>
      <c r="L98" s="459"/>
      <c r="M98" s="459"/>
      <c r="N98" s="459"/>
      <c r="O98" s="459"/>
      <c r="P98" s="459"/>
      <c r="Q98" s="459"/>
      <c r="R98" s="459"/>
      <c r="S98" s="459"/>
      <c r="T98" s="459"/>
      <c r="U98" s="459"/>
      <c r="V98" s="459"/>
      <c r="W98" s="459"/>
      <c r="X98" s="459"/>
      <c r="Y98" s="459"/>
      <c r="Z98" s="459"/>
      <c r="AA98" s="459"/>
      <c r="AB98" s="459"/>
      <c r="AC98" s="459"/>
      <c r="AD98" s="459"/>
      <c r="AE98" s="208"/>
    </row>
    <row r="99" spans="1:31" ht="20.149999999999999" customHeight="1">
      <c r="A99" s="207"/>
      <c r="C99" s="459" t="s">
        <v>345</v>
      </c>
      <c r="D99" s="459"/>
      <c r="E99" s="459"/>
      <c r="F99" s="459"/>
      <c r="G99" s="459"/>
      <c r="H99" s="459"/>
      <c r="I99" s="459"/>
      <c r="J99" s="459"/>
      <c r="K99" s="459"/>
      <c r="L99" s="459"/>
      <c r="M99" s="459"/>
      <c r="N99" s="459"/>
      <c r="O99" s="459"/>
      <c r="P99" s="459"/>
      <c r="Q99" s="459"/>
      <c r="R99" s="459"/>
      <c r="S99" s="459"/>
      <c r="T99" s="459"/>
      <c r="U99" s="459"/>
      <c r="V99" s="459"/>
      <c r="W99" s="459"/>
      <c r="X99" s="459"/>
      <c r="Y99" s="459"/>
      <c r="Z99" s="459"/>
      <c r="AA99" s="459"/>
      <c r="AB99" s="459"/>
      <c r="AC99" s="459"/>
      <c r="AD99" s="459"/>
      <c r="AE99" s="208"/>
    </row>
    <row r="100" spans="1:31" ht="20.149999999999999" customHeight="1">
      <c r="A100" s="207"/>
      <c r="C100" s="459" t="s">
        <v>344</v>
      </c>
      <c r="D100" s="459"/>
      <c r="E100" s="459"/>
      <c r="F100" s="459"/>
      <c r="G100" s="459"/>
      <c r="H100" s="459"/>
      <c r="I100" s="459"/>
      <c r="J100" s="459"/>
      <c r="K100" s="459"/>
      <c r="L100" s="459"/>
      <c r="M100" s="459"/>
      <c r="N100" s="459"/>
      <c r="O100" s="459"/>
      <c r="P100" s="459"/>
      <c r="Q100" s="459"/>
      <c r="R100" s="459"/>
      <c r="S100" s="459"/>
      <c r="T100" s="459"/>
      <c r="U100" s="459"/>
      <c r="V100" s="459"/>
      <c r="W100" s="459"/>
      <c r="X100" s="459"/>
      <c r="Y100" s="459"/>
      <c r="Z100" s="459"/>
      <c r="AA100" s="459"/>
      <c r="AB100" s="459"/>
      <c r="AC100" s="459"/>
      <c r="AD100" s="459"/>
      <c r="AE100" s="208"/>
    </row>
    <row r="101" spans="1:31" ht="20.149999999999999" customHeight="1">
      <c r="A101" s="207"/>
      <c r="C101" s="459" t="s">
        <v>343</v>
      </c>
      <c r="D101" s="459"/>
      <c r="E101" s="459"/>
      <c r="F101" s="459"/>
      <c r="G101" s="459"/>
      <c r="H101" s="459"/>
      <c r="I101" s="459"/>
      <c r="J101" s="459"/>
      <c r="K101" s="459"/>
      <c r="L101" s="134"/>
      <c r="M101" s="134"/>
      <c r="N101" s="134"/>
      <c r="O101" s="134"/>
      <c r="P101" s="134"/>
      <c r="Q101" s="134"/>
      <c r="R101" s="134"/>
      <c r="S101" s="134"/>
      <c r="T101" s="134"/>
      <c r="U101" s="134"/>
      <c r="V101" s="134"/>
      <c r="W101" s="134"/>
      <c r="X101" s="134"/>
      <c r="Y101" s="134"/>
      <c r="Z101" s="134"/>
      <c r="AA101" s="134"/>
      <c r="AB101" s="134"/>
      <c r="AC101" s="134"/>
      <c r="AD101" s="134"/>
      <c r="AE101" s="208"/>
    </row>
    <row r="102" spans="1:31" ht="14.15" customHeight="1">
      <c r="A102" s="207"/>
      <c r="AE102" s="208"/>
    </row>
    <row r="103" spans="1:31" ht="14.15" customHeight="1">
      <c r="A103" s="207"/>
      <c r="AE103" s="208"/>
    </row>
    <row r="104" spans="1:31" ht="14.15" customHeight="1">
      <c r="A104" s="207"/>
      <c r="AE104" s="208"/>
    </row>
    <row r="105" spans="1:31" ht="114" customHeight="1">
      <c r="A105" s="207"/>
      <c r="AE105" s="208"/>
    </row>
    <row r="106" spans="1:31" ht="18" customHeight="1">
      <c r="A106" s="207"/>
      <c r="B106" s="30" t="s">
        <v>190</v>
      </c>
      <c r="AE106" s="208"/>
    </row>
    <row r="107" spans="1:31" ht="18" customHeight="1">
      <c r="A107" s="207"/>
      <c r="B107" s="480" t="s">
        <v>197</v>
      </c>
      <c r="C107" s="481"/>
      <c r="D107" s="481"/>
      <c r="E107" s="481"/>
      <c r="F107" s="481"/>
      <c r="G107" s="482"/>
      <c r="AE107" s="208"/>
    </row>
    <row r="108" spans="1:31" ht="18" customHeight="1">
      <c r="A108" s="207"/>
      <c r="B108" s="612">
        <v>45448</v>
      </c>
      <c r="C108" s="613"/>
      <c r="D108" s="613"/>
      <c r="E108" s="613"/>
      <c r="F108" s="613"/>
      <c r="G108" s="614"/>
      <c r="AE108" s="208"/>
    </row>
    <row r="109" spans="1:31" ht="18" customHeight="1" thickBot="1">
      <c r="A109" s="209"/>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210"/>
      <c r="AC109" s="210"/>
      <c r="AD109" s="210"/>
      <c r="AE109" s="212"/>
    </row>
    <row r="110" spans="1:31" ht="18" customHeight="1"/>
    <row r="111" spans="1:31" ht="18" customHeight="1"/>
    <row r="112" spans="1:31"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sheetData>
  <mergeCells count="25">
    <mergeCell ref="B108:G108"/>
    <mergeCell ref="D86:AD86"/>
    <mergeCell ref="C88:O89"/>
    <mergeCell ref="P88:X88"/>
    <mergeCell ref="P89:AD89"/>
    <mergeCell ref="C91:I91"/>
    <mergeCell ref="D97:AD97"/>
    <mergeCell ref="C98:AD98"/>
    <mergeCell ref="C99:AD99"/>
    <mergeCell ref="C100:AD100"/>
    <mergeCell ref="C101:K101"/>
    <mergeCell ref="B107:G107"/>
    <mergeCell ref="P83:R83"/>
    <mergeCell ref="T83:AD83"/>
    <mergeCell ref="B74:AD74"/>
    <mergeCell ref="C75:AD75"/>
    <mergeCell ref="T77:U77"/>
    <mergeCell ref="V77:W77"/>
    <mergeCell ref="Y77:Z77"/>
    <mergeCell ref="AB77:AC77"/>
    <mergeCell ref="E79:K79"/>
    <mergeCell ref="P81:R81"/>
    <mergeCell ref="T81:AD81"/>
    <mergeCell ref="P82:R82"/>
    <mergeCell ref="T82:AD82"/>
  </mergeCells>
  <phoneticPr fontId="29"/>
  <dataValidations count="3">
    <dataValidation type="list" allowBlank="1" showInputMessage="1" showErrorMessage="1" sqref="V77:W77" xr:uid="{00000000-0002-0000-0600-000002000000}">
      <formula1>$F$6:$F$69</formula1>
    </dataValidation>
    <dataValidation type="list" allowBlank="1" showInputMessage="1" showErrorMessage="1" sqref="Y77:Z77" xr:uid="{00000000-0002-0000-0600-000001000000}">
      <formula1>$D$3:$D$15</formula1>
    </dataValidation>
    <dataValidation type="list" allowBlank="1" showInputMessage="1" showErrorMessage="1" sqref="AB77:AC77" xr:uid="{00000000-0002-0000-0600-000000000000}">
      <formula1>$E$3:$E$34</formula1>
    </dataValidation>
  </dataValidations>
  <printOptions horizontalCentered="1"/>
  <pageMargins left="0.51181102362204722" right="0.51181102362204722" top="0.55118110236220474" bottom="0.35433070866141736" header="0.31496062992125984" footer="0.31496062992125984"/>
  <pageSetup paperSize="9" scale="97"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5E269E36F1EE54E8E788D2B23A7A838" ma:contentTypeVersion="4" ma:contentTypeDescription="新しいドキュメントを作成します。" ma:contentTypeScope="" ma:versionID="1afe1e52cf67fd2a0ba194caf65b5286">
  <xsd:schema xmlns:xsd="http://www.w3.org/2001/XMLSchema" xmlns:xs="http://www.w3.org/2001/XMLSchema" xmlns:p="http://schemas.microsoft.com/office/2006/metadata/properties" xmlns:ns2="44cc2b3c-5f3e-4a47-9f3c-4a23fd8fcd94" targetNamespace="http://schemas.microsoft.com/office/2006/metadata/properties" ma:root="true" ma:fieldsID="c0ce99c7189440ab6d503192c9ff533f" ns2:_="">
    <xsd:import namespace="44cc2b3c-5f3e-4a47-9f3c-4a23fd8fcd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cc2b3c-5f3e-4a47-9f3c-4a23fd8fcd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5D886-18DB-4EAE-B121-9020786B22E4}">
  <ds:schemaRefs>
    <ds:schemaRef ds:uri="http://schemas.microsoft.com/office/2006/documentManagement/types"/>
    <ds:schemaRef ds:uri="http://purl.org/dc/elements/1.1/"/>
    <ds:schemaRef ds:uri="http://purl.org/dc/dcmitype/"/>
    <ds:schemaRef ds:uri="http://schemas.openxmlformats.org/package/2006/metadata/core-properties"/>
    <ds:schemaRef ds:uri="44cc2b3c-5f3e-4a47-9f3c-4a23fd8fcd94"/>
    <ds:schemaRef ds:uri="http://purl.org/dc/terms/"/>
    <ds:schemaRef ds:uri="http://www.w3.org/XML/1998/namespace"/>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2DEA725-EBF7-42F2-9658-9052D7B37F1E}">
  <ds:schemaRefs>
    <ds:schemaRef ds:uri="http://schemas.microsoft.com/sharepoint/v3/contenttype/forms"/>
  </ds:schemaRefs>
</ds:datastoreItem>
</file>

<file path=customXml/itemProps3.xml><?xml version="1.0" encoding="utf-8"?>
<ds:datastoreItem xmlns:ds="http://schemas.openxmlformats.org/officeDocument/2006/customXml" ds:itemID="{22F6AFDE-BFB2-409B-8D2C-81EB58EDF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cc2b3c-5f3e-4a47-9f3c-4a23fd8fcd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様式第４（本届）</vt:lpstr>
      <vt:lpstr>様式第５（変更届）</vt:lpstr>
      <vt:lpstr>様式第６（失効届）</vt:lpstr>
      <vt:lpstr>援助の内容（ひな形）</vt:lpstr>
      <vt:lpstr>様式第４ (本届)記入例</vt:lpstr>
      <vt:lpstr>様式第５（変更届）記入例</vt:lpstr>
      <vt:lpstr>様式第６（失効届）記入例</vt:lpstr>
      <vt:lpstr>'様式第４ (本届)記入例'!Print_Area</vt:lpstr>
      <vt:lpstr>'様式第４（本届）'!Print_Area</vt:lpstr>
      <vt:lpstr>'様式第５（変更届）'!Print_Area</vt:lpstr>
      <vt:lpstr>'様式第５（変更届）記入例'!Print_Area</vt:lpstr>
      <vt:lpstr>'様式第６（失効届）'!Print_Area</vt:lpstr>
      <vt:lpstr>'様式第６（失効届）記入例'!Print_Area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久保野 了丞（内閣人事局）</dc:creator>
  <cp:keywords/>
  <dc:description/>
  <cp:lastModifiedBy>永井 しず子(NAGAI Shizuko)</cp:lastModifiedBy>
  <cp:revision/>
  <cp:lastPrinted>2024-01-23T02:16:24Z</cp:lastPrinted>
  <dcterms:created xsi:type="dcterms:W3CDTF">2008-11-10T00:48:06Z</dcterms:created>
  <dcterms:modified xsi:type="dcterms:W3CDTF">2024-01-24T07:41:47Z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0x010100E5E269E36F1EE54E8E788D2B23A7A838</vt:lpwstr>
  </property>
</Properties>
</file>