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354C4037-FA03-421B-A848-D18A63DBEF66}" xr6:coauthVersionLast="47" xr6:coauthVersionMax="47" xr10:uidLastSave="{00000000-0000-0000-0000-000000000000}"/>
  <bookViews>
    <workbookView xWindow="-120" yWindow="-120" windowWidth="29040" windowHeight="15840" xr2:uid="{00000000-000D-0000-FFFF-FFFF00000000}"/>
  </bookViews>
  <sheets>
    <sheet name="別紙１" sheetId="3" r:id="rId1"/>
    <sheet name="別紙２" sheetId="1" r:id="rId2"/>
    <sheet name="別紙３" sheetId="2" r:id="rId3"/>
    <sheet name="別紙１【記入例】" sheetId="5" r:id="rId4"/>
    <sheet name="別紙２【記入例】" sheetId="8" r:id="rId5"/>
    <sheet name="別紙３【記入例】" sheetId="9" r:id="rId6"/>
  </sheets>
  <definedNames>
    <definedName name="_xlnm.Print_Area" localSheetId="0">別紙１!$A$1:$H$26</definedName>
    <definedName name="_xlnm.Print_Area" localSheetId="1">別紙２!$A$1:$I$88</definedName>
    <definedName name="_xlnm.Print_Area" localSheetId="4">別紙２【記入例】!$A$1:$M$89</definedName>
    <definedName name="_xlnm.Print_Area" localSheetId="2">別紙３!$A$1:$F$47</definedName>
    <definedName name="_xlnm.Print_Area" localSheetId="5">別紙３【記入例】!$A$1:$F$48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3" i="8" l="1"/>
  <c r="H83" i="8"/>
  <c r="E83" i="8"/>
  <c r="F83" i="8"/>
  <c r="G83" i="8"/>
  <c r="D83" i="8"/>
  <c r="I83" i="1"/>
  <c r="E83" i="1"/>
  <c r="F83" i="1"/>
  <c r="G83" i="1"/>
  <c r="H83" i="1"/>
  <c r="D83" i="1"/>
  <c r="D45" i="9"/>
  <c r="C45" i="9"/>
  <c r="D44" i="9"/>
  <c r="C44" i="9"/>
  <c r="D36" i="9"/>
  <c r="C36" i="9"/>
  <c r="D35" i="9"/>
  <c r="C35" i="9"/>
  <c r="D27" i="9"/>
  <c r="C27" i="9"/>
  <c r="D26" i="9"/>
  <c r="C26" i="9"/>
  <c r="D18" i="9"/>
  <c r="C18" i="9"/>
  <c r="D17" i="9"/>
  <c r="C17" i="9"/>
  <c r="D9" i="9"/>
  <c r="C9" i="9"/>
  <c r="D8" i="9"/>
  <c r="C8" i="9"/>
  <c r="I76" i="8"/>
  <c r="D73" i="8"/>
  <c r="I73" i="8" s="1"/>
  <c r="D69" i="8"/>
  <c r="I69" i="8" s="1"/>
  <c r="H82" i="8"/>
  <c r="F82" i="8"/>
  <c r="E82" i="8"/>
  <c r="D82" i="8"/>
  <c r="I81" i="8"/>
  <c r="H77" i="8"/>
  <c r="G77" i="8"/>
  <c r="G82" i="8" s="1"/>
  <c r="F77" i="8"/>
  <c r="E77" i="8"/>
  <c r="D77" i="8"/>
  <c r="H76" i="8"/>
  <c r="G76" i="8"/>
  <c r="F76" i="8"/>
  <c r="E76" i="8"/>
  <c r="D76" i="8"/>
  <c r="H75" i="8"/>
  <c r="G75" i="8"/>
  <c r="F75" i="8"/>
  <c r="E75" i="8"/>
  <c r="D75" i="8"/>
  <c r="I75" i="8" s="1"/>
  <c r="H74" i="8"/>
  <c r="G74" i="8"/>
  <c r="F74" i="8"/>
  <c r="E74" i="8"/>
  <c r="I74" i="8" s="1"/>
  <c r="D74" i="8"/>
  <c r="H73" i="8"/>
  <c r="G73" i="8"/>
  <c r="F73" i="8"/>
  <c r="E73" i="8"/>
  <c r="H72" i="8"/>
  <c r="G72" i="8"/>
  <c r="F72" i="8"/>
  <c r="E72" i="8"/>
  <c r="I72" i="8" s="1"/>
  <c r="D72" i="8"/>
  <c r="H71" i="8"/>
  <c r="G71" i="8"/>
  <c r="F71" i="8"/>
  <c r="E71" i="8"/>
  <c r="D71" i="8"/>
  <c r="I71" i="8" s="1"/>
  <c r="H70" i="8"/>
  <c r="G70" i="8"/>
  <c r="F70" i="8"/>
  <c r="E70" i="8"/>
  <c r="I70" i="8" s="1"/>
  <c r="D70" i="8"/>
  <c r="H69" i="8"/>
  <c r="G69" i="8"/>
  <c r="F69" i="8"/>
  <c r="E69" i="8"/>
  <c r="H68" i="8"/>
  <c r="G68" i="8"/>
  <c r="F68" i="8"/>
  <c r="E68" i="8"/>
  <c r="I68" i="8" s="1"/>
  <c r="D68" i="8"/>
  <c r="H67" i="8"/>
  <c r="G67" i="8"/>
  <c r="F67" i="8"/>
  <c r="E67" i="8"/>
  <c r="D67" i="8"/>
  <c r="I67" i="8" s="1"/>
  <c r="H66" i="8"/>
  <c r="G66" i="8"/>
  <c r="F66" i="8"/>
  <c r="E66" i="8"/>
  <c r="I66" i="8" s="1"/>
  <c r="D66" i="8"/>
  <c r="I65" i="8"/>
  <c r="I64" i="8"/>
  <c r="I63" i="8"/>
  <c r="I62" i="8"/>
  <c r="I61" i="8"/>
  <c r="I60" i="8"/>
  <c r="I59" i="8"/>
  <c r="I58" i="8"/>
  <c r="I57" i="8"/>
  <c r="I56" i="8"/>
  <c r="I55" i="8"/>
  <c r="I54" i="8"/>
  <c r="I53" i="8"/>
  <c r="I52" i="8"/>
  <c r="I51" i="8"/>
  <c r="I50" i="8"/>
  <c r="I49" i="8"/>
  <c r="I48" i="8"/>
  <c r="I47" i="8"/>
  <c r="I46" i="8"/>
  <c r="I45" i="8"/>
  <c r="I44" i="8"/>
  <c r="I43" i="8"/>
  <c r="I42" i="8"/>
  <c r="I41" i="8"/>
  <c r="I40" i="8"/>
  <c r="I39" i="8"/>
  <c r="I38" i="8"/>
  <c r="I37" i="8"/>
  <c r="I36" i="8"/>
  <c r="I35" i="8"/>
  <c r="I34" i="8"/>
  <c r="I33" i="8"/>
  <c r="I32" i="8"/>
  <c r="I31" i="8"/>
  <c r="I30" i="8"/>
  <c r="I29" i="8"/>
  <c r="I28" i="8"/>
  <c r="I27" i="8"/>
  <c r="I26" i="8"/>
  <c r="I25" i="8"/>
  <c r="I24" i="8"/>
  <c r="I23" i="8"/>
  <c r="I22" i="8"/>
  <c r="I21" i="8"/>
  <c r="I20" i="8"/>
  <c r="I19" i="8"/>
  <c r="I18" i="8"/>
  <c r="I17" i="8"/>
  <c r="I16" i="8"/>
  <c r="I15" i="8"/>
  <c r="I14" i="8"/>
  <c r="I13" i="8"/>
  <c r="I12" i="8"/>
  <c r="I11" i="8"/>
  <c r="I10" i="8"/>
  <c r="I9" i="8"/>
  <c r="I8" i="8"/>
  <c r="I7" i="8"/>
  <c r="I6" i="8"/>
  <c r="D9" i="2"/>
  <c r="D8" i="2"/>
  <c r="C9" i="2"/>
  <c r="C8" i="2"/>
  <c r="I20" i="1"/>
  <c r="I19" i="1"/>
  <c r="I18" i="1"/>
  <c r="I17" i="1"/>
  <c r="I16" i="1"/>
  <c r="I15" i="1"/>
  <c r="I14" i="1"/>
  <c r="I13" i="1"/>
  <c r="I12" i="1"/>
  <c r="I11" i="1"/>
  <c r="I10" i="1"/>
  <c r="I9" i="1"/>
  <c r="I8" i="1"/>
  <c r="I7" i="1"/>
  <c r="I6" i="1"/>
  <c r="E77" i="1"/>
  <c r="E76" i="1"/>
  <c r="E75" i="1"/>
  <c r="E74" i="1"/>
  <c r="E73" i="1"/>
  <c r="E72" i="1"/>
  <c r="E71" i="1"/>
  <c r="E70" i="1"/>
  <c r="E69" i="1"/>
  <c r="E68" i="1"/>
  <c r="E67" i="1"/>
  <c r="E66" i="1"/>
  <c r="D77" i="1"/>
  <c r="D82" i="1" s="1"/>
  <c r="D76" i="1"/>
  <c r="D75" i="1"/>
  <c r="D74" i="1"/>
  <c r="D73" i="1"/>
  <c r="D72" i="1"/>
  <c r="D71" i="1"/>
  <c r="D70" i="1"/>
  <c r="D69" i="1"/>
  <c r="D68" i="1"/>
  <c r="D67" i="1"/>
  <c r="D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H77" i="1"/>
  <c r="G77" i="1"/>
  <c r="F77" i="1"/>
  <c r="H76" i="1"/>
  <c r="G76" i="1"/>
  <c r="F76" i="1"/>
  <c r="H75" i="1"/>
  <c r="G75" i="1"/>
  <c r="F75" i="1"/>
  <c r="H74" i="1"/>
  <c r="G74" i="1"/>
  <c r="F74" i="1"/>
  <c r="I74" i="1" s="1"/>
  <c r="H73" i="1"/>
  <c r="G73" i="1"/>
  <c r="F73" i="1"/>
  <c r="H72" i="1"/>
  <c r="G72" i="1"/>
  <c r="F72" i="1"/>
  <c r="H71" i="1"/>
  <c r="G71" i="1"/>
  <c r="F71" i="1"/>
  <c r="H70" i="1"/>
  <c r="G70" i="1"/>
  <c r="F70" i="1"/>
  <c r="H69" i="1"/>
  <c r="G69" i="1"/>
  <c r="F69" i="1"/>
  <c r="H68" i="1"/>
  <c r="G68" i="1"/>
  <c r="F68" i="1"/>
  <c r="H67" i="1"/>
  <c r="G67" i="1"/>
  <c r="F67" i="1"/>
  <c r="H66" i="1"/>
  <c r="G66" i="1"/>
  <c r="F66" i="1"/>
  <c r="I82" i="8" l="1"/>
  <c r="I77" i="8"/>
  <c r="I69" i="1"/>
  <c r="I73" i="1"/>
  <c r="I75" i="1"/>
  <c r="I66" i="1"/>
  <c r="I76" i="1"/>
  <c r="I68" i="1"/>
  <c r="I72" i="1"/>
  <c r="I77" i="1"/>
  <c r="I70" i="1"/>
  <c r="I67" i="1"/>
  <c r="I71" i="1"/>
  <c r="C44" i="2" l="1"/>
  <c r="C35" i="2"/>
  <c r="C26" i="2"/>
  <c r="C17" i="2"/>
  <c r="D45" i="2"/>
  <c r="D44" i="2"/>
  <c r="C45" i="2"/>
  <c r="D36" i="2"/>
  <c r="D35" i="2"/>
  <c r="C36" i="2"/>
  <c r="D27" i="2"/>
  <c r="D26" i="2"/>
  <c r="C27" i="2"/>
  <c r="D18" i="2"/>
  <c r="D17" i="2"/>
  <c r="C18" i="2"/>
  <c r="E5" i="5"/>
  <c r="E8" i="5"/>
  <c r="E9" i="5"/>
  <c r="E6" i="3"/>
  <c r="E7" i="3"/>
  <c r="E8" i="3"/>
  <c r="E9" i="3"/>
  <c r="E10" i="3"/>
  <c r="E5" i="3"/>
  <c r="I81" i="1"/>
  <c r="E82" i="1" l="1"/>
  <c r="F82" i="1"/>
  <c r="I82" i="1"/>
  <c r="G82" i="1"/>
  <c r="H82" i="1"/>
  <c r="E7" i="5"/>
  <c r="E6" i="5"/>
  <c r="E1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6BF205E2-0F7E-4766-B99D-6C4814C6B83E}">
      <text>
        <r>
          <rPr>
            <sz val="9"/>
            <color indexed="81"/>
            <rFont val="MS P ゴシック"/>
            <family val="3"/>
            <charset val="128"/>
          </rPr>
          <t xml:space="preserve">
学校基本調査（以下リンク参照）を用いて作成してください。
■学校基本調査
https://www.e-stat.go.jp/stat-search/files?page=1&amp;toukei=00400001&amp;tstat=000001011528</t>
        </r>
      </text>
    </comment>
    <comment ref="D17" authorId="0" shapeId="0" xr:uid="{4007A80F-6802-4E11-B2CD-59A5162B5AAF}">
      <text>
        <r>
          <rPr>
            <sz val="9"/>
            <color indexed="81"/>
            <rFont val="MS P ゴシック"/>
            <family val="3"/>
            <charset val="128"/>
          </rPr>
          <t>日本私立学校振興・共済事業団の「私立大学・短期大学等入学志願動向」（以下リンク参照）や、大学等の独自のデータ等を用いて作成してください。
本文での説明において、出典又はどのようなデータに基づく分析をしたかを説明してください。
■日本私立学校振興・共済事業団
「私立大学・短期大学等入学志願動向」
３．地域別の動向（大学・学部別）
https://www.shigaku.go.jp/s_center_d_shigandoukou.htmm</t>
        </r>
      </text>
    </comment>
    <comment ref="D24" authorId="0" shapeId="0" xr:uid="{2F179991-201C-4F86-BAD8-38B5B0276A61}">
      <text>
        <r>
          <rPr>
            <sz val="9"/>
            <color indexed="81"/>
            <rFont val="MS P ゴシック"/>
            <family val="3"/>
            <charset val="128"/>
          </rPr>
          <t>日本私立学校振興・共済事業団の「私立大学・短期大学等入学志願動向」（以下リンク参照）や、大学等の独自のデータ等を用いて作成してください。
本文での説明において、出典又はどのようなデータに基づく分析をしたかを説明してください。
■日本私立学校振興・共済事業団
「私立大学・短期大学等入学志願動向」
https://www.shigaku.go.jp/s_center_d_shigandoukou.htm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 authorId="0" shapeId="0" xr:uid="{61D37D91-6D26-4A04-81E9-5C1F51E5635F}">
      <text>
        <r>
          <rPr>
            <b/>
            <sz val="9"/>
            <color indexed="81"/>
            <rFont val="MS P ゴシック"/>
            <family val="3"/>
            <charset val="128"/>
          </rPr>
          <t>既設学科等ごとに
シートを分けて作成し、
枝番号（別紙２－○）を通しで
振ってください。</t>
        </r>
      </text>
    </comment>
    <comment ref="D6" authorId="0" shapeId="0" xr:uid="{616A1A6B-3020-4EB0-AB83-232423F3950F}">
      <text>
        <r>
          <rPr>
            <b/>
            <sz val="9"/>
            <color indexed="81"/>
            <rFont val="MS P ゴシック"/>
            <family val="3"/>
            <charset val="128"/>
          </rPr>
          <t xml:space="preserve">募集人員が若干名の場合は「０」としてください。
</t>
        </r>
      </text>
    </comment>
    <comment ref="B7" authorId="0" shapeId="0" xr:uid="{7970A42F-7F79-46AB-A72C-92B4E4548EBF}">
      <text>
        <r>
          <rPr>
            <b/>
            <sz val="9"/>
            <color indexed="81"/>
            <rFont val="MS P ゴシック"/>
            <family val="3"/>
            <charset val="128"/>
          </rPr>
          <t>「延べ人数」
＝「実人数」＋
「全学部統一入試等の出願者数」
「全学部統一入試等」とは
一つの出願で、同時に他学科等と併願して受験できる入試
（例）
2/5の出願で、理工学部、物理学部、情報学部が該当の入試を受験し、成績上位者から希望学部の合否が決まる場合。</t>
        </r>
      </text>
    </comment>
    <comment ref="C10" authorId="0" shapeId="0" xr:uid="{A2DCF10C-5E50-473D-8837-173935C8208C}">
      <text>
        <r>
          <rPr>
            <b/>
            <sz val="9"/>
            <color indexed="81"/>
            <rFont val="MS P ゴシック"/>
            <family val="3"/>
            <charset val="128"/>
          </rPr>
          <t>うち追加合格者数は、辞退者が生じた後に追加で合格とした者の数を入力してください。</t>
        </r>
      </text>
    </comment>
    <comment ref="C16" authorId="0" shapeId="0" xr:uid="{29C578EA-45B8-4119-A40E-975827B0CDB6}">
      <text>
        <r>
          <rPr>
            <b/>
            <sz val="9"/>
            <color indexed="81"/>
            <rFont val="MS P ゴシック"/>
            <family val="3"/>
            <charset val="128"/>
          </rPr>
          <t>「実人数」の「辞退者数」
他の入学者選抜により入学した者として整理している場合は、辞退者としてカウントして入力してください。</t>
        </r>
        <r>
          <rPr>
            <sz val="9"/>
            <color indexed="81"/>
            <rFont val="MS P ゴシック"/>
            <family val="3"/>
            <charset val="128"/>
          </rPr>
          <t xml:space="preserve">
</t>
        </r>
      </text>
    </comment>
    <comment ref="A42" authorId="0" shapeId="0" xr:uid="{31341489-E5ED-4A4D-AC30-47A3CBC457DA}">
      <text>
        <r>
          <rPr>
            <b/>
            <sz val="9"/>
            <color indexed="81"/>
            <rFont val="MS P ゴシック"/>
            <family val="3"/>
            <charset val="128"/>
          </rPr>
          <t>共通テストの結果のみで選抜する場合は、こちらに記入してください。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456F1A65-C297-41EB-A51B-5D521946F61E}">
      <text>
        <r>
          <rPr>
            <sz val="9"/>
            <color indexed="81"/>
            <rFont val="MS P ゴシック"/>
            <family val="3"/>
            <charset val="128"/>
          </rPr>
          <t xml:space="preserve">オープンキャンパスに参加した者のうち、
当該入試年度以外の年度も含めた、
当該既設組織の受験対象者となり得ると
大学等が判断した者の計。
</t>
        </r>
      </text>
    </comment>
    <comment ref="B5" authorId="0" shapeId="0" xr:uid="{40C69FE8-3FD0-4278-B18B-D003E7E3548B}">
      <text>
        <r>
          <rPr>
            <sz val="9"/>
            <color indexed="81"/>
            <rFont val="MS P ゴシック"/>
            <family val="3"/>
            <charset val="128"/>
          </rPr>
          <t>(a)のうち、当該入試年度の受験対象となる者の数
※(b)に該当すると判断した基準を、
　③で説明すること。</t>
        </r>
      </text>
    </comment>
    <comment ref="B6" authorId="0" shapeId="0" xr:uid="{C49EA7D6-9826-40D3-9682-F2506B6D5D61}">
      <text>
        <r>
          <rPr>
            <sz val="9"/>
            <color indexed="81"/>
            <rFont val="MS P ゴシック"/>
            <family val="3"/>
            <charset val="128"/>
          </rPr>
          <t xml:space="preserve">(b)のうち、当該入試年度に受験した者の数
</t>
        </r>
      </text>
    </comment>
    <comment ref="B7" authorId="0" shapeId="0" xr:uid="{F943A4F3-3AEF-44A8-A313-A1F096BF6AF9}">
      <text>
        <r>
          <rPr>
            <sz val="9"/>
            <color indexed="81"/>
            <rFont val="MS P ゴシック"/>
            <family val="3"/>
            <charset val="128"/>
          </rPr>
          <t>(c)のうち、当該年度に入学した者の数（5/1時点で退学している者を含む）</t>
        </r>
      </text>
    </comment>
  </commentList>
</comments>
</file>

<file path=xl/sharedStrings.xml><?xml version="1.0" encoding="utf-8"?>
<sst xmlns="http://schemas.openxmlformats.org/spreadsheetml/2006/main" count="392" uniqueCount="86">
  <si>
    <t>新設組織が置かれる都道府県への入学状況</t>
    <rPh sb="0" eb="2">
      <t>シンセツ</t>
    </rPh>
    <rPh sb="2" eb="4">
      <t>ソシキ</t>
    </rPh>
    <rPh sb="5" eb="6">
      <t>オ</t>
    </rPh>
    <rPh sb="9" eb="13">
      <t>トドウフケン</t>
    </rPh>
    <rPh sb="15" eb="17">
      <t>ニュウガク</t>
    </rPh>
    <rPh sb="17" eb="19">
      <t>ジョウキョウ</t>
    </rPh>
    <phoneticPr fontId="1"/>
  </si>
  <si>
    <t>別紙１</t>
    <rPh sb="0" eb="2">
      <t>ベッシ</t>
    </rPh>
    <phoneticPr fontId="1"/>
  </si>
  <si>
    <t>○出身高校の所在地県別の入学者数の構成比（上位５都道府県）※直近年度</t>
    <rPh sb="1" eb="5">
      <t>シュッシンコウコウ</t>
    </rPh>
    <rPh sb="6" eb="9">
      <t>ショザイチ</t>
    </rPh>
    <rPh sb="9" eb="10">
      <t>ケン</t>
    </rPh>
    <rPh sb="10" eb="11">
      <t>ベツ</t>
    </rPh>
    <rPh sb="12" eb="15">
      <t>ニュウガクシャ</t>
    </rPh>
    <rPh sb="15" eb="16">
      <t>スウ</t>
    </rPh>
    <rPh sb="17" eb="20">
      <t>コウセイヒ</t>
    </rPh>
    <rPh sb="21" eb="23">
      <t>ジョウイ</t>
    </rPh>
    <rPh sb="24" eb="28">
      <t>トドウフケン</t>
    </rPh>
    <rPh sb="30" eb="32">
      <t>チョッキン</t>
    </rPh>
    <rPh sb="32" eb="34">
      <t>ネンド</t>
    </rPh>
    <phoneticPr fontId="1"/>
  </si>
  <si>
    <t>都道府県名</t>
    <rPh sb="0" eb="4">
      <t>トドウフケン</t>
    </rPh>
    <rPh sb="4" eb="5">
      <t>メイ</t>
    </rPh>
    <phoneticPr fontId="1"/>
  </si>
  <si>
    <t>人　　数</t>
    <rPh sb="0" eb="1">
      <t>ヒト</t>
    </rPh>
    <rPh sb="3" eb="4">
      <t>スウ</t>
    </rPh>
    <phoneticPr fontId="1"/>
  </si>
  <si>
    <t>構成比</t>
    <rPh sb="0" eb="3">
      <t>コウセイヒ</t>
    </rPh>
    <phoneticPr fontId="1"/>
  </si>
  <si>
    <t>全　　体</t>
    <rPh sb="0" eb="1">
      <t>ゼン</t>
    </rPh>
    <rPh sb="3" eb="4">
      <t>カラダ</t>
    </rPh>
    <phoneticPr fontId="1"/>
  </si>
  <si>
    <t>※「学校基本調査」の「出身高校の所在地県別入学者数」から作成すること。</t>
    <rPh sb="2" eb="4">
      <t>ガッコウ</t>
    </rPh>
    <rPh sb="4" eb="6">
      <t>キホン</t>
    </rPh>
    <rPh sb="6" eb="8">
      <t>チョウサ</t>
    </rPh>
    <rPh sb="28" eb="30">
      <t>サクセイ</t>
    </rPh>
    <phoneticPr fontId="1"/>
  </si>
  <si>
    <t>※大学、学部、学部の学科、短期大学、短期大学の学科を設置する場合のみ作成（専門職大学、専門職短期大学、高等専門学校を含む）。大学院は作成不要。</t>
    <rPh sb="1" eb="3">
      <t>ダイガク</t>
    </rPh>
    <rPh sb="4" eb="6">
      <t>ガクブ</t>
    </rPh>
    <rPh sb="7" eb="9">
      <t>ガクブ</t>
    </rPh>
    <rPh sb="10" eb="12">
      <t>ガッカ</t>
    </rPh>
    <rPh sb="13" eb="17">
      <t>タンキダイガク</t>
    </rPh>
    <rPh sb="18" eb="22">
      <t>タンキダイガク</t>
    </rPh>
    <rPh sb="23" eb="25">
      <t>ガッカ</t>
    </rPh>
    <rPh sb="26" eb="28">
      <t>セッチ</t>
    </rPh>
    <rPh sb="30" eb="32">
      <t>バアイ</t>
    </rPh>
    <rPh sb="34" eb="36">
      <t>サクセイ</t>
    </rPh>
    <rPh sb="51" eb="53">
      <t>コウトウ</t>
    </rPh>
    <rPh sb="53" eb="55">
      <t>センモン</t>
    </rPh>
    <rPh sb="55" eb="57">
      <t>ガッコウ</t>
    </rPh>
    <rPh sb="62" eb="64">
      <t>ダイガク</t>
    </rPh>
    <rPh sb="64" eb="65">
      <t>イン</t>
    </rPh>
    <rPh sb="66" eb="68">
      <t>サクセイ</t>
    </rPh>
    <rPh sb="68" eb="70">
      <t>フヨウ</t>
    </rPh>
    <phoneticPr fontId="1"/>
  </si>
  <si>
    <t>○新設組織が置かれる都道府県の定員充足状況</t>
    <rPh sb="1" eb="3">
      <t>シンセツ</t>
    </rPh>
    <rPh sb="3" eb="5">
      <t>ソシキ</t>
    </rPh>
    <rPh sb="6" eb="7">
      <t>オ</t>
    </rPh>
    <rPh sb="10" eb="14">
      <t>トドウフケン</t>
    </rPh>
    <rPh sb="15" eb="17">
      <t>テイイン</t>
    </rPh>
    <rPh sb="17" eb="19">
      <t>ジュウソク</t>
    </rPh>
    <rPh sb="19" eb="21">
      <t>ジョウキョウ</t>
    </rPh>
    <phoneticPr fontId="1"/>
  </si>
  <si>
    <t>新組織所在地
（都道府県）</t>
    <rPh sb="0" eb="3">
      <t>シンソシキ</t>
    </rPh>
    <rPh sb="3" eb="6">
      <t>ショザイチ</t>
    </rPh>
    <rPh sb="8" eb="12">
      <t>トドウフケン</t>
    </rPh>
    <phoneticPr fontId="1"/>
  </si>
  <si>
    <t>充足率</t>
    <rPh sb="0" eb="3">
      <t>ジュウソクリツ</t>
    </rPh>
    <phoneticPr fontId="1"/>
  </si>
  <si>
    <t>令和３年度</t>
    <rPh sb="0" eb="2">
      <t>レイワ</t>
    </rPh>
    <rPh sb="3" eb="4">
      <t>ネン</t>
    </rPh>
    <rPh sb="4" eb="5">
      <t>ド</t>
    </rPh>
    <phoneticPr fontId="1"/>
  </si>
  <si>
    <t>令和４年度</t>
    <rPh sb="0" eb="2">
      <t>レイワ</t>
    </rPh>
    <rPh sb="3" eb="5">
      <t>ネンド</t>
    </rPh>
    <phoneticPr fontId="1"/>
  </si>
  <si>
    <t>令和５年度</t>
    <rPh sb="0" eb="2">
      <t>レイワ</t>
    </rPh>
    <rPh sb="3" eb="5">
      <t>ネンド</t>
    </rPh>
    <phoneticPr fontId="1"/>
  </si>
  <si>
    <t>※２校地で教育課程を実施する場合はそれぞれの状況を記載すること。</t>
    <rPh sb="2" eb="4">
      <t>コウチ</t>
    </rPh>
    <rPh sb="5" eb="7">
      <t>キョウイク</t>
    </rPh>
    <rPh sb="7" eb="9">
      <t>カテイ</t>
    </rPh>
    <rPh sb="10" eb="12">
      <t>ジッシ</t>
    </rPh>
    <rPh sb="14" eb="16">
      <t>バアイ</t>
    </rPh>
    <rPh sb="22" eb="24">
      <t>ジョウキョウ</t>
    </rPh>
    <rPh sb="25" eb="27">
      <t>キサイ</t>
    </rPh>
    <phoneticPr fontId="1"/>
  </si>
  <si>
    <t>○新設組織の学問分野（系統区分）の定員充足状況</t>
    <rPh sb="1" eb="3">
      <t>シンセツ</t>
    </rPh>
    <rPh sb="3" eb="5">
      <t>ソシキ</t>
    </rPh>
    <rPh sb="6" eb="8">
      <t>ガクモン</t>
    </rPh>
    <rPh sb="8" eb="10">
      <t>ブンヤ</t>
    </rPh>
    <rPh sb="11" eb="15">
      <t>ケイトウクブン</t>
    </rPh>
    <rPh sb="17" eb="19">
      <t>テイイン</t>
    </rPh>
    <rPh sb="19" eb="21">
      <t>ジュウソク</t>
    </rPh>
    <rPh sb="21" eb="23">
      <t>ジョウキョウ</t>
    </rPh>
    <phoneticPr fontId="1"/>
  </si>
  <si>
    <t>系統区分</t>
    <rPh sb="0" eb="2">
      <t>ケイトウ</t>
    </rPh>
    <rPh sb="2" eb="4">
      <t>クブン</t>
    </rPh>
    <phoneticPr fontId="1"/>
  </si>
  <si>
    <t>※「系統区分」は日本私立学校振興・共済事業団の「今日の私学財政」の系統区分に従うこと。</t>
    <rPh sb="2" eb="4">
      <t>ケイトウ</t>
    </rPh>
    <rPh sb="4" eb="6">
      <t>クブン</t>
    </rPh>
    <rPh sb="8" eb="10">
      <t>ニホン</t>
    </rPh>
    <rPh sb="10" eb="12">
      <t>シリツ</t>
    </rPh>
    <rPh sb="12" eb="14">
      <t>ガッコウ</t>
    </rPh>
    <rPh sb="14" eb="16">
      <t>シンコウ</t>
    </rPh>
    <rPh sb="17" eb="19">
      <t>キョウサイ</t>
    </rPh>
    <rPh sb="19" eb="22">
      <t>ジギョウダン</t>
    </rPh>
    <rPh sb="24" eb="26">
      <t>キョウ</t>
    </rPh>
    <rPh sb="33" eb="35">
      <t>ケイトウ</t>
    </rPh>
    <rPh sb="35" eb="37">
      <t>クブン</t>
    </rPh>
    <rPh sb="38" eb="39">
      <t>シタガ</t>
    </rPh>
    <phoneticPr fontId="1"/>
  </si>
  <si>
    <t>（大学の学科、短大の専攻課程、高専の学科ごとに作成。大学院は作成不要。）</t>
    <rPh sb="26" eb="28">
      <t>ダイガク</t>
    </rPh>
    <rPh sb="28" eb="29">
      <t>イン</t>
    </rPh>
    <rPh sb="30" eb="32">
      <t>サクセイ</t>
    </rPh>
    <rPh sb="32" eb="34">
      <t>フヨウ</t>
    </rPh>
    <phoneticPr fontId="1"/>
  </si>
  <si>
    <t>１．各選抜方法の状況</t>
    <rPh sb="2" eb="3">
      <t>カク</t>
    </rPh>
    <rPh sb="3" eb="5">
      <t>センバツ</t>
    </rPh>
    <rPh sb="5" eb="7">
      <t>ホウホウ</t>
    </rPh>
    <rPh sb="8" eb="10">
      <t>ジョウキョウ</t>
    </rPh>
    <phoneticPr fontId="1"/>
  </si>
  <si>
    <t>平　　均</t>
    <rPh sb="0" eb="1">
      <t>ヒラ</t>
    </rPh>
    <rPh sb="3" eb="4">
      <t>ヒトシ</t>
    </rPh>
    <phoneticPr fontId="1"/>
  </si>
  <si>
    <t>総合型選抜</t>
    <rPh sb="0" eb="2">
      <t>ソウゴウ</t>
    </rPh>
    <rPh sb="2" eb="3">
      <t>ガタ</t>
    </rPh>
    <rPh sb="3" eb="5">
      <t>センバツ</t>
    </rPh>
    <phoneticPr fontId="1"/>
  </si>
  <si>
    <t>延べ人数</t>
    <rPh sb="0" eb="1">
      <t>ノ</t>
    </rPh>
    <rPh sb="2" eb="4">
      <t>ニンズウ</t>
    </rPh>
    <phoneticPr fontId="1"/>
  </si>
  <si>
    <t>志願者数</t>
    <rPh sb="0" eb="4">
      <t>シガンシャスウ</t>
    </rPh>
    <phoneticPr fontId="1"/>
  </si>
  <si>
    <t>受験者数</t>
    <rPh sb="0" eb="3">
      <t>ジュケンシャ</t>
    </rPh>
    <rPh sb="3" eb="4">
      <t>スウ</t>
    </rPh>
    <phoneticPr fontId="1"/>
  </si>
  <si>
    <t>合格者数</t>
    <rPh sb="0" eb="4">
      <t>ゴウカクシャスウ</t>
    </rPh>
    <phoneticPr fontId="1"/>
  </si>
  <si>
    <t>うち追加合格者数</t>
    <rPh sb="2" eb="4">
      <t>ツイカ</t>
    </rPh>
    <rPh sb="4" eb="6">
      <t>ゴウカク</t>
    </rPh>
    <rPh sb="6" eb="8">
      <t>シャスウ</t>
    </rPh>
    <phoneticPr fontId="1"/>
  </si>
  <si>
    <t>辞退者数</t>
    <rPh sb="0" eb="2">
      <t>ジタイ</t>
    </rPh>
    <rPh sb="2" eb="3">
      <t>シャ</t>
    </rPh>
    <rPh sb="3" eb="4">
      <t>スウ</t>
    </rPh>
    <phoneticPr fontId="1"/>
  </si>
  <si>
    <t>入学者数</t>
    <rPh sb="0" eb="4">
      <t>ニュウガクシャスウ</t>
    </rPh>
    <phoneticPr fontId="1"/>
  </si>
  <si>
    <t>実人数</t>
    <rPh sb="0" eb="1">
      <t>ジツ</t>
    </rPh>
    <rPh sb="1" eb="3">
      <t>ニンズウ</t>
    </rPh>
    <phoneticPr fontId="1"/>
  </si>
  <si>
    <t>学校推薦型選抜</t>
    <rPh sb="0" eb="2">
      <t>ガッコウ</t>
    </rPh>
    <rPh sb="2" eb="4">
      <t>スイセン</t>
    </rPh>
    <rPh sb="4" eb="5">
      <t>ガタ</t>
    </rPh>
    <rPh sb="5" eb="7">
      <t>センバツ</t>
    </rPh>
    <phoneticPr fontId="1"/>
  </si>
  <si>
    <t>一般選抜</t>
    <rPh sb="0" eb="2">
      <t>イッパン</t>
    </rPh>
    <rPh sb="2" eb="4">
      <t>センバツ</t>
    </rPh>
    <phoneticPr fontId="1"/>
  </si>
  <si>
    <t>共通テスト利用入試</t>
    <rPh sb="0" eb="2">
      <t>キョウツウ</t>
    </rPh>
    <rPh sb="5" eb="7">
      <t>リヨウ</t>
    </rPh>
    <rPh sb="7" eb="9">
      <t>ニュウシ</t>
    </rPh>
    <phoneticPr fontId="1"/>
  </si>
  <si>
    <t>その他の特別選抜</t>
    <rPh sb="2" eb="3">
      <t>タ</t>
    </rPh>
    <rPh sb="4" eb="6">
      <t>トクベツ</t>
    </rPh>
    <rPh sb="6" eb="8">
      <t>センバツ</t>
    </rPh>
    <phoneticPr fontId="1"/>
  </si>
  <si>
    <t>合計</t>
    <rPh sb="0" eb="2">
      <t>ゴウケイ</t>
    </rPh>
    <phoneticPr fontId="1"/>
  </si>
  <si>
    <t>３．入学定員充足率</t>
    <rPh sb="2" eb="6">
      <t>ニュウガクテイイン</t>
    </rPh>
    <rPh sb="6" eb="9">
      <t>ジュウソクリツ</t>
    </rPh>
    <phoneticPr fontId="1"/>
  </si>
  <si>
    <t>入学定員</t>
    <rPh sb="0" eb="4">
      <t>ニュウガクテイイン</t>
    </rPh>
    <phoneticPr fontId="1"/>
  </si>
  <si>
    <t>入学定員充足率</t>
    <rPh sb="0" eb="2">
      <t>ニュウガク</t>
    </rPh>
    <rPh sb="2" eb="4">
      <t>テイイン</t>
    </rPh>
    <rPh sb="4" eb="7">
      <t>ジュウソクリツ</t>
    </rPh>
    <phoneticPr fontId="1"/>
  </si>
  <si>
    <t>歩留率</t>
    <rPh sb="0" eb="2">
      <t>ブド</t>
    </rPh>
    <rPh sb="2" eb="3">
      <t>リツ</t>
    </rPh>
    <phoneticPr fontId="1"/>
  </si>
  <si>
    <t>既設学科等の学生募集のためのPR活動の過去の実績</t>
    <rPh sb="2" eb="5">
      <t>ガッカトウ</t>
    </rPh>
    <rPh sb="6" eb="8">
      <t>ガクセイ</t>
    </rPh>
    <rPh sb="8" eb="10">
      <t>ボシュウ</t>
    </rPh>
    <rPh sb="16" eb="18">
      <t>カツドウ</t>
    </rPh>
    <rPh sb="19" eb="21">
      <t>カコ</t>
    </rPh>
    <rPh sb="22" eb="24">
      <t>ジッセキ</t>
    </rPh>
    <phoneticPr fontId="1"/>
  </si>
  <si>
    <t>別紙３</t>
    <rPh sb="0" eb="2">
      <t>ベッシ</t>
    </rPh>
    <phoneticPr fontId="1"/>
  </si>
  <si>
    <t>①募集を行った学科等名称及び取組の名称：</t>
    <rPh sb="14" eb="16">
      <t>トリクミ</t>
    </rPh>
    <rPh sb="17" eb="19">
      <t>メイショウ</t>
    </rPh>
    <phoneticPr fontId="1"/>
  </si>
  <si>
    <t>R3年度入試</t>
    <rPh sb="2" eb="4">
      <t>ネンド</t>
    </rPh>
    <rPh sb="4" eb="6">
      <t>ニュウシ</t>
    </rPh>
    <phoneticPr fontId="1"/>
  </si>
  <si>
    <t>R4年度入試</t>
    <rPh sb="2" eb="4">
      <t>ネンド</t>
    </rPh>
    <rPh sb="4" eb="6">
      <t>ニュウシ</t>
    </rPh>
    <phoneticPr fontId="1"/>
  </si>
  <si>
    <t>取組概要と入学者数等に関する分析</t>
    <rPh sb="0" eb="2">
      <t>トリクミ</t>
    </rPh>
    <rPh sb="2" eb="4">
      <t>ガイヨウ</t>
    </rPh>
    <rPh sb="5" eb="8">
      <t>ニュウガクシャ</t>
    </rPh>
    <rPh sb="8" eb="9">
      <t>スウ</t>
    </rPh>
    <rPh sb="9" eb="10">
      <t>トウ</t>
    </rPh>
    <rPh sb="11" eb="12">
      <t>カン</t>
    </rPh>
    <rPh sb="14" eb="16">
      <t>ブンセキ</t>
    </rPh>
    <phoneticPr fontId="1"/>
  </si>
  <si>
    <t>参加者等総数(a)</t>
    <rPh sb="0" eb="2">
      <t>サンカ</t>
    </rPh>
    <rPh sb="2" eb="3">
      <t>シャ</t>
    </rPh>
    <rPh sb="3" eb="4">
      <t>トウ</t>
    </rPh>
    <rPh sb="4" eb="5">
      <t>ソウ</t>
    </rPh>
    <rPh sb="5" eb="6">
      <t>スウ</t>
    </rPh>
    <phoneticPr fontId="1"/>
  </si>
  <si>
    <t>①取組概要
②過去の取組実績を踏まえた新設組織の入学者数の見込みに関する分析
※入学率等を用いて、本取組に関する参加者等総数の見込みから予想される入学者の人数を分析してください。</t>
    <rPh sb="1" eb="3">
      <t>トリクミ</t>
    </rPh>
    <rPh sb="3" eb="5">
      <t>ガイヨウ</t>
    </rPh>
    <rPh sb="8" eb="10">
      <t>カコ</t>
    </rPh>
    <rPh sb="11" eb="13">
      <t>トリクミ</t>
    </rPh>
    <rPh sb="13" eb="15">
      <t>ジッセキ</t>
    </rPh>
    <rPh sb="16" eb="17">
      <t>フ</t>
    </rPh>
    <rPh sb="25" eb="28">
      <t>ニュウガクシャ</t>
    </rPh>
    <rPh sb="28" eb="29">
      <t>スウ</t>
    </rPh>
    <rPh sb="30" eb="32">
      <t>ミコ</t>
    </rPh>
    <rPh sb="34" eb="35">
      <t>カン</t>
    </rPh>
    <rPh sb="37" eb="39">
      <t>ブンセキ</t>
    </rPh>
    <rPh sb="41" eb="44">
      <t>ニュウガクリツ</t>
    </rPh>
    <rPh sb="44" eb="45">
      <t>トウ</t>
    </rPh>
    <rPh sb="46" eb="47">
      <t>モチ</t>
    </rPh>
    <rPh sb="50" eb="53">
      <t>ホントリクミ</t>
    </rPh>
    <rPh sb="54" eb="55">
      <t>カン</t>
    </rPh>
    <rPh sb="57" eb="60">
      <t>サンカシャ</t>
    </rPh>
    <rPh sb="60" eb="61">
      <t>トウ</t>
    </rPh>
    <rPh sb="61" eb="63">
      <t>ソウスウ</t>
    </rPh>
    <rPh sb="64" eb="66">
      <t>ミコ</t>
    </rPh>
    <rPh sb="69" eb="71">
      <t>ヨソウ</t>
    </rPh>
    <rPh sb="74" eb="77">
      <t>ニュウガクシャ</t>
    </rPh>
    <rPh sb="78" eb="80">
      <t>ニンズウ</t>
    </rPh>
    <rPh sb="81" eb="83">
      <t>ブンセキ</t>
    </rPh>
    <phoneticPr fontId="1"/>
  </si>
  <si>
    <t>うち受験対象者数(b)</t>
    <rPh sb="2" eb="7">
      <t>ジュケンタイショウシャ</t>
    </rPh>
    <rPh sb="7" eb="8">
      <t>スウ</t>
    </rPh>
    <phoneticPr fontId="1"/>
  </si>
  <si>
    <t>うち受験者数(c)</t>
    <rPh sb="2" eb="5">
      <t>ジュケンシャ</t>
    </rPh>
    <rPh sb="5" eb="6">
      <t>スウ</t>
    </rPh>
    <phoneticPr fontId="1"/>
  </si>
  <si>
    <t>うち入学者数(d)</t>
    <rPh sb="2" eb="6">
      <t>ニュウガクシャスウ</t>
    </rPh>
    <phoneticPr fontId="1"/>
  </si>
  <si>
    <t>（受験率 c/b）</t>
    <rPh sb="1" eb="4">
      <t>ジュケンリツ</t>
    </rPh>
    <phoneticPr fontId="1"/>
  </si>
  <si>
    <t>（入学率 d/b）</t>
    <rPh sb="1" eb="4">
      <t>ニュウガクリツ</t>
    </rPh>
    <phoneticPr fontId="1"/>
  </si>
  <si>
    <t>②募集を行った学科等名称及び取組の名称：</t>
    <rPh sb="14" eb="16">
      <t>トリクミ</t>
    </rPh>
    <rPh sb="17" eb="19">
      <t>メイショウ</t>
    </rPh>
    <phoneticPr fontId="1"/>
  </si>
  <si>
    <t>③募集を行った学科等名称及び取組の名称：</t>
    <rPh sb="14" eb="16">
      <t>トリクミ</t>
    </rPh>
    <rPh sb="17" eb="19">
      <t>メイショウ</t>
    </rPh>
    <phoneticPr fontId="1"/>
  </si>
  <si>
    <t>④募集を行った学科等名称及び取組の名称：</t>
    <rPh sb="14" eb="16">
      <t>トリクミ</t>
    </rPh>
    <rPh sb="17" eb="19">
      <t>メイショウ</t>
    </rPh>
    <phoneticPr fontId="1"/>
  </si>
  <si>
    <t>⑤募集を行った学科等名称及び取組の名称：</t>
    <rPh sb="14" eb="16">
      <t>トリクミ</t>
    </rPh>
    <rPh sb="17" eb="19">
      <t>メイショウ</t>
    </rPh>
    <phoneticPr fontId="1"/>
  </si>
  <si>
    <t>※所在地が複数の都道府県となる場合は、適宜表を追加すること。</t>
    <rPh sb="1" eb="4">
      <t>ショザイチ</t>
    </rPh>
    <rPh sb="5" eb="7">
      <t>フクスウ</t>
    </rPh>
    <rPh sb="8" eb="12">
      <t>トドウフケン</t>
    </rPh>
    <rPh sb="15" eb="17">
      <t>バアイ</t>
    </rPh>
    <rPh sb="19" eb="21">
      <t>テキギ</t>
    </rPh>
    <rPh sb="21" eb="22">
      <t>ヒョウ</t>
    </rPh>
    <rPh sb="23" eb="25">
      <t>ツイカ</t>
    </rPh>
    <phoneticPr fontId="1"/>
  </si>
  <si>
    <t>北海道</t>
    <rPh sb="0" eb="3">
      <t>ホッカイドウ</t>
    </rPh>
    <phoneticPr fontId="1"/>
  </si>
  <si>
    <t>東京都</t>
    <rPh sb="0" eb="3">
      <t>トウキョウト</t>
    </rPh>
    <phoneticPr fontId="1"/>
  </si>
  <si>
    <t>青森県</t>
    <rPh sb="0" eb="3">
      <t>アオモリケン</t>
    </rPh>
    <phoneticPr fontId="1"/>
  </si>
  <si>
    <t>愛知県</t>
    <rPh sb="0" eb="3">
      <t>アイチケン</t>
    </rPh>
    <phoneticPr fontId="1"/>
  </si>
  <si>
    <t>神奈川県</t>
    <rPh sb="0" eb="4">
      <t>カナガワケン</t>
    </rPh>
    <phoneticPr fontId="1"/>
  </si>
  <si>
    <t>保健系学部（大学）</t>
    <rPh sb="0" eb="2">
      <t>ホケン</t>
    </rPh>
    <rPh sb="2" eb="3">
      <t>ケイ</t>
    </rPh>
    <rPh sb="3" eb="5">
      <t>ガクブ</t>
    </rPh>
    <phoneticPr fontId="1"/>
  </si>
  <si>
    <r>
      <t>①募集を行った学科等名称及び取組の名称：</t>
    </r>
    <r>
      <rPr>
        <b/>
        <sz val="11"/>
        <color rgb="FFFF0000"/>
        <rFont val="ＭＳ ゴシック"/>
        <family val="3"/>
        <charset val="128"/>
      </rPr>
      <t>○○大学経営学部のオープンキャンパス</t>
    </r>
    <rPh sb="14" eb="16">
      <t>トリクミ</t>
    </rPh>
    <rPh sb="17" eb="19">
      <t>メイショウ</t>
    </rPh>
    <rPh sb="22" eb="24">
      <t>ダイガク</t>
    </rPh>
    <rPh sb="24" eb="26">
      <t>ケイエイ</t>
    </rPh>
    <rPh sb="26" eb="28">
      <t>ガクブ</t>
    </rPh>
    <phoneticPr fontId="1"/>
  </si>
  <si>
    <t>（備考）特記事項がある場合は記載すること。</t>
    <rPh sb="4" eb="6">
      <t>トッキ</t>
    </rPh>
    <rPh sb="6" eb="8">
      <t>ジコウ</t>
    </rPh>
    <rPh sb="11" eb="13">
      <t>バアイ</t>
    </rPh>
    <rPh sb="14" eb="16">
      <t>キサイ</t>
    </rPh>
    <phoneticPr fontId="1"/>
  </si>
  <si>
    <t>募集人数</t>
    <rPh sb="0" eb="2">
      <t>ボシュウ</t>
    </rPh>
    <rPh sb="2" eb="4">
      <t>ニンズウ</t>
    </rPh>
    <phoneticPr fontId="1"/>
  </si>
  <si>
    <t>既設学科等の入学定員の充足状況（直近５年間）</t>
    <rPh sb="2" eb="4">
      <t>ガッカ</t>
    </rPh>
    <rPh sb="4" eb="5">
      <t>トウ</t>
    </rPh>
    <phoneticPr fontId="1"/>
  </si>
  <si>
    <t>大学学部学科等名：</t>
    <rPh sb="0" eb="2">
      <t>ダイガク</t>
    </rPh>
    <rPh sb="2" eb="4">
      <t>ガクブ</t>
    </rPh>
    <rPh sb="4" eb="6">
      <t>ガッカ</t>
    </rPh>
    <rPh sb="6" eb="7">
      <t>トウ</t>
    </rPh>
    <rPh sb="7" eb="8">
      <t>メイ</t>
    </rPh>
    <phoneticPr fontId="1"/>
  </si>
  <si>
    <r>
      <t>新設組織が置かれる都道府県への入学状況</t>
    </r>
    <r>
      <rPr>
        <b/>
        <sz val="14"/>
        <color rgb="FFFF0000"/>
        <rFont val="ＭＳ ゴシック"/>
        <family val="3"/>
        <charset val="128"/>
      </rPr>
      <t>（記入例）</t>
    </r>
    <rPh sb="0" eb="2">
      <t>シンセツ</t>
    </rPh>
    <rPh sb="2" eb="4">
      <t>ソシキ</t>
    </rPh>
    <rPh sb="5" eb="6">
      <t>オ</t>
    </rPh>
    <rPh sb="9" eb="13">
      <t>トドウフケン</t>
    </rPh>
    <rPh sb="15" eb="17">
      <t>ニュウガク</t>
    </rPh>
    <rPh sb="17" eb="19">
      <t>ジョウキョウ</t>
    </rPh>
    <rPh sb="20" eb="22">
      <t>キニュウ</t>
    </rPh>
    <rPh sb="22" eb="23">
      <t>レイ</t>
    </rPh>
    <phoneticPr fontId="1"/>
  </si>
  <si>
    <r>
      <t>既設学科等の入学定員の充足状況（直近５年間）</t>
    </r>
    <r>
      <rPr>
        <b/>
        <sz val="12"/>
        <color rgb="FFFF0000"/>
        <rFont val="ＭＳ ゴシック"/>
        <family val="3"/>
        <charset val="128"/>
      </rPr>
      <t>（記入例）</t>
    </r>
    <rPh sb="2" eb="4">
      <t>ガッカ</t>
    </rPh>
    <rPh sb="4" eb="5">
      <t>トウ</t>
    </rPh>
    <phoneticPr fontId="1"/>
  </si>
  <si>
    <r>
      <t>大学学部学科等名：</t>
    </r>
    <r>
      <rPr>
        <b/>
        <sz val="12"/>
        <color rgb="FFFF0000"/>
        <rFont val="ＭＳ ゴシック"/>
        <family val="3"/>
        <charset val="128"/>
      </rPr>
      <t>Ａ大学Ａ学部Ａ学科</t>
    </r>
    <rPh sb="0" eb="2">
      <t>ダイガク</t>
    </rPh>
    <rPh sb="2" eb="4">
      <t>ガクブ</t>
    </rPh>
    <rPh sb="4" eb="6">
      <t>ガッカ</t>
    </rPh>
    <rPh sb="6" eb="7">
      <t>トウ</t>
    </rPh>
    <rPh sb="7" eb="8">
      <t>メイ</t>
    </rPh>
    <rPh sb="10" eb="12">
      <t>ダイガク</t>
    </rPh>
    <rPh sb="13" eb="15">
      <t>ガクブ</t>
    </rPh>
    <rPh sb="16" eb="18">
      <t>ガッカ</t>
    </rPh>
    <phoneticPr fontId="1"/>
  </si>
  <si>
    <t>募集人員</t>
    <rPh sb="0" eb="2">
      <t>ボシュウ</t>
    </rPh>
    <rPh sb="2" eb="3">
      <t>ニン</t>
    </rPh>
    <rPh sb="3" eb="4">
      <t>イン</t>
    </rPh>
    <phoneticPr fontId="1"/>
  </si>
  <si>
    <t>２．入学定員充足率</t>
    <rPh sb="2" eb="6">
      <t>ニュウガクテイイン</t>
    </rPh>
    <rPh sb="6" eb="9">
      <t>ジュウソクリツ</t>
    </rPh>
    <phoneticPr fontId="1"/>
  </si>
  <si>
    <t>別紙２－１</t>
    <rPh sb="0" eb="2">
      <t>ベッシ</t>
    </rPh>
    <phoneticPr fontId="1"/>
  </si>
  <si>
    <r>
      <t>既設学科等の学生募集のためのPR活動の過去の実績</t>
    </r>
    <r>
      <rPr>
        <b/>
        <sz val="14"/>
        <color rgb="FFFF0000"/>
        <rFont val="ＭＳ ゴシック"/>
        <family val="3"/>
        <charset val="128"/>
      </rPr>
      <t>（記入例）</t>
    </r>
    <rPh sb="2" eb="5">
      <t>ガッカトウ</t>
    </rPh>
    <rPh sb="6" eb="8">
      <t>ガクセイ</t>
    </rPh>
    <rPh sb="8" eb="10">
      <t>ボシュウ</t>
    </rPh>
    <rPh sb="16" eb="18">
      <t>カツドウ</t>
    </rPh>
    <rPh sb="19" eb="21">
      <t>カコ</t>
    </rPh>
    <rPh sb="22" eb="24">
      <t>ジッセキ</t>
    </rPh>
    <phoneticPr fontId="1"/>
  </si>
  <si>
    <r>
      <t xml:space="preserve">①取組概要
</t>
    </r>
    <r>
      <rPr>
        <sz val="9"/>
        <color rgb="FFFF0000"/>
        <rFont val="ＭＳ ゴシック"/>
        <family val="3"/>
        <charset val="128"/>
      </rPr>
      <t>受験希望者を対象としてキャンパスを開放し、既設組織の特色や養成する人材像の紹介、模擬授業、在学生との懇談、施設案内を実施。
R3年度入試対象（R2開催）：計７回開催（5/10.6/20.7/10.7/11.7/12.8/10.8/11）
R4年度入試対象（R3開催）：計８回開催（5/10.6/20.7/10.7/11.7/12.8/10.8/11.9/20）</t>
    </r>
    <r>
      <rPr>
        <sz val="9"/>
        <color theme="1"/>
        <rFont val="ＭＳ ゴシック"/>
        <family val="3"/>
        <charset val="128"/>
      </rPr>
      <t xml:space="preserve">
②過去の取組実績を踏まえた新設組織の入学者数の見込みに関する分析
</t>
    </r>
    <r>
      <rPr>
        <sz val="9"/>
        <color rgb="FFFF0000"/>
        <rFont val="ＭＳ ゴシック"/>
        <family val="3"/>
        <charset val="128"/>
      </rPr>
      <t>○○○○○○</t>
    </r>
    <rPh sb="1" eb="3">
      <t>トリクミ</t>
    </rPh>
    <rPh sb="3" eb="5">
      <t>ガイヨウ</t>
    </rPh>
    <rPh sb="6" eb="11">
      <t>ジュケンキボウシャ</t>
    </rPh>
    <rPh sb="12" eb="14">
      <t>タイショウ</t>
    </rPh>
    <rPh sb="23" eb="25">
      <t>カイホウ</t>
    </rPh>
    <rPh sb="27" eb="29">
      <t>キセツ</t>
    </rPh>
    <rPh sb="29" eb="31">
      <t>ソシキ</t>
    </rPh>
    <rPh sb="32" eb="34">
      <t>トクショク</t>
    </rPh>
    <rPh sb="35" eb="37">
      <t>ヨウセイ</t>
    </rPh>
    <rPh sb="39" eb="41">
      <t>ジンザイ</t>
    </rPh>
    <rPh sb="41" eb="42">
      <t>ゾウ</t>
    </rPh>
    <rPh sb="43" eb="45">
      <t>ショウカイ</t>
    </rPh>
    <rPh sb="46" eb="48">
      <t>モギ</t>
    </rPh>
    <rPh sb="48" eb="50">
      <t>ジュギョウ</t>
    </rPh>
    <rPh sb="51" eb="54">
      <t>ザイガクセイ</t>
    </rPh>
    <rPh sb="56" eb="58">
      <t>コンダン</t>
    </rPh>
    <rPh sb="59" eb="61">
      <t>シセツ</t>
    </rPh>
    <rPh sb="61" eb="63">
      <t>アンナイ</t>
    </rPh>
    <rPh sb="64" eb="66">
      <t>ジッシ</t>
    </rPh>
    <rPh sb="70" eb="72">
      <t>ネンド</t>
    </rPh>
    <rPh sb="72" eb="74">
      <t>ニュウシ</t>
    </rPh>
    <rPh sb="83" eb="84">
      <t>ケイ</t>
    </rPh>
    <rPh sb="85" eb="86">
      <t>カイ</t>
    </rPh>
    <rPh sb="86" eb="88">
      <t>カイサイ</t>
    </rPh>
    <rPh sb="189" eb="191">
      <t>カコ</t>
    </rPh>
    <rPh sb="192" eb="194">
      <t>トリクミ</t>
    </rPh>
    <rPh sb="194" eb="196">
      <t>ジッセキ</t>
    </rPh>
    <rPh sb="197" eb="198">
      <t>フ</t>
    </rPh>
    <rPh sb="206" eb="209">
      <t>ニュウガクシャ</t>
    </rPh>
    <rPh sb="209" eb="210">
      <t>スウ</t>
    </rPh>
    <rPh sb="211" eb="213">
      <t>ミコ</t>
    </rPh>
    <rPh sb="215" eb="216">
      <t>カン</t>
    </rPh>
    <rPh sb="218" eb="220">
      <t>ブンセキ</t>
    </rPh>
    <phoneticPr fontId="1"/>
  </si>
  <si>
    <r>
      <t>②募集を行った学科等名称及び取組の名称：</t>
    </r>
    <r>
      <rPr>
        <b/>
        <sz val="11"/>
        <color rgb="FFFF0000"/>
        <rFont val="ＭＳ ゴシック"/>
        <family val="3"/>
        <charset val="128"/>
      </rPr>
      <t>○○大学の大学案内の配付（郵送）</t>
    </r>
    <rPh sb="14" eb="16">
      <t>トリクミ</t>
    </rPh>
    <rPh sb="17" eb="19">
      <t>メイショウ</t>
    </rPh>
    <rPh sb="25" eb="27">
      <t>ダイガク</t>
    </rPh>
    <rPh sb="27" eb="29">
      <t>アンナイ</t>
    </rPh>
    <rPh sb="30" eb="32">
      <t>ハイフ</t>
    </rPh>
    <rPh sb="33" eb="35">
      <t>ユウソウ</t>
    </rPh>
    <phoneticPr fontId="1"/>
  </si>
  <si>
    <r>
      <t xml:space="preserve">①取組概要
</t>
    </r>
    <r>
      <rPr>
        <sz val="9"/>
        <color rgb="FFFF0000"/>
        <rFont val="ＭＳ ゴシック"/>
        <family val="3"/>
        <charset val="128"/>
      </rPr>
      <t>○○○○○○</t>
    </r>
    <r>
      <rPr>
        <sz val="9"/>
        <color theme="1"/>
        <rFont val="ＭＳ ゴシック"/>
        <family val="3"/>
        <charset val="128"/>
      </rPr>
      <t xml:space="preserve">
②過去の取組実績を踏まえた新設組織の入学者数の見込みに関する分析
</t>
    </r>
    <r>
      <rPr>
        <sz val="9"/>
        <color rgb="FFFF0000"/>
        <rFont val="ＭＳ ゴシック"/>
        <family val="3"/>
        <charset val="128"/>
      </rPr>
      <t>○○○○○○</t>
    </r>
    <rPh sb="1" eb="3">
      <t>トリクミ</t>
    </rPh>
    <rPh sb="3" eb="5">
      <t>ガイヨウ</t>
    </rPh>
    <rPh sb="14" eb="16">
      <t>カコ</t>
    </rPh>
    <rPh sb="17" eb="19">
      <t>トリクミ</t>
    </rPh>
    <rPh sb="19" eb="21">
      <t>ジッセキ</t>
    </rPh>
    <rPh sb="22" eb="23">
      <t>フ</t>
    </rPh>
    <rPh sb="31" eb="34">
      <t>ニュウガクシャ</t>
    </rPh>
    <rPh sb="34" eb="35">
      <t>スウ</t>
    </rPh>
    <rPh sb="36" eb="38">
      <t>ミコ</t>
    </rPh>
    <rPh sb="40" eb="41">
      <t>カン</t>
    </rPh>
    <rPh sb="43" eb="45">
      <t>ブンセキ</t>
    </rPh>
    <phoneticPr fontId="1"/>
  </si>
  <si>
    <t>別紙２－○</t>
    <rPh sb="0" eb="2">
      <t>ベッシ</t>
    </rPh>
    <phoneticPr fontId="1"/>
  </si>
  <si>
    <t>R5年度入試</t>
    <rPh sb="2" eb="4">
      <t>ネンド</t>
    </rPh>
    <rPh sb="4" eb="6">
      <t>ニュウシ</t>
    </rPh>
    <phoneticPr fontId="1"/>
  </si>
  <si>
    <t>H31年度入学者</t>
    <rPh sb="3" eb="5">
      <t>ネンド</t>
    </rPh>
    <rPh sb="5" eb="8">
      <t>ニュウガクシャ</t>
    </rPh>
    <phoneticPr fontId="1"/>
  </si>
  <si>
    <t>R２年度入学者</t>
    <rPh sb="2" eb="4">
      <t>ネンド</t>
    </rPh>
    <rPh sb="4" eb="7">
      <t>ニュウガクシャ</t>
    </rPh>
    <phoneticPr fontId="1"/>
  </si>
  <si>
    <t>R３年度入学者</t>
    <rPh sb="2" eb="4">
      <t>ネンド</t>
    </rPh>
    <rPh sb="4" eb="7">
      <t>ニュウガクシャ</t>
    </rPh>
    <phoneticPr fontId="1"/>
  </si>
  <si>
    <t>R４年度入学者</t>
    <rPh sb="2" eb="3">
      <t>ネン</t>
    </rPh>
    <rPh sb="3" eb="4">
      <t>ド</t>
    </rPh>
    <rPh sb="4" eb="7">
      <t>ニュウガクシャ</t>
    </rPh>
    <phoneticPr fontId="1"/>
  </si>
  <si>
    <t>R５年度入学者</t>
    <rPh sb="2" eb="3">
      <t>ネン</t>
    </rPh>
    <rPh sb="3" eb="4">
      <t>ド</t>
    </rPh>
    <rPh sb="4" eb="7">
      <t>ニュウガクシャ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</si>
</sst>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人&quot;\ "/>
    <numFmt numFmtId="177" formatCode="0&quot;人&quot;"/>
    <numFmt numFmtId="178" formatCode="#,##0&quot;人&quot;\ "/>
    <numFmt numFmtId="179" formatCode="0.0%"/>
  </numFmts>
  <fonts count="20">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color theme="1"/>
      <name val="HG創英角ｺﾞｼｯｸUB"/>
      <family val="3"/>
      <charset val="128"/>
    </font>
    <font>
      <b/>
      <sz val="12"/>
      <color theme="1"/>
      <name val="ＭＳ ゴシック"/>
      <family val="3"/>
      <charset val="128"/>
    </font>
    <font>
      <sz val="9"/>
      <color theme="1"/>
      <name val="ＭＳ ゴシック"/>
      <family val="3"/>
      <charset val="128"/>
    </font>
    <font>
      <sz val="8"/>
      <color theme="1"/>
      <name val="ＭＳ ゴシック"/>
      <family val="3"/>
      <charset val="128"/>
    </font>
    <font>
      <sz val="10"/>
      <color theme="1"/>
      <name val="ＭＳ ゴシック"/>
      <family val="3"/>
      <charset val="128"/>
    </font>
    <font>
      <b/>
      <sz val="11"/>
      <color theme="1"/>
      <name val="ＭＳ ゴシック"/>
      <family val="3"/>
      <charset val="128"/>
    </font>
    <font>
      <b/>
      <sz val="14"/>
      <color theme="1"/>
      <name val="ＭＳ ゴシック"/>
      <family val="3"/>
      <charset val="128"/>
    </font>
    <font>
      <b/>
      <sz val="9"/>
      <color theme="1"/>
      <name val="ＭＳ ゴシック"/>
      <family val="3"/>
      <charset val="128"/>
    </font>
    <font>
      <sz val="11"/>
      <color theme="1"/>
      <name val="ＭＳ Ｐゴシック"/>
      <family val="2"/>
      <charset val="128"/>
      <scheme val="minor"/>
    </font>
    <font>
      <sz val="11"/>
      <color rgb="FFFF0000"/>
      <name val="ＭＳ ゴシック"/>
      <family val="3"/>
      <charset val="128"/>
    </font>
    <font>
      <sz val="10"/>
      <color rgb="FFFF0000"/>
      <name val="ＭＳ ゴシック"/>
      <family val="3"/>
      <charset val="128"/>
    </font>
    <font>
      <sz val="9"/>
      <color indexed="81"/>
      <name val="MS P ゴシック"/>
      <family val="3"/>
      <charset val="128"/>
    </font>
    <font>
      <b/>
      <sz val="11"/>
      <color rgb="FFFF0000"/>
      <name val="ＭＳ ゴシック"/>
      <family val="3"/>
      <charset val="128"/>
    </font>
    <font>
      <sz val="9"/>
      <color rgb="FFFF0000"/>
      <name val="ＭＳ ゴシック"/>
      <family val="3"/>
      <charset val="128"/>
    </font>
    <font>
      <b/>
      <sz val="14"/>
      <color rgb="FFFF0000"/>
      <name val="ＭＳ ゴシック"/>
      <family val="3"/>
      <charset val="128"/>
    </font>
    <font>
      <b/>
      <sz val="12"/>
      <color rgb="FFFF0000"/>
      <name val="ＭＳ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hair">
        <color indexed="64"/>
      </bottom>
      <diagonal/>
    </border>
    <border>
      <left style="double">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bottom/>
      <diagonal/>
    </border>
    <border>
      <left style="double">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diagonal/>
    </border>
  </borders>
  <cellStyleXfs count="2">
    <xf numFmtId="0" fontId="0" fillId="0" borderId="0">
      <alignment vertical="center"/>
    </xf>
    <xf numFmtId="9" fontId="11" fillId="0" borderId="0" applyFont="0" applyFill="0" applyBorder="0" applyAlignment="0" applyProtection="0">
      <alignment vertical="center"/>
    </xf>
  </cellStyleXfs>
  <cellXfs count="220">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2" borderId="5" xfId="0" applyFont="1" applyFill="1" applyBorder="1">
      <alignment vertical="center"/>
    </xf>
    <xf numFmtId="0" fontId="2" fillId="2" borderId="6" xfId="0" applyFont="1" applyFill="1" applyBorder="1">
      <alignment vertical="center"/>
    </xf>
    <xf numFmtId="0" fontId="2" fillId="2" borderId="1"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24" xfId="0" applyFont="1" applyBorder="1">
      <alignment vertical="center"/>
    </xf>
    <xf numFmtId="0" fontId="3" fillId="0" borderId="0" xfId="0" applyFont="1">
      <alignment vertical="center"/>
    </xf>
    <xf numFmtId="0" fontId="4" fillId="0" borderId="0" xfId="0" applyFont="1">
      <alignment vertical="center"/>
    </xf>
    <xf numFmtId="177" fontId="2" fillId="0" borderId="11" xfId="0" applyNumberFormat="1" applyFont="1" applyBorder="1">
      <alignment vertical="center"/>
    </xf>
    <xf numFmtId="177" fontId="2" fillId="0" borderId="18" xfId="0" applyNumberFormat="1" applyFont="1" applyBorder="1">
      <alignment vertical="center"/>
    </xf>
    <xf numFmtId="0" fontId="2" fillId="0" borderId="0" xfId="0" applyFont="1" applyAlignment="1">
      <alignment horizontal="right" vertical="center"/>
    </xf>
    <xf numFmtId="0" fontId="6" fillId="0" borderId="16" xfId="0" applyFont="1" applyBorder="1">
      <alignment vertical="center"/>
    </xf>
    <xf numFmtId="0" fontId="6" fillId="3" borderId="16" xfId="0" applyFont="1" applyFill="1" applyBorder="1">
      <alignment vertical="center"/>
    </xf>
    <xf numFmtId="0" fontId="7" fillId="2" borderId="5" xfId="0" applyFont="1" applyFill="1" applyBorder="1">
      <alignment vertical="center"/>
    </xf>
    <xf numFmtId="0" fontId="7" fillId="2" borderId="6" xfId="0" applyFont="1" applyFill="1" applyBorder="1">
      <alignment vertical="center"/>
    </xf>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9" xfId="0" applyFont="1" applyFill="1" applyBorder="1" applyAlignment="1">
      <alignment horizontal="center" vertical="center"/>
    </xf>
    <xf numFmtId="0" fontId="7" fillId="0" borderId="2" xfId="0" applyFont="1" applyBorder="1" applyAlignment="1">
      <alignment horizontal="distributed" vertical="center" shrinkToFit="1"/>
    </xf>
    <xf numFmtId="0" fontId="7" fillId="0" borderId="10" xfId="0" applyFont="1" applyBorder="1">
      <alignment vertical="center"/>
    </xf>
    <xf numFmtId="176" fontId="7" fillId="0" borderId="11" xfId="0" applyNumberFormat="1" applyFont="1" applyBorder="1">
      <alignment vertical="center"/>
    </xf>
    <xf numFmtId="176" fontId="7" fillId="0" borderId="18" xfId="0" applyNumberFormat="1" applyFont="1" applyBorder="1">
      <alignment vertical="center"/>
    </xf>
    <xf numFmtId="0" fontId="7" fillId="0" borderId="24" xfId="0" applyFont="1" applyBorder="1">
      <alignment vertical="center"/>
    </xf>
    <xf numFmtId="0" fontId="7" fillId="0" borderId="3" xfId="0" applyFont="1" applyBorder="1" applyAlignment="1">
      <alignment horizontal="distributed" vertical="center" shrinkToFit="1"/>
    </xf>
    <xf numFmtId="0" fontId="7" fillId="0" borderId="12" xfId="0" applyFont="1" applyBorder="1">
      <alignment vertical="center"/>
    </xf>
    <xf numFmtId="176" fontId="7" fillId="0" borderId="13" xfId="0" applyNumberFormat="1" applyFont="1" applyBorder="1">
      <alignment vertical="center"/>
    </xf>
    <xf numFmtId="176" fontId="7" fillId="0" borderId="20" xfId="0" applyNumberFormat="1" applyFont="1" applyBorder="1">
      <alignment vertical="center"/>
    </xf>
    <xf numFmtId="0" fontId="7" fillId="0" borderId="25" xfId="0" applyFont="1" applyBorder="1">
      <alignment vertical="center"/>
    </xf>
    <xf numFmtId="0" fontId="7" fillId="0" borderId="14" xfId="0" applyFont="1" applyBorder="1">
      <alignment vertical="center"/>
    </xf>
    <xf numFmtId="176" fontId="7" fillId="0" borderId="15" xfId="0" applyNumberFormat="1" applyFont="1" applyBorder="1">
      <alignment vertical="center"/>
    </xf>
    <xf numFmtId="176" fontId="7" fillId="0" borderId="21" xfId="0" applyNumberFormat="1" applyFont="1" applyBorder="1">
      <alignment vertical="center"/>
    </xf>
    <xf numFmtId="0" fontId="7" fillId="0" borderId="26" xfId="0" applyFont="1" applyBorder="1">
      <alignment vertical="center"/>
    </xf>
    <xf numFmtId="0" fontId="7" fillId="0" borderId="16" xfId="0" applyFont="1" applyBorder="1">
      <alignment vertical="center"/>
    </xf>
    <xf numFmtId="176" fontId="7" fillId="0" borderId="17" xfId="0" applyNumberFormat="1" applyFont="1" applyBorder="1">
      <alignment vertical="center"/>
    </xf>
    <xf numFmtId="176" fontId="7" fillId="0" borderId="23" xfId="0" applyNumberFormat="1" applyFont="1" applyBorder="1">
      <alignment vertical="center"/>
    </xf>
    <xf numFmtId="0" fontId="7" fillId="0" borderId="28" xfId="0" applyFont="1" applyBorder="1">
      <alignment vertical="center"/>
    </xf>
    <xf numFmtId="0" fontId="7" fillId="0" borderId="4" xfId="0" applyFont="1" applyBorder="1" applyAlignment="1">
      <alignment horizontal="distributed" vertical="center" shrinkToFit="1"/>
    </xf>
    <xf numFmtId="0" fontId="7" fillId="0" borderId="0" xfId="0" applyFont="1" applyAlignment="1">
      <alignment horizontal="distributed" vertical="center" shrinkToFit="1"/>
    </xf>
    <xf numFmtId="0" fontId="7" fillId="3" borderId="3" xfId="0" applyFont="1" applyFill="1" applyBorder="1" applyAlignment="1">
      <alignment horizontal="distributed" vertical="center" shrinkToFit="1"/>
    </xf>
    <xf numFmtId="0" fontId="7" fillId="3" borderId="16" xfId="0" applyFont="1" applyFill="1" applyBorder="1">
      <alignment vertical="center"/>
    </xf>
    <xf numFmtId="176" fontId="7" fillId="3" borderId="17" xfId="0" applyNumberFormat="1" applyFont="1" applyFill="1" applyBorder="1">
      <alignment vertical="center"/>
    </xf>
    <xf numFmtId="176" fontId="7" fillId="3" borderId="23" xfId="0" applyNumberFormat="1" applyFont="1" applyFill="1" applyBorder="1">
      <alignment vertical="center"/>
    </xf>
    <xf numFmtId="0" fontId="7" fillId="3" borderId="12" xfId="0" applyFont="1" applyFill="1" applyBorder="1">
      <alignment vertical="center"/>
    </xf>
    <xf numFmtId="176" fontId="7" fillId="3" borderId="13" xfId="0" applyNumberFormat="1" applyFont="1" applyFill="1" applyBorder="1">
      <alignment vertical="center"/>
    </xf>
    <xf numFmtId="176" fontId="7" fillId="3" borderId="20" xfId="0" applyNumberFormat="1" applyFont="1" applyFill="1" applyBorder="1">
      <alignment vertical="center"/>
    </xf>
    <xf numFmtId="0" fontId="7" fillId="3" borderId="14" xfId="0" applyFont="1" applyFill="1" applyBorder="1">
      <alignment vertical="center"/>
    </xf>
    <xf numFmtId="176" fontId="7" fillId="3" borderId="15" xfId="0" applyNumberFormat="1" applyFont="1" applyFill="1" applyBorder="1">
      <alignment vertical="center"/>
    </xf>
    <xf numFmtId="176" fontId="7" fillId="3" borderId="21" xfId="0" applyNumberFormat="1" applyFont="1" applyFill="1" applyBorder="1">
      <alignment vertical="center"/>
    </xf>
    <xf numFmtId="0" fontId="7" fillId="3" borderId="2" xfId="0" applyFont="1" applyFill="1" applyBorder="1" applyAlignment="1">
      <alignment horizontal="distributed" vertical="center" shrinkToFit="1"/>
    </xf>
    <xf numFmtId="0" fontId="7" fillId="3" borderId="10" xfId="0" applyFont="1" applyFill="1" applyBorder="1">
      <alignment vertical="center"/>
    </xf>
    <xf numFmtId="176" fontId="7" fillId="3" borderId="11" xfId="0" applyNumberFormat="1" applyFont="1" applyFill="1" applyBorder="1">
      <alignment vertical="center"/>
    </xf>
    <xf numFmtId="176" fontId="7" fillId="3" borderId="18" xfId="0" applyNumberFormat="1" applyFont="1" applyFill="1" applyBorder="1">
      <alignment vertical="center"/>
    </xf>
    <xf numFmtId="177" fontId="2" fillId="0" borderId="1" xfId="0" applyNumberFormat="1" applyFont="1" applyBorder="1">
      <alignment vertical="center"/>
    </xf>
    <xf numFmtId="0" fontId="7" fillId="0" borderId="5" xfId="0" applyFont="1" applyBorder="1">
      <alignment vertical="center"/>
    </xf>
    <xf numFmtId="0" fontId="7" fillId="0" borderId="0" xfId="0" applyFont="1">
      <alignment vertical="center"/>
    </xf>
    <xf numFmtId="0" fontId="8" fillId="0" borderId="0" xfId="0" applyFont="1">
      <alignment vertical="center"/>
    </xf>
    <xf numFmtId="177" fontId="2" fillId="0" borderId="5" xfId="0" applyNumberFormat="1" applyFont="1" applyBorder="1">
      <alignment vertical="center"/>
    </xf>
    <xf numFmtId="0" fontId="2" fillId="2" borderId="2" xfId="0" applyFont="1" applyFill="1" applyBorder="1" applyAlignment="1">
      <alignment horizontal="center" vertical="center"/>
    </xf>
    <xf numFmtId="0" fontId="7" fillId="3" borderId="5" xfId="0" applyFont="1" applyFill="1" applyBorder="1" applyAlignment="1">
      <alignment horizontal="left" vertical="center"/>
    </xf>
    <xf numFmtId="177" fontId="2" fillId="3" borderId="5" xfId="0" applyNumberFormat="1" applyFont="1" applyFill="1" applyBorder="1">
      <alignment vertical="center"/>
    </xf>
    <xf numFmtId="177" fontId="2" fillId="3" borderId="1" xfId="0" applyNumberFormat="1" applyFont="1" applyFill="1" applyBorder="1">
      <alignment vertical="center"/>
    </xf>
    <xf numFmtId="0" fontId="7" fillId="3" borderId="5" xfId="0" applyFont="1" applyFill="1" applyBorder="1">
      <alignment vertical="center"/>
    </xf>
    <xf numFmtId="0" fontId="2" fillId="0" borderId="0" xfId="0" applyFont="1" applyAlignment="1">
      <alignment horizontal="left" vertical="top"/>
    </xf>
    <xf numFmtId="177" fontId="2" fillId="0" borderId="0" xfId="0" applyNumberFormat="1" applyFont="1">
      <alignment vertical="center"/>
    </xf>
    <xf numFmtId="0" fontId="2" fillId="2" borderId="1" xfId="0" applyFont="1" applyFill="1" applyBorder="1">
      <alignment vertical="center"/>
    </xf>
    <xf numFmtId="0" fontId="2" fillId="0" borderId="1" xfId="0" applyFont="1" applyBorder="1">
      <alignment vertical="center"/>
    </xf>
    <xf numFmtId="178" fontId="2" fillId="0" borderId="1" xfId="0" applyNumberFormat="1" applyFont="1" applyBorder="1">
      <alignment vertical="center"/>
    </xf>
    <xf numFmtId="0" fontId="9" fillId="0" borderId="0" xfId="0" applyFont="1">
      <alignment vertical="center"/>
    </xf>
    <xf numFmtId="0" fontId="10" fillId="0" borderId="0" xfId="0" applyFont="1">
      <alignment vertical="center"/>
    </xf>
    <xf numFmtId="176" fontId="7" fillId="0" borderId="8" xfId="0" applyNumberFormat="1" applyFont="1" applyBorder="1">
      <alignment vertical="center"/>
    </xf>
    <xf numFmtId="176" fontId="7" fillId="0" borderId="3" xfId="0" applyNumberFormat="1" applyFont="1" applyBorder="1">
      <alignment vertical="center"/>
    </xf>
    <xf numFmtId="0" fontId="7" fillId="3" borderId="40" xfId="0" applyFont="1" applyFill="1" applyBorder="1">
      <alignment vertical="center"/>
    </xf>
    <xf numFmtId="0" fontId="2" fillId="0" borderId="0" xfId="0" applyFont="1" applyAlignment="1">
      <alignment horizontal="left" vertical="center"/>
    </xf>
    <xf numFmtId="0" fontId="5" fillId="0" borderId="0" xfId="0" applyFont="1">
      <alignment vertical="center"/>
    </xf>
    <xf numFmtId="0" fontId="13" fillId="0" borderId="0" xfId="0" applyFont="1">
      <alignment vertical="center"/>
    </xf>
    <xf numFmtId="0" fontId="12" fillId="0" borderId="1" xfId="0" applyFont="1" applyBorder="1">
      <alignment vertical="center"/>
    </xf>
    <xf numFmtId="178" fontId="12" fillId="0" borderId="1" xfId="0" applyNumberFormat="1" applyFont="1" applyBorder="1">
      <alignment vertical="center"/>
    </xf>
    <xf numFmtId="179" fontId="2" fillId="0" borderId="1" xfId="1" applyNumberFormat="1" applyFont="1" applyBorder="1">
      <alignment vertical="center"/>
    </xf>
    <xf numFmtId="10" fontId="12" fillId="0" borderId="1" xfId="1" applyNumberFormat="1" applyFont="1" applyBorder="1">
      <alignment vertical="center"/>
    </xf>
    <xf numFmtId="0" fontId="2" fillId="0" borderId="5" xfId="0" applyFont="1" applyBorder="1">
      <alignment vertical="center"/>
    </xf>
    <xf numFmtId="0" fontId="2" fillId="0" borderId="3" xfId="0" applyFont="1" applyBorder="1">
      <alignment vertical="center"/>
    </xf>
    <xf numFmtId="0" fontId="2" fillId="0" borderId="3" xfId="0" applyFont="1" applyBorder="1" applyAlignment="1">
      <alignment horizontal="center" vertical="center"/>
    </xf>
    <xf numFmtId="10" fontId="12" fillId="0" borderId="5" xfId="1" applyNumberFormat="1" applyFont="1" applyBorder="1">
      <alignment vertical="center"/>
    </xf>
    <xf numFmtId="10" fontId="2" fillId="0" borderId="1" xfId="1" applyNumberFormat="1" applyFont="1" applyBorder="1">
      <alignment vertical="center"/>
    </xf>
    <xf numFmtId="10" fontId="2" fillId="0" borderId="5" xfId="1" applyNumberFormat="1" applyFont="1" applyBorder="1">
      <alignment vertical="center"/>
    </xf>
    <xf numFmtId="0" fontId="12" fillId="0" borderId="1" xfId="0" applyFont="1" applyBorder="1" applyAlignment="1">
      <alignment vertical="center" shrinkToFit="1"/>
    </xf>
    <xf numFmtId="0" fontId="2" fillId="0" borderId="1" xfId="0" applyFont="1" applyBorder="1" applyAlignment="1">
      <alignment vertical="center" shrinkToFit="1"/>
    </xf>
    <xf numFmtId="177" fontId="12" fillId="0" borderId="5" xfId="0" applyNumberFormat="1" applyFont="1" applyBorder="1">
      <alignment vertical="center"/>
    </xf>
    <xf numFmtId="177" fontId="12" fillId="0" borderId="1" xfId="0" applyNumberFormat="1" applyFont="1" applyBorder="1">
      <alignment vertical="center"/>
    </xf>
    <xf numFmtId="179" fontId="12" fillId="3" borderId="5" xfId="1" applyNumberFormat="1" applyFont="1" applyFill="1" applyBorder="1">
      <alignment vertical="center"/>
    </xf>
    <xf numFmtId="179" fontId="12" fillId="3" borderId="1" xfId="1" applyNumberFormat="1" applyFont="1" applyFill="1" applyBorder="1">
      <alignment vertical="center"/>
    </xf>
    <xf numFmtId="0" fontId="2" fillId="2" borderId="7" xfId="0" applyFont="1" applyFill="1" applyBorder="1" applyAlignment="1">
      <alignment horizontal="center" vertical="center"/>
    </xf>
    <xf numFmtId="0" fontId="2" fillId="2" borderId="5" xfId="0" applyFont="1" applyFill="1" applyBorder="1" applyAlignment="1">
      <alignment horizontal="center" vertical="center"/>
    </xf>
    <xf numFmtId="2" fontId="2" fillId="0" borderId="9" xfId="1" applyNumberFormat="1" applyFont="1" applyBorder="1">
      <alignment vertical="center"/>
    </xf>
    <xf numFmtId="2" fontId="2" fillId="0" borderId="27" xfId="1" applyNumberFormat="1" applyFont="1" applyBorder="1">
      <alignment vertical="center"/>
    </xf>
    <xf numFmtId="2" fontId="2" fillId="0" borderId="29" xfId="1" applyNumberFormat="1" applyFont="1" applyBorder="1">
      <alignment vertical="center"/>
    </xf>
    <xf numFmtId="0" fontId="7" fillId="0" borderId="41" xfId="0" applyFont="1" applyBorder="1">
      <alignment vertical="center"/>
    </xf>
    <xf numFmtId="176" fontId="7" fillId="0" borderId="1" xfId="0" applyNumberFormat="1" applyFont="1" applyBorder="1">
      <alignment vertical="center"/>
    </xf>
    <xf numFmtId="176" fontId="7" fillId="0" borderId="5" xfId="0" applyNumberFormat="1" applyFont="1" applyBorder="1">
      <alignment vertical="center"/>
    </xf>
    <xf numFmtId="0" fontId="7" fillId="0" borderId="19" xfId="0" applyFont="1" applyBorder="1">
      <alignment vertical="center"/>
    </xf>
    <xf numFmtId="176" fontId="7" fillId="3" borderId="1" xfId="0" applyNumberFormat="1" applyFont="1" applyFill="1" applyBorder="1">
      <alignment vertical="center"/>
    </xf>
    <xf numFmtId="176" fontId="7" fillId="3" borderId="5" xfId="0" applyNumberFormat="1" applyFont="1" applyFill="1" applyBorder="1">
      <alignment vertical="center"/>
    </xf>
    <xf numFmtId="176" fontId="7" fillId="3" borderId="19" xfId="0" applyNumberFormat="1" applyFont="1" applyFill="1" applyBorder="1">
      <alignment vertical="center"/>
    </xf>
    <xf numFmtId="176" fontId="7" fillId="3" borderId="28" xfId="0" applyNumberFormat="1" applyFont="1" applyFill="1" applyBorder="1">
      <alignment vertical="center"/>
    </xf>
    <xf numFmtId="176" fontId="7" fillId="3" borderId="25" xfId="0" applyNumberFormat="1" applyFont="1" applyFill="1" applyBorder="1">
      <alignment vertical="center"/>
    </xf>
    <xf numFmtId="176" fontId="7" fillId="3" borderId="26" xfId="0" applyNumberFormat="1" applyFont="1" applyFill="1" applyBorder="1">
      <alignment vertical="center"/>
    </xf>
    <xf numFmtId="176" fontId="7" fillId="3" borderId="24" xfId="0" applyNumberFormat="1" applyFont="1" applyFill="1" applyBorder="1">
      <alignment vertical="center"/>
    </xf>
    <xf numFmtId="176" fontId="7" fillId="3" borderId="8" xfId="0" applyNumberFormat="1" applyFont="1" applyFill="1" applyBorder="1">
      <alignment vertical="center"/>
    </xf>
    <xf numFmtId="176" fontId="7" fillId="3" borderId="41" xfId="0" applyNumberFormat="1" applyFont="1" applyFill="1" applyBorder="1">
      <alignment vertical="center"/>
    </xf>
    <xf numFmtId="176" fontId="7" fillId="0" borderId="24" xfId="0" applyNumberFormat="1" applyFont="1" applyBorder="1">
      <alignment vertical="center"/>
    </xf>
    <xf numFmtId="176" fontId="7" fillId="0" borderId="25" xfId="0" applyNumberFormat="1" applyFont="1" applyBorder="1">
      <alignment vertical="center"/>
    </xf>
    <xf numFmtId="176" fontId="7" fillId="0" borderId="26" xfId="0" applyNumberFormat="1" applyFont="1" applyBorder="1">
      <alignment vertical="center"/>
    </xf>
    <xf numFmtId="176" fontId="7" fillId="0" borderId="28" xfId="0" applyNumberFormat="1" applyFont="1" applyBorder="1">
      <alignment vertical="center"/>
    </xf>
    <xf numFmtId="176" fontId="7" fillId="0" borderId="41" xfId="0" applyNumberFormat="1" applyFont="1" applyBorder="1">
      <alignment vertical="center"/>
    </xf>
    <xf numFmtId="176" fontId="7" fillId="0" borderId="19" xfId="0" applyNumberFormat="1" applyFont="1" applyBorder="1">
      <alignment vertical="center"/>
    </xf>
    <xf numFmtId="176" fontId="13" fillId="0" borderId="7" xfId="0" applyNumberFormat="1" applyFont="1" applyBorder="1">
      <alignment vertical="center"/>
    </xf>
    <xf numFmtId="176" fontId="13" fillId="0" borderId="2" xfId="0" applyNumberFormat="1" applyFont="1" applyBorder="1">
      <alignment vertical="center"/>
    </xf>
    <xf numFmtId="176" fontId="13" fillId="0" borderId="19" xfId="0" applyNumberFormat="1" applyFont="1" applyBorder="1">
      <alignment vertical="center"/>
    </xf>
    <xf numFmtId="176" fontId="13" fillId="0" borderId="11" xfId="0" applyNumberFormat="1" applyFont="1" applyBorder="1">
      <alignment vertical="center"/>
    </xf>
    <xf numFmtId="176" fontId="13" fillId="0" borderId="43" xfId="0" applyNumberFormat="1" applyFont="1" applyBorder="1">
      <alignment vertical="center"/>
    </xf>
    <xf numFmtId="176" fontId="13" fillId="0" borderId="28" xfId="0" applyNumberFormat="1" applyFont="1" applyBorder="1">
      <alignment vertical="center"/>
    </xf>
    <xf numFmtId="176" fontId="13" fillId="0" borderId="13" xfId="0" applyNumberFormat="1" applyFont="1" applyBorder="1">
      <alignment vertical="center"/>
    </xf>
    <xf numFmtId="176" fontId="13" fillId="0" borderId="20" xfId="0" applyNumberFormat="1" applyFont="1" applyBorder="1">
      <alignment vertical="center"/>
    </xf>
    <xf numFmtId="176" fontId="13" fillId="0" borderId="25" xfId="0" applyNumberFormat="1" applyFont="1" applyBorder="1">
      <alignment vertical="center"/>
    </xf>
    <xf numFmtId="176" fontId="13" fillId="0" borderId="15" xfId="0" applyNumberFormat="1" applyFont="1" applyBorder="1">
      <alignment vertical="center"/>
    </xf>
    <xf numFmtId="176" fontId="13" fillId="0" borderId="21" xfId="0" applyNumberFormat="1" applyFont="1" applyBorder="1">
      <alignment vertical="center"/>
    </xf>
    <xf numFmtId="176" fontId="13" fillId="0" borderId="26" xfId="0" applyNumberFormat="1" applyFont="1" applyBorder="1">
      <alignment vertical="center"/>
    </xf>
    <xf numFmtId="176" fontId="13" fillId="0" borderId="17" xfId="0" applyNumberFormat="1" applyFont="1" applyBorder="1">
      <alignment vertical="center"/>
    </xf>
    <xf numFmtId="176" fontId="13" fillId="0" borderId="23" xfId="0" applyNumberFormat="1" applyFont="1" applyBorder="1">
      <alignment vertical="center"/>
    </xf>
    <xf numFmtId="176" fontId="13" fillId="0" borderId="8" xfId="0" applyNumberFormat="1" applyFont="1" applyBorder="1">
      <alignment vertical="center"/>
    </xf>
    <xf numFmtId="176" fontId="13" fillId="0" borderId="3" xfId="0" applyNumberFormat="1" applyFont="1" applyBorder="1">
      <alignment vertical="center"/>
    </xf>
    <xf numFmtId="176" fontId="13" fillId="0" borderId="41" xfId="0" applyNumberFormat="1" applyFont="1" applyBorder="1">
      <alignment vertical="center"/>
    </xf>
    <xf numFmtId="176" fontId="13" fillId="0" borderId="24" xfId="0" applyNumberFormat="1" applyFont="1" applyBorder="1">
      <alignment vertical="center"/>
    </xf>
    <xf numFmtId="176" fontId="13" fillId="0" borderId="1" xfId="0" applyNumberFormat="1" applyFont="1" applyBorder="1">
      <alignment vertical="center"/>
    </xf>
    <xf numFmtId="176" fontId="13" fillId="0" borderId="5" xfId="0" applyNumberFormat="1" applyFont="1" applyBorder="1">
      <alignment vertical="center"/>
    </xf>
    <xf numFmtId="176" fontId="13" fillId="0" borderId="18" xfId="0" applyNumberFormat="1" applyFont="1" applyBorder="1">
      <alignment vertical="center"/>
    </xf>
    <xf numFmtId="176" fontId="13" fillId="3" borderId="1" xfId="0" applyNumberFormat="1" applyFont="1" applyFill="1" applyBorder="1">
      <alignment vertical="center"/>
    </xf>
    <xf numFmtId="176" fontId="13" fillId="3" borderId="19" xfId="0" applyNumberFormat="1" applyFont="1" applyFill="1" applyBorder="1">
      <alignment vertical="center"/>
    </xf>
    <xf numFmtId="176" fontId="13" fillId="3" borderId="17" xfId="0" applyNumberFormat="1" applyFont="1" applyFill="1" applyBorder="1">
      <alignment vertical="center"/>
    </xf>
    <xf numFmtId="176" fontId="13" fillId="3" borderId="23" xfId="0" applyNumberFormat="1" applyFont="1" applyFill="1" applyBorder="1">
      <alignment vertical="center"/>
    </xf>
    <xf numFmtId="176" fontId="13" fillId="3" borderId="28" xfId="0" applyNumberFormat="1" applyFont="1" applyFill="1" applyBorder="1">
      <alignment vertical="center"/>
    </xf>
    <xf numFmtId="176" fontId="13" fillId="3" borderId="13" xfId="0" applyNumberFormat="1" applyFont="1" applyFill="1" applyBorder="1">
      <alignment vertical="center"/>
    </xf>
    <xf numFmtId="176" fontId="13" fillId="3" borderId="20" xfId="0" applyNumberFormat="1" applyFont="1" applyFill="1" applyBorder="1">
      <alignment vertical="center"/>
    </xf>
    <xf numFmtId="176" fontId="13" fillId="3" borderId="25" xfId="0" applyNumberFormat="1" applyFont="1" applyFill="1" applyBorder="1">
      <alignment vertical="center"/>
    </xf>
    <xf numFmtId="176" fontId="13" fillId="3" borderId="15" xfId="0" applyNumberFormat="1" applyFont="1" applyFill="1" applyBorder="1">
      <alignment vertical="center"/>
    </xf>
    <xf numFmtId="176" fontId="13" fillId="3" borderId="21" xfId="0" applyNumberFormat="1" applyFont="1" applyFill="1" applyBorder="1">
      <alignment vertical="center"/>
    </xf>
    <xf numFmtId="176" fontId="13" fillId="3" borderId="26" xfId="0" applyNumberFormat="1" applyFont="1" applyFill="1" applyBorder="1">
      <alignment vertical="center"/>
    </xf>
    <xf numFmtId="176" fontId="13" fillId="3" borderId="11" xfId="0" applyNumberFormat="1" applyFont="1" applyFill="1" applyBorder="1">
      <alignment vertical="center"/>
    </xf>
    <xf numFmtId="176" fontId="13" fillId="3" borderId="18" xfId="0" applyNumberFormat="1" applyFont="1" applyFill="1" applyBorder="1">
      <alignment vertical="center"/>
    </xf>
    <xf numFmtId="176" fontId="13" fillId="3" borderId="24" xfId="0" applyNumberFormat="1" applyFont="1" applyFill="1" applyBorder="1">
      <alignment vertical="center"/>
    </xf>
    <xf numFmtId="176" fontId="13" fillId="3" borderId="8" xfId="0" applyNumberFormat="1" applyFont="1" applyFill="1" applyBorder="1">
      <alignment vertical="center"/>
    </xf>
    <xf numFmtId="176" fontId="13" fillId="3" borderId="41" xfId="0" applyNumberFormat="1" applyFont="1" applyFill="1" applyBorder="1">
      <alignment vertical="center"/>
    </xf>
    <xf numFmtId="176" fontId="13" fillId="3" borderId="5" xfId="0" applyNumberFormat="1" applyFont="1" applyFill="1" applyBorder="1">
      <alignment vertical="center"/>
    </xf>
    <xf numFmtId="177" fontId="12" fillId="0" borderId="11" xfId="0" applyNumberFormat="1" applyFont="1" applyBorder="1">
      <alignment vertical="center"/>
    </xf>
    <xf numFmtId="177" fontId="12" fillId="0" borderId="18" xfId="0" applyNumberFormat="1" applyFont="1" applyBorder="1">
      <alignment vertical="center"/>
    </xf>
    <xf numFmtId="176" fontId="12" fillId="0" borderId="44" xfId="0" applyNumberFormat="1" applyFont="1" applyBorder="1">
      <alignment vertical="center"/>
    </xf>
    <xf numFmtId="2" fontId="12" fillId="0" borderId="9" xfId="1" applyNumberFormat="1" applyFont="1" applyBorder="1">
      <alignment vertical="center"/>
    </xf>
    <xf numFmtId="2" fontId="12" fillId="0" borderId="27" xfId="1" applyNumberFormat="1" applyFont="1" applyBorder="1">
      <alignment vertical="center"/>
    </xf>
    <xf numFmtId="2" fontId="12" fillId="0" borderId="29" xfId="1" applyNumberFormat="1" applyFont="1" applyBorder="1">
      <alignment vertical="center"/>
    </xf>
    <xf numFmtId="0" fontId="2" fillId="2" borderId="1"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5" fillId="0" borderId="0" xfId="0" applyFont="1" applyAlignment="1">
      <alignment horizontal="left" vertical="center" wrapText="1"/>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22" xfId="0" applyFont="1" applyBorder="1" applyAlignment="1">
      <alignment horizontal="distributed" vertical="center"/>
    </xf>
    <xf numFmtId="0" fontId="0" fillId="0" borderId="31" xfId="0" applyBorder="1" applyAlignment="1">
      <alignment horizontal="distributed" vertical="center"/>
    </xf>
    <xf numFmtId="0" fontId="5" fillId="4" borderId="32" xfId="0" applyFont="1" applyFill="1" applyBorder="1" applyAlignment="1">
      <alignment vertical="top"/>
    </xf>
    <xf numFmtId="0" fontId="5" fillId="4" borderId="33" xfId="0" applyFont="1" applyFill="1" applyBorder="1" applyAlignment="1">
      <alignment vertical="top"/>
    </xf>
    <xf numFmtId="0" fontId="5" fillId="4" borderId="34" xfId="0" applyFont="1" applyFill="1" applyBorder="1" applyAlignment="1">
      <alignment vertical="top"/>
    </xf>
    <xf numFmtId="0" fontId="5" fillId="4" borderId="35" xfId="0" applyFont="1" applyFill="1" applyBorder="1" applyAlignment="1">
      <alignment vertical="top"/>
    </xf>
    <xf numFmtId="0" fontId="5" fillId="4" borderId="0" xfId="0" applyFont="1" applyFill="1" applyAlignment="1">
      <alignment vertical="top"/>
    </xf>
    <xf numFmtId="0" fontId="5" fillId="4" borderId="36" xfId="0" applyFont="1" applyFill="1" applyBorder="1" applyAlignment="1">
      <alignment vertical="top"/>
    </xf>
    <xf numFmtId="0" fontId="5" fillId="4" borderId="37" xfId="0" applyFont="1" applyFill="1" applyBorder="1" applyAlignment="1">
      <alignment vertical="top"/>
    </xf>
    <xf numFmtId="0" fontId="5" fillId="4" borderId="38" xfId="0" applyFont="1" applyFill="1" applyBorder="1" applyAlignment="1">
      <alignment vertical="top"/>
    </xf>
    <xf numFmtId="0" fontId="5" fillId="4" borderId="39" xfId="0" applyFont="1" applyFill="1" applyBorder="1" applyAlignment="1">
      <alignment vertical="top"/>
    </xf>
    <xf numFmtId="0" fontId="7" fillId="0" borderId="7" xfId="0" applyFont="1" applyBorder="1" applyAlignment="1">
      <alignment horizontal="center" vertical="top" textRotation="255"/>
    </xf>
    <xf numFmtId="0" fontId="7" fillId="0" borderId="8" xfId="0" applyFont="1" applyBorder="1" applyAlignment="1">
      <alignment horizontal="center" vertical="top" textRotation="255"/>
    </xf>
    <xf numFmtId="0" fontId="7" fillId="0" borderId="9" xfId="0" applyFont="1" applyBorder="1" applyAlignment="1">
      <alignment horizontal="center" vertical="top" textRotation="255"/>
    </xf>
    <xf numFmtId="0" fontId="2" fillId="0" borderId="18" xfId="0" applyFont="1" applyBorder="1" applyAlignment="1">
      <alignment horizontal="distributed" vertical="center"/>
    </xf>
    <xf numFmtId="0" fontId="0" fillId="0" borderId="30" xfId="0" applyBorder="1" applyAlignment="1">
      <alignment horizontal="distributed" vertical="center"/>
    </xf>
    <xf numFmtId="0" fontId="7" fillId="3" borderId="7" xfId="0" applyFont="1" applyFill="1" applyBorder="1" applyAlignment="1">
      <alignment horizontal="center" vertical="top" textRotation="255"/>
    </xf>
    <xf numFmtId="0" fontId="7" fillId="3" borderId="8" xfId="0" applyFont="1" applyFill="1" applyBorder="1" applyAlignment="1">
      <alignment horizontal="center" vertical="top" textRotation="255"/>
    </xf>
    <xf numFmtId="0" fontId="7" fillId="3" borderId="9" xfId="0" applyFont="1" applyFill="1" applyBorder="1" applyAlignment="1">
      <alignment horizontal="center" vertical="top" textRotation="255"/>
    </xf>
    <xf numFmtId="0" fontId="7" fillId="3" borderId="5" xfId="0" applyFont="1" applyFill="1" applyBorder="1" applyAlignment="1">
      <alignment vertical="center" shrinkToFit="1"/>
    </xf>
    <xf numFmtId="0" fontId="7" fillId="3" borderId="42" xfId="0" applyFont="1" applyFill="1" applyBorder="1" applyAlignment="1">
      <alignment vertical="center" shrinkToFit="1"/>
    </xf>
    <xf numFmtId="0" fontId="7" fillId="3" borderId="5" xfId="0" applyFont="1" applyFill="1" applyBorder="1">
      <alignment vertical="center"/>
    </xf>
    <xf numFmtId="0" fontId="7" fillId="3" borderId="42" xfId="0" applyFont="1" applyFill="1" applyBorder="1">
      <alignment vertical="center"/>
    </xf>
    <xf numFmtId="0" fontId="7" fillId="0" borderId="5" xfId="0" applyFont="1" applyBorder="1" applyAlignment="1">
      <alignment vertical="center" shrinkToFit="1"/>
    </xf>
    <xf numFmtId="0" fontId="7" fillId="0" borderId="42" xfId="0" applyFont="1" applyBorder="1" applyAlignment="1">
      <alignment vertical="center" shrinkToFit="1"/>
    </xf>
    <xf numFmtId="0" fontId="7" fillId="0" borderId="5" xfId="0" applyFont="1" applyBorder="1">
      <alignment vertical="center"/>
    </xf>
    <xf numFmtId="0" fontId="7" fillId="0" borderId="42" xfId="0" applyFont="1" applyBorder="1">
      <alignment vertical="center"/>
    </xf>
    <xf numFmtId="0" fontId="2" fillId="0" borderId="7" xfId="0" applyFont="1" applyBorder="1" applyAlignment="1">
      <alignment horizontal="left" vertical="top" wrapText="1"/>
    </xf>
    <xf numFmtId="0" fontId="2" fillId="0" borderId="8" xfId="0" applyFont="1" applyBorder="1" applyAlignment="1">
      <alignment horizontal="left" vertical="top"/>
    </xf>
    <xf numFmtId="0" fontId="2" fillId="0" borderId="9" xfId="0" applyFont="1" applyBorder="1" applyAlignment="1">
      <alignment horizontal="left" vertical="top"/>
    </xf>
    <xf numFmtId="0" fontId="7" fillId="0" borderId="5" xfId="0" applyFont="1" applyBorder="1" applyAlignment="1">
      <alignment horizontal="left" vertical="center" shrinkToFit="1"/>
    </xf>
    <xf numFmtId="0" fontId="7" fillId="0" borderId="42" xfId="0" applyFont="1" applyBorder="1" applyAlignment="1">
      <alignment horizontal="left" vertical="center" shrinkToFit="1"/>
    </xf>
    <xf numFmtId="0" fontId="7" fillId="0" borderId="5" xfId="0" applyFont="1" applyBorder="1" applyAlignment="1">
      <alignment horizontal="left" vertical="center"/>
    </xf>
    <xf numFmtId="0" fontId="7" fillId="0" borderId="42" xfId="0" applyFont="1" applyBorder="1" applyAlignment="1">
      <alignment horizontal="left" vertical="center"/>
    </xf>
    <xf numFmtId="0" fontId="5" fillId="0" borderId="32" xfId="0" applyFont="1" applyBorder="1" applyAlignment="1">
      <alignment vertical="top"/>
    </xf>
    <xf numFmtId="0" fontId="5" fillId="0" borderId="33" xfId="0" applyFont="1" applyBorder="1" applyAlignment="1">
      <alignment vertical="top"/>
    </xf>
    <xf numFmtId="0" fontId="5" fillId="0" borderId="34" xfId="0" applyFont="1" applyBorder="1" applyAlignment="1">
      <alignment vertical="top"/>
    </xf>
    <xf numFmtId="0" fontId="5" fillId="0" borderId="35" xfId="0" applyFont="1" applyBorder="1" applyAlignment="1">
      <alignment vertical="top"/>
    </xf>
    <xf numFmtId="0" fontId="5" fillId="0" borderId="0" xfId="0" applyFont="1" applyAlignment="1">
      <alignment vertical="top"/>
    </xf>
    <xf numFmtId="0" fontId="5" fillId="0" borderId="36" xfId="0" applyFont="1" applyBorder="1" applyAlignment="1">
      <alignment vertical="top"/>
    </xf>
    <xf numFmtId="0" fontId="5" fillId="0" borderId="37" xfId="0" applyFont="1" applyBorder="1" applyAlignment="1">
      <alignment vertical="top"/>
    </xf>
    <xf numFmtId="0" fontId="5" fillId="0" borderId="38" xfId="0" applyFont="1" applyBorder="1" applyAlignment="1">
      <alignment vertical="top"/>
    </xf>
    <xf numFmtId="0" fontId="5" fillId="0" borderId="39" xfId="0" applyFont="1" applyBorder="1" applyAlignment="1">
      <alignment vertical="top"/>
    </xf>
    <xf numFmtId="0" fontId="7" fillId="3" borderId="5" xfId="0" applyFont="1" applyFill="1" applyBorder="1" applyAlignment="1">
      <alignment horizontal="left" vertical="center" shrinkToFit="1"/>
    </xf>
    <xf numFmtId="0" fontId="7" fillId="3" borderId="42" xfId="0" applyFont="1" applyFill="1" applyBorder="1" applyAlignment="1">
      <alignment horizontal="left" vertical="center" shrinkToFit="1"/>
    </xf>
    <xf numFmtId="0" fontId="7" fillId="3" borderId="5" xfId="0" applyFont="1" applyFill="1" applyBorder="1" applyAlignment="1">
      <alignment horizontal="left" vertical="center"/>
    </xf>
    <xf numFmtId="0" fontId="7" fillId="3" borderId="42" xfId="0" applyFont="1" applyFill="1" applyBorder="1" applyAlignment="1">
      <alignment horizontal="left" vertical="center"/>
    </xf>
    <xf numFmtId="0" fontId="5" fillId="0" borderId="7" xfId="0" applyFont="1" applyBorder="1" applyAlignment="1">
      <alignment horizontal="left" vertical="top" wrapText="1"/>
    </xf>
    <xf numFmtId="0" fontId="5" fillId="0" borderId="8" xfId="0" applyFont="1" applyBorder="1" applyAlignment="1">
      <alignment horizontal="left" vertical="top"/>
    </xf>
    <xf numFmtId="0" fontId="5" fillId="0" borderId="9" xfId="0" applyFont="1" applyBorder="1" applyAlignment="1">
      <alignment horizontal="left" vertical="top"/>
    </xf>
  </cellXfs>
  <cellStyles count="2">
    <cellStyle name="パーセント" xfId="1" builtinId="5"/>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405317</xdr:colOff>
      <xdr:row>2</xdr:row>
      <xdr:rowOff>106570</xdr:rowOff>
    </xdr:from>
    <xdr:to>
      <xdr:col>7</xdr:col>
      <xdr:colOff>578897</xdr:colOff>
      <xdr:row>5</xdr:row>
      <xdr:rowOff>282052</xdr:rowOff>
    </xdr:to>
    <xdr:sp macro="" textlink="">
      <xdr:nvSpPr>
        <xdr:cNvPr id="2" name="テキスト ボックス 1">
          <a:extLst>
            <a:ext uri="{FF2B5EF4-FFF2-40B4-BE49-F238E27FC236}">
              <a16:creationId xmlns:a16="http://schemas.microsoft.com/office/drawing/2014/main" id="{A07E6684-4931-6304-EF13-C24398C17B52}"/>
            </a:ext>
          </a:extLst>
        </xdr:cNvPr>
        <xdr:cNvSpPr txBox="1"/>
      </xdr:nvSpPr>
      <xdr:spPr>
        <a:xfrm>
          <a:off x="4092052" y="633246"/>
          <a:ext cx="2347521" cy="9711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本記入例は次の計画と仮定</a:t>
          </a:r>
          <a:endParaRPr kumimoji="1" lang="en-US" altLang="ja-JP" sz="1200" b="1">
            <a:solidFill>
              <a:srgbClr val="FF0000"/>
            </a:solidFill>
          </a:endParaRPr>
        </a:p>
        <a:p>
          <a:endParaRPr kumimoji="1" lang="en-US" altLang="ja-JP" sz="1200" b="1">
            <a:solidFill>
              <a:srgbClr val="FF0000"/>
            </a:solidFill>
          </a:endParaRPr>
        </a:p>
        <a:p>
          <a:r>
            <a:rPr kumimoji="1" lang="ja-JP" altLang="en-US" sz="1200" b="1">
              <a:solidFill>
                <a:srgbClr val="FF0000"/>
              </a:solidFill>
            </a:rPr>
            <a:t>大学等の所在地：北海道</a:t>
          </a:r>
          <a:endParaRPr kumimoji="1" lang="en-US" altLang="ja-JP" sz="1200" b="1">
            <a:solidFill>
              <a:srgbClr val="FF0000"/>
            </a:solidFill>
          </a:endParaRPr>
        </a:p>
        <a:p>
          <a:r>
            <a:rPr kumimoji="1" lang="ja-JP" altLang="en-US" sz="1200" b="1">
              <a:solidFill>
                <a:srgbClr val="FF0000"/>
              </a:solidFill>
            </a:rPr>
            <a:t>学問分野：保健系学部（大学）</a:t>
          </a:r>
          <a:endParaRPr kumimoji="1" lang="en-US" altLang="ja-JP" sz="1200" b="1">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pageSetUpPr fitToPage="1"/>
  </sheetPr>
  <dimension ref="A1:H26"/>
  <sheetViews>
    <sheetView tabSelected="1" view="pageBreakPreview" zoomScaleNormal="100" zoomScaleSheetLayoutView="100" workbookViewId="0"/>
  </sheetViews>
  <sheetFormatPr defaultColWidth="8.875" defaultRowHeight="13.5"/>
  <cols>
    <col min="1" max="1" width="2.5" style="1" customWidth="1"/>
    <col min="2" max="2" width="3.75" style="1" customWidth="1"/>
    <col min="3" max="7" width="15.75" style="1" customWidth="1"/>
    <col min="8" max="16384" width="8.875" style="1"/>
  </cols>
  <sheetData>
    <row r="1" spans="1:8" customFormat="1" ht="17.25">
      <c r="A1" s="69" t="s">
        <v>0</v>
      </c>
      <c r="H1" s="12" t="s">
        <v>1</v>
      </c>
    </row>
    <row r="2" spans="1:8" ht="25.15" customHeight="1">
      <c r="A2" s="1" t="s">
        <v>2</v>
      </c>
    </row>
    <row r="4" spans="1:8" ht="25.15" customHeight="1">
      <c r="B4" s="66"/>
      <c r="C4" s="5" t="s">
        <v>3</v>
      </c>
      <c r="D4" s="5" t="s">
        <v>4</v>
      </c>
      <c r="E4" s="5" t="s">
        <v>5</v>
      </c>
    </row>
    <row r="5" spans="1:8" ht="25.15" customHeight="1">
      <c r="B5" s="67">
        <v>1</v>
      </c>
      <c r="C5" s="67"/>
      <c r="D5" s="68"/>
      <c r="E5" s="79" t="e">
        <f t="shared" ref="E5:E10" si="0">D5/$D$10</f>
        <v>#DIV/0!</v>
      </c>
    </row>
    <row r="6" spans="1:8" ht="25.15" customHeight="1">
      <c r="B6" s="67">
        <v>2</v>
      </c>
      <c r="C6" s="67"/>
      <c r="D6" s="68"/>
      <c r="E6" s="79" t="e">
        <f t="shared" si="0"/>
        <v>#DIV/0!</v>
      </c>
    </row>
    <row r="7" spans="1:8" ht="25.15" customHeight="1">
      <c r="B7" s="67">
        <v>3</v>
      </c>
      <c r="C7" s="67"/>
      <c r="D7" s="68"/>
      <c r="E7" s="79" t="e">
        <f t="shared" si="0"/>
        <v>#DIV/0!</v>
      </c>
    </row>
    <row r="8" spans="1:8" ht="25.15" customHeight="1">
      <c r="B8" s="67">
        <v>4</v>
      </c>
      <c r="C8" s="67"/>
      <c r="D8" s="68"/>
      <c r="E8" s="79" t="e">
        <f t="shared" si="0"/>
        <v>#DIV/0!</v>
      </c>
    </row>
    <row r="9" spans="1:8" ht="25.15" customHeight="1">
      <c r="B9" s="67">
        <v>5</v>
      </c>
      <c r="C9" s="67"/>
      <c r="D9" s="68"/>
      <c r="E9" s="79" t="e">
        <f t="shared" si="0"/>
        <v>#DIV/0!</v>
      </c>
    </row>
    <row r="10" spans="1:8" ht="25.15" customHeight="1">
      <c r="B10" s="67"/>
      <c r="C10" s="2" t="s">
        <v>6</v>
      </c>
      <c r="D10" s="68"/>
      <c r="E10" s="79" t="e">
        <f t="shared" si="0"/>
        <v>#DIV/0!</v>
      </c>
    </row>
    <row r="11" spans="1:8" ht="19.899999999999999" customHeight="1">
      <c r="B11" s="75" t="s">
        <v>7</v>
      </c>
    </row>
    <row r="12" spans="1:8" ht="27.6" customHeight="1">
      <c r="B12" s="163" t="s">
        <v>8</v>
      </c>
      <c r="C12" s="163"/>
      <c r="D12" s="163"/>
      <c r="E12" s="163"/>
      <c r="F12" s="163"/>
      <c r="G12" s="163"/>
      <c r="H12" s="163"/>
    </row>
    <row r="14" spans="1:8" ht="25.15" customHeight="1">
      <c r="A14" s="1" t="s">
        <v>9</v>
      </c>
    </row>
    <row r="15" spans="1:8" ht="25.15" customHeight="1">
      <c r="B15" s="164"/>
      <c r="C15" s="166" t="s">
        <v>10</v>
      </c>
      <c r="D15" s="168" t="s">
        <v>11</v>
      </c>
      <c r="E15" s="169"/>
      <c r="F15" s="169"/>
      <c r="G15" s="82"/>
    </row>
    <row r="16" spans="1:8" ht="25.15" customHeight="1">
      <c r="B16" s="165"/>
      <c r="C16" s="167"/>
      <c r="D16" s="5" t="s">
        <v>12</v>
      </c>
      <c r="E16" s="5" t="s">
        <v>13</v>
      </c>
      <c r="F16" s="94" t="s">
        <v>14</v>
      </c>
      <c r="G16" s="83"/>
    </row>
    <row r="17" spans="1:7" ht="25.15" customHeight="1">
      <c r="B17" s="67">
        <v>1</v>
      </c>
      <c r="C17" s="67"/>
      <c r="D17" s="85"/>
      <c r="E17" s="85"/>
      <c r="F17" s="86"/>
      <c r="G17" s="82"/>
    </row>
    <row r="18" spans="1:7" ht="25.15" customHeight="1">
      <c r="B18" s="67">
        <v>2</v>
      </c>
      <c r="C18" s="67"/>
      <c r="D18" s="85"/>
      <c r="E18" s="85"/>
      <c r="F18" s="86"/>
      <c r="G18" s="82"/>
    </row>
    <row r="19" spans="1:7">
      <c r="B19" s="75" t="s">
        <v>15</v>
      </c>
    </row>
    <row r="21" spans="1:7" ht="25.15" customHeight="1">
      <c r="A21" s="1" t="s">
        <v>16</v>
      </c>
    </row>
    <row r="22" spans="1:7" ht="25.15" customHeight="1">
      <c r="B22" s="164"/>
      <c r="C22" s="164" t="s">
        <v>17</v>
      </c>
      <c r="D22" s="168" t="s">
        <v>11</v>
      </c>
      <c r="E22" s="169"/>
      <c r="F22" s="169"/>
      <c r="G22" s="82"/>
    </row>
    <row r="23" spans="1:7" ht="25.15" customHeight="1">
      <c r="B23" s="165"/>
      <c r="C23" s="165"/>
      <c r="D23" s="5" t="s">
        <v>12</v>
      </c>
      <c r="E23" s="5" t="s">
        <v>13</v>
      </c>
      <c r="F23" s="94" t="s">
        <v>14</v>
      </c>
      <c r="G23" s="83"/>
    </row>
    <row r="24" spans="1:7" ht="25.15" customHeight="1">
      <c r="B24" s="67">
        <v>1</v>
      </c>
      <c r="C24" s="88"/>
      <c r="D24" s="85"/>
      <c r="E24" s="85"/>
      <c r="F24" s="86"/>
      <c r="G24" s="82"/>
    </row>
    <row r="25" spans="1:7" ht="25.15" customHeight="1">
      <c r="B25" s="67">
        <v>2</v>
      </c>
      <c r="C25" s="88"/>
      <c r="D25" s="85"/>
      <c r="E25" s="85"/>
      <c r="F25" s="86"/>
      <c r="G25" s="82"/>
    </row>
    <row r="26" spans="1:7">
      <c r="B26" s="75" t="s">
        <v>18</v>
      </c>
    </row>
  </sheetData>
  <mergeCells count="7">
    <mergeCell ref="B12:H12"/>
    <mergeCell ref="B15:B16"/>
    <mergeCell ref="C15:C16"/>
    <mergeCell ref="D15:F15"/>
    <mergeCell ref="B22:B23"/>
    <mergeCell ref="C22:C23"/>
    <mergeCell ref="D22:F22"/>
  </mergeCells>
  <phoneticPr fontId="1"/>
  <printOptions horizontalCentered="1"/>
  <pageMargins left="0.39370078740157483" right="0.39370078740157483" top="0.39370078740157483" bottom="0.39370078740157483"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pageSetUpPr fitToPage="1"/>
  </sheetPr>
  <dimension ref="A1:I87"/>
  <sheetViews>
    <sheetView view="pageBreakPreview" zoomScaleNormal="100" zoomScaleSheetLayoutView="100" workbookViewId="0"/>
  </sheetViews>
  <sheetFormatPr defaultColWidth="8.875" defaultRowHeight="13.5"/>
  <cols>
    <col min="1" max="1" width="4.5" style="1" customWidth="1"/>
    <col min="2" max="2" width="8.875" style="1"/>
    <col min="3" max="3" width="14.125" style="1" bestFit="1" customWidth="1"/>
    <col min="4" max="4" width="12.75" style="1" bestFit="1" customWidth="1"/>
    <col min="5" max="5" width="12.75" style="1" customWidth="1"/>
    <col min="6" max="8" width="12.75" style="1" bestFit="1" customWidth="1"/>
    <col min="9" max="9" width="12.75" style="1" customWidth="1"/>
    <col min="10" max="10" width="3.5" style="1" bestFit="1" customWidth="1"/>
    <col min="11" max="16384" width="8.875" style="1"/>
  </cols>
  <sheetData>
    <row r="1" spans="1:9" ht="14.25">
      <c r="A1" s="9" t="s">
        <v>67</v>
      </c>
      <c r="I1" s="12" t="s">
        <v>79</v>
      </c>
    </row>
    <row r="2" spans="1:9" ht="17.45" customHeight="1">
      <c r="A2" s="9" t="s">
        <v>68</v>
      </c>
    </row>
    <row r="3" spans="1:9">
      <c r="A3" s="70"/>
      <c r="I3" s="12" t="s">
        <v>19</v>
      </c>
    </row>
    <row r="4" spans="1:9" ht="15" customHeight="1">
      <c r="A4" s="8" t="s">
        <v>20</v>
      </c>
    </row>
    <row r="5" spans="1:9">
      <c r="A5" s="15"/>
      <c r="B5" s="16"/>
      <c r="C5" s="16"/>
      <c r="D5" s="17" t="s">
        <v>81</v>
      </c>
      <c r="E5" s="17" t="s">
        <v>82</v>
      </c>
      <c r="F5" s="17" t="s">
        <v>83</v>
      </c>
      <c r="G5" s="17" t="s">
        <v>84</v>
      </c>
      <c r="H5" s="18" t="s">
        <v>85</v>
      </c>
      <c r="I5" s="19" t="s">
        <v>21</v>
      </c>
    </row>
    <row r="6" spans="1:9" ht="12" customHeight="1">
      <c r="A6" s="181" t="s">
        <v>22</v>
      </c>
      <c r="B6" s="193" t="s">
        <v>66</v>
      </c>
      <c r="C6" s="194"/>
      <c r="D6" s="22"/>
      <c r="E6" s="22"/>
      <c r="F6" s="22"/>
      <c r="G6" s="22"/>
      <c r="H6" s="23"/>
      <c r="I6" s="111" t="e">
        <f t="shared" ref="I6:I20" si="0">AVERAGE(D6:H6)</f>
        <v>#DIV/0!</v>
      </c>
    </row>
    <row r="7" spans="1:9" ht="12" customHeight="1">
      <c r="A7" s="182"/>
      <c r="B7" s="20" t="s">
        <v>23</v>
      </c>
      <c r="C7" s="21" t="s">
        <v>24</v>
      </c>
      <c r="D7" s="22"/>
      <c r="E7" s="22"/>
      <c r="F7" s="22"/>
      <c r="G7" s="22"/>
      <c r="H7" s="23"/>
      <c r="I7" s="111" t="e">
        <f t="shared" si="0"/>
        <v>#DIV/0!</v>
      </c>
    </row>
    <row r="8" spans="1:9" ht="12" customHeight="1">
      <c r="A8" s="182"/>
      <c r="B8" s="25"/>
      <c r="C8" s="26" t="s">
        <v>25</v>
      </c>
      <c r="D8" s="27"/>
      <c r="E8" s="27"/>
      <c r="F8" s="27"/>
      <c r="G8" s="27"/>
      <c r="H8" s="28"/>
      <c r="I8" s="112" t="e">
        <f t="shared" si="0"/>
        <v>#DIV/0!</v>
      </c>
    </row>
    <row r="9" spans="1:9" ht="12" customHeight="1">
      <c r="A9" s="182"/>
      <c r="B9" s="25"/>
      <c r="C9" s="30" t="s">
        <v>26</v>
      </c>
      <c r="D9" s="31"/>
      <c r="E9" s="31"/>
      <c r="F9" s="31"/>
      <c r="G9" s="31"/>
      <c r="H9" s="32"/>
      <c r="I9" s="113" t="e">
        <f t="shared" si="0"/>
        <v>#DIV/0!</v>
      </c>
    </row>
    <row r="10" spans="1:9" ht="12" customHeight="1">
      <c r="A10" s="182"/>
      <c r="B10" s="25"/>
      <c r="C10" s="13" t="s">
        <v>27</v>
      </c>
      <c r="D10" s="35"/>
      <c r="E10" s="35"/>
      <c r="F10" s="35"/>
      <c r="G10" s="35"/>
      <c r="H10" s="36"/>
      <c r="I10" s="114" t="e">
        <f t="shared" si="0"/>
        <v>#DIV/0!</v>
      </c>
    </row>
    <row r="11" spans="1:9" ht="12" customHeight="1">
      <c r="A11" s="182"/>
      <c r="B11" s="38"/>
      <c r="C11" s="30" t="s">
        <v>28</v>
      </c>
      <c r="D11" s="71"/>
      <c r="E11" s="71"/>
      <c r="F11" s="71"/>
      <c r="G11" s="71"/>
      <c r="H11" s="72"/>
      <c r="I11" s="114" t="e">
        <f t="shared" si="0"/>
        <v>#DIV/0!</v>
      </c>
    </row>
    <row r="12" spans="1:9" ht="12" customHeight="1">
      <c r="A12" s="182"/>
      <c r="B12" s="39" t="s">
        <v>30</v>
      </c>
      <c r="C12" s="21" t="s">
        <v>24</v>
      </c>
      <c r="D12" s="22"/>
      <c r="E12" s="22"/>
      <c r="F12" s="22"/>
      <c r="G12" s="22"/>
      <c r="H12" s="23"/>
      <c r="I12" s="111" t="e">
        <f t="shared" si="0"/>
        <v>#DIV/0!</v>
      </c>
    </row>
    <row r="13" spans="1:9" ht="12" customHeight="1">
      <c r="A13" s="182"/>
      <c r="B13" s="39"/>
      <c r="C13" s="26" t="s">
        <v>25</v>
      </c>
      <c r="D13" s="27"/>
      <c r="E13" s="27"/>
      <c r="F13" s="27"/>
      <c r="G13" s="27"/>
      <c r="H13" s="28"/>
      <c r="I13" s="112" t="e">
        <f t="shared" si="0"/>
        <v>#DIV/0!</v>
      </c>
    </row>
    <row r="14" spans="1:9" ht="12" customHeight="1">
      <c r="A14" s="182"/>
      <c r="B14" s="39"/>
      <c r="C14" s="30" t="s">
        <v>26</v>
      </c>
      <c r="D14" s="31"/>
      <c r="E14" s="31"/>
      <c r="F14" s="31"/>
      <c r="G14" s="31"/>
      <c r="H14" s="32"/>
      <c r="I14" s="113" t="e">
        <f t="shared" si="0"/>
        <v>#DIV/0!</v>
      </c>
    </row>
    <row r="15" spans="1:9" ht="12" customHeight="1">
      <c r="A15" s="182"/>
      <c r="B15" s="39"/>
      <c r="C15" s="13" t="s">
        <v>27</v>
      </c>
      <c r="D15" s="35"/>
      <c r="E15" s="35"/>
      <c r="F15" s="35"/>
      <c r="G15" s="35"/>
      <c r="H15" s="36"/>
      <c r="I15" s="114" t="e">
        <f t="shared" si="0"/>
        <v>#DIV/0!</v>
      </c>
    </row>
    <row r="16" spans="1:9" ht="12" customHeight="1">
      <c r="A16" s="182"/>
      <c r="B16" s="25"/>
      <c r="C16" s="30" t="s">
        <v>28</v>
      </c>
      <c r="D16" s="71"/>
      <c r="E16" s="71"/>
      <c r="F16" s="71"/>
      <c r="G16" s="71"/>
      <c r="H16" s="72"/>
      <c r="I16" s="115" t="e">
        <f t="shared" si="0"/>
        <v>#DIV/0!</v>
      </c>
    </row>
    <row r="17" spans="1:9" ht="12" customHeight="1">
      <c r="A17" s="183"/>
      <c r="B17" s="195" t="s">
        <v>29</v>
      </c>
      <c r="C17" s="196"/>
      <c r="D17" s="99"/>
      <c r="E17" s="99"/>
      <c r="F17" s="99"/>
      <c r="G17" s="99"/>
      <c r="H17" s="100"/>
      <c r="I17" s="116" t="e">
        <f t="shared" si="0"/>
        <v>#DIV/0!</v>
      </c>
    </row>
    <row r="18" spans="1:9" ht="12" customHeight="1">
      <c r="A18" s="181" t="s">
        <v>31</v>
      </c>
      <c r="B18" s="193" t="s">
        <v>66</v>
      </c>
      <c r="C18" s="194"/>
      <c r="D18" s="22"/>
      <c r="E18" s="22"/>
      <c r="F18" s="22"/>
      <c r="G18" s="22"/>
      <c r="H18" s="23"/>
      <c r="I18" s="111" t="e">
        <f t="shared" si="0"/>
        <v>#DIV/0!</v>
      </c>
    </row>
    <row r="19" spans="1:9" ht="12" customHeight="1">
      <c r="A19" s="182"/>
      <c r="B19" s="20" t="s">
        <v>23</v>
      </c>
      <c r="C19" s="21" t="s">
        <v>24</v>
      </c>
      <c r="D19" s="22"/>
      <c r="E19" s="22"/>
      <c r="F19" s="22"/>
      <c r="G19" s="22"/>
      <c r="H19" s="23"/>
      <c r="I19" s="111" t="e">
        <f t="shared" si="0"/>
        <v>#DIV/0!</v>
      </c>
    </row>
    <row r="20" spans="1:9" ht="12" customHeight="1">
      <c r="A20" s="182"/>
      <c r="B20" s="25"/>
      <c r="C20" s="26" t="s">
        <v>25</v>
      </c>
      <c r="D20" s="27"/>
      <c r="E20" s="27"/>
      <c r="F20" s="27"/>
      <c r="G20" s="27"/>
      <c r="H20" s="28"/>
      <c r="I20" s="112" t="e">
        <f t="shared" si="0"/>
        <v>#DIV/0!</v>
      </c>
    </row>
    <row r="21" spans="1:9" ht="12" customHeight="1">
      <c r="A21" s="182"/>
      <c r="B21" s="25"/>
      <c r="C21" s="30" t="s">
        <v>26</v>
      </c>
      <c r="D21" s="31"/>
      <c r="E21" s="31"/>
      <c r="F21" s="31"/>
      <c r="G21" s="31"/>
      <c r="H21" s="32"/>
      <c r="I21" s="33" t="e">
        <f t="shared" ref="I21:I65" si="1">AVERAGE(D21:H21)</f>
        <v>#DIV/0!</v>
      </c>
    </row>
    <row r="22" spans="1:9" ht="12" customHeight="1">
      <c r="A22" s="182"/>
      <c r="B22" s="25"/>
      <c r="C22" s="13" t="s">
        <v>27</v>
      </c>
      <c r="D22" s="35"/>
      <c r="E22" s="35"/>
      <c r="F22" s="35"/>
      <c r="G22" s="35"/>
      <c r="H22" s="36"/>
      <c r="I22" s="37" t="e">
        <f t="shared" si="1"/>
        <v>#DIV/0!</v>
      </c>
    </row>
    <row r="23" spans="1:9" ht="12" customHeight="1">
      <c r="A23" s="182"/>
      <c r="B23" s="38"/>
      <c r="C23" s="30" t="s">
        <v>28</v>
      </c>
      <c r="D23" s="71"/>
      <c r="E23" s="71"/>
      <c r="F23" s="71"/>
      <c r="G23" s="71"/>
      <c r="H23" s="72"/>
      <c r="I23" s="37" t="e">
        <f t="shared" si="1"/>
        <v>#DIV/0!</v>
      </c>
    </row>
    <row r="24" spans="1:9" ht="12" customHeight="1">
      <c r="A24" s="182"/>
      <c r="B24" s="39" t="s">
        <v>30</v>
      </c>
      <c r="C24" s="21" t="s">
        <v>24</v>
      </c>
      <c r="D24" s="22"/>
      <c r="E24" s="22"/>
      <c r="F24" s="22"/>
      <c r="G24" s="22"/>
      <c r="H24" s="23"/>
      <c r="I24" s="24" t="e">
        <f t="shared" si="1"/>
        <v>#DIV/0!</v>
      </c>
    </row>
    <row r="25" spans="1:9" ht="12" customHeight="1">
      <c r="A25" s="182"/>
      <c r="B25" s="39"/>
      <c r="C25" s="26" t="s">
        <v>25</v>
      </c>
      <c r="D25" s="27"/>
      <c r="E25" s="27"/>
      <c r="F25" s="27"/>
      <c r="G25" s="27"/>
      <c r="H25" s="28"/>
      <c r="I25" s="29" t="e">
        <f t="shared" si="1"/>
        <v>#DIV/0!</v>
      </c>
    </row>
    <row r="26" spans="1:9" ht="12" customHeight="1">
      <c r="A26" s="182"/>
      <c r="B26" s="39"/>
      <c r="C26" s="30" t="s">
        <v>26</v>
      </c>
      <c r="D26" s="31"/>
      <c r="E26" s="31"/>
      <c r="F26" s="31"/>
      <c r="G26" s="31"/>
      <c r="H26" s="32"/>
      <c r="I26" s="33" t="e">
        <f t="shared" si="1"/>
        <v>#DIV/0!</v>
      </c>
    </row>
    <row r="27" spans="1:9" ht="12" customHeight="1">
      <c r="A27" s="182"/>
      <c r="B27" s="39"/>
      <c r="C27" s="13" t="s">
        <v>27</v>
      </c>
      <c r="D27" s="35"/>
      <c r="E27" s="35"/>
      <c r="F27" s="35"/>
      <c r="G27" s="35"/>
      <c r="H27" s="36"/>
      <c r="I27" s="37" t="e">
        <f t="shared" si="1"/>
        <v>#DIV/0!</v>
      </c>
    </row>
    <row r="28" spans="1:9" ht="12" customHeight="1">
      <c r="A28" s="182"/>
      <c r="B28" s="25"/>
      <c r="C28" s="30" t="s">
        <v>28</v>
      </c>
      <c r="D28" s="71"/>
      <c r="E28" s="71"/>
      <c r="F28" s="71"/>
      <c r="G28" s="71"/>
      <c r="H28" s="72"/>
      <c r="I28" s="98" t="e">
        <f t="shared" si="1"/>
        <v>#DIV/0!</v>
      </c>
    </row>
    <row r="29" spans="1:9" ht="12" customHeight="1">
      <c r="A29" s="183"/>
      <c r="B29" s="195" t="s">
        <v>29</v>
      </c>
      <c r="C29" s="196"/>
      <c r="D29" s="99"/>
      <c r="E29" s="99"/>
      <c r="F29" s="99"/>
      <c r="G29" s="99"/>
      <c r="H29" s="100"/>
      <c r="I29" s="101" t="e">
        <f t="shared" si="1"/>
        <v>#DIV/0!</v>
      </c>
    </row>
    <row r="30" spans="1:9" ht="12" customHeight="1">
      <c r="A30" s="181" t="s">
        <v>32</v>
      </c>
      <c r="B30" s="193" t="s">
        <v>66</v>
      </c>
      <c r="C30" s="194"/>
      <c r="D30" s="22"/>
      <c r="E30" s="22"/>
      <c r="F30" s="22"/>
      <c r="G30" s="22"/>
      <c r="H30" s="23"/>
      <c r="I30" s="24" t="e">
        <f t="shared" si="1"/>
        <v>#DIV/0!</v>
      </c>
    </row>
    <row r="31" spans="1:9" ht="12" customHeight="1">
      <c r="A31" s="182"/>
      <c r="B31" s="20" t="s">
        <v>23</v>
      </c>
      <c r="C31" s="21" t="s">
        <v>24</v>
      </c>
      <c r="D31" s="22"/>
      <c r="E31" s="22"/>
      <c r="F31" s="22"/>
      <c r="G31" s="22"/>
      <c r="H31" s="23"/>
      <c r="I31" s="24" t="e">
        <f t="shared" si="1"/>
        <v>#DIV/0!</v>
      </c>
    </row>
    <row r="32" spans="1:9" ht="12" customHeight="1">
      <c r="A32" s="182"/>
      <c r="B32" s="25"/>
      <c r="C32" s="26" t="s">
        <v>25</v>
      </c>
      <c r="D32" s="27"/>
      <c r="E32" s="27"/>
      <c r="F32" s="27"/>
      <c r="G32" s="27"/>
      <c r="H32" s="28"/>
      <c r="I32" s="29" t="e">
        <f t="shared" si="1"/>
        <v>#DIV/0!</v>
      </c>
    </row>
    <row r="33" spans="1:9" ht="12" customHeight="1">
      <c r="A33" s="182"/>
      <c r="B33" s="25"/>
      <c r="C33" s="30" t="s">
        <v>26</v>
      </c>
      <c r="D33" s="31"/>
      <c r="E33" s="31"/>
      <c r="F33" s="31"/>
      <c r="G33" s="31"/>
      <c r="H33" s="32"/>
      <c r="I33" s="33" t="e">
        <f t="shared" si="1"/>
        <v>#DIV/0!</v>
      </c>
    </row>
    <row r="34" spans="1:9" ht="12" customHeight="1">
      <c r="A34" s="182"/>
      <c r="B34" s="25"/>
      <c r="C34" s="13" t="s">
        <v>27</v>
      </c>
      <c r="D34" s="35"/>
      <c r="E34" s="35"/>
      <c r="F34" s="35"/>
      <c r="G34" s="35"/>
      <c r="H34" s="36"/>
      <c r="I34" s="37" t="e">
        <f t="shared" si="1"/>
        <v>#DIV/0!</v>
      </c>
    </row>
    <row r="35" spans="1:9" ht="12" customHeight="1">
      <c r="A35" s="182"/>
      <c r="B35" s="38"/>
      <c r="C35" s="30" t="s">
        <v>28</v>
      </c>
      <c r="D35" s="71"/>
      <c r="E35" s="71"/>
      <c r="F35" s="71"/>
      <c r="G35" s="71"/>
      <c r="H35" s="72"/>
      <c r="I35" s="37" t="e">
        <f t="shared" si="1"/>
        <v>#DIV/0!</v>
      </c>
    </row>
    <row r="36" spans="1:9" ht="12" customHeight="1">
      <c r="A36" s="182"/>
      <c r="B36" s="39" t="s">
        <v>30</v>
      </c>
      <c r="C36" s="21" t="s">
        <v>24</v>
      </c>
      <c r="D36" s="22"/>
      <c r="E36" s="22"/>
      <c r="F36" s="22"/>
      <c r="G36" s="22"/>
      <c r="H36" s="23"/>
      <c r="I36" s="24" t="e">
        <f t="shared" si="1"/>
        <v>#DIV/0!</v>
      </c>
    </row>
    <row r="37" spans="1:9" ht="12" customHeight="1">
      <c r="A37" s="182"/>
      <c r="B37" s="39"/>
      <c r="C37" s="26" t="s">
        <v>25</v>
      </c>
      <c r="D37" s="27"/>
      <c r="E37" s="27"/>
      <c r="F37" s="27"/>
      <c r="G37" s="27"/>
      <c r="H37" s="28"/>
      <c r="I37" s="29" t="e">
        <f t="shared" si="1"/>
        <v>#DIV/0!</v>
      </c>
    </row>
    <row r="38" spans="1:9" ht="12" customHeight="1">
      <c r="A38" s="182"/>
      <c r="B38" s="39"/>
      <c r="C38" s="30" t="s">
        <v>26</v>
      </c>
      <c r="D38" s="31"/>
      <c r="E38" s="31"/>
      <c r="F38" s="31"/>
      <c r="G38" s="31"/>
      <c r="H38" s="32"/>
      <c r="I38" s="33" t="e">
        <f t="shared" si="1"/>
        <v>#DIV/0!</v>
      </c>
    </row>
    <row r="39" spans="1:9" ht="12" customHeight="1">
      <c r="A39" s="182"/>
      <c r="B39" s="39"/>
      <c r="C39" s="13" t="s">
        <v>27</v>
      </c>
      <c r="D39" s="35"/>
      <c r="E39" s="35"/>
      <c r="F39" s="35"/>
      <c r="G39" s="35"/>
      <c r="H39" s="36"/>
      <c r="I39" s="37" t="e">
        <f t="shared" si="1"/>
        <v>#DIV/0!</v>
      </c>
    </row>
    <row r="40" spans="1:9" ht="12" customHeight="1">
      <c r="A40" s="182"/>
      <c r="B40" s="25"/>
      <c r="C40" s="30" t="s">
        <v>28</v>
      </c>
      <c r="D40" s="71"/>
      <c r="E40" s="71"/>
      <c r="F40" s="71"/>
      <c r="G40" s="71"/>
      <c r="H40" s="72"/>
      <c r="I40" s="98" t="e">
        <f t="shared" si="1"/>
        <v>#DIV/0!</v>
      </c>
    </row>
    <row r="41" spans="1:9" ht="12" customHeight="1">
      <c r="A41" s="183"/>
      <c r="B41" s="195" t="s">
        <v>29</v>
      </c>
      <c r="C41" s="196"/>
      <c r="D41" s="99"/>
      <c r="E41" s="99"/>
      <c r="F41" s="99"/>
      <c r="G41" s="99"/>
      <c r="H41" s="100"/>
      <c r="I41" s="101" t="e">
        <f t="shared" si="1"/>
        <v>#DIV/0!</v>
      </c>
    </row>
    <row r="42" spans="1:9" ht="12" customHeight="1">
      <c r="A42" s="181" t="s">
        <v>33</v>
      </c>
      <c r="B42" s="193" t="s">
        <v>66</v>
      </c>
      <c r="C42" s="194"/>
      <c r="D42" s="22"/>
      <c r="E42" s="22"/>
      <c r="F42" s="22"/>
      <c r="G42" s="22"/>
      <c r="H42" s="23"/>
      <c r="I42" s="24" t="e">
        <f t="shared" si="1"/>
        <v>#DIV/0!</v>
      </c>
    </row>
    <row r="43" spans="1:9" ht="12" customHeight="1">
      <c r="A43" s="182"/>
      <c r="B43" s="20" t="s">
        <v>23</v>
      </c>
      <c r="C43" s="21" t="s">
        <v>24</v>
      </c>
      <c r="D43" s="22"/>
      <c r="E43" s="22"/>
      <c r="F43" s="22"/>
      <c r="G43" s="22"/>
      <c r="H43" s="23"/>
      <c r="I43" s="24" t="e">
        <f t="shared" si="1"/>
        <v>#DIV/0!</v>
      </c>
    </row>
    <row r="44" spans="1:9" ht="12" customHeight="1">
      <c r="A44" s="182"/>
      <c r="B44" s="25"/>
      <c r="C44" s="26" t="s">
        <v>25</v>
      </c>
      <c r="D44" s="27"/>
      <c r="E44" s="27"/>
      <c r="F44" s="27"/>
      <c r="G44" s="27"/>
      <c r="H44" s="28"/>
      <c r="I44" s="29" t="e">
        <f t="shared" si="1"/>
        <v>#DIV/0!</v>
      </c>
    </row>
    <row r="45" spans="1:9" ht="12" customHeight="1">
      <c r="A45" s="182"/>
      <c r="B45" s="25"/>
      <c r="C45" s="30" t="s">
        <v>26</v>
      </c>
      <c r="D45" s="31"/>
      <c r="E45" s="31"/>
      <c r="F45" s="31"/>
      <c r="G45" s="31"/>
      <c r="H45" s="32"/>
      <c r="I45" s="33" t="e">
        <f t="shared" si="1"/>
        <v>#DIV/0!</v>
      </c>
    </row>
    <row r="46" spans="1:9" ht="12" customHeight="1">
      <c r="A46" s="182"/>
      <c r="B46" s="25"/>
      <c r="C46" s="13" t="s">
        <v>27</v>
      </c>
      <c r="D46" s="35"/>
      <c r="E46" s="35"/>
      <c r="F46" s="35"/>
      <c r="G46" s="35"/>
      <c r="H46" s="36"/>
      <c r="I46" s="37" t="e">
        <f t="shared" si="1"/>
        <v>#DIV/0!</v>
      </c>
    </row>
    <row r="47" spans="1:9" ht="12" customHeight="1">
      <c r="A47" s="182"/>
      <c r="B47" s="38"/>
      <c r="C47" s="30" t="s">
        <v>28</v>
      </c>
      <c r="D47" s="71"/>
      <c r="E47" s="71"/>
      <c r="F47" s="71"/>
      <c r="G47" s="71"/>
      <c r="H47" s="72"/>
      <c r="I47" s="37" t="e">
        <f t="shared" si="1"/>
        <v>#DIV/0!</v>
      </c>
    </row>
    <row r="48" spans="1:9" ht="12" customHeight="1">
      <c r="A48" s="182"/>
      <c r="B48" s="39" t="s">
        <v>30</v>
      </c>
      <c r="C48" s="21" t="s">
        <v>24</v>
      </c>
      <c r="D48" s="22"/>
      <c r="E48" s="22"/>
      <c r="F48" s="22"/>
      <c r="G48" s="22"/>
      <c r="H48" s="23"/>
      <c r="I48" s="24" t="e">
        <f t="shared" si="1"/>
        <v>#DIV/0!</v>
      </c>
    </row>
    <row r="49" spans="1:9" ht="12" customHeight="1">
      <c r="A49" s="182"/>
      <c r="B49" s="39"/>
      <c r="C49" s="26" t="s">
        <v>25</v>
      </c>
      <c r="D49" s="27"/>
      <c r="E49" s="27"/>
      <c r="F49" s="27"/>
      <c r="G49" s="27"/>
      <c r="H49" s="28"/>
      <c r="I49" s="29" t="e">
        <f t="shared" si="1"/>
        <v>#DIV/0!</v>
      </c>
    </row>
    <row r="50" spans="1:9" ht="12" customHeight="1">
      <c r="A50" s="182"/>
      <c r="B50" s="39"/>
      <c r="C50" s="30" t="s">
        <v>26</v>
      </c>
      <c r="D50" s="31"/>
      <c r="E50" s="31"/>
      <c r="F50" s="31"/>
      <c r="G50" s="31"/>
      <c r="H50" s="32"/>
      <c r="I50" s="33" t="e">
        <f t="shared" si="1"/>
        <v>#DIV/0!</v>
      </c>
    </row>
    <row r="51" spans="1:9" ht="12" customHeight="1">
      <c r="A51" s="182"/>
      <c r="B51" s="39"/>
      <c r="C51" s="13" t="s">
        <v>27</v>
      </c>
      <c r="D51" s="35"/>
      <c r="E51" s="35"/>
      <c r="F51" s="35"/>
      <c r="G51" s="35"/>
      <c r="H51" s="36"/>
      <c r="I51" s="37" t="e">
        <f t="shared" si="1"/>
        <v>#DIV/0!</v>
      </c>
    </row>
    <row r="52" spans="1:9" ht="12" customHeight="1">
      <c r="A52" s="182"/>
      <c r="B52" s="25"/>
      <c r="C52" s="30" t="s">
        <v>28</v>
      </c>
      <c r="D52" s="71"/>
      <c r="E52" s="71"/>
      <c r="F52" s="71"/>
      <c r="G52" s="71"/>
      <c r="H52" s="72"/>
      <c r="I52" s="98" t="e">
        <f t="shared" si="1"/>
        <v>#DIV/0!</v>
      </c>
    </row>
    <row r="53" spans="1:9" ht="12" customHeight="1">
      <c r="A53" s="183"/>
      <c r="B53" s="195" t="s">
        <v>29</v>
      </c>
      <c r="C53" s="196"/>
      <c r="D53" s="99"/>
      <c r="E53" s="99"/>
      <c r="F53" s="99"/>
      <c r="G53" s="99"/>
      <c r="H53" s="100"/>
      <c r="I53" s="101" t="e">
        <f t="shared" si="1"/>
        <v>#DIV/0!</v>
      </c>
    </row>
    <row r="54" spans="1:9" ht="12" customHeight="1">
      <c r="A54" s="181" t="s">
        <v>34</v>
      </c>
      <c r="B54" s="193" t="s">
        <v>66</v>
      </c>
      <c r="C54" s="194"/>
      <c r="D54" s="22"/>
      <c r="E54" s="22"/>
      <c r="F54" s="22"/>
      <c r="G54" s="22"/>
      <c r="H54" s="23"/>
      <c r="I54" s="24" t="e">
        <f t="shared" si="1"/>
        <v>#DIV/0!</v>
      </c>
    </row>
    <row r="55" spans="1:9" ht="12" customHeight="1">
      <c r="A55" s="182"/>
      <c r="B55" s="20" t="s">
        <v>23</v>
      </c>
      <c r="C55" s="21" t="s">
        <v>24</v>
      </c>
      <c r="D55" s="22"/>
      <c r="E55" s="22"/>
      <c r="F55" s="22"/>
      <c r="G55" s="22"/>
      <c r="H55" s="23"/>
      <c r="I55" s="24" t="e">
        <f t="shared" si="1"/>
        <v>#DIV/0!</v>
      </c>
    </row>
    <row r="56" spans="1:9" ht="12" customHeight="1">
      <c r="A56" s="182"/>
      <c r="B56" s="25"/>
      <c r="C56" s="26" t="s">
        <v>25</v>
      </c>
      <c r="D56" s="27"/>
      <c r="E56" s="27"/>
      <c r="F56" s="27"/>
      <c r="G56" s="27"/>
      <c r="H56" s="28"/>
      <c r="I56" s="29" t="e">
        <f t="shared" si="1"/>
        <v>#DIV/0!</v>
      </c>
    </row>
    <row r="57" spans="1:9" ht="12" customHeight="1">
      <c r="A57" s="182"/>
      <c r="B57" s="25"/>
      <c r="C57" s="30" t="s">
        <v>26</v>
      </c>
      <c r="D57" s="31"/>
      <c r="E57" s="31"/>
      <c r="F57" s="31"/>
      <c r="G57" s="31"/>
      <c r="H57" s="32"/>
      <c r="I57" s="33" t="e">
        <f t="shared" si="1"/>
        <v>#DIV/0!</v>
      </c>
    </row>
    <row r="58" spans="1:9" ht="12" customHeight="1">
      <c r="A58" s="182"/>
      <c r="B58" s="25"/>
      <c r="C58" s="13" t="s">
        <v>27</v>
      </c>
      <c r="D58" s="35"/>
      <c r="E58" s="35"/>
      <c r="F58" s="35"/>
      <c r="G58" s="35"/>
      <c r="H58" s="36"/>
      <c r="I58" s="37" t="e">
        <f t="shared" si="1"/>
        <v>#DIV/0!</v>
      </c>
    </row>
    <row r="59" spans="1:9" ht="12" customHeight="1">
      <c r="A59" s="182"/>
      <c r="B59" s="38"/>
      <c r="C59" s="30" t="s">
        <v>28</v>
      </c>
      <c r="D59" s="71"/>
      <c r="E59" s="71"/>
      <c r="F59" s="71"/>
      <c r="G59" s="71"/>
      <c r="H59" s="72"/>
      <c r="I59" s="37" t="e">
        <f t="shared" si="1"/>
        <v>#DIV/0!</v>
      </c>
    </row>
    <row r="60" spans="1:9" ht="12" customHeight="1">
      <c r="A60" s="182"/>
      <c r="B60" s="39" t="s">
        <v>30</v>
      </c>
      <c r="C60" s="21" t="s">
        <v>24</v>
      </c>
      <c r="D60" s="22"/>
      <c r="E60" s="22"/>
      <c r="F60" s="22"/>
      <c r="G60" s="22"/>
      <c r="H60" s="23"/>
      <c r="I60" s="24" t="e">
        <f t="shared" si="1"/>
        <v>#DIV/0!</v>
      </c>
    </row>
    <row r="61" spans="1:9" ht="12" customHeight="1">
      <c r="A61" s="182"/>
      <c r="B61" s="39"/>
      <c r="C61" s="26" t="s">
        <v>25</v>
      </c>
      <c r="D61" s="27"/>
      <c r="E61" s="27"/>
      <c r="F61" s="27"/>
      <c r="G61" s="27"/>
      <c r="H61" s="28"/>
      <c r="I61" s="29" t="e">
        <f t="shared" si="1"/>
        <v>#DIV/0!</v>
      </c>
    </row>
    <row r="62" spans="1:9" ht="12" customHeight="1">
      <c r="A62" s="182"/>
      <c r="B62" s="39"/>
      <c r="C62" s="30" t="s">
        <v>26</v>
      </c>
      <c r="D62" s="31"/>
      <c r="E62" s="31"/>
      <c r="F62" s="31"/>
      <c r="G62" s="31"/>
      <c r="H62" s="32"/>
      <c r="I62" s="33" t="e">
        <f t="shared" si="1"/>
        <v>#DIV/0!</v>
      </c>
    </row>
    <row r="63" spans="1:9" ht="12" customHeight="1">
      <c r="A63" s="182"/>
      <c r="B63" s="39"/>
      <c r="C63" s="13" t="s">
        <v>27</v>
      </c>
      <c r="D63" s="35"/>
      <c r="E63" s="35"/>
      <c r="F63" s="35"/>
      <c r="G63" s="35"/>
      <c r="H63" s="36"/>
      <c r="I63" s="37" t="e">
        <f t="shared" si="1"/>
        <v>#DIV/0!</v>
      </c>
    </row>
    <row r="64" spans="1:9" ht="12" customHeight="1">
      <c r="A64" s="182"/>
      <c r="B64" s="25"/>
      <c r="C64" s="30" t="s">
        <v>28</v>
      </c>
      <c r="D64" s="71"/>
      <c r="E64" s="71"/>
      <c r="F64" s="71"/>
      <c r="G64" s="71"/>
      <c r="H64" s="72"/>
      <c r="I64" s="98" t="e">
        <f t="shared" si="1"/>
        <v>#DIV/0!</v>
      </c>
    </row>
    <row r="65" spans="1:9" ht="12" customHeight="1">
      <c r="A65" s="183"/>
      <c r="B65" s="195" t="s">
        <v>29</v>
      </c>
      <c r="C65" s="196"/>
      <c r="D65" s="99"/>
      <c r="E65" s="99"/>
      <c r="F65" s="99"/>
      <c r="G65" s="99"/>
      <c r="H65" s="100"/>
      <c r="I65" s="101" t="e">
        <f t="shared" si="1"/>
        <v>#DIV/0!</v>
      </c>
    </row>
    <row r="66" spans="1:9" ht="12" customHeight="1">
      <c r="A66" s="186" t="s">
        <v>35</v>
      </c>
      <c r="B66" s="189" t="s">
        <v>66</v>
      </c>
      <c r="C66" s="190"/>
      <c r="D66" s="102">
        <f t="shared" ref="D66:E72" si="2">SUM(D6,D18,D30,D42,D54)</f>
        <v>0</v>
      </c>
      <c r="E66" s="102">
        <f t="shared" si="2"/>
        <v>0</v>
      </c>
      <c r="F66" s="102">
        <f t="shared" ref="F66:H72" si="3">SUM(F6,F18,F30,F42,F54)</f>
        <v>0</v>
      </c>
      <c r="G66" s="102">
        <f t="shared" si="3"/>
        <v>0</v>
      </c>
      <c r="H66" s="102">
        <f t="shared" si="3"/>
        <v>0</v>
      </c>
      <c r="I66" s="104">
        <f t="shared" ref="I66:I77" si="4">AVERAGE(D66:H66)</f>
        <v>0</v>
      </c>
    </row>
    <row r="67" spans="1:9" ht="12" customHeight="1">
      <c r="A67" s="187"/>
      <c r="B67" s="40" t="s">
        <v>23</v>
      </c>
      <c r="C67" s="41" t="s">
        <v>24</v>
      </c>
      <c r="D67" s="42">
        <f t="shared" si="2"/>
        <v>0</v>
      </c>
      <c r="E67" s="42">
        <f t="shared" si="2"/>
        <v>0</v>
      </c>
      <c r="F67" s="42">
        <f t="shared" si="3"/>
        <v>0</v>
      </c>
      <c r="G67" s="42">
        <f t="shared" si="3"/>
        <v>0</v>
      </c>
      <c r="H67" s="43">
        <f t="shared" si="3"/>
        <v>0</v>
      </c>
      <c r="I67" s="105">
        <f>AVERAGE(D67:H67)</f>
        <v>0</v>
      </c>
    </row>
    <row r="68" spans="1:9" ht="12" customHeight="1">
      <c r="A68" s="187"/>
      <c r="B68" s="40"/>
      <c r="C68" s="44" t="s">
        <v>25</v>
      </c>
      <c r="D68" s="45">
        <f t="shared" si="2"/>
        <v>0</v>
      </c>
      <c r="E68" s="45">
        <f t="shared" si="2"/>
        <v>0</v>
      </c>
      <c r="F68" s="45">
        <f t="shared" si="3"/>
        <v>0</v>
      </c>
      <c r="G68" s="45">
        <f t="shared" si="3"/>
        <v>0</v>
      </c>
      <c r="H68" s="46">
        <f t="shared" si="3"/>
        <v>0</v>
      </c>
      <c r="I68" s="106">
        <f t="shared" si="4"/>
        <v>0</v>
      </c>
    </row>
    <row r="69" spans="1:9" ht="12" customHeight="1">
      <c r="A69" s="187"/>
      <c r="B69" s="40"/>
      <c r="C69" s="47" t="s">
        <v>26</v>
      </c>
      <c r="D69" s="48">
        <f t="shared" si="2"/>
        <v>0</v>
      </c>
      <c r="E69" s="48">
        <f t="shared" si="2"/>
        <v>0</v>
      </c>
      <c r="F69" s="48">
        <f t="shared" si="3"/>
        <v>0</v>
      </c>
      <c r="G69" s="48">
        <f t="shared" si="3"/>
        <v>0</v>
      </c>
      <c r="H69" s="49">
        <f t="shared" si="3"/>
        <v>0</v>
      </c>
      <c r="I69" s="107">
        <f t="shared" si="4"/>
        <v>0</v>
      </c>
    </row>
    <row r="70" spans="1:9" ht="12" customHeight="1">
      <c r="A70" s="187"/>
      <c r="B70" s="40"/>
      <c r="C70" s="14" t="s">
        <v>27</v>
      </c>
      <c r="D70" s="42">
        <f t="shared" si="2"/>
        <v>0</v>
      </c>
      <c r="E70" s="42">
        <f t="shared" si="2"/>
        <v>0</v>
      </c>
      <c r="F70" s="42">
        <f t="shared" si="3"/>
        <v>0</v>
      </c>
      <c r="G70" s="42">
        <f t="shared" si="3"/>
        <v>0</v>
      </c>
      <c r="H70" s="43">
        <f t="shared" si="3"/>
        <v>0</v>
      </c>
      <c r="I70" s="105">
        <f t="shared" si="4"/>
        <v>0</v>
      </c>
    </row>
    <row r="71" spans="1:9" ht="12" customHeight="1">
      <c r="A71" s="187"/>
      <c r="B71" s="40"/>
      <c r="C71" s="73" t="s">
        <v>28</v>
      </c>
      <c r="D71" s="42">
        <f t="shared" si="2"/>
        <v>0</v>
      </c>
      <c r="E71" s="42">
        <f t="shared" si="2"/>
        <v>0</v>
      </c>
      <c r="F71" s="42">
        <f t="shared" si="3"/>
        <v>0</v>
      </c>
      <c r="G71" s="42">
        <f t="shared" si="3"/>
        <v>0</v>
      </c>
      <c r="H71" s="42">
        <f t="shared" si="3"/>
        <v>0</v>
      </c>
      <c r="I71" s="105">
        <f t="shared" si="4"/>
        <v>0</v>
      </c>
    </row>
    <row r="72" spans="1:9" ht="12" customHeight="1">
      <c r="A72" s="187"/>
      <c r="B72" s="50" t="s">
        <v>30</v>
      </c>
      <c r="C72" s="51" t="s">
        <v>24</v>
      </c>
      <c r="D72" s="52">
        <f t="shared" si="2"/>
        <v>0</v>
      </c>
      <c r="E72" s="52">
        <f t="shared" si="2"/>
        <v>0</v>
      </c>
      <c r="F72" s="52">
        <f t="shared" si="3"/>
        <v>0</v>
      </c>
      <c r="G72" s="52">
        <f t="shared" si="3"/>
        <v>0</v>
      </c>
      <c r="H72" s="53">
        <f t="shared" si="3"/>
        <v>0</v>
      </c>
      <c r="I72" s="108">
        <f>AVERAGE(D72:H72)</f>
        <v>0</v>
      </c>
    </row>
    <row r="73" spans="1:9" ht="12" customHeight="1">
      <c r="A73" s="187"/>
      <c r="B73" s="40"/>
      <c r="C73" s="44" t="s">
        <v>25</v>
      </c>
      <c r="D73" s="45">
        <f>SUM(D13,D37,D25,D49,D61)</f>
        <v>0</v>
      </c>
      <c r="E73" s="45">
        <f>SUM(E13,E37,E25,E49,E61)</f>
        <v>0</v>
      </c>
      <c r="F73" s="45">
        <f>SUM(F13,F37,F25,F49,F61)</f>
        <v>0</v>
      </c>
      <c r="G73" s="45">
        <f>SUM(G13,G37,G25,G49,G61)</f>
        <v>0</v>
      </c>
      <c r="H73" s="45">
        <f>SUM(H13,H37,H25,H49,H61)</f>
        <v>0</v>
      </c>
      <c r="I73" s="107">
        <f>AVERAGE(D73:H73)</f>
        <v>0</v>
      </c>
    </row>
    <row r="74" spans="1:9" ht="12" customHeight="1">
      <c r="A74" s="187"/>
      <c r="B74" s="40"/>
      <c r="C74" s="47" t="s">
        <v>26</v>
      </c>
      <c r="D74" s="48">
        <f t="shared" ref="D74:E77" si="5">SUM(D14,D26,D38,D50,D62)</f>
        <v>0</v>
      </c>
      <c r="E74" s="48">
        <f t="shared" si="5"/>
        <v>0</v>
      </c>
      <c r="F74" s="48">
        <f t="shared" ref="F74:H77" si="6">SUM(F14,F26,F38,F50,F62)</f>
        <v>0</v>
      </c>
      <c r="G74" s="48">
        <f t="shared" si="6"/>
        <v>0</v>
      </c>
      <c r="H74" s="49">
        <f t="shared" si="6"/>
        <v>0</v>
      </c>
      <c r="I74" s="107">
        <f t="shared" si="4"/>
        <v>0</v>
      </c>
    </row>
    <row r="75" spans="1:9" ht="12" customHeight="1">
      <c r="A75" s="187"/>
      <c r="B75" s="40"/>
      <c r="C75" s="14" t="s">
        <v>27</v>
      </c>
      <c r="D75" s="42">
        <f t="shared" si="5"/>
        <v>0</v>
      </c>
      <c r="E75" s="42">
        <f t="shared" si="5"/>
        <v>0</v>
      </c>
      <c r="F75" s="42">
        <f t="shared" si="6"/>
        <v>0</v>
      </c>
      <c r="G75" s="42">
        <f t="shared" si="6"/>
        <v>0</v>
      </c>
      <c r="H75" s="43">
        <f t="shared" si="6"/>
        <v>0</v>
      </c>
      <c r="I75" s="105">
        <f t="shared" si="4"/>
        <v>0</v>
      </c>
    </row>
    <row r="76" spans="1:9" ht="12" customHeight="1">
      <c r="A76" s="187"/>
      <c r="B76" s="40"/>
      <c r="C76" s="73" t="s">
        <v>28</v>
      </c>
      <c r="D76" s="109">
        <f t="shared" si="5"/>
        <v>0</v>
      </c>
      <c r="E76" s="109">
        <f t="shared" si="5"/>
        <v>0</v>
      </c>
      <c r="F76" s="109">
        <f t="shared" si="6"/>
        <v>0</v>
      </c>
      <c r="G76" s="109">
        <f t="shared" si="6"/>
        <v>0</v>
      </c>
      <c r="H76" s="109">
        <f t="shared" si="6"/>
        <v>0</v>
      </c>
      <c r="I76" s="110">
        <f t="shared" si="4"/>
        <v>0</v>
      </c>
    </row>
    <row r="77" spans="1:9" ht="12" customHeight="1">
      <c r="A77" s="188"/>
      <c r="B77" s="191" t="s">
        <v>29</v>
      </c>
      <c r="C77" s="192"/>
      <c r="D77" s="102">
        <f t="shared" si="5"/>
        <v>0</v>
      </c>
      <c r="E77" s="102">
        <f t="shared" si="5"/>
        <v>0</v>
      </c>
      <c r="F77" s="102">
        <f t="shared" si="6"/>
        <v>0</v>
      </c>
      <c r="G77" s="102">
        <f t="shared" si="6"/>
        <v>0</v>
      </c>
      <c r="H77" s="103">
        <f t="shared" si="6"/>
        <v>0</v>
      </c>
      <c r="I77" s="104">
        <f t="shared" si="4"/>
        <v>0</v>
      </c>
    </row>
    <row r="78" spans="1:9" ht="15" customHeight="1"/>
    <row r="79" spans="1:9" ht="15" customHeight="1">
      <c r="A79" s="8" t="s">
        <v>36</v>
      </c>
    </row>
    <row r="80" spans="1:9" ht="15" customHeight="1">
      <c r="B80" s="3"/>
      <c r="C80" s="4"/>
      <c r="D80" s="161" t="s">
        <v>81</v>
      </c>
      <c r="E80" s="161" t="s">
        <v>82</v>
      </c>
      <c r="F80" s="161" t="s">
        <v>83</v>
      </c>
      <c r="G80" s="161" t="s">
        <v>84</v>
      </c>
      <c r="H80" s="162" t="s">
        <v>85</v>
      </c>
      <c r="I80" s="6" t="s">
        <v>21</v>
      </c>
    </row>
    <row r="81" spans="1:9" ht="15" customHeight="1">
      <c r="B81" s="184" t="s">
        <v>37</v>
      </c>
      <c r="C81" s="185"/>
      <c r="D81" s="10"/>
      <c r="E81" s="10"/>
      <c r="F81" s="10"/>
      <c r="G81" s="10"/>
      <c r="H81" s="11"/>
      <c r="I81" s="7" t="e">
        <f t="shared" ref="I81:I82" si="7">AVERAGE(D81:H81)</f>
        <v>#DIV/0!</v>
      </c>
    </row>
    <row r="82" spans="1:9" ht="15" customHeight="1">
      <c r="B82" s="170" t="s">
        <v>38</v>
      </c>
      <c r="C82" s="171"/>
      <c r="D82" s="95" t="e">
        <f>D77/D81</f>
        <v>#DIV/0!</v>
      </c>
      <c r="E82" s="95" t="e">
        <f t="shared" ref="E82:H82" si="8">E77/E81</f>
        <v>#DIV/0!</v>
      </c>
      <c r="F82" s="95" t="e">
        <f t="shared" si="8"/>
        <v>#DIV/0!</v>
      </c>
      <c r="G82" s="95" t="e">
        <f t="shared" si="8"/>
        <v>#DIV/0!</v>
      </c>
      <c r="H82" s="95" t="e">
        <f t="shared" si="8"/>
        <v>#DIV/0!</v>
      </c>
      <c r="I82" s="96" t="e">
        <f t="shared" si="7"/>
        <v>#DIV/0!</v>
      </c>
    </row>
    <row r="83" spans="1:9" ht="15" customHeight="1">
      <c r="B83" s="170" t="s">
        <v>39</v>
      </c>
      <c r="C83" s="171"/>
      <c r="D83" s="95" t="e">
        <f>D77/SUM(D69)</f>
        <v>#DIV/0!</v>
      </c>
      <c r="E83" s="95" t="e">
        <f t="shared" ref="E83:H83" si="9">E77/SUM(E69)</f>
        <v>#DIV/0!</v>
      </c>
      <c r="F83" s="95" t="e">
        <f t="shared" si="9"/>
        <v>#DIV/0!</v>
      </c>
      <c r="G83" s="95" t="e">
        <f t="shared" si="9"/>
        <v>#DIV/0!</v>
      </c>
      <c r="H83" s="95" t="e">
        <f t="shared" si="9"/>
        <v>#DIV/0!</v>
      </c>
      <c r="I83" s="97" t="e">
        <f>AVERAGE(D83:H83)</f>
        <v>#DIV/0!</v>
      </c>
    </row>
    <row r="84" spans="1:9" ht="15" customHeight="1" thickBot="1"/>
    <row r="85" spans="1:9" ht="15" customHeight="1">
      <c r="A85" s="172" t="s">
        <v>65</v>
      </c>
      <c r="B85" s="173"/>
      <c r="C85" s="173"/>
      <c r="D85" s="173"/>
      <c r="E85" s="173"/>
      <c r="F85" s="173"/>
      <c r="G85" s="173"/>
      <c r="H85" s="173"/>
      <c r="I85" s="174"/>
    </row>
    <row r="86" spans="1:9" ht="15" customHeight="1">
      <c r="A86" s="175"/>
      <c r="B86" s="176"/>
      <c r="C86" s="176"/>
      <c r="D86" s="176"/>
      <c r="E86" s="176"/>
      <c r="F86" s="176"/>
      <c r="G86" s="176"/>
      <c r="H86" s="176"/>
      <c r="I86" s="177"/>
    </row>
    <row r="87" spans="1:9" ht="15" customHeight="1" thickBot="1">
      <c r="A87" s="178"/>
      <c r="B87" s="179"/>
      <c r="C87" s="179"/>
      <c r="D87" s="179"/>
      <c r="E87" s="179"/>
      <c r="F87" s="179"/>
      <c r="G87" s="179"/>
      <c r="H87" s="179"/>
      <c r="I87" s="180"/>
    </row>
  </sheetData>
  <mergeCells count="22">
    <mergeCell ref="B65:C65"/>
    <mergeCell ref="B29:C29"/>
    <mergeCell ref="B30:C30"/>
    <mergeCell ref="B41:C41"/>
    <mergeCell ref="B42:C42"/>
    <mergeCell ref="B53:C53"/>
    <mergeCell ref="B82:C82"/>
    <mergeCell ref="A85:I87"/>
    <mergeCell ref="A42:A53"/>
    <mergeCell ref="A6:A17"/>
    <mergeCell ref="A54:A65"/>
    <mergeCell ref="A30:A41"/>
    <mergeCell ref="A18:A29"/>
    <mergeCell ref="B81:C81"/>
    <mergeCell ref="B83:C83"/>
    <mergeCell ref="A66:A77"/>
    <mergeCell ref="B66:C66"/>
    <mergeCell ref="B77:C77"/>
    <mergeCell ref="B6:C6"/>
    <mergeCell ref="B17:C17"/>
    <mergeCell ref="B18:C18"/>
    <mergeCell ref="B54:C54"/>
  </mergeCells>
  <phoneticPr fontId="1"/>
  <printOptions horizontalCentered="1"/>
  <pageMargins left="0.39370078740157483" right="0.39370078740157483" top="0.39370078740157483" bottom="0.39370078740157483" header="0.19685039370078741" footer="0.19685039370078741"/>
  <pageSetup paperSize="9" scale="79" orientation="portrait" r:id="rId1"/>
  <rowBreaks count="1" manualBreakCount="1">
    <brk id="7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pageSetUpPr fitToPage="1"/>
  </sheetPr>
  <dimension ref="A1:F46"/>
  <sheetViews>
    <sheetView view="pageBreakPreview" zoomScaleNormal="85" zoomScaleSheetLayoutView="100" workbookViewId="0"/>
  </sheetViews>
  <sheetFormatPr defaultRowHeight="13.5"/>
  <cols>
    <col min="1" max="1" width="2.75" customWidth="1"/>
    <col min="2" max="2" width="21.125" customWidth="1"/>
    <col min="3" max="4" width="13.125" customWidth="1"/>
    <col min="5" max="5" width="67" customWidth="1"/>
    <col min="6" max="6" width="5.25" customWidth="1"/>
  </cols>
  <sheetData>
    <row r="1" spans="1:6" ht="17.25">
      <c r="A1" s="69" t="s">
        <v>40</v>
      </c>
      <c r="F1" s="12" t="s">
        <v>41</v>
      </c>
    </row>
    <row r="2" spans="1:6" ht="25.15" customHeight="1">
      <c r="A2" s="57" t="s">
        <v>42</v>
      </c>
      <c r="B2" s="74"/>
      <c r="C2" s="1"/>
      <c r="D2" s="1"/>
      <c r="E2" s="1"/>
    </row>
    <row r="3" spans="1:6" ht="25.15" customHeight="1">
      <c r="A3" s="57"/>
      <c r="B3" s="1"/>
      <c r="C3" s="59" t="s">
        <v>44</v>
      </c>
      <c r="D3" s="93" t="s">
        <v>80</v>
      </c>
      <c r="E3" s="93" t="s">
        <v>45</v>
      </c>
    </row>
    <row r="4" spans="1:6" ht="19.899999999999999" customHeight="1">
      <c r="A4" s="1"/>
      <c r="B4" s="55" t="s">
        <v>46</v>
      </c>
      <c r="C4" s="58"/>
      <c r="D4" s="54"/>
      <c r="E4" s="197" t="s">
        <v>47</v>
      </c>
    </row>
    <row r="5" spans="1:6" ht="19.899999999999999" customHeight="1">
      <c r="A5" s="1"/>
      <c r="B5" s="55" t="s">
        <v>48</v>
      </c>
      <c r="C5" s="58"/>
      <c r="D5" s="54"/>
      <c r="E5" s="198"/>
    </row>
    <row r="6" spans="1:6" ht="19.899999999999999" customHeight="1">
      <c r="A6" s="1"/>
      <c r="B6" s="55" t="s">
        <v>49</v>
      </c>
      <c r="C6" s="58"/>
      <c r="D6" s="54"/>
      <c r="E6" s="198"/>
    </row>
    <row r="7" spans="1:6" ht="19.899999999999999" customHeight="1">
      <c r="A7" s="1"/>
      <c r="B7" s="55" t="s">
        <v>50</v>
      </c>
      <c r="C7" s="58"/>
      <c r="D7" s="54"/>
      <c r="E7" s="198"/>
    </row>
    <row r="8" spans="1:6" ht="19.899999999999999" customHeight="1">
      <c r="A8" s="1"/>
      <c r="B8" s="60" t="s">
        <v>51</v>
      </c>
      <c r="C8" s="61" t="e">
        <f>C6/C5</f>
        <v>#DIV/0!</v>
      </c>
      <c r="D8" s="62" t="e">
        <f>D6/D5</f>
        <v>#DIV/0!</v>
      </c>
      <c r="E8" s="198"/>
    </row>
    <row r="9" spans="1:6" ht="19.899999999999999" customHeight="1">
      <c r="A9" s="1"/>
      <c r="B9" s="63" t="s">
        <v>52</v>
      </c>
      <c r="C9" s="61" t="e">
        <f>C7/C5</f>
        <v>#DIV/0!</v>
      </c>
      <c r="D9" s="62" t="e">
        <f>D7/D5</f>
        <v>#DIV/0!</v>
      </c>
      <c r="E9" s="199"/>
    </row>
    <row r="10" spans="1:6" ht="19.899999999999999" customHeight="1">
      <c r="A10" s="1"/>
      <c r="B10" s="56"/>
      <c r="C10" s="65"/>
      <c r="D10" s="65"/>
      <c r="E10" s="64"/>
    </row>
    <row r="11" spans="1:6" ht="25.15" customHeight="1">
      <c r="A11" s="57" t="s">
        <v>53</v>
      </c>
      <c r="B11" s="1"/>
      <c r="C11" s="1"/>
      <c r="D11" s="1"/>
      <c r="E11" s="1"/>
    </row>
    <row r="12" spans="1:6" ht="25.15" customHeight="1">
      <c r="A12" s="57"/>
      <c r="B12" s="1"/>
      <c r="C12" s="59" t="s">
        <v>44</v>
      </c>
      <c r="D12" s="93" t="s">
        <v>80</v>
      </c>
      <c r="E12" s="93" t="s">
        <v>45</v>
      </c>
    </row>
    <row r="13" spans="1:6" ht="19.899999999999999" customHeight="1">
      <c r="A13" s="1"/>
      <c r="B13" s="55" t="s">
        <v>46</v>
      </c>
      <c r="C13" s="58"/>
      <c r="D13" s="54"/>
      <c r="E13" s="197" t="s">
        <v>47</v>
      </c>
    </row>
    <row r="14" spans="1:6" ht="19.899999999999999" customHeight="1">
      <c r="A14" s="1"/>
      <c r="B14" s="55" t="s">
        <v>48</v>
      </c>
      <c r="C14" s="58"/>
      <c r="D14" s="54"/>
      <c r="E14" s="198"/>
    </row>
    <row r="15" spans="1:6" ht="19.899999999999999" customHeight="1">
      <c r="A15" s="1"/>
      <c r="B15" s="55" t="s">
        <v>49</v>
      </c>
      <c r="C15" s="58"/>
      <c r="D15" s="54"/>
      <c r="E15" s="198"/>
    </row>
    <row r="16" spans="1:6" ht="19.899999999999999" customHeight="1">
      <c r="A16" s="1"/>
      <c r="B16" s="55" t="s">
        <v>50</v>
      </c>
      <c r="C16" s="58"/>
      <c r="D16" s="54"/>
      <c r="E16" s="198"/>
    </row>
    <row r="17" spans="1:5" ht="19.899999999999999" customHeight="1">
      <c r="A17" s="1"/>
      <c r="B17" s="60" t="s">
        <v>51</v>
      </c>
      <c r="C17" s="61" t="e">
        <f>C15/C14</f>
        <v>#DIV/0!</v>
      </c>
      <c r="D17" s="62" t="e">
        <f>D15/D14</f>
        <v>#DIV/0!</v>
      </c>
      <c r="E17" s="198"/>
    </row>
    <row r="18" spans="1:5" ht="19.899999999999999" customHeight="1">
      <c r="A18" s="1"/>
      <c r="B18" s="63" t="s">
        <v>52</v>
      </c>
      <c r="C18" s="61" t="e">
        <f>C16/C14</f>
        <v>#DIV/0!</v>
      </c>
      <c r="D18" s="62" t="e">
        <f>D16/D14</f>
        <v>#DIV/0!</v>
      </c>
      <c r="E18" s="199"/>
    </row>
    <row r="19" spans="1:5" ht="19.899999999999999" customHeight="1">
      <c r="A19" s="1"/>
      <c r="B19" s="56"/>
      <c r="C19" s="65"/>
      <c r="D19" s="65"/>
      <c r="E19" s="64"/>
    </row>
    <row r="20" spans="1:5" ht="25.15" customHeight="1">
      <c r="A20" s="57" t="s">
        <v>54</v>
      </c>
      <c r="B20" s="1"/>
      <c r="C20" s="1"/>
      <c r="D20" s="1"/>
      <c r="E20" s="1"/>
    </row>
    <row r="21" spans="1:5" ht="25.15" customHeight="1">
      <c r="A21" s="57"/>
      <c r="B21" s="1"/>
      <c r="C21" s="59" t="s">
        <v>44</v>
      </c>
      <c r="D21" s="93" t="s">
        <v>80</v>
      </c>
      <c r="E21" s="93" t="s">
        <v>45</v>
      </c>
    </row>
    <row r="22" spans="1:5" ht="19.899999999999999" customHeight="1">
      <c r="A22" s="1"/>
      <c r="B22" s="55" t="s">
        <v>46</v>
      </c>
      <c r="C22" s="58"/>
      <c r="D22" s="54"/>
      <c r="E22" s="197" t="s">
        <v>47</v>
      </c>
    </row>
    <row r="23" spans="1:5" ht="19.899999999999999" customHeight="1">
      <c r="A23" s="1"/>
      <c r="B23" s="55" t="s">
        <v>48</v>
      </c>
      <c r="C23" s="58"/>
      <c r="D23" s="54"/>
      <c r="E23" s="198"/>
    </row>
    <row r="24" spans="1:5" ht="19.899999999999999" customHeight="1">
      <c r="A24" s="1"/>
      <c r="B24" s="55" t="s">
        <v>49</v>
      </c>
      <c r="C24" s="58"/>
      <c r="D24" s="54"/>
      <c r="E24" s="198"/>
    </row>
    <row r="25" spans="1:5" ht="19.899999999999999" customHeight="1">
      <c r="A25" s="1"/>
      <c r="B25" s="55" t="s">
        <v>50</v>
      </c>
      <c r="C25" s="58"/>
      <c r="D25" s="54"/>
      <c r="E25" s="198"/>
    </row>
    <row r="26" spans="1:5" ht="19.899999999999999" customHeight="1">
      <c r="A26" s="1"/>
      <c r="B26" s="60" t="s">
        <v>51</v>
      </c>
      <c r="C26" s="61" t="e">
        <f>C24/C23</f>
        <v>#DIV/0!</v>
      </c>
      <c r="D26" s="62" t="e">
        <f>D24/D23</f>
        <v>#DIV/0!</v>
      </c>
      <c r="E26" s="198"/>
    </row>
    <row r="27" spans="1:5" ht="19.899999999999999" customHeight="1">
      <c r="A27" s="1"/>
      <c r="B27" s="63" t="s">
        <v>52</v>
      </c>
      <c r="C27" s="61" t="e">
        <f>C25/C23</f>
        <v>#DIV/0!</v>
      </c>
      <c r="D27" s="62" t="e">
        <f>D25/D23</f>
        <v>#DIV/0!</v>
      </c>
      <c r="E27" s="199"/>
    </row>
    <row r="28" spans="1:5" ht="19.899999999999999" customHeight="1">
      <c r="A28" s="1"/>
      <c r="B28" s="56"/>
      <c r="C28" s="65"/>
      <c r="D28" s="65"/>
      <c r="E28" s="64"/>
    </row>
    <row r="29" spans="1:5" ht="25.15" customHeight="1">
      <c r="A29" s="57" t="s">
        <v>55</v>
      </c>
      <c r="B29" s="1"/>
      <c r="C29" s="1"/>
      <c r="D29" s="1"/>
      <c r="E29" s="1"/>
    </row>
    <row r="30" spans="1:5" ht="25.15" customHeight="1">
      <c r="A30" s="57"/>
      <c r="B30" s="1"/>
      <c r="C30" s="59" t="s">
        <v>44</v>
      </c>
      <c r="D30" s="93" t="s">
        <v>80</v>
      </c>
      <c r="E30" s="93" t="s">
        <v>45</v>
      </c>
    </row>
    <row r="31" spans="1:5" ht="19.899999999999999" customHeight="1">
      <c r="A31" s="1"/>
      <c r="B31" s="55" t="s">
        <v>46</v>
      </c>
      <c r="C31" s="58"/>
      <c r="D31" s="54"/>
      <c r="E31" s="197" t="s">
        <v>47</v>
      </c>
    </row>
    <row r="32" spans="1:5" ht="19.899999999999999" customHeight="1">
      <c r="A32" s="1"/>
      <c r="B32" s="55" t="s">
        <v>48</v>
      </c>
      <c r="C32" s="58"/>
      <c r="D32" s="54"/>
      <c r="E32" s="198"/>
    </row>
    <row r="33" spans="1:5" ht="19.899999999999999" customHeight="1">
      <c r="A33" s="1"/>
      <c r="B33" s="55" t="s">
        <v>49</v>
      </c>
      <c r="C33" s="58"/>
      <c r="D33" s="54"/>
      <c r="E33" s="198"/>
    </row>
    <row r="34" spans="1:5" ht="19.899999999999999" customHeight="1">
      <c r="A34" s="1"/>
      <c r="B34" s="55" t="s">
        <v>50</v>
      </c>
      <c r="C34" s="58"/>
      <c r="D34" s="54"/>
      <c r="E34" s="198"/>
    </row>
    <row r="35" spans="1:5" ht="19.899999999999999" customHeight="1">
      <c r="A35" s="1"/>
      <c r="B35" s="60" t="s">
        <v>51</v>
      </c>
      <c r="C35" s="61" t="e">
        <f>C33/C32</f>
        <v>#DIV/0!</v>
      </c>
      <c r="D35" s="62" t="e">
        <f>D33/D32</f>
        <v>#DIV/0!</v>
      </c>
      <c r="E35" s="198"/>
    </row>
    <row r="36" spans="1:5" ht="19.899999999999999" customHeight="1">
      <c r="A36" s="1"/>
      <c r="B36" s="63" t="s">
        <v>52</v>
      </c>
      <c r="C36" s="61" t="e">
        <f>C34/C32</f>
        <v>#DIV/0!</v>
      </c>
      <c r="D36" s="62" t="e">
        <f>D34/D32</f>
        <v>#DIV/0!</v>
      </c>
      <c r="E36" s="199"/>
    </row>
    <row r="37" spans="1:5" ht="19.899999999999999" customHeight="1">
      <c r="A37" s="1"/>
      <c r="B37" s="56"/>
      <c r="C37" s="65"/>
      <c r="D37" s="65"/>
      <c r="E37" s="64"/>
    </row>
    <row r="38" spans="1:5" ht="25.15" customHeight="1">
      <c r="A38" s="57" t="s">
        <v>56</v>
      </c>
      <c r="B38" s="1"/>
      <c r="C38" s="1"/>
      <c r="D38" s="1"/>
      <c r="E38" s="1"/>
    </row>
    <row r="39" spans="1:5" ht="25.15" customHeight="1">
      <c r="A39" s="57"/>
      <c r="B39" s="1"/>
      <c r="C39" s="59" t="s">
        <v>44</v>
      </c>
      <c r="D39" s="93" t="s">
        <v>80</v>
      </c>
      <c r="E39" s="93" t="s">
        <v>45</v>
      </c>
    </row>
    <row r="40" spans="1:5" ht="19.899999999999999" customHeight="1">
      <c r="A40" s="1"/>
      <c r="B40" s="55" t="s">
        <v>46</v>
      </c>
      <c r="C40" s="58"/>
      <c r="D40" s="54"/>
      <c r="E40" s="197" t="s">
        <v>47</v>
      </c>
    </row>
    <row r="41" spans="1:5" ht="19.899999999999999" customHeight="1">
      <c r="A41" s="1"/>
      <c r="B41" s="55" t="s">
        <v>48</v>
      </c>
      <c r="C41" s="58"/>
      <c r="D41" s="54"/>
      <c r="E41" s="198"/>
    </row>
    <row r="42" spans="1:5" ht="19.899999999999999" customHeight="1">
      <c r="A42" s="1"/>
      <c r="B42" s="55" t="s">
        <v>49</v>
      </c>
      <c r="C42" s="58"/>
      <c r="D42" s="54"/>
      <c r="E42" s="198"/>
    </row>
    <row r="43" spans="1:5" ht="19.899999999999999" customHeight="1">
      <c r="A43" s="1"/>
      <c r="B43" s="55" t="s">
        <v>50</v>
      </c>
      <c r="C43" s="58"/>
      <c r="D43" s="54"/>
      <c r="E43" s="198"/>
    </row>
    <row r="44" spans="1:5" ht="19.899999999999999" customHeight="1">
      <c r="A44" s="1"/>
      <c r="B44" s="60" t="s">
        <v>51</v>
      </c>
      <c r="C44" s="61" t="e">
        <f>C42/C41</f>
        <v>#DIV/0!</v>
      </c>
      <c r="D44" s="62" t="e">
        <f>D42/D41</f>
        <v>#DIV/0!</v>
      </c>
      <c r="E44" s="198"/>
    </row>
    <row r="45" spans="1:5" ht="19.899999999999999" customHeight="1">
      <c r="A45" s="1"/>
      <c r="B45" s="63" t="s">
        <v>52</v>
      </c>
      <c r="C45" s="61" t="e">
        <f>C43/C41</f>
        <v>#DIV/0!</v>
      </c>
      <c r="D45" s="62" t="e">
        <f>D43/D41</f>
        <v>#DIV/0!</v>
      </c>
      <c r="E45" s="199"/>
    </row>
    <row r="46" spans="1:5" ht="19.899999999999999" customHeight="1">
      <c r="A46" s="1"/>
      <c r="B46" s="56"/>
      <c r="C46" s="65"/>
      <c r="D46" s="65"/>
      <c r="E46" s="64"/>
    </row>
  </sheetData>
  <mergeCells count="5">
    <mergeCell ref="E40:E45"/>
    <mergeCell ref="E4:E9"/>
    <mergeCell ref="E13:E18"/>
    <mergeCell ref="E22:E27"/>
    <mergeCell ref="E31:E36"/>
  </mergeCells>
  <phoneticPr fontId="1"/>
  <printOptions horizontalCentered="1"/>
  <pageMargins left="0.39370078740157483" right="0.39370078740157483" top="0.39370078740157483" bottom="0.39370078740157483" header="0.19685039370078741" footer="0.19685039370078741"/>
  <pageSetup paperSize="9" scale="7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AE927-94DB-4DF4-A788-8D1540919901}">
  <sheetPr>
    <pageSetUpPr fitToPage="1"/>
  </sheetPr>
  <dimension ref="A1:H27"/>
  <sheetViews>
    <sheetView view="pageBreakPreview" zoomScaleNormal="100" zoomScaleSheetLayoutView="100" workbookViewId="0"/>
  </sheetViews>
  <sheetFormatPr defaultColWidth="8.875" defaultRowHeight="13.5"/>
  <cols>
    <col min="1" max="1" width="2.5" style="1" customWidth="1"/>
    <col min="2" max="2" width="3.75" style="1" customWidth="1"/>
    <col min="3" max="7" width="15.75" style="1" customWidth="1"/>
    <col min="8" max="16384" width="8.875" style="1"/>
  </cols>
  <sheetData>
    <row r="1" spans="1:8" customFormat="1" ht="17.25">
      <c r="A1" s="69" t="s">
        <v>69</v>
      </c>
      <c r="H1" s="12" t="s">
        <v>1</v>
      </c>
    </row>
    <row r="2" spans="1:8" ht="25.15" customHeight="1">
      <c r="A2" s="1" t="s">
        <v>2</v>
      </c>
    </row>
    <row r="3" spans="1:8">
      <c r="B3" s="76" t="s">
        <v>57</v>
      </c>
    </row>
    <row r="4" spans="1:8" ht="25.15" customHeight="1">
      <c r="B4" s="66"/>
      <c r="C4" s="5" t="s">
        <v>3</v>
      </c>
      <c r="D4" s="5" t="s">
        <v>4</v>
      </c>
      <c r="E4" s="5" t="s">
        <v>5</v>
      </c>
    </row>
    <row r="5" spans="1:8" ht="25.15" customHeight="1">
      <c r="B5" s="67">
        <v>1</v>
      </c>
      <c r="C5" s="77" t="s">
        <v>58</v>
      </c>
      <c r="D5" s="78">
        <v>14521</v>
      </c>
      <c r="E5" s="80">
        <f>D5/$D$10</f>
        <v>0.75246139496320863</v>
      </c>
    </row>
    <row r="6" spans="1:8" ht="25.15" customHeight="1">
      <c r="B6" s="67">
        <v>2</v>
      </c>
      <c r="C6" s="77" t="s">
        <v>59</v>
      </c>
      <c r="D6" s="78">
        <v>491</v>
      </c>
      <c r="E6" s="80">
        <f t="shared" ref="E6:E10" si="0">D6/$D$10</f>
        <v>2.5443051093377553E-2</v>
      </c>
    </row>
    <row r="7" spans="1:8" ht="25.15" customHeight="1">
      <c r="B7" s="67">
        <v>3</v>
      </c>
      <c r="C7" s="77" t="s">
        <v>60</v>
      </c>
      <c r="D7" s="78">
        <v>366</v>
      </c>
      <c r="E7" s="80">
        <f t="shared" si="0"/>
        <v>1.8965695927039072E-2</v>
      </c>
    </row>
    <row r="8" spans="1:8" ht="25.15" customHeight="1">
      <c r="B8" s="67">
        <v>4</v>
      </c>
      <c r="C8" s="77" t="s">
        <v>61</v>
      </c>
      <c r="D8" s="78">
        <v>285</v>
      </c>
      <c r="E8" s="80">
        <f t="shared" si="0"/>
        <v>1.4768369779251736E-2</v>
      </c>
    </row>
    <row r="9" spans="1:8" ht="25.15" customHeight="1">
      <c r="B9" s="67">
        <v>5</v>
      </c>
      <c r="C9" s="77" t="s">
        <v>62</v>
      </c>
      <c r="D9" s="78">
        <v>266</v>
      </c>
      <c r="E9" s="80">
        <f t="shared" si="0"/>
        <v>1.3783811793968287E-2</v>
      </c>
    </row>
    <row r="10" spans="1:8" ht="25.15" customHeight="1">
      <c r="B10" s="67"/>
      <c r="C10" s="2" t="s">
        <v>6</v>
      </c>
      <c r="D10" s="78">
        <v>19298</v>
      </c>
      <c r="E10" s="80">
        <f t="shared" si="0"/>
        <v>1</v>
      </c>
    </row>
    <row r="11" spans="1:8" ht="19.899999999999999" customHeight="1">
      <c r="B11" s="75" t="s">
        <v>7</v>
      </c>
    </row>
    <row r="12" spans="1:8" ht="27.6" customHeight="1">
      <c r="B12" s="163" t="s">
        <v>8</v>
      </c>
      <c r="C12" s="163"/>
      <c r="D12" s="163"/>
      <c r="E12" s="163"/>
      <c r="F12" s="163"/>
      <c r="G12" s="163"/>
      <c r="H12" s="163"/>
    </row>
    <row r="14" spans="1:8" ht="25.15" customHeight="1">
      <c r="A14" s="1" t="s">
        <v>9</v>
      </c>
    </row>
    <row r="15" spans="1:8" ht="25.15" customHeight="1">
      <c r="B15" s="164"/>
      <c r="C15" s="166" t="s">
        <v>10</v>
      </c>
      <c r="D15" s="168" t="s">
        <v>11</v>
      </c>
      <c r="E15" s="169"/>
      <c r="F15" s="169"/>
      <c r="G15" s="82"/>
    </row>
    <row r="16" spans="1:8" ht="25.15" customHeight="1">
      <c r="B16" s="165"/>
      <c r="C16" s="167"/>
      <c r="D16" s="5" t="s">
        <v>12</v>
      </c>
      <c r="E16" s="5" t="s">
        <v>13</v>
      </c>
      <c r="F16" s="94" t="s">
        <v>14</v>
      </c>
      <c r="G16" s="83"/>
    </row>
    <row r="17" spans="1:7" ht="25.15" customHeight="1">
      <c r="B17" s="67">
        <v>1</v>
      </c>
      <c r="C17" s="77" t="s">
        <v>58</v>
      </c>
      <c r="D17" s="80">
        <v>1.0037</v>
      </c>
      <c r="E17" s="80">
        <v>1.0233000000000001</v>
      </c>
      <c r="F17" s="84">
        <v>1</v>
      </c>
      <c r="G17" s="82"/>
    </row>
    <row r="18" spans="1:7" ht="25.15" customHeight="1">
      <c r="B18" s="67">
        <v>2</v>
      </c>
      <c r="C18" s="67"/>
      <c r="D18" s="67"/>
      <c r="E18" s="67"/>
      <c r="F18" s="81"/>
      <c r="G18" s="82"/>
    </row>
    <row r="19" spans="1:7">
      <c r="B19" s="75" t="s">
        <v>15</v>
      </c>
    </row>
    <row r="21" spans="1:7" ht="25.15" customHeight="1">
      <c r="A21" s="1" t="s">
        <v>16</v>
      </c>
    </row>
    <row r="22" spans="1:7" ht="25.15" customHeight="1">
      <c r="B22" s="164"/>
      <c r="C22" s="164" t="s">
        <v>17</v>
      </c>
      <c r="D22" s="168" t="s">
        <v>11</v>
      </c>
      <c r="E22" s="169"/>
      <c r="F22" s="169"/>
      <c r="G22" s="82"/>
    </row>
    <row r="23" spans="1:7" ht="25.15" customHeight="1">
      <c r="B23" s="165"/>
      <c r="C23" s="165"/>
      <c r="D23" s="5" t="s">
        <v>12</v>
      </c>
      <c r="E23" s="5" t="s">
        <v>13</v>
      </c>
      <c r="F23" s="94" t="s">
        <v>14</v>
      </c>
      <c r="G23" s="83"/>
    </row>
    <row r="24" spans="1:7" ht="25.15" customHeight="1">
      <c r="B24" s="67">
        <v>1</v>
      </c>
      <c r="C24" s="87" t="s">
        <v>63</v>
      </c>
      <c r="D24" s="80">
        <v>0.99970000000000003</v>
      </c>
      <c r="E24" s="80">
        <v>0.99129999999999996</v>
      </c>
      <c r="F24" s="84">
        <v>1</v>
      </c>
      <c r="G24" s="82"/>
    </row>
    <row r="25" spans="1:7" ht="25.15" customHeight="1">
      <c r="B25" s="67">
        <v>2</v>
      </c>
      <c r="C25" s="67"/>
      <c r="D25" s="67"/>
      <c r="E25" s="67"/>
      <c r="F25" s="81"/>
      <c r="G25" s="82"/>
    </row>
    <row r="26" spans="1:7">
      <c r="B26" s="75" t="s">
        <v>18</v>
      </c>
    </row>
    <row r="27" spans="1:7">
      <c r="B27" s="75"/>
    </row>
  </sheetData>
  <mergeCells count="7">
    <mergeCell ref="D15:F15"/>
    <mergeCell ref="D22:F22"/>
    <mergeCell ref="B12:H12"/>
    <mergeCell ref="B22:B23"/>
    <mergeCell ref="C22:C23"/>
    <mergeCell ref="B15:B16"/>
    <mergeCell ref="C15:C16"/>
  </mergeCells>
  <phoneticPr fontId="1"/>
  <printOptions horizontalCentered="1"/>
  <pageMargins left="0.39370078740157483" right="0.39370078740157483" top="0.39370078740157483" bottom="0.39370078740157483" header="0.19685039370078741" footer="0.19685039370078741"/>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24B87-1EA6-4C8E-A42C-FE0B92F73818}">
  <sheetPr>
    <pageSetUpPr fitToPage="1"/>
  </sheetPr>
  <dimension ref="A1:I88"/>
  <sheetViews>
    <sheetView view="pageBreakPreview" zoomScaleNormal="100" zoomScaleSheetLayoutView="100" workbookViewId="0"/>
  </sheetViews>
  <sheetFormatPr defaultColWidth="8.875" defaultRowHeight="13.5"/>
  <cols>
    <col min="1" max="1" width="4.5" style="1" customWidth="1"/>
    <col min="2" max="2" width="8.875" style="1"/>
    <col min="3" max="3" width="14.125" style="1" bestFit="1" customWidth="1"/>
    <col min="4" max="4" width="12.75" style="1" bestFit="1" customWidth="1"/>
    <col min="5" max="5" width="12.75" style="1" customWidth="1"/>
    <col min="6" max="8" width="12.75" style="1" bestFit="1" customWidth="1"/>
    <col min="9" max="9" width="12.75" style="1" customWidth="1"/>
    <col min="10" max="10" width="6.375" style="1" customWidth="1"/>
    <col min="11" max="16384" width="8.875" style="1"/>
  </cols>
  <sheetData>
    <row r="1" spans="1:9" ht="14.25">
      <c r="A1" s="9" t="s">
        <v>70</v>
      </c>
      <c r="I1" s="12" t="s">
        <v>74</v>
      </c>
    </row>
    <row r="2" spans="1:9" ht="17.45" customHeight="1">
      <c r="A2" s="9" t="s">
        <v>71</v>
      </c>
    </row>
    <row r="3" spans="1:9">
      <c r="A3" s="70"/>
      <c r="I3" s="12" t="s">
        <v>19</v>
      </c>
    </row>
    <row r="4" spans="1:9" ht="15" customHeight="1">
      <c r="A4" s="8" t="s">
        <v>20</v>
      </c>
    </row>
    <row r="5" spans="1:9">
      <c r="A5" s="15"/>
      <c r="B5" s="16"/>
      <c r="C5" s="16"/>
      <c r="D5" s="17" t="s">
        <v>81</v>
      </c>
      <c r="E5" s="17" t="s">
        <v>82</v>
      </c>
      <c r="F5" s="17" t="s">
        <v>83</v>
      </c>
      <c r="G5" s="17" t="s">
        <v>84</v>
      </c>
      <c r="H5" s="18" t="s">
        <v>85</v>
      </c>
      <c r="I5" s="19" t="s">
        <v>21</v>
      </c>
    </row>
    <row r="6" spans="1:9" ht="12" customHeight="1">
      <c r="A6" s="181" t="s">
        <v>22</v>
      </c>
      <c r="B6" s="200" t="s">
        <v>72</v>
      </c>
      <c r="C6" s="201"/>
      <c r="D6" s="117">
        <v>20</v>
      </c>
      <c r="E6" s="117">
        <v>20</v>
      </c>
      <c r="F6" s="117">
        <v>20</v>
      </c>
      <c r="G6" s="117">
        <v>20</v>
      </c>
      <c r="H6" s="118">
        <v>20</v>
      </c>
      <c r="I6" s="119">
        <f t="shared" ref="I6:I70" si="0">AVERAGE(D6:H6)</f>
        <v>20</v>
      </c>
    </row>
    <row r="7" spans="1:9" ht="12" customHeight="1">
      <c r="A7" s="182"/>
      <c r="B7" s="20" t="s">
        <v>23</v>
      </c>
      <c r="C7" s="21" t="s">
        <v>24</v>
      </c>
      <c r="D7" s="120">
        <v>294</v>
      </c>
      <c r="E7" s="120">
        <v>281</v>
      </c>
      <c r="F7" s="120">
        <v>253</v>
      </c>
      <c r="G7" s="120">
        <v>247</v>
      </c>
      <c r="H7" s="121">
        <v>191</v>
      </c>
      <c r="I7" s="122">
        <f t="shared" si="0"/>
        <v>253.2</v>
      </c>
    </row>
    <row r="8" spans="1:9" ht="12" customHeight="1">
      <c r="A8" s="182"/>
      <c r="B8" s="25"/>
      <c r="C8" s="26" t="s">
        <v>25</v>
      </c>
      <c r="D8" s="123">
        <v>290</v>
      </c>
      <c r="E8" s="123">
        <v>260</v>
      </c>
      <c r="F8" s="123">
        <v>248</v>
      </c>
      <c r="G8" s="123">
        <v>236</v>
      </c>
      <c r="H8" s="124">
        <v>185</v>
      </c>
      <c r="I8" s="125">
        <f t="shared" si="0"/>
        <v>243.8</v>
      </c>
    </row>
    <row r="9" spans="1:9" ht="12" customHeight="1">
      <c r="A9" s="182"/>
      <c r="B9" s="25"/>
      <c r="C9" s="30" t="s">
        <v>26</v>
      </c>
      <c r="D9" s="126">
        <v>23</v>
      </c>
      <c r="E9" s="126">
        <v>22</v>
      </c>
      <c r="F9" s="126">
        <v>26</v>
      </c>
      <c r="G9" s="126">
        <v>28</v>
      </c>
      <c r="H9" s="127">
        <v>29</v>
      </c>
      <c r="I9" s="128">
        <f t="shared" si="0"/>
        <v>25.6</v>
      </c>
    </row>
    <row r="10" spans="1:9" ht="12" customHeight="1">
      <c r="A10" s="182"/>
      <c r="B10" s="25"/>
      <c r="C10" s="13" t="s">
        <v>27</v>
      </c>
      <c r="D10" s="129">
        <v>0</v>
      </c>
      <c r="E10" s="129">
        <v>0</v>
      </c>
      <c r="F10" s="129">
        <v>0</v>
      </c>
      <c r="G10" s="129">
        <v>0</v>
      </c>
      <c r="H10" s="130">
        <v>0</v>
      </c>
      <c r="I10" s="122">
        <f t="shared" si="0"/>
        <v>0</v>
      </c>
    </row>
    <row r="11" spans="1:9" ht="12" customHeight="1">
      <c r="A11" s="182"/>
      <c r="B11" s="25"/>
      <c r="C11" s="30" t="s">
        <v>28</v>
      </c>
      <c r="D11" s="131">
        <v>5</v>
      </c>
      <c r="E11" s="131">
        <v>2</v>
      </c>
      <c r="F11" s="131">
        <v>11</v>
      </c>
      <c r="G11" s="131">
        <v>3</v>
      </c>
      <c r="H11" s="132">
        <v>4</v>
      </c>
      <c r="I11" s="133">
        <f t="shared" si="0"/>
        <v>5</v>
      </c>
    </row>
    <row r="12" spans="1:9" ht="12" customHeight="1">
      <c r="A12" s="182"/>
      <c r="B12" s="20" t="s">
        <v>30</v>
      </c>
      <c r="C12" s="21" t="s">
        <v>24</v>
      </c>
      <c r="D12" s="120">
        <v>294</v>
      </c>
      <c r="E12" s="120">
        <v>281</v>
      </c>
      <c r="F12" s="120">
        <v>253</v>
      </c>
      <c r="G12" s="120">
        <v>247</v>
      </c>
      <c r="H12" s="121">
        <v>191</v>
      </c>
      <c r="I12" s="134">
        <f t="shared" si="0"/>
        <v>253.2</v>
      </c>
    </row>
    <row r="13" spans="1:9" ht="12" customHeight="1">
      <c r="A13" s="182"/>
      <c r="B13" s="39"/>
      <c r="C13" s="26" t="s">
        <v>25</v>
      </c>
      <c r="D13" s="123">
        <v>290</v>
      </c>
      <c r="E13" s="123">
        <v>260</v>
      </c>
      <c r="F13" s="123">
        <v>248</v>
      </c>
      <c r="G13" s="123">
        <v>236</v>
      </c>
      <c r="H13" s="124">
        <v>185</v>
      </c>
      <c r="I13" s="125">
        <f t="shared" si="0"/>
        <v>243.8</v>
      </c>
    </row>
    <row r="14" spans="1:9" ht="12" customHeight="1">
      <c r="A14" s="182"/>
      <c r="B14" s="39"/>
      <c r="C14" s="30" t="s">
        <v>26</v>
      </c>
      <c r="D14" s="126">
        <v>23</v>
      </c>
      <c r="E14" s="126">
        <v>22</v>
      </c>
      <c r="F14" s="126">
        <v>26</v>
      </c>
      <c r="G14" s="126">
        <v>28</v>
      </c>
      <c r="H14" s="127">
        <v>29</v>
      </c>
      <c r="I14" s="128">
        <f t="shared" si="0"/>
        <v>25.6</v>
      </c>
    </row>
    <row r="15" spans="1:9" ht="12" customHeight="1">
      <c r="A15" s="182"/>
      <c r="B15" s="39"/>
      <c r="C15" s="13" t="s">
        <v>27</v>
      </c>
      <c r="D15" s="129">
        <v>0</v>
      </c>
      <c r="E15" s="129">
        <v>0</v>
      </c>
      <c r="F15" s="129">
        <v>0</v>
      </c>
      <c r="G15" s="129">
        <v>0</v>
      </c>
      <c r="H15" s="130">
        <v>0</v>
      </c>
      <c r="I15" s="122">
        <f t="shared" si="0"/>
        <v>0</v>
      </c>
    </row>
    <row r="16" spans="1:9" ht="12" customHeight="1">
      <c r="A16" s="182"/>
      <c r="B16" s="25"/>
      <c r="C16" s="30" t="s">
        <v>28</v>
      </c>
      <c r="D16" s="131">
        <v>5</v>
      </c>
      <c r="E16" s="131">
        <v>2</v>
      </c>
      <c r="F16" s="131">
        <v>11</v>
      </c>
      <c r="G16" s="131">
        <v>3</v>
      </c>
      <c r="H16" s="132">
        <v>4</v>
      </c>
      <c r="I16" s="133">
        <f t="shared" si="0"/>
        <v>5</v>
      </c>
    </row>
    <row r="17" spans="1:9" ht="12" customHeight="1">
      <c r="A17" s="183"/>
      <c r="B17" s="202" t="s">
        <v>29</v>
      </c>
      <c r="C17" s="203"/>
      <c r="D17" s="135">
        <v>18</v>
      </c>
      <c r="E17" s="135">
        <v>20</v>
      </c>
      <c r="F17" s="135">
        <v>15</v>
      </c>
      <c r="G17" s="135">
        <v>25</v>
      </c>
      <c r="H17" s="136">
        <v>25</v>
      </c>
      <c r="I17" s="119">
        <f t="shared" si="0"/>
        <v>20.6</v>
      </c>
    </row>
    <row r="18" spans="1:9" ht="12" customHeight="1">
      <c r="A18" s="181" t="s">
        <v>31</v>
      </c>
      <c r="B18" s="200" t="s">
        <v>72</v>
      </c>
      <c r="C18" s="201"/>
      <c r="D18" s="135">
        <v>60</v>
      </c>
      <c r="E18" s="135">
        <v>60</v>
      </c>
      <c r="F18" s="135">
        <v>60</v>
      </c>
      <c r="G18" s="135">
        <v>60</v>
      </c>
      <c r="H18" s="136">
        <v>60</v>
      </c>
      <c r="I18" s="119">
        <f t="shared" si="0"/>
        <v>60</v>
      </c>
    </row>
    <row r="19" spans="1:9" ht="12" customHeight="1">
      <c r="A19" s="182"/>
      <c r="B19" s="20" t="s">
        <v>23</v>
      </c>
      <c r="C19" s="21" t="s">
        <v>24</v>
      </c>
      <c r="D19" s="129">
        <v>77</v>
      </c>
      <c r="E19" s="129">
        <v>75</v>
      </c>
      <c r="F19" s="129">
        <v>111</v>
      </c>
      <c r="G19" s="129">
        <v>130</v>
      </c>
      <c r="H19" s="130">
        <v>150</v>
      </c>
      <c r="I19" s="122">
        <f t="shared" si="0"/>
        <v>108.6</v>
      </c>
    </row>
    <row r="20" spans="1:9" ht="12" customHeight="1">
      <c r="A20" s="182"/>
      <c r="B20" s="25"/>
      <c r="C20" s="26" t="s">
        <v>25</v>
      </c>
      <c r="D20" s="123">
        <v>75</v>
      </c>
      <c r="E20" s="123">
        <v>72</v>
      </c>
      <c r="F20" s="123">
        <v>103</v>
      </c>
      <c r="G20" s="123">
        <v>125</v>
      </c>
      <c r="H20" s="124">
        <v>120</v>
      </c>
      <c r="I20" s="125">
        <f t="shared" si="0"/>
        <v>99</v>
      </c>
    </row>
    <row r="21" spans="1:9" ht="12" customHeight="1">
      <c r="A21" s="182"/>
      <c r="B21" s="25"/>
      <c r="C21" s="30" t="s">
        <v>26</v>
      </c>
      <c r="D21" s="126">
        <v>65</v>
      </c>
      <c r="E21" s="126">
        <v>65</v>
      </c>
      <c r="F21" s="126">
        <v>65</v>
      </c>
      <c r="G21" s="126">
        <v>65</v>
      </c>
      <c r="H21" s="127">
        <v>65</v>
      </c>
      <c r="I21" s="128">
        <f t="shared" si="0"/>
        <v>65</v>
      </c>
    </row>
    <row r="22" spans="1:9" ht="12" customHeight="1">
      <c r="A22" s="182"/>
      <c r="B22" s="25"/>
      <c r="C22" s="13" t="s">
        <v>27</v>
      </c>
      <c r="D22" s="129">
        <v>0</v>
      </c>
      <c r="E22" s="129">
        <v>0</v>
      </c>
      <c r="F22" s="129">
        <v>0</v>
      </c>
      <c r="G22" s="129">
        <v>0</v>
      </c>
      <c r="H22" s="130">
        <v>0</v>
      </c>
      <c r="I22" s="122">
        <f t="shared" si="0"/>
        <v>0</v>
      </c>
    </row>
    <row r="23" spans="1:9" ht="12" customHeight="1">
      <c r="A23" s="182"/>
      <c r="B23" s="25"/>
      <c r="C23" s="30" t="s">
        <v>28</v>
      </c>
      <c r="D23" s="131">
        <v>0</v>
      </c>
      <c r="E23" s="131">
        <v>0</v>
      </c>
      <c r="F23" s="131">
        <v>0</v>
      </c>
      <c r="G23" s="131">
        <v>0</v>
      </c>
      <c r="H23" s="132">
        <v>0</v>
      </c>
      <c r="I23" s="122">
        <f t="shared" si="0"/>
        <v>0</v>
      </c>
    </row>
    <row r="24" spans="1:9" ht="12" customHeight="1">
      <c r="A24" s="182"/>
      <c r="B24" s="20" t="s">
        <v>30</v>
      </c>
      <c r="C24" s="21" t="s">
        <v>24</v>
      </c>
      <c r="D24" s="120">
        <v>77</v>
      </c>
      <c r="E24" s="120">
        <v>75</v>
      </c>
      <c r="F24" s="120">
        <v>111</v>
      </c>
      <c r="G24" s="120">
        <v>130</v>
      </c>
      <c r="H24" s="137">
        <v>150</v>
      </c>
      <c r="I24" s="134">
        <f t="shared" si="0"/>
        <v>108.6</v>
      </c>
    </row>
    <row r="25" spans="1:9" ht="12" customHeight="1">
      <c r="A25" s="182"/>
      <c r="B25" s="25"/>
      <c r="C25" s="26" t="s">
        <v>25</v>
      </c>
      <c r="D25" s="123">
        <v>75</v>
      </c>
      <c r="E25" s="123">
        <v>72</v>
      </c>
      <c r="F25" s="123">
        <v>103</v>
      </c>
      <c r="G25" s="123">
        <v>125</v>
      </c>
      <c r="H25" s="124">
        <v>120</v>
      </c>
      <c r="I25" s="125">
        <f t="shared" si="0"/>
        <v>99</v>
      </c>
    </row>
    <row r="26" spans="1:9" ht="12" customHeight="1">
      <c r="A26" s="182"/>
      <c r="B26" s="25"/>
      <c r="C26" s="30" t="s">
        <v>26</v>
      </c>
      <c r="D26" s="126">
        <v>65</v>
      </c>
      <c r="E26" s="126">
        <v>65</v>
      </c>
      <c r="F26" s="126">
        <v>65</v>
      </c>
      <c r="G26" s="126">
        <v>65</v>
      </c>
      <c r="H26" s="127">
        <v>65</v>
      </c>
      <c r="I26" s="128">
        <f t="shared" si="0"/>
        <v>65</v>
      </c>
    </row>
    <row r="27" spans="1:9" ht="12" customHeight="1">
      <c r="A27" s="182"/>
      <c r="B27" s="25"/>
      <c r="C27" s="13" t="s">
        <v>27</v>
      </c>
      <c r="D27" s="129">
        <v>0</v>
      </c>
      <c r="E27" s="129">
        <v>0</v>
      </c>
      <c r="F27" s="129">
        <v>0</v>
      </c>
      <c r="G27" s="129">
        <v>0</v>
      </c>
      <c r="H27" s="130">
        <v>0</v>
      </c>
      <c r="I27" s="122">
        <f t="shared" si="0"/>
        <v>0</v>
      </c>
    </row>
    <row r="28" spans="1:9" ht="12" customHeight="1">
      <c r="A28" s="182"/>
      <c r="B28" s="25"/>
      <c r="C28" s="30" t="s">
        <v>28</v>
      </c>
      <c r="D28" s="131">
        <v>0</v>
      </c>
      <c r="E28" s="131">
        <v>0</v>
      </c>
      <c r="F28" s="131">
        <v>0</v>
      </c>
      <c r="G28" s="131">
        <v>0</v>
      </c>
      <c r="H28" s="132">
        <v>0</v>
      </c>
      <c r="I28" s="133">
        <f t="shared" si="0"/>
        <v>0</v>
      </c>
    </row>
    <row r="29" spans="1:9" ht="12" customHeight="1">
      <c r="A29" s="183"/>
      <c r="B29" s="202" t="s">
        <v>29</v>
      </c>
      <c r="C29" s="203"/>
      <c r="D29" s="135">
        <v>65</v>
      </c>
      <c r="E29" s="135">
        <v>65</v>
      </c>
      <c r="F29" s="135">
        <v>65</v>
      </c>
      <c r="G29" s="135">
        <v>65</v>
      </c>
      <c r="H29" s="136">
        <v>65</v>
      </c>
      <c r="I29" s="119">
        <f t="shared" si="0"/>
        <v>65</v>
      </c>
    </row>
    <row r="30" spans="1:9" ht="12" customHeight="1">
      <c r="A30" s="181" t="s">
        <v>32</v>
      </c>
      <c r="B30" s="200" t="s">
        <v>72</v>
      </c>
      <c r="C30" s="201"/>
      <c r="D30" s="135">
        <v>120</v>
      </c>
      <c r="E30" s="135">
        <v>120</v>
      </c>
      <c r="F30" s="135">
        <v>120</v>
      </c>
      <c r="G30" s="135">
        <v>120</v>
      </c>
      <c r="H30" s="135">
        <v>120</v>
      </c>
      <c r="I30" s="119">
        <f t="shared" si="0"/>
        <v>120</v>
      </c>
    </row>
    <row r="31" spans="1:9" ht="12" customHeight="1">
      <c r="A31" s="182"/>
      <c r="B31" s="25" t="s">
        <v>23</v>
      </c>
      <c r="C31" s="34" t="s">
        <v>24</v>
      </c>
      <c r="D31" s="120">
        <v>2444</v>
      </c>
      <c r="E31" s="120">
        <v>2601</v>
      </c>
      <c r="F31" s="120">
        <v>2532</v>
      </c>
      <c r="G31" s="120">
        <v>3938</v>
      </c>
      <c r="H31" s="121">
        <v>3952</v>
      </c>
      <c r="I31" s="125">
        <f>AVERAGE(D31:H31)</f>
        <v>3093.4</v>
      </c>
    </row>
    <row r="32" spans="1:9" ht="12" customHeight="1">
      <c r="A32" s="182"/>
      <c r="B32" s="25"/>
      <c r="C32" s="26" t="s">
        <v>25</v>
      </c>
      <c r="D32" s="123">
        <v>2352</v>
      </c>
      <c r="E32" s="123">
        <v>2530</v>
      </c>
      <c r="F32" s="123">
        <v>2120</v>
      </c>
      <c r="G32" s="123">
        <v>3771</v>
      </c>
      <c r="H32" s="124">
        <v>3801</v>
      </c>
      <c r="I32" s="125">
        <f t="shared" si="0"/>
        <v>2914.8</v>
      </c>
    </row>
    <row r="33" spans="1:9" ht="12" customHeight="1">
      <c r="A33" s="182"/>
      <c r="B33" s="25"/>
      <c r="C33" s="30" t="s">
        <v>26</v>
      </c>
      <c r="D33" s="126">
        <v>334</v>
      </c>
      <c r="E33" s="126">
        <v>306</v>
      </c>
      <c r="F33" s="126">
        <v>281</v>
      </c>
      <c r="G33" s="126">
        <v>310</v>
      </c>
      <c r="H33" s="127">
        <v>299</v>
      </c>
      <c r="I33" s="128">
        <f t="shared" si="0"/>
        <v>306</v>
      </c>
    </row>
    <row r="34" spans="1:9" ht="12" customHeight="1">
      <c r="A34" s="182"/>
      <c r="B34" s="25"/>
      <c r="C34" s="13" t="s">
        <v>27</v>
      </c>
      <c r="D34" s="129">
        <v>0</v>
      </c>
      <c r="E34" s="129">
        <v>0</v>
      </c>
      <c r="F34" s="129">
        <v>0</v>
      </c>
      <c r="G34" s="129">
        <v>0</v>
      </c>
      <c r="H34" s="130">
        <v>0</v>
      </c>
      <c r="I34" s="122">
        <f t="shared" si="0"/>
        <v>0</v>
      </c>
    </row>
    <row r="35" spans="1:9" ht="12" customHeight="1">
      <c r="A35" s="182"/>
      <c r="B35" s="25"/>
      <c r="C35" s="30" t="s">
        <v>28</v>
      </c>
      <c r="D35" s="131">
        <v>60</v>
      </c>
      <c r="E35" s="131">
        <v>70</v>
      </c>
      <c r="F35" s="131">
        <v>65</v>
      </c>
      <c r="G35" s="131">
        <v>46</v>
      </c>
      <c r="H35" s="132">
        <v>52</v>
      </c>
      <c r="I35" s="122">
        <f t="shared" si="0"/>
        <v>58.6</v>
      </c>
    </row>
    <row r="36" spans="1:9" ht="12" customHeight="1">
      <c r="A36" s="182"/>
      <c r="B36" s="20" t="s">
        <v>30</v>
      </c>
      <c r="C36" s="21" t="s">
        <v>24</v>
      </c>
      <c r="D36" s="120">
        <v>1544</v>
      </c>
      <c r="E36" s="120">
        <v>1281</v>
      </c>
      <c r="F36" s="120">
        <v>523</v>
      </c>
      <c r="G36" s="120">
        <v>1247</v>
      </c>
      <c r="H36" s="121">
        <v>1191</v>
      </c>
      <c r="I36" s="134">
        <f t="shared" si="0"/>
        <v>1157.2</v>
      </c>
    </row>
    <row r="37" spans="1:9" ht="12" customHeight="1">
      <c r="A37" s="182"/>
      <c r="B37" s="25"/>
      <c r="C37" s="26" t="s">
        <v>25</v>
      </c>
      <c r="D37" s="123">
        <v>1520</v>
      </c>
      <c r="E37" s="123">
        <v>1230</v>
      </c>
      <c r="F37" s="123">
        <v>512</v>
      </c>
      <c r="G37" s="123">
        <v>1111</v>
      </c>
      <c r="H37" s="124">
        <v>1120</v>
      </c>
      <c r="I37" s="125">
        <f t="shared" si="0"/>
        <v>1098.5999999999999</v>
      </c>
    </row>
    <row r="38" spans="1:9" ht="12" customHeight="1">
      <c r="A38" s="182"/>
      <c r="B38" s="25"/>
      <c r="C38" s="30" t="s">
        <v>26</v>
      </c>
      <c r="D38" s="126">
        <v>173</v>
      </c>
      <c r="E38" s="126">
        <v>188</v>
      </c>
      <c r="F38" s="126">
        <v>158</v>
      </c>
      <c r="G38" s="126">
        <v>139</v>
      </c>
      <c r="H38" s="127">
        <v>149</v>
      </c>
      <c r="I38" s="128">
        <f t="shared" si="0"/>
        <v>161.4</v>
      </c>
    </row>
    <row r="39" spans="1:9" ht="12" customHeight="1">
      <c r="A39" s="182"/>
      <c r="B39" s="25"/>
      <c r="C39" s="13" t="s">
        <v>27</v>
      </c>
      <c r="D39" s="129">
        <v>0</v>
      </c>
      <c r="E39" s="129">
        <v>0</v>
      </c>
      <c r="F39" s="129">
        <v>0</v>
      </c>
      <c r="G39" s="129">
        <v>0</v>
      </c>
      <c r="H39" s="130">
        <v>0</v>
      </c>
      <c r="I39" s="122">
        <f t="shared" si="0"/>
        <v>0</v>
      </c>
    </row>
    <row r="40" spans="1:9" ht="12" customHeight="1">
      <c r="A40" s="182"/>
      <c r="B40" s="25"/>
      <c r="C40" s="30" t="s">
        <v>28</v>
      </c>
      <c r="D40" s="131">
        <v>51</v>
      </c>
      <c r="E40" s="131">
        <v>66</v>
      </c>
      <c r="F40" s="131">
        <v>33</v>
      </c>
      <c r="G40" s="131">
        <v>11</v>
      </c>
      <c r="H40" s="132">
        <v>22</v>
      </c>
      <c r="I40" s="133">
        <f t="shared" si="0"/>
        <v>36.6</v>
      </c>
    </row>
    <row r="41" spans="1:9" ht="12" customHeight="1">
      <c r="A41" s="183"/>
      <c r="B41" s="202" t="s">
        <v>29</v>
      </c>
      <c r="C41" s="203"/>
      <c r="D41" s="135">
        <v>122</v>
      </c>
      <c r="E41" s="135">
        <v>122</v>
      </c>
      <c r="F41" s="135">
        <v>125</v>
      </c>
      <c r="G41" s="135">
        <v>128</v>
      </c>
      <c r="H41" s="136">
        <v>127</v>
      </c>
      <c r="I41" s="119">
        <f t="shared" si="0"/>
        <v>124.8</v>
      </c>
    </row>
    <row r="42" spans="1:9" ht="12" customHeight="1">
      <c r="A42" s="181" t="s">
        <v>33</v>
      </c>
      <c r="B42" s="200" t="s">
        <v>72</v>
      </c>
      <c r="C42" s="201"/>
      <c r="D42" s="135">
        <v>0</v>
      </c>
      <c r="E42" s="135">
        <v>0</v>
      </c>
      <c r="F42" s="135">
        <v>0</v>
      </c>
      <c r="G42" s="135">
        <v>0</v>
      </c>
      <c r="H42" s="136">
        <v>0</v>
      </c>
      <c r="I42" s="119">
        <f t="shared" si="0"/>
        <v>0</v>
      </c>
    </row>
    <row r="43" spans="1:9" ht="12" customHeight="1">
      <c r="A43" s="182"/>
      <c r="B43" s="25" t="s">
        <v>23</v>
      </c>
      <c r="C43" s="34" t="s">
        <v>24</v>
      </c>
      <c r="D43" s="27"/>
      <c r="E43" s="27"/>
      <c r="F43" s="27"/>
      <c r="G43" s="27"/>
      <c r="H43" s="28"/>
      <c r="I43" s="125" t="e">
        <f t="shared" si="0"/>
        <v>#DIV/0!</v>
      </c>
    </row>
    <row r="44" spans="1:9" ht="12" customHeight="1">
      <c r="A44" s="182"/>
      <c r="B44" s="25"/>
      <c r="C44" s="26" t="s">
        <v>25</v>
      </c>
      <c r="D44" s="27"/>
      <c r="E44" s="27"/>
      <c r="F44" s="27"/>
      <c r="G44" s="27"/>
      <c r="H44" s="28"/>
      <c r="I44" s="125" t="e">
        <f t="shared" si="0"/>
        <v>#DIV/0!</v>
      </c>
    </row>
    <row r="45" spans="1:9" ht="12" customHeight="1">
      <c r="A45" s="182"/>
      <c r="B45" s="25"/>
      <c r="C45" s="30" t="s">
        <v>26</v>
      </c>
      <c r="D45" s="31"/>
      <c r="E45" s="31"/>
      <c r="F45" s="31"/>
      <c r="G45" s="31"/>
      <c r="H45" s="32"/>
      <c r="I45" s="128" t="e">
        <f t="shared" si="0"/>
        <v>#DIV/0!</v>
      </c>
    </row>
    <row r="46" spans="1:9" ht="12" customHeight="1">
      <c r="A46" s="182"/>
      <c r="B46" s="25"/>
      <c r="C46" s="13" t="s">
        <v>27</v>
      </c>
      <c r="D46" s="35"/>
      <c r="E46" s="35"/>
      <c r="F46" s="35"/>
      <c r="G46" s="35"/>
      <c r="H46" s="36"/>
      <c r="I46" s="122" t="e">
        <f t="shared" si="0"/>
        <v>#DIV/0!</v>
      </c>
    </row>
    <row r="47" spans="1:9" ht="12" customHeight="1">
      <c r="A47" s="182"/>
      <c r="B47" s="25"/>
      <c r="C47" s="30" t="s">
        <v>28</v>
      </c>
      <c r="D47" s="71"/>
      <c r="E47" s="71"/>
      <c r="F47" s="71"/>
      <c r="G47" s="71"/>
      <c r="H47" s="72"/>
      <c r="I47" s="122" t="e">
        <f t="shared" si="0"/>
        <v>#DIV/0!</v>
      </c>
    </row>
    <row r="48" spans="1:9" ht="12" customHeight="1">
      <c r="A48" s="182"/>
      <c r="B48" s="20" t="s">
        <v>30</v>
      </c>
      <c r="C48" s="21" t="s">
        <v>24</v>
      </c>
      <c r="D48" s="22"/>
      <c r="E48" s="22"/>
      <c r="F48" s="22"/>
      <c r="G48" s="22"/>
      <c r="H48" s="23"/>
      <c r="I48" s="134" t="e">
        <f t="shared" si="0"/>
        <v>#DIV/0!</v>
      </c>
    </row>
    <row r="49" spans="1:9" ht="12" customHeight="1">
      <c r="A49" s="182"/>
      <c r="B49" s="25"/>
      <c r="C49" s="26" t="s">
        <v>25</v>
      </c>
      <c r="D49" s="27"/>
      <c r="E49" s="27"/>
      <c r="F49" s="27"/>
      <c r="G49" s="27"/>
      <c r="H49" s="28"/>
      <c r="I49" s="125" t="e">
        <f t="shared" si="0"/>
        <v>#DIV/0!</v>
      </c>
    </row>
    <row r="50" spans="1:9" ht="12" customHeight="1">
      <c r="A50" s="182"/>
      <c r="B50" s="25"/>
      <c r="C50" s="30" t="s">
        <v>26</v>
      </c>
      <c r="D50" s="31"/>
      <c r="E50" s="31"/>
      <c r="F50" s="31"/>
      <c r="G50" s="31"/>
      <c r="H50" s="32"/>
      <c r="I50" s="128" t="e">
        <f t="shared" si="0"/>
        <v>#DIV/0!</v>
      </c>
    </row>
    <row r="51" spans="1:9" ht="12" customHeight="1">
      <c r="A51" s="182"/>
      <c r="B51" s="25"/>
      <c r="C51" s="13" t="s">
        <v>27</v>
      </c>
      <c r="D51" s="35"/>
      <c r="E51" s="35"/>
      <c r="F51" s="35"/>
      <c r="G51" s="35"/>
      <c r="H51" s="36"/>
      <c r="I51" s="122" t="e">
        <f t="shared" si="0"/>
        <v>#DIV/0!</v>
      </c>
    </row>
    <row r="52" spans="1:9" ht="12" customHeight="1">
      <c r="A52" s="182"/>
      <c r="B52" s="25"/>
      <c r="C52" s="30" t="s">
        <v>28</v>
      </c>
      <c r="D52" s="71"/>
      <c r="E52" s="71"/>
      <c r="F52" s="71"/>
      <c r="G52" s="71"/>
      <c r="H52" s="72"/>
      <c r="I52" s="133" t="e">
        <f t="shared" si="0"/>
        <v>#DIV/0!</v>
      </c>
    </row>
    <row r="53" spans="1:9" ht="12" customHeight="1">
      <c r="A53" s="183"/>
      <c r="B53" s="202" t="s">
        <v>29</v>
      </c>
      <c r="C53" s="203"/>
      <c r="D53" s="99"/>
      <c r="E53" s="99"/>
      <c r="F53" s="99"/>
      <c r="G53" s="99"/>
      <c r="H53" s="100"/>
      <c r="I53" s="119" t="e">
        <f t="shared" si="0"/>
        <v>#DIV/0!</v>
      </c>
    </row>
    <row r="54" spans="1:9" ht="12" customHeight="1">
      <c r="A54" s="181" t="s">
        <v>34</v>
      </c>
      <c r="B54" s="200" t="s">
        <v>72</v>
      </c>
      <c r="C54" s="201"/>
      <c r="D54" s="135">
        <v>0</v>
      </c>
      <c r="E54" s="135">
        <v>0</v>
      </c>
      <c r="F54" s="135">
        <v>0</v>
      </c>
      <c r="G54" s="135">
        <v>0</v>
      </c>
      <c r="H54" s="136">
        <v>0</v>
      </c>
      <c r="I54" s="119">
        <f t="shared" si="0"/>
        <v>0</v>
      </c>
    </row>
    <row r="55" spans="1:9" ht="12" customHeight="1">
      <c r="A55" s="182"/>
      <c r="B55" s="25" t="s">
        <v>23</v>
      </c>
      <c r="C55" s="34" t="s">
        <v>24</v>
      </c>
      <c r="D55" s="123"/>
      <c r="E55" s="123"/>
      <c r="F55" s="123"/>
      <c r="G55" s="123"/>
      <c r="H55" s="124"/>
      <c r="I55" s="125" t="e">
        <f t="shared" si="0"/>
        <v>#DIV/0!</v>
      </c>
    </row>
    <row r="56" spans="1:9" ht="12" customHeight="1">
      <c r="A56" s="182"/>
      <c r="B56" s="25"/>
      <c r="C56" s="26" t="s">
        <v>25</v>
      </c>
      <c r="D56" s="123"/>
      <c r="E56" s="123"/>
      <c r="F56" s="123"/>
      <c r="G56" s="123"/>
      <c r="H56" s="124"/>
      <c r="I56" s="125" t="e">
        <f t="shared" si="0"/>
        <v>#DIV/0!</v>
      </c>
    </row>
    <row r="57" spans="1:9" ht="12" customHeight="1">
      <c r="A57" s="182"/>
      <c r="B57" s="25"/>
      <c r="C57" s="30" t="s">
        <v>26</v>
      </c>
      <c r="D57" s="126"/>
      <c r="E57" s="126"/>
      <c r="F57" s="126"/>
      <c r="G57" s="126"/>
      <c r="H57" s="127"/>
      <c r="I57" s="128" t="e">
        <f t="shared" si="0"/>
        <v>#DIV/0!</v>
      </c>
    </row>
    <row r="58" spans="1:9" ht="12" customHeight="1">
      <c r="A58" s="182"/>
      <c r="B58" s="25"/>
      <c r="C58" s="13" t="s">
        <v>27</v>
      </c>
      <c r="D58" s="129"/>
      <c r="E58" s="129"/>
      <c r="F58" s="129"/>
      <c r="G58" s="129"/>
      <c r="H58" s="130"/>
      <c r="I58" s="122" t="e">
        <f t="shared" si="0"/>
        <v>#DIV/0!</v>
      </c>
    </row>
    <row r="59" spans="1:9" ht="12" customHeight="1">
      <c r="A59" s="182"/>
      <c r="B59" s="25"/>
      <c r="C59" s="30" t="s">
        <v>28</v>
      </c>
      <c r="D59" s="131"/>
      <c r="E59" s="131"/>
      <c r="F59" s="131"/>
      <c r="G59" s="131"/>
      <c r="H59" s="132"/>
      <c r="I59" s="122" t="e">
        <f t="shared" si="0"/>
        <v>#DIV/0!</v>
      </c>
    </row>
    <row r="60" spans="1:9" ht="12" customHeight="1">
      <c r="A60" s="182"/>
      <c r="B60" s="20" t="s">
        <v>30</v>
      </c>
      <c r="C60" s="21" t="s">
        <v>24</v>
      </c>
      <c r="D60" s="120"/>
      <c r="E60" s="120"/>
      <c r="F60" s="120"/>
      <c r="G60" s="120"/>
      <c r="H60" s="137"/>
      <c r="I60" s="134" t="e">
        <f t="shared" si="0"/>
        <v>#DIV/0!</v>
      </c>
    </row>
    <row r="61" spans="1:9" ht="12" customHeight="1">
      <c r="A61" s="182"/>
      <c r="B61" s="25"/>
      <c r="C61" s="26" t="s">
        <v>25</v>
      </c>
      <c r="D61" s="123"/>
      <c r="E61" s="123"/>
      <c r="F61" s="123"/>
      <c r="G61" s="123"/>
      <c r="H61" s="124"/>
      <c r="I61" s="125" t="e">
        <f t="shared" si="0"/>
        <v>#DIV/0!</v>
      </c>
    </row>
    <row r="62" spans="1:9" ht="12" customHeight="1">
      <c r="A62" s="182"/>
      <c r="B62" s="25"/>
      <c r="C62" s="30" t="s">
        <v>26</v>
      </c>
      <c r="D62" s="126"/>
      <c r="E62" s="126"/>
      <c r="F62" s="126"/>
      <c r="G62" s="126"/>
      <c r="H62" s="127"/>
      <c r="I62" s="128" t="e">
        <f t="shared" si="0"/>
        <v>#DIV/0!</v>
      </c>
    </row>
    <row r="63" spans="1:9" ht="12" customHeight="1">
      <c r="A63" s="182"/>
      <c r="B63" s="25"/>
      <c r="C63" s="13" t="s">
        <v>27</v>
      </c>
      <c r="D63" s="129"/>
      <c r="E63" s="129"/>
      <c r="F63" s="129"/>
      <c r="G63" s="129"/>
      <c r="H63" s="130"/>
      <c r="I63" s="122" t="e">
        <f t="shared" si="0"/>
        <v>#DIV/0!</v>
      </c>
    </row>
    <row r="64" spans="1:9" ht="12" customHeight="1">
      <c r="A64" s="182"/>
      <c r="B64" s="25"/>
      <c r="C64" s="30" t="s">
        <v>28</v>
      </c>
      <c r="D64" s="131"/>
      <c r="E64" s="131"/>
      <c r="F64" s="131"/>
      <c r="G64" s="131"/>
      <c r="H64" s="132"/>
      <c r="I64" s="133" t="e">
        <f t="shared" si="0"/>
        <v>#DIV/0!</v>
      </c>
    </row>
    <row r="65" spans="1:9" ht="12" customHeight="1">
      <c r="A65" s="183"/>
      <c r="B65" s="202" t="s">
        <v>29</v>
      </c>
      <c r="C65" s="203"/>
      <c r="D65" s="135"/>
      <c r="E65" s="135"/>
      <c r="F65" s="135"/>
      <c r="G65" s="135"/>
      <c r="H65" s="136"/>
      <c r="I65" s="119" t="e">
        <f t="shared" si="0"/>
        <v>#DIV/0!</v>
      </c>
    </row>
    <row r="66" spans="1:9" ht="12" customHeight="1">
      <c r="A66" s="186" t="s">
        <v>35</v>
      </c>
      <c r="B66" s="213" t="s">
        <v>72</v>
      </c>
      <c r="C66" s="214"/>
      <c r="D66" s="138">
        <f t="shared" ref="D66:H72" si="1">SUM(D6,D18,D30,D42,D54)</f>
        <v>200</v>
      </c>
      <c r="E66" s="138">
        <f t="shared" si="1"/>
        <v>200</v>
      </c>
      <c r="F66" s="138">
        <f t="shared" si="1"/>
        <v>200</v>
      </c>
      <c r="G66" s="138">
        <f t="shared" si="1"/>
        <v>200</v>
      </c>
      <c r="H66" s="138">
        <f t="shared" si="1"/>
        <v>200</v>
      </c>
      <c r="I66" s="139">
        <f t="shared" si="0"/>
        <v>200</v>
      </c>
    </row>
    <row r="67" spans="1:9" ht="12" customHeight="1">
      <c r="A67" s="187"/>
      <c r="B67" s="40" t="s">
        <v>23</v>
      </c>
      <c r="C67" s="41" t="s">
        <v>24</v>
      </c>
      <c r="D67" s="140">
        <f t="shared" si="1"/>
        <v>2815</v>
      </c>
      <c r="E67" s="140">
        <f t="shared" si="1"/>
        <v>2957</v>
      </c>
      <c r="F67" s="140">
        <f t="shared" si="1"/>
        <v>2896</v>
      </c>
      <c r="G67" s="140">
        <f t="shared" si="1"/>
        <v>4315</v>
      </c>
      <c r="H67" s="141">
        <f t="shared" si="1"/>
        <v>4293</v>
      </c>
      <c r="I67" s="142">
        <f>AVERAGE(D67:H67)</f>
        <v>3455.2</v>
      </c>
    </row>
    <row r="68" spans="1:9" ht="12" customHeight="1">
      <c r="A68" s="187"/>
      <c r="B68" s="40"/>
      <c r="C68" s="44" t="s">
        <v>25</v>
      </c>
      <c r="D68" s="143">
        <f t="shared" si="1"/>
        <v>2717</v>
      </c>
      <c r="E68" s="143">
        <f t="shared" si="1"/>
        <v>2862</v>
      </c>
      <c r="F68" s="143">
        <f t="shared" si="1"/>
        <v>2471</v>
      </c>
      <c r="G68" s="143">
        <f t="shared" si="1"/>
        <v>4132</v>
      </c>
      <c r="H68" s="144">
        <f t="shared" si="1"/>
        <v>4106</v>
      </c>
      <c r="I68" s="145">
        <f t="shared" si="0"/>
        <v>3257.6</v>
      </c>
    </row>
    <row r="69" spans="1:9" ht="12" customHeight="1">
      <c r="A69" s="187"/>
      <c r="B69" s="40"/>
      <c r="C69" s="47" t="s">
        <v>26</v>
      </c>
      <c r="D69" s="146">
        <f>SUM(D9,D21,D33,D45,D57)</f>
        <v>422</v>
      </c>
      <c r="E69" s="146">
        <f t="shared" si="1"/>
        <v>393</v>
      </c>
      <c r="F69" s="146">
        <f t="shared" si="1"/>
        <v>372</v>
      </c>
      <c r="G69" s="146">
        <f t="shared" si="1"/>
        <v>403</v>
      </c>
      <c r="H69" s="147">
        <f t="shared" si="1"/>
        <v>393</v>
      </c>
      <c r="I69" s="148">
        <f t="shared" si="0"/>
        <v>396.6</v>
      </c>
    </row>
    <row r="70" spans="1:9" ht="12" customHeight="1">
      <c r="A70" s="187"/>
      <c r="B70" s="40"/>
      <c r="C70" s="14" t="s">
        <v>27</v>
      </c>
      <c r="D70" s="140">
        <f t="shared" si="1"/>
        <v>0</v>
      </c>
      <c r="E70" s="140">
        <f t="shared" si="1"/>
        <v>0</v>
      </c>
      <c r="F70" s="140">
        <f t="shared" si="1"/>
        <v>0</v>
      </c>
      <c r="G70" s="140">
        <f t="shared" si="1"/>
        <v>0</v>
      </c>
      <c r="H70" s="141">
        <f t="shared" si="1"/>
        <v>0</v>
      </c>
      <c r="I70" s="142">
        <f t="shared" si="0"/>
        <v>0</v>
      </c>
    </row>
    <row r="71" spans="1:9" ht="12" customHeight="1">
      <c r="A71" s="187"/>
      <c r="B71" s="40"/>
      <c r="C71" s="73" t="s">
        <v>28</v>
      </c>
      <c r="D71" s="140">
        <f t="shared" si="1"/>
        <v>65</v>
      </c>
      <c r="E71" s="140">
        <f t="shared" si="1"/>
        <v>72</v>
      </c>
      <c r="F71" s="140">
        <f t="shared" si="1"/>
        <v>76</v>
      </c>
      <c r="G71" s="140">
        <f t="shared" si="1"/>
        <v>49</v>
      </c>
      <c r="H71" s="140">
        <f t="shared" si="1"/>
        <v>56</v>
      </c>
      <c r="I71" s="142">
        <f t="shared" ref="I71:I77" si="2">AVERAGE(D71:H71)</f>
        <v>63.6</v>
      </c>
    </row>
    <row r="72" spans="1:9" ht="12" customHeight="1">
      <c r="A72" s="187"/>
      <c r="B72" s="50" t="s">
        <v>30</v>
      </c>
      <c r="C72" s="51" t="s">
        <v>24</v>
      </c>
      <c r="D72" s="149">
        <f t="shared" si="1"/>
        <v>1915</v>
      </c>
      <c r="E72" s="149">
        <f t="shared" si="1"/>
        <v>1637</v>
      </c>
      <c r="F72" s="149">
        <f t="shared" si="1"/>
        <v>887</v>
      </c>
      <c r="G72" s="149">
        <f t="shared" si="1"/>
        <v>1624</v>
      </c>
      <c r="H72" s="150">
        <f t="shared" si="1"/>
        <v>1532</v>
      </c>
      <c r="I72" s="151">
        <f>AVERAGE(D72:H72)</f>
        <v>1519</v>
      </c>
    </row>
    <row r="73" spans="1:9" ht="12" customHeight="1">
      <c r="A73" s="187"/>
      <c r="B73" s="40"/>
      <c r="C73" s="44" t="s">
        <v>25</v>
      </c>
      <c r="D73" s="143">
        <f>SUM(D13,D37,D25,D49,D61)</f>
        <v>1885</v>
      </c>
      <c r="E73" s="143">
        <f>SUM(E13,E37,E25,E49,E61)</f>
        <v>1562</v>
      </c>
      <c r="F73" s="143">
        <f>SUM(F13,F37,F25,F49,F61)</f>
        <v>863</v>
      </c>
      <c r="G73" s="143">
        <f>SUM(G13,G37,G25,G49,G61)</f>
        <v>1472</v>
      </c>
      <c r="H73" s="143">
        <f>SUM(H13,H37,H25,H49,H61)</f>
        <v>1425</v>
      </c>
      <c r="I73" s="148">
        <f>AVERAGE(D73:H73)</f>
        <v>1441.4</v>
      </c>
    </row>
    <row r="74" spans="1:9" ht="12" customHeight="1">
      <c r="A74" s="187"/>
      <c r="B74" s="40"/>
      <c r="C74" s="47" t="s">
        <v>26</v>
      </c>
      <c r="D74" s="146">
        <f t="shared" ref="D74:H77" si="3">SUM(D14,D26,D38,D50,D62)</f>
        <v>261</v>
      </c>
      <c r="E74" s="146">
        <f t="shared" si="3"/>
        <v>275</v>
      </c>
      <c r="F74" s="146">
        <f t="shared" si="3"/>
        <v>249</v>
      </c>
      <c r="G74" s="146">
        <f t="shared" si="3"/>
        <v>232</v>
      </c>
      <c r="H74" s="147">
        <f t="shared" si="3"/>
        <v>243</v>
      </c>
      <c r="I74" s="148">
        <f t="shared" si="2"/>
        <v>252</v>
      </c>
    </row>
    <row r="75" spans="1:9" ht="12" customHeight="1">
      <c r="A75" s="187"/>
      <c r="B75" s="40"/>
      <c r="C75" s="14" t="s">
        <v>27</v>
      </c>
      <c r="D75" s="140">
        <f t="shared" si="3"/>
        <v>0</v>
      </c>
      <c r="E75" s="140">
        <f t="shared" si="3"/>
        <v>0</v>
      </c>
      <c r="F75" s="140">
        <f t="shared" si="3"/>
        <v>0</v>
      </c>
      <c r="G75" s="140">
        <f t="shared" si="3"/>
        <v>0</v>
      </c>
      <c r="H75" s="141">
        <f t="shared" si="3"/>
        <v>0</v>
      </c>
      <c r="I75" s="142">
        <f t="shared" si="2"/>
        <v>0</v>
      </c>
    </row>
    <row r="76" spans="1:9" ht="12" customHeight="1">
      <c r="A76" s="187"/>
      <c r="B76" s="40"/>
      <c r="C76" s="73" t="s">
        <v>28</v>
      </c>
      <c r="D76" s="152">
        <f t="shared" si="3"/>
        <v>56</v>
      </c>
      <c r="E76" s="152">
        <f t="shared" si="3"/>
        <v>68</v>
      </c>
      <c r="F76" s="152">
        <f t="shared" si="3"/>
        <v>44</v>
      </c>
      <c r="G76" s="152">
        <f t="shared" si="3"/>
        <v>14</v>
      </c>
      <c r="H76" s="152">
        <f t="shared" si="3"/>
        <v>26</v>
      </c>
      <c r="I76" s="153">
        <f>AVERAGE(D76:H76)</f>
        <v>41.6</v>
      </c>
    </row>
    <row r="77" spans="1:9" ht="12" customHeight="1">
      <c r="A77" s="188"/>
      <c r="B77" s="215" t="s">
        <v>29</v>
      </c>
      <c r="C77" s="216"/>
      <c r="D77" s="138">
        <f t="shared" si="3"/>
        <v>205</v>
      </c>
      <c r="E77" s="138">
        <f t="shared" si="3"/>
        <v>207</v>
      </c>
      <c r="F77" s="138">
        <f t="shared" si="3"/>
        <v>205</v>
      </c>
      <c r="G77" s="138">
        <f t="shared" si="3"/>
        <v>218</v>
      </c>
      <c r="H77" s="154">
        <f t="shared" si="3"/>
        <v>217</v>
      </c>
      <c r="I77" s="139">
        <f t="shared" si="2"/>
        <v>210.4</v>
      </c>
    </row>
    <row r="78" spans="1:9" ht="15" customHeight="1"/>
    <row r="79" spans="1:9" ht="15" customHeight="1">
      <c r="A79" s="8" t="s">
        <v>73</v>
      </c>
    </row>
    <row r="80" spans="1:9" ht="15" customHeight="1">
      <c r="B80" s="3"/>
      <c r="C80" s="4"/>
      <c r="D80" s="161" t="s">
        <v>81</v>
      </c>
      <c r="E80" s="161" t="s">
        <v>82</v>
      </c>
      <c r="F80" s="161" t="s">
        <v>83</v>
      </c>
      <c r="G80" s="161" t="s">
        <v>84</v>
      </c>
      <c r="H80" s="162" t="s">
        <v>85</v>
      </c>
      <c r="I80" s="6" t="s">
        <v>21</v>
      </c>
    </row>
    <row r="81" spans="1:9" ht="15" customHeight="1">
      <c r="B81" s="184" t="s">
        <v>37</v>
      </c>
      <c r="C81" s="185"/>
      <c r="D81" s="155">
        <v>200</v>
      </c>
      <c r="E81" s="155">
        <v>200</v>
      </c>
      <c r="F81" s="155">
        <v>200</v>
      </c>
      <c r="G81" s="155">
        <v>200</v>
      </c>
      <c r="H81" s="156">
        <v>200</v>
      </c>
      <c r="I81" s="157">
        <f t="shared" ref="I81:I82" si="4">AVERAGE(D81:H81)</f>
        <v>200</v>
      </c>
    </row>
    <row r="82" spans="1:9" ht="15" customHeight="1">
      <c r="B82" s="170" t="s">
        <v>38</v>
      </c>
      <c r="C82" s="171"/>
      <c r="D82" s="158">
        <f>D77/D81</f>
        <v>1.0249999999999999</v>
      </c>
      <c r="E82" s="158">
        <f t="shared" ref="E82:H82" si="5">E77/E81</f>
        <v>1.0349999999999999</v>
      </c>
      <c r="F82" s="158">
        <f t="shared" si="5"/>
        <v>1.0249999999999999</v>
      </c>
      <c r="G82" s="158">
        <f t="shared" si="5"/>
        <v>1.0900000000000001</v>
      </c>
      <c r="H82" s="158">
        <f t="shared" si="5"/>
        <v>1.085</v>
      </c>
      <c r="I82" s="159">
        <f t="shared" si="4"/>
        <v>1.052</v>
      </c>
    </row>
    <row r="83" spans="1:9" ht="15" customHeight="1">
      <c r="B83" s="170" t="s">
        <v>39</v>
      </c>
      <c r="C83" s="171"/>
      <c r="D83" s="158">
        <f>D77/SUM(D69)</f>
        <v>0.48578199052132703</v>
      </c>
      <c r="E83" s="158">
        <f t="shared" ref="E83:G83" si="6">E77/SUM(E69)</f>
        <v>0.52671755725190839</v>
      </c>
      <c r="F83" s="158">
        <f t="shared" si="6"/>
        <v>0.55107526881720426</v>
      </c>
      <c r="G83" s="158">
        <f t="shared" si="6"/>
        <v>0.54094292803970223</v>
      </c>
      <c r="H83" s="158">
        <f>H77/SUM(H69)</f>
        <v>0.55216284987277353</v>
      </c>
      <c r="I83" s="160">
        <f>AVERAGE(D83:H83)</f>
        <v>0.53133611890058308</v>
      </c>
    </row>
    <row r="84" spans="1:9" ht="15" customHeight="1"/>
    <row r="85" spans="1:9" ht="15" customHeight="1" thickBot="1"/>
    <row r="86" spans="1:9" ht="15" customHeight="1">
      <c r="A86" s="204" t="s">
        <v>65</v>
      </c>
      <c r="B86" s="205"/>
      <c r="C86" s="205"/>
      <c r="D86" s="205"/>
      <c r="E86" s="205"/>
      <c r="F86" s="205"/>
      <c r="G86" s="205"/>
      <c r="H86" s="205"/>
      <c r="I86" s="206"/>
    </row>
    <row r="87" spans="1:9" ht="15" customHeight="1">
      <c r="A87" s="207"/>
      <c r="B87" s="208"/>
      <c r="C87" s="208"/>
      <c r="D87" s="208"/>
      <c r="E87" s="208"/>
      <c r="F87" s="208"/>
      <c r="G87" s="208"/>
      <c r="H87" s="208"/>
      <c r="I87" s="209"/>
    </row>
    <row r="88" spans="1:9" ht="15" customHeight="1" thickBot="1">
      <c r="A88" s="210"/>
      <c r="B88" s="211"/>
      <c r="C88" s="211"/>
      <c r="D88" s="211"/>
      <c r="E88" s="211"/>
      <c r="F88" s="211"/>
      <c r="G88" s="211"/>
      <c r="H88" s="211"/>
      <c r="I88" s="212"/>
    </row>
  </sheetData>
  <mergeCells count="22">
    <mergeCell ref="B81:C81"/>
    <mergeCell ref="B82:C82"/>
    <mergeCell ref="B83:C83"/>
    <mergeCell ref="A86:I88"/>
    <mergeCell ref="A54:A65"/>
    <mergeCell ref="B54:C54"/>
    <mergeCell ref="B65:C65"/>
    <mergeCell ref="A66:A77"/>
    <mergeCell ref="B66:C66"/>
    <mergeCell ref="B77:C77"/>
    <mergeCell ref="A30:A41"/>
    <mergeCell ref="B30:C30"/>
    <mergeCell ref="B41:C41"/>
    <mergeCell ref="A42:A53"/>
    <mergeCell ref="B42:C42"/>
    <mergeCell ref="B53:C53"/>
    <mergeCell ref="A6:A17"/>
    <mergeCell ref="B6:C6"/>
    <mergeCell ref="B17:C17"/>
    <mergeCell ref="A18:A29"/>
    <mergeCell ref="B18:C18"/>
    <mergeCell ref="B29:C29"/>
  </mergeCells>
  <phoneticPr fontId="1"/>
  <printOptions horizontalCentered="1"/>
  <pageMargins left="0.39370078740157483" right="0.39370078740157483" top="0.39370078740157483" bottom="0.39370078740157483" header="0.19685039370078741" footer="0.19685039370078741"/>
  <pageSetup paperSize="9" scale="70" orientation="portrait" cellComments="asDisplayed" r:id="rId1"/>
  <rowBreaks count="1" manualBreakCount="1">
    <brk id="77"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EBD0B-A4A2-4CB8-8F48-34F147624E33}">
  <sheetPr>
    <pageSetUpPr fitToPage="1"/>
  </sheetPr>
  <dimension ref="A1:F46"/>
  <sheetViews>
    <sheetView view="pageBreakPreview" zoomScaleNormal="85" zoomScaleSheetLayoutView="100" workbookViewId="0"/>
  </sheetViews>
  <sheetFormatPr defaultRowHeight="13.5"/>
  <cols>
    <col min="1" max="1" width="2.75" customWidth="1"/>
    <col min="2" max="2" width="21.125" customWidth="1"/>
    <col min="3" max="4" width="13.125" customWidth="1"/>
    <col min="5" max="5" width="67" customWidth="1"/>
    <col min="6" max="6" width="5.25" customWidth="1"/>
  </cols>
  <sheetData>
    <row r="1" spans="1:6" ht="17.25">
      <c r="A1" s="69" t="s">
        <v>75</v>
      </c>
      <c r="F1" s="12" t="s">
        <v>41</v>
      </c>
    </row>
    <row r="2" spans="1:6" ht="25.15" customHeight="1">
      <c r="A2" s="57" t="s">
        <v>64</v>
      </c>
      <c r="B2" s="74"/>
      <c r="C2" s="1"/>
      <c r="D2" s="1"/>
      <c r="E2" s="1"/>
    </row>
    <row r="3" spans="1:6" ht="25.15" customHeight="1">
      <c r="A3" s="57"/>
      <c r="B3" s="1"/>
      <c r="C3" s="59" t="s">
        <v>43</v>
      </c>
      <c r="D3" s="93" t="s">
        <v>44</v>
      </c>
      <c r="E3" s="93" t="s">
        <v>45</v>
      </c>
    </row>
    <row r="4" spans="1:6" ht="19.899999999999999" customHeight="1">
      <c r="A4" s="1"/>
      <c r="B4" s="55" t="s">
        <v>46</v>
      </c>
      <c r="C4" s="89">
        <v>1000</v>
      </c>
      <c r="D4" s="90">
        <v>2000</v>
      </c>
      <c r="E4" s="217" t="s">
        <v>76</v>
      </c>
    </row>
    <row r="5" spans="1:6" ht="19.899999999999999" customHeight="1">
      <c r="A5" s="1"/>
      <c r="B5" s="55" t="s">
        <v>48</v>
      </c>
      <c r="C5" s="89">
        <v>500</v>
      </c>
      <c r="D5" s="90">
        <v>1200</v>
      </c>
      <c r="E5" s="218"/>
    </row>
    <row r="6" spans="1:6" ht="19.899999999999999" customHeight="1">
      <c r="A6" s="1"/>
      <c r="B6" s="55" t="s">
        <v>49</v>
      </c>
      <c r="C6" s="89">
        <v>200</v>
      </c>
      <c r="D6" s="90">
        <v>800</v>
      </c>
      <c r="E6" s="218"/>
    </row>
    <row r="7" spans="1:6" ht="19.899999999999999" customHeight="1">
      <c r="A7" s="1"/>
      <c r="B7" s="55" t="s">
        <v>50</v>
      </c>
      <c r="C7" s="89">
        <v>10</v>
      </c>
      <c r="D7" s="90">
        <v>200</v>
      </c>
      <c r="E7" s="218"/>
    </row>
    <row r="8" spans="1:6" ht="19.899999999999999" customHeight="1">
      <c r="A8" s="1"/>
      <c r="B8" s="60" t="s">
        <v>51</v>
      </c>
      <c r="C8" s="91">
        <f>C6/C5</f>
        <v>0.4</v>
      </c>
      <c r="D8" s="92">
        <f>D6/D5</f>
        <v>0.66666666666666663</v>
      </c>
      <c r="E8" s="218"/>
    </row>
    <row r="9" spans="1:6" ht="19.899999999999999" customHeight="1">
      <c r="A9" s="1"/>
      <c r="B9" s="63" t="s">
        <v>52</v>
      </c>
      <c r="C9" s="91">
        <f>C7/C5</f>
        <v>0.02</v>
      </c>
      <c r="D9" s="92">
        <f>D7/D5</f>
        <v>0.16666666666666666</v>
      </c>
      <c r="E9" s="219"/>
    </row>
    <row r="10" spans="1:6" ht="19.899999999999999" customHeight="1">
      <c r="A10" s="1"/>
      <c r="B10" s="56"/>
      <c r="C10" s="65"/>
      <c r="D10" s="65"/>
      <c r="E10" s="64"/>
    </row>
    <row r="11" spans="1:6" ht="25.15" customHeight="1">
      <c r="A11" s="57" t="s">
        <v>77</v>
      </c>
      <c r="B11" s="1"/>
      <c r="C11" s="1"/>
      <c r="D11" s="1"/>
      <c r="E11" s="1"/>
    </row>
    <row r="12" spans="1:6" ht="25.15" customHeight="1">
      <c r="A12" s="57"/>
      <c r="B12" s="1"/>
      <c r="C12" s="59" t="s">
        <v>43</v>
      </c>
      <c r="D12" s="93" t="s">
        <v>44</v>
      </c>
      <c r="E12" s="93" t="s">
        <v>45</v>
      </c>
    </row>
    <row r="13" spans="1:6" ht="19.899999999999999" customHeight="1">
      <c r="A13" s="1"/>
      <c r="B13" s="55" t="s">
        <v>46</v>
      </c>
      <c r="C13" s="89">
        <v>3000</v>
      </c>
      <c r="D13" s="90">
        <v>5000</v>
      </c>
      <c r="E13" s="217" t="s">
        <v>78</v>
      </c>
    </row>
    <row r="14" spans="1:6" ht="19.899999999999999" customHeight="1">
      <c r="A14" s="1"/>
      <c r="B14" s="55" t="s">
        <v>48</v>
      </c>
      <c r="C14" s="89">
        <v>500</v>
      </c>
      <c r="D14" s="90">
        <v>500</v>
      </c>
      <c r="E14" s="218"/>
    </row>
    <row r="15" spans="1:6" ht="19.899999999999999" customHeight="1">
      <c r="A15" s="1"/>
      <c r="B15" s="55" t="s">
        <v>49</v>
      </c>
      <c r="C15" s="89">
        <v>100</v>
      </c>
      <c r="D15" s="90">
        <v>200</v>
      </c>
      <c r="E15" s="218"/>
    </row>
    <row r="16" spans="1:6" ht="19.899999999999999" customHeight="1">
      <c r="A16" s="1"/>
      <c r="B16" s="55" t="s">
        <v>50</v>
      </c>
      <c r="C16" s="89">
        <v>50</v>
      </c>
      <c r="D16" s="90">
        <v>120</v>
      </c>
      <c r="E16" s="218"/>
    </row>
    <row r="17" spans="1:5" ht="19.899999999999999" customHeight="1">
      <c r="A17" s="1"/>
      <c r="B17" s="60" t="s">
        <v>51</v>
      </c>
      <c r="C17" s="91">
        <f>C15/C14</f>
        <v>0.2</v>
      </c>
      <c r="D17" s="92">
        <f>D15/D14</f>
        <v>0.4</v>
      </c>
      <c r="E17" s="218"/>
    </row>
    <row r="18" spans="1:5" ht="19.899999999999999" customHeight="1">
      <c r="A18" s="1"/>
      <c r="B18" s="63" t="s">
        <v>52</v>
      </c>
      <c r="C18" s="91">
        <f>C16/C14</f>
        <v>0.1</v>
      </c>
      <c r="D18" s="92">
        <f>D16/D14</f>
        <v>0.24</v>
      </c>
      <c r="E18" s="219"/>
    </row>
    <row r="19" spans="1:5" ht="19.899999999999999" customHeight="1">
      <c r="A19" s="1"/>
      <c r="B19" s="56"/>
      <c r="C19" s="65"/>
      <c r="D19" s="65"/>
      <c r="E19" s="64"/>
    </row>
    <row r="20" spans="1:5" ht="25.15" customHeight="1">
      <c r="A20" s="57" t="s">
        <v>54</v>
      </c>
      <c r="B20" s="1"/>
      <c r="C20" s="1"/>
      <c r="D20" s="1"/>
      <c r="E20" s="1"/>
    </row>
    <row r="21" spans="1:5" ht="25.15" customHeight="1">
      <c r="A21" s="57"/>
      <c r="B21" s="1"/>
      <c r="C21" s="59" t="s">
        <v>43</v>
      </c>
      <c r="D21" s="93" t="s">
        <v>44</v>
      </c>
      <c r="E21" s="93" t="s">
        <v>45</v>
      </c>
    </row>
    <row r="22" spans="1:5" ht="19.899999999999999" customHeight="1">
      <c r="A22" s="1"/>
      <c r="B22" s="55" t="s">
        <v>46</v>
      </c>
      <c r="C22" s="89"/>
      <c r="D22" s="90"/>
      <c r="E22" s="217" t="s">
        <v>47</v>
      </c>
    </row>
    <row r="23" spans="1:5" ht="19.899999999999999" customHeight="1">
      <c r="A23" s="1"/>
      <c r="B23" s="55" t="s">
        <v>48</v>
      </c>
      <c r="C23" s="89"/>
      <c r="D23" s="90"/>
      <c r="E23" s="218"/>
    </row>
    <row r="24" spans="1:5" ht="19.899999999999999" customHeight="1">
      <c r="A24" s="1"/>
      <c r="B24" s="55" t="s">
        <v>49</v>
      </c>
      <c r="C24" s="89"/>
      <c r="D24" s="90"/>
      <c r="E24" s="218"/>
    </row>
    <row r="25" spans="1:5" ht="19.899999999999999" customHeight="1">
      <c r="A25" s="1"/>
      <c r="B25" s="55" t="s">
        <v>50</v>
      </c>
      <c r="C25" s="89"/>
      <c r="D25" s="90"/>
      <c r="E25" s="218"/>
    </row>
    <row r="26" spans="1:5" ht="19.899999999999999" customHeight="1">
      <c r="A26" s="1"/>
      <c r="B26" s="60" t="s">
        <v>51</v>
      </c>
      <c r="C26" s="91" t="e">
        <f>C24/C23</f>
        <v>#DIV/0!</v>
      </c>
      <c r="D26" s="92" t="e">
        <f>D24/D23</f>
        <v>#DIV/0!</v>
      </c>
      <c r="E26" s="218"/>
    </row>
    <row r="27" spans="1:5" ht="19.899999999999999" customHeight="1">
      <c r="A27" s="1"/>
      <c r="B27" s="63" t="s">
        <v>52</v>
      </c>
      <c r="C27" s="91" t="e">
        <f>C25/C23</f>
        <v>#DIV/0!</v>
      </c>
      <c r="D27" s="92" t="e">
        <f>D25/D23</f>
        <v>#DIV/0!</v>
      </c>
      <c r="E27" s="219"/>
    </row>
    <row r="28" spans="1:5" ht="19.899999999999999" customHeight="1">
      <c r="A28" s="1"/>
      <c r="B28" s="56"/>
      <c r="C28" s="65"/>
      <c r="D28" s="65"/>
      <c r="E28" s="64"/>
    </row>
    <row r="29" spans="1:5" ht="25.15" customHeight="1">
      <c r="A29" s="57" t="s">
        <v>55</v>
      </c>
      <c r="B29" s="1"/>
      <c r="C29" s="1"/>
      <c r="D29" s="1"/>
      <c r="E29" s="1"/>
    </row>
    <row r="30" spans="1:5" ht="25.15" customHeight="1">
      <c r="A30" s="57"/>
      <c r="B30" s="1"/>
      <c r="C30" s="59" t="s">
        <v>43</v>
      </c>
      <c r="D30" s="93" t="s">
        <v>44</v>
      </c>
      <c r="E30" s="93" t="s">
        <v>45</v>
      </c>
    </row>
    <row r="31" spans="1:5" ht="19.899999999999999" customHeight="1">
      <c r="A31" s="1"/>
      <c r="B31" s="55" t="s">
        <v>46</v>
      </c>
      <c r="C31" s="89"/>
      <c r="D31" s="90"/>
      <c r="E31" s="217" t="s">
        <v>47</v>
      </c>
    </row>
    <row r="32" spans="1:5" ht="19.899999999999999" customHeight="1">
      <c r="A32" s="1"/>
      <c r="B32" s="55" t="s">
        <v>48</v>
      </c>
      <c r="C32" s="89"/>
      <c r="D32" s="90"/>
      <c r="E32" s="218"/>
    </row>
    <row r="33" spans="1:5" ht="19.899999999999999" customHeight="1">
      <c r="A33" s="1"/>
      <c r="B33" s="55" t="s">
        <v>49</v>
      </c>
      <c r="C33" s="89"/>
      <c r="D33" s="90"/>
      <c r="E33" s="218"/>
    </row>
    <row r="34" spans="1:5" ht="19.899999999999999" customHeight="1">
      <c r="A34" s="1"/>
      <c r="B34" s="55" t="s">
        <v>50</v>
      </c>
      <c r="C34" s="89"/>
      <c r="D34" s="90"/>
      <c r="E34" s="218"/>
    </row>
    <row r="35" spans="1:5" ht="19.899999999999999" customHeight="1">
      <c r="A35" s="1"/>
      <c r="B35" s="60" t="s">
        <v>51</v>
      </c>
      <c r="C35" s="91" t="e">
        <f>C33/C32</f>
        <v>#DIV/0!</v>
      </c>
      <c r="D35" s="92" t="e">
        <f>D33/D32</f>
        <v>#DIV/0!</v>
      </c>
      <c r="E35" s="218"/>
    </row>
    <row r="36" spans="1:5" ht="19.899999999999999" customHeight="1">
      <c r="A36" s="1"/>
      <c r="B36" s="63" t="s">
        <v>52</v>
      </c>
      <c r="C36" s="91" t="e">
        <f>C34/C32</f>
        <v>#DIV/0!</v>
      </c>
      <c r="D36" s="92" t="e">
        <f>D34/D32</f>
        <v>#DIV/0!</v>
      </c>
      <c r="E36" s="219"/>
    </row>
    <row r="37" spans="1:5" ht="19.899999999999999" customHeight="1">
      <c r="A37" s="1"/>
      <c r="B37" s="56"/>
      <c r="C37" s="65"/>
      <c r="D37" s="65"/>
      <c r="E37" s="64"/>
    </row>
    <row r="38" spans="1:5" ht="25.15" customHeight="1">
      <c r="A38" s="57" t="s">
        <v>56</v>
      </c>
      <c r="B38" s="1"/>
      <c r="C38" s="1"/>
      <c r="D38" s="1"/>
      <c r="E38" s="1"/>
    </row>
    <row r="39" spans="1:5" ht="25.15" customHeight="1">
      <c r="A39" s="57"/>
      <c r="B39" s="1"/>
      <c r="C39" s="59" t="s">
        <v>43</v>
      </c>
      <c r="D39" s="93" t="s">
        <v>44</v>
      </c>
      <c r="E39" s="93" t="s">
        <v>45</v>
      </c>
    </row>
    <row r="40" spans="1:5" ht="19.899999999999999" customHeight="1">
      <c r="A40" s="1"/>
      <c r="B40" s="55" t="s">
        <v>46</v>
      </c>
      <c r="C40" s="89"/>
      <c r="D40" s="90"/>
      <c r="E40" s="217" t="s">
        <v>47</v>
      </c>
    </row>
    <row r="41" spans="1:5" ht="19.899999999999999" customHeight="1">
      <c r="A41" s="1"/>
      <c r="B41" s="55" t="s">
        <v>48</v>
      </c>
      <c r="C41" s="89"/>
      <c r="D41" s="90"/>
      <c r="E41" s="218"/>
    </row>
    <row r="42" spans="1:5" ht="19.899999999999999" customHeight="1">
      <c r="A42" s="1"/>
      <c r="B42" s="55" t="s">
        <v>49</v>
      </c>
      <c r="C42" s="89"/>
      <c r="D42" s="90"/>
      <c r="E42" s="218"/>
    </row>
    <row r="43" spans="1:5" ht="19.899999999999999" customHeight="1">
      <c r="A43" s="1"/>
      <c r="B43" s="55" t="s">
        <v>50</v>
      </c>
      <c r="C43" s="89"/>
      <c r="D43" s="90"/>
      <c r="E43" s="218"/>
    </row>
    <row r="44" spans="1:5" ht="19.899999999999999" customHeight="1">
      <c r="A44" s="1"/>
      <c r="B44" s="60" t="s">
        <v>51</v>
      </c>
      <c r="C44" s="91" t="e">
        <f>C42/C41</f>
        <v>#DIV/0!</v>
      </c>
      <c r="D44" s="92" t="e">
        <f>D42/D41</f>
        <v>#DIV/0!</v>
      </c>
      <c r="E44" s="218"/>
    </row>
    <row r="45" spans="1:5" ht="19.899999999999999" customHeight="1">
      <c r="A45" s="1"/>
      <c r="B45" s="63" t="s">
        <v>52</v>
      </c>
      <c r="C45" s="91" t="e">
        <f>C43/C41</f>
        <v>#DIV/0!</v>
      </c>
      <c r="D45" s="92" t="e">
        <f>D43/D41</f>
        <v>#DIV/0!</v>
      </c>
      <c r="E45" s="219"/>
    </row>
    <row r="46" spans="1:5" ht="19.899999999999999" customHeight="1">
      <c r="A46" s="1"/>
      <c r="B46" s="56"/>
      <c r="C46" s="65"/>
      <c r="D46" s="65"/>
      <c r="E46" s="64"/>
    </row>
  </sheetData>
  <mergeCells count="5">
    <mergeCell ref="E4:E9"/>
    <mergeCell ref="E13:E18"/>
    <mergeCell ref="E22:E27"/>
    <mergeCell ref="E31:E36"/>
    <mergeCell ref="E40:E45"/>
  </mergeCells>
  <phoneticPr fontId="1"/>
  <printOptions horizontalCentered="1"/>
  <pageMargins left="0.39370078740157483" right="0.39370078740157483" top="0.39370078740157483" bottom="0.39370078740157483" header="0.19685039370078741" footer="0.19685039370078741"/>
  <pageSetup paperSize="9" scale="79"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vt:lpstr>
      <vt:lpstr>別紙２</vt:lpstr>
      <vt:lpstr>別紙３</vt:lpstr>
      <vt:lpstr>別紙１【記入例】</vt:lpstr>
      <vt:lpstr>別紙２【記入例】</vt:lpstr>
      <vt:lpstr>別紙３【記入例】</vt:lpstr>
      <vt:lpstr>別紙１!Print_Area</vt:lpstr>
      <vt:lpstr>別紙２!Print_Area</vt:lpstr>
      <vt:lpstr>別紙２【記入例】!Print_Area</vt:lpstr>
      <vt:lpstr>別紙３!Print_Area</vt:lpstr>
      <vt:lpstr>別紙３【記入例】!Print_Area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2024-02-21T00:56:41Z</dcterms:created>
  <dcterms:modified xsi:type="dcterms:W3CDTF">2024-02-21T00:56:46Z</dcterms:modified>
  <cp:category/>
  <cp:contentStatus/>
</cp:coreProperties>
</file>