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C:\Users\keisuke-sasaki\AppData\Local\Box\Box Edit\Documents\RPj8gZ7Z20i8WQNoNtAQCA==\"/>
    </mc:Choice>
  </mc:AlternateContent>
  <xr:revisionPtr revIDLastSave="0" documentId="13_ncr:1_{ECE7B07B-2B31-422B-ADA4-B7F7B43ED3AC}" xr6:coauthVersionLast="47" xr6:coauthVersionMax="47" xr10:uidLastSave="{00000000-0000-0000-0000-000000000000}"/>
  <bookViews>
    <workbookView xWindow="-108" yWindow="-108" windowWidth="23256" windowHeight="12576" tabRatio="906" xr2:uid="{00000000-000D-0000-FFFF-FFFF00000000}"/>
  </bookViews>
  <sheets>
    <sheet name="収入" sheetId="57" r:id="rId1"/>
    <sheet name="所要経費" sheetId="55" r:id="rId2"/>
    <sheet name="一般管理費の設定 " sheetId="54" r:id="rId3"/>
    <sheet name="必要経費内訳表" sheetId="56" r:id="rId4"/>
  </sheets>
  <externalReferences>
    <externalReference r:id="rId5"/>
  </externalReferences>
  <definedNames>
    <definedName name="_xlnm.Print_Area" localSheetId="2">'一般管理費の設定 '!$A$1:$G$43</definedName>
    <definedName name="_xlnm.Print_Area" localSheetId="0">収入!$A$1:$F$12</definedName>
    <definedName name="_xlnm.Print_Area" localSheetId="1">所要経費!$A$1:$D$23</definedName>
    <definedName name="_xlnm.Print_Area" localSheetId="3">必要経費内訳表!$A$1:$S$94</definedName>
    <definedName name="_xlnm.Print_Area">#REF!</definedName>
    <definedName name="ｑ" localSheetId="0">#REF!</definedName>
    <definedName name="ｑ">#REF!</definedName>
    <definedName name="syuukeihyou11">[1]集計表２!$A$3:$AD$109</definedName>
    <definedName name="あ" localSheetId="0">#REF!</definedName>
    <definedName name="あ">#REF!</definedName>
    <definedName name="メニュー" localSheetId="0">#REF!</definedName>
    <definedName name="メニュー">#REF!</definedName>
    <definedName name="産業界の高度化等において必要な専門人材育成のための人材育成コース試行導入等_短期" localSheetId="0">#REF!</definedName>
    <definedName name="産業界の高度化等において必要な専門人材育成のための人材育成コース試行導入等_短期">#REF!</definedName>
    <definedName name="産業界の高度化等において必要な専門人材育成のための人材育成コース試行導入等_中長期" localSheetId="0">#REF!</definedName>
    <definedName name="産業界の高度化等において必要な専門人材育成のための人材育成コース試行導入等_中長期">#REF!</definedName>
    <definedName name="専修学校等の就職支援体制の充実強化" localSheetId="0">#REF!</definedName>
    <definedName name="専修学校等の就職支援体制の充実強化">#REF!</definedName>
    <definedName name="被災地においてニーズが高く供給が不足する分野の教育支援" localSheetId="0">#REF!</definedName>
    <definedName name="被災地においてニーズが高く供給が不足する分野の教育支援">#REF!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55" l="1"/>
  <c r="C17" i="55"/>
  <c r="C7" i="55"/>
  <c r="C16" i="55" l="1"/>
  <c r="C19" i="55" l="1"/>
  <c r="C18" i="55"/>
  <c r="R83" i="56"/>
  <c r="R82" i="56"/>
  <c r="R81" i="56"/>
  <c r="C81" i="56"/>
  <c r="R80" i="56"/>
  <c r="R79" i="56"/>
  <c r="R78" i="56"/>
  <c r="C78" i="56"/>
  <c r="R77" i="56"/>
  <c r="R76" i="56"/>
  <c r="R75" i="56"/>
  <c r="C75" i="56"/>
  <c r="C9" i="57" l="1"/>
  <c r="R11" i="56" l="1"/>
  <c r="R6" i="56" l="1"/>
  <c r="R87" i="56"/>
  <c r="R86" i="56"/>
  <c r="R85" i="56"/>
  <c r="R7" i="56"/>
  <c r="R90" i="56"/>
  <c r="R89" i="56"/>
  <c r="R88" i="56"/>
  <c r="R74" i="56"/>
  <c r="R73" i="56"/>
  <c r="R72" i="56"/>
  <c r="R71" i="56"/>
  <c r="R70" i="56"/>
  <c r="R69" i="56"/>
  <c r="R68" i="56"/>
  <c r="R67" i="56"/>
  <c r="R66" i="56"/>
  <c r="R65" i="56"/>
  <c r="R64" i="56"/>
  <c r="R63" i="56"/>
  <c r="R62" i="56"/>
  <c r="R61" i="56"/>
  <c r="R60" i="56"/>
  <c r="R59" i="56"/>
  <c r="R58" i="56"/>
  <c r="R57" i="56"/>
  <c r="R56" i="56"/>
  <c r="R55" i="56"/>
  <c r="R54" i="56"/>
  <c r="R53" i="56"/>
  <c r="R52" i="56"/>
  <c r="R51" i="56"/>
  <c r="R50" i="56"/>
  <c r="R49" i="56"/>
  <c r="R48" i="56"/>
  <c r="R47" i="56"/>
  <c r="R46" i="56"/>
  <c r="R45" i="56"/>
  <c r="R44" i="56"/>
  <c r="R43" i="56"/>
  <c r="R42" i="56"/>
  <c r="R41" i="56"/>
  <c r="R40" i="56"/>
  <c r="R39" i="56"/>
  <c r="R38" i="56"/>
  <c r="R37" i="56"/>
  <c r="R36" i="56"/>
  <c r="R35" i="56"/>
  <c r="R34" i="56"/>
  <c r="R33" i="56"/>
  <c r="R32" i="56"/>
  <c r="R31" i="56"/>
  <c r="R30" i="56"/>
  <c r="R29" i="56"/>
  <c r="R28" i="56"/>
  <c r="R27" i="56"/>
  <c r="R26" i="56"/>
  <c r="R25" i="56"/>
  <c r="R24" i="56"/>
  <c r="R23" i="56"/>
  <c r="R22" i="56"/>
  <c r="R21" i="56"/>
  <c r="R20" i="56"/>
  <c r="R19" i="56"/>
  <c r="R18" i="56"/>
  <c r="R17" i="56"/>
  <c r="R16" i="56"/>
  <c r="R15" i="56"/>
  <c r="R14" i="56"/>
  <c r="R13" i="56"/>
  <c r="R10" i="56"/>
  <c r="R9" i="56"/>
  <c r="R8" i="56"/>
  <c r="B42" i="54"/>
  <c r="E84" i="56" s="1"/>
  <c r="C42" i="56" l="1"/>
  <c r="C11" i="55" s="1"/>
  <c r="C85" i="56"/>
  <c r="C21" i="55" s="1"/>
  <c r="C69" i="56"/>
  <c r="C15" i="55" s="1"/>
  <c r="C6" i="56"/>
  <c r="C6" i="55" l="1"/>
  <c r="C13" i="56"/>
  <c r="C8" i="55" s="1"/>
  <c r="C25" i="56"/>
  <c r="C9" i="55" s="1"/>
  <c r="C37" i="56"/>
  <c r="C10" i="55" s="1"/>
  <c r="C50" i="56"/>
  <c r="C12" i="55" s="1"/>
  <c r="C57" i="56"/>
  <c r="C13" i="55" s="1"/>
  <c r="C63" i="56"/>
  <c r="C14" i="55" s="1"/>
  <c r="C84" i="56" l="1"/>
  <c r="C91" i="56" s="1"/>
  <c r="B43" i="54" l="1"/>
  <c r="C20"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matsui</author>
  </authors>
  <commentList>
    <comment ref="C20" authorId="0" shapeId="0" xr:uid="{00000000-0006-0000-0000-000001000000}">
      <text>
        <r>
          <rPr>
            <sz val="11"/>
            <color indexed="81"/>
            <rFont val="ＭＳ Ｐゴシック"/>
            <family val="3"/>
            <charset val="128"/>
          </rPr>
          <t>一般管理費の設定を行う場合は別添様式による率の設定を行うこと</t>
        </r>
      </text>
    </comment>
  </commentList>
</comments>
</file>

<file path=xl/sharedStrings.xml><?xml version="1.0" encoding="utf-8"?>
<sst xmlns="http://schemas.openxmlformats.org/spreadsheetml/2006/main" count="536" uniqueCount="129">
  <si>
    <t>×</t>
    <phoneticPr fontId="8"/>
  </si>
  <si>
    <t>＠</t>
    <phoneticPr fontId="8"/>
  </si>
  <si>
    <t>×</t>
    <phoneticPr fontId="8"/>
  </si>
  <si>
    <t>＠</t>
    <phoneticPr fontId="8"/>
  </si>
  <si>
    <t>経費項目</t>
    <rPh sb="0" eb="2">
      <t>ケイヒ</t>
    </rPh>
    <rPh sb="2" eb="4">
      <t>コウモク</t>
    </rPh>
    <phoneticPr fontId="8"/>
  </si>
  <si>
    <t>金　　額</t>
    <rPh sb="0" eb="1">
      <t>キン</t>
    </rPh>
    <rPh sb="3" eb="4">
      <t>ガク</t>
    </rPh>
    <phoneticPr fontId="8"/>
  </si>
  <si>
    <t>積　　算　　内　　訳</t>
    <rPh sb="0" eb="1">
      <t>セキ</t>
    </rPh>
    <rPh sb="3" eb="4">
      <t>サン</t>
    </rPh>
    <rPh sb="6" eb="7">
      <t>ウチ</t>
    </rPh>
    <rPh sb="9" eb="10">
      <t>ヤク</t>
    </rPh>
    <phoneticPr fontId="8"/>
  </si>
  <si>
    <t>合　　計</t>
    <rPh sb="0" eb="1">
      <t>ゴウ</t>
    </rPh>
    <rPh sb="3" eb="4">
      <t>ケイ</t>
    </rPh>
    <phoneticPr fontId="8"/>
  </si>
  <si>
    <t>（単位：円）</t>
    <rPh sb="1" eb="3">
      <t>タンイ</t>
    </rPh>
    <rPh sb="4" eb="5">
      <t>エン</t>
    </rPh>
    <phoneticPr fontId="8"/>
  </si>
  <si>
    <t>円</t>
    <rPh sb="0" eb="1">
      <t>エン</t>
    </rPh>
    <phoneticPr fontId="8"/>
  </si>
  <si>
    <t>お茶代等</t>
    <rPh sb="1" eb="3">
      <t>チャダイ</t>
    </rPh>
    <rPh sb="3" eb="4">
      <t>トウ</t>
    </rPh>
    <phoneticPr fontId="8"/>
  </si>
  <si>
    <t>単位</t>
    <rPh sb="0" eb="2">
      <t>タンイ</t>
    </rPh>
    <phoneticPr fontId="8"/>
  </si>
  <si>
    <t>数量</t>
    <rPh sb="0" eb="2">
      <t>スウリョウ</t>
    </rPh>
    <phoneticPr fontId="8"/>
  </si>
  <si>
    <t>単価</t>
    <rPh sb="0" eb="2">
      <t>タンカ</t>
    </rPh>
    <phoneticPr fontId="8"/>
  </si>
  <si>
    <t>人数等</t>
    <rPh sb="0" eb="2">
      <t>ニンズウ</t>
    </rPh>
    <rPh sb="2" eb="3">
      <t>トウ</t>
    </rPh>
    <phoneticPr fontId="8"/>
  </si>
  <si>
    <t>消耗品費</t>
    <rPh sb="0" eb="3">
      <t>ショウモウヒン</t>
    </rPh>
    <rPh sb="3" eb="4">
      <t>ヒ</t>
    </rPh>
    <phoneticPr fontId="8"/>
  </si>
  <si>
    <t>通信運搬費</t>
    <rPh sb="0" eb="2">
      <t>ツウシン</t>
    </rPh>
    <rPh sb="2" eb="5">
      <t>ウンパンヒ</t>
    </rPh>
    <phoneticPr fontId="8"/>
  </si>
  <si>
    <t>雑役務費</t>
    <rPh sb="0" eb="1">
      <t>ザツ</t>
    </rPh>
    <rPh sb="1" eb="3">
      <t>エキム</t>
    </rPh>
    <rPh sb="3" eb="4">
      <t>ヒ</t>
    </rPh>
    <phoneticPr fontId="8"/>
  </si>
  <si>
    <t>会場借料等</t>
    <rPh sb="0" eb="2">
      <t>カイジョウ</t>
    </rPh>
    <rPh sb="2" eb="4">
      <t>シャクリョウ</t>
    </rPh>
    <rPh sb="4" eb="5">
      <t>トウ</t>
    </rPh>
    <phoneticPr fontId="8"/>
  </si>
  <si>
    <t>（物品名を記入）</t>
    <rPh sb="1" eb="3">
      <t>ブッピン</t>
    </rPh>
    <rPh sb="3" eb="4">
      <t>メイ</t>
    </rPh>
    <rPh sb="5" eb="7">
      <t>キニュウ</t>
    </rPh>
    <phoneticPr fontId="8"/>
  </si>
  <si>
    <t>（単位を記入）</t>
    <rPh sb="1" eb="3">
      <t>タンイ</t>
    </rPh>
    <rPh sb="4" eb="6">
      <t>キニュウ</t>
    </rPh>
    <phoneticPr fontId="8"/>
  </si>
  <si>
    <t>旅費</t>
    <rPh sb="0" eb="2">
      <t>リョヒ</t>
    </rPh>
    <phoneticPr fontId="8"/>
  </si>
  <si>
    <t>諸謝金</t>
    <rPh sb="0" eb="3">
      <t>ショシャキン</t>
    </rPh>
    <phoneticPr fontId="8"/>
  </si>
  <si>
    <t>通信運搬費</t>
    <rPh sb="0" eb="2">
      <t>ツウシン</t>
    </rPh>
    <rPh sb="2" eb="4">
      <t>ウンパン</t>
    </rPh>
    <rPh sb="4" eb="5">
      <t>ヒ</t>
    </rPh>
    <phoneticPr fontId="8"/>
  </si>
  <si>
    <t>会議費</t>
    <rPh sb="0" eb="3">
      <t>カイギヒ</t>
    </rPh>
    <phoneticPr fontId="8"/>
  </si>
  <si>
    <t>賃金</t>
    <rPh sb="0" eb="2">
      <t>チンギン</t>
    </rPh>
    <phoneticPr fontId="8"/>
  </si>
  <si>
    <t>保険料</t>
    <rPh sb="0" eb="3">
      <t>ホケンリョウ</t>
    </rPh>
    <phoneticPr fontId="8"/>
  </si>
  <si>
    <t>合計</t>
    <rPh sb="0" eb="2">
      <t>ゴウケイ</t>
    </rPh>
    <phoneticPr fontId="8"/>
  </si>
  <si>
    <t>×</t>
    <phoneticPr fontId="8"/>
  </si>
  <si>
    <t>＠</t>
    <phoneticPr fontId="8"/>
  </si>
  <si>
    <t>摘　　　　　要</t>
    <rPh sb="0" eb="1">
      <t>テキ</t>
    </rPh>
    <rPh sb="6" eb="7">
      <t>ヨウ</t>
    </rPh>
    <phoneticPr fontId="8"/>
  </si>
  <si>
    <t>事業名</t>
    <rPh sb="0" eb="2">
      <t>ジギョウ</t>
    </rPh>
    <rPh sb="2" eb="3">
      <t>メイ</t>
    </rPh>
    <phoneticPr fontId="8"/>
  </si>
  <si>
    <t>設定率の比較</t>
    <rPh sb="0" eb="2">
      <t>セッテイ</t>
    </rPh>
    <rPh sb="2" eb="3">
      <t>リツ</t>
    </rPh>
    <rPh sb="4" eb="6">
      <t>ヒカク</t>
    </rPh>
    <phoneticPr fontId="8"/>
  </si>
  <si>
    <t>算出率</t>
    <rPh sb="0" eb="2">
      <t>サンシュツ</t>
    </rPh>
    <rPh sb="2" eb="3">
      <t>リツ</t>
    </rPh>
    <phoneticPr fontId="8"/>
  </si>
  <si>
    <t>※該当する場合のみ提出する。</t>
    <rPh sb="1" eb="3">
      <t>ガイトウ</t>
    </rPh>
    <rPh sb="5" eb="7">
      <t>バアイ</t>
    </rPh>
    <rPh sb="9" eb="11">
      <t>テイシュツ</t>
    </rPh>
    <phoneticPr fontId="8"/>
  </si>
  <si>
    <t>②</t>
    <phoneticPr fontId="8"/>
  </si>
  <si>
    <t>③</t>
    <phoneticPr fontId="8"/>
  </si>
  <si>
    <t>人件費</t>
    <rPh sb="0" eb="3">
      <t>ジンケンヒ</t>
    </rPh>
    <phoneticPr fontId="8"/>
  </si>
  <si>
    <t>事業費</t>
    <rPh sb="0" eb="3">
      <t>ジギョウヒ</t>
    </rPh>
    <phoneticPr fontId="8"/>
  </si>
  <si>
    <t>借損料</t>
    <rPh sb="0" eb="1">
      <t>シャク</t>
    </rPh>
    <rPh sb="1" eb="3">
      <t>ソンリョウ</t>
    </rPh>
    <phoneticPr fontId="8"/>
  </si>
  <si>
    <t>雑役務費
（印刷製本費　等）</t>
    <rPh sb="0" eb="1">
      <t>ザツ</t>
    </rPh>
    <rPh sb="1" eb="3">
      <t>エキム</t>
    </rPh>
    <rPh sb="3" eb="4">
      <t>ヒ</t>
    </rPh>
    <rPh sb="6" eb="8">
      <t>インサツ</t>
    </rPh>
    <rPh sb="8" eb="10">
      <t>セイホン</t>
    </rPh>
    <rPh sb="10" eb="11">
      <t>ヒ</t>
    </rPh>
    <rPh sb="12" eb="13">
      <t>トウ</t>
    </rPh>
    <phoneticPr fontId="8"/>
  </si>
  <si>
    <t>消耗品費
（図書購入費含む）</t>
    <rPh sb="0" eb="2">
      <t>ショウモウ</t>
    </rPh>
    <rPh sb="2" eb="3">
      <t>ヒン</t>
    </rPh>
    <rPh sb="3" eb="4">
      <t>ヒ</t>
    </rPh>
    <rPh sb="6" eb="8">
      <t>トショ</t>
    </rPh>
    <rPh sb="8" eb="11">
      <t>コウニュウヒ</t>
    </rPh>
    <rPh sb="11" eb="12">
      <t>フク</t>
    </rPh>
    <phoneticPr fontId="8"/>
  </si>
  <si>
    <t>諸謝金</t>
    <rPh sb="0" eb="1">
      <t>ショ</t>
    </rPh>
    <rPh sb="1" eb="2">
      <t>アヤマ</t>
    </rPh>
    <rPh sb="2" eb="3">
      <t>キン</t>
    </rPh>
    <phoneticPr fontId="8"/>
  </si>
  <si>
    <t>旅費</t>
    <rPh sb="0" eb="1">
      <t>タビ</t>
    </rPh>
    <rPh sb="1" eb="2">
      <t>ヒ</t>
    </rPh>
    <phoneticPr fontId="8"/>
  </si>
  <si>
    <t>小項目</t>
    <rPh sb="0" eb="3">
      <t>ショウコウモク</t>
    </rPh>
    <phoneticPr fontId="8"/>
  </si>
  <si>
    <t>開催通知等</t>
    <rPh sb="0" eb="2">
      <t>カイサイ</t>
    </rPh>
    <rPh sb="2" eb="4">
      <t>ツウチ</t>
    </rPh>
    <rPh sb="4" eb="5">
      <t>トウ</t>
    </rPh>
    <phoneticPr fontId="8"/>
  </si>
  <si>
    <t>傷害保険（講師）</t>
    <rPh sb="0" eb="2">
      <t>ショウガイ</t>
    </rPh>
    <rPh sb="2" eb="4">
      <t>ホケン</t>
    </rPh>
    <rPh sb="5" eb="7">
      <t>コウシ</t>
    </rPh>
    <phoneticPr fontId="8"/>
  </si>
  <si>
    <t>印刷、広告等</t>
    <rPh sb="0" eb="2">
      <t>インサツ</t>
    </rPh>
    <rPh sb="3" eb="5">
      <t>コウコク</t>
    </rPh>
    <rPh sb="5" eb="6">
      <t>トウ</t>
    </rPh>
    <phoneticPr fontId="8"/>
  </si>
  <si>
    <t>人件費付帯経費</t>
    <rPh sb="0" eb="3">
      <t>ジンケンヒ</t>
    </rPh>
    <rPh sb="3" eb="5">
      <t>フタイ</t>
    </rPh>
    <rPh sb="5" eb="7">
      <t>ケイヒ</t>
    </rPh>
    <phoneticPr fontId="8"/>
  </si>
  <si>
    <t>委員会出席旅費等</t>
    <rPh sb="0" eb="2">
      <t>イイン</t>
    </rPh>
    <rPh sb="2" eb="3">
      <t>カイ</t>
    </rPh>
    <rPh sb="3" eb="5">
      <t>シュッセキ</t>
    </rPh>
    <rPh sb="5" eb="7">
      <t>リョヒ</t>
    </rPh>
    <rPh sb="7" eb="8">
      <t>トウ</t>
    </rPh>
    <phoneticPr fontId="8"/>
  </si>
  <si>
    <t>委員会出席謝金等</t>
    <rPh sb="0" eb="3">
      <t>イインカイ</t>
    </rPh>
    <rPh sb="3" eb="5">
      <t>シュッセキ</t>
    </rPh>
    <rPh sb="5" eb="7">
      <t>シャキン</t>
    </rPh>
    <rPh sb="7" eb="8">
      <t>トウ</t>
    </rPh>
    <phoneticPr fontId="8"/>
  </si>
  <si>
    <t>ＣＤ－ＲＯＭ等</t>
    <rPh sb="6" eb="7">
      <t>トウ</t>
    </rPh>
    <phoneticPr fontId="8"/>
  </si>
  <si>
    <t>派遣契約等</t>
    <rPh sb="0" eb="2">
      <t>ハケン</t>
    </rPh>
    <rPh sb="2" eb="4">
      <t>ケイヤク</t>
    </rPh>
    <rPh sb="4" eb="5">
      <t>トウ</t>
    </rPh>
    <phoneticPr fontId="8"/>
  </si>
  <si>
    <t>（注１）　行が足りない場合は、適宜追加してもよい。（行の書式はそろえること）</t>
    <rPh sb="1" eb="2">
      <t>チュウ</t>
    </rPh>
    <rPh sb="5" eb="6">
      <t>ギョウ</t>
    </rPh>
    <rPh sb="7" eb="8">
      <t>タ</t>
    </rPh>
    <rPh sb="11" eb="13">
      <t>バアイ</t>
    </rPh>
    <rPh sb="15" eb="17">
      <t>テキギ</t>
    </rPh>
    <rPh sb="17" eb="19">
      <t>ツイカ</t>
    </rPh>
    <rPh sb="26" eb="27">
      <t>ギョウ</t>
    </rPh>
    <rPh sb="28" eb="30">
      <t>ショシキ</t>
    </rPh>
    <phoneticPr fontId="8"/>
  </si>
  <si>
    <t>（注２）　単価の出せないものは、追加行に事項と金額を入力し、見積書等内訳を添付すること。</t>
    <rPh sb="1" eb="2">
      <t>チュウ</t>
    </rPh>
    <rPh sb="5" eb="7">
      <t>タンカ</t>
    </rPh>
    <rPh sb="8" eb="9">
      <t>ダ</t>
    </rPh>
    <rPh sb="16" eb="18">
      <t>ツイカ</t>
    </rPh>
    <rPh sb="18" eb="19">
      <t>ギョウ</t>
    </rPh>
    <rPh sb="20" eb="22">
      <t>ジコウ</t>
    </rPh>
    <rPh sb="23" eb="25">
      <t>キンガク</t>
    </rPh>
    <rPh sb="26" eb="28">
      <t>ニュウリョク</t>
    </rPh>
    <rPh sb="30" eb="33">
      <t>ミツモリショ</t>
    </rPh>
    <rPh sb="33" eb="34">
      <t>トウ</t>
    </rPh>
    <rPh sb="34" eb="36">
      <t>ウチワケ</t>
    </rPh>
    <rPh sb="37" eb="39">
      <t>テンプ</t>
    </rPh>
    <phoneticPr fontId="8"/>
  </si>
  <si>
    <t>　※上記③の算出式</t>
    <rPh sb="2" eb="4">
      <t>ジョウキ</t>
    </rPh>
    <rPh sb="6" eb="9">
      <t>サンシュツシキ</t>
    </rPh>
    <phoneticPr fontId="8"/>
  </si>
  <si>
    <t>　　（財団法人又は社団法人）</t>
    <rPh sb="3" eb="7">
      <t>ザイダンホウジン</t>
    </rPh>
    <rPh sb="7" eb="8">
      <t>マタ</t>
    </rPh>
    <rPh sb="9" eb="13">
      <t>シャダンホウジン</t>
    </rPh>
    <phoneticPr fontId="8"/>
  </si>
  <si>
    <t>　　算出率（％）＝管理費／（総事業費－間接事業費）×１００</t>
    <rPh sb="2" eb="4">
      <t>サンシュツ</t>
    </rPh>
    <rPh sb="4" eb="5">
      <t>リツ</t>
    </rPh>
    <rPh sb="9" eb="12">
      <t>カンリヒ</t>
    </rPh>
    <rPh sb="14" eb="15">
      <t>ソウ</t>
    </rPh>
    <rPh sb="15" eb="18">
      <t>ジギョウヒ</t>
    </rPh>
    <rPh sb="19" eb="21">
      <t>カンセツ</t>
    </rPh>
    <rPh sb="21" eb="24">
      <t>ジギョウヒ</t>
    </rPh>
    <phoneticPr fontId="8"/>
  </si>
  <si>
    <t>　　＊収支計算書から算出すること。</t>
    <rPh sb="3" eb="5">
      <t>シュウシ</t>
    </rPh>
    <rPh sb="5" eb="8">
      <t>ケイサンショ</t>
    </rPh>
    <rPh sb="10" eb="12">
      <t>サンシュツ</t>
    </rPh>
    <phoneticPr fontId="8"/>
  </si>
  <si>
    <t>　　（学校法人又は準学校法人）</t>
    <rPh sb="3" eb="5">
      <t>ガッコウ</t>
    </rPh>
    <rPh sb="5" eb="7">
      <t>ホウジン</t>
    </rPh>
    <rPh sb="7" eb="8">
      <t>マタ</t>
    </rPh>
    <rPh sb="9" eb="10">
      <t>ジュン</t>
    </rPh>
    <rPh sb="10" eb="12">
      <t>ガッコウ</t>
    </rPh>
    <rPh sb="12" eb="14">
      <t>ホウジン</t>
    </rPh>
    <phoneticPr fontId="8"/>
  </si>
  <si>
    <t>※①～③の算出率のうち、最も低い率</t>
    <rPh sb="5" eb="7">
      <t>サンシュツ</t>
    </rPh>
    <rPh sb="7" eb="8">
      <t>リツ</t>
    </rPh>
    <rPh sb="12" eb="13">
      <t>モット</t>
    </rPh>
    <rPh sb="14" eb="15">
      <t>ヒク</t>
    </rPh>
    <rPh sb="16" eb="17">
      <t>リツ</t>
    </rPh>
    <phoneticPr fontId="8"/>
  </si>
  <si>
    <t>下記①～③の率から、最も低い率を当該事業における一般管理費の率とし、精算時においてもこの率を用いる。</t>
    <rPh sb="0" eb="2">
      <t>カキ</t>
    </rPh>
    <rPh sb="6" eb="7">
      <t>リツ</t>
    </rPh>
    <rPh sb="10" eb="11">
      <t>モット</t>
    </rPh>
    <rPh sb="12" eb="13">
      <t>ヒク</t>
    </rPh>
    <rPh sb="14" eb="15">
      <t>リツ</t>
    </rPh>
    <rPh sb="16" eb="18">
      <t>トウガイ</t>
    </rPh>
    <rPh sb="18" eb="20">
      <t>ジギョウ</t>
    </rPh>
    <rPh sb="24" eb="26">
      <t>イッパン</t>
    </rPh>
    <rPh sb="26" eb="29">
      <t>カンリヒ</t>
    </rPh>
    <rPh sb="30" eb="31">
      <t>リツ</t>
    </rPh>
    <rPh sb="34" eb="36">
      <t>セイサン</t>
    </rPh>
    <rPh sb="36" eb="37">
      <t>ジ</t>
    </rPh>
    <rPh sb="44" eb="45">
      <t>リツ</t>
    </rPh>
    <rPh sb="46" eb="47">
      <t>モチ</t>
    </rPh>
    <phoneticPr fontId="8"/>
  </si>
  <si>
    <t>設定率</t>
    <rPh sb="0" eb="2">
      <t>セッテイ</t>
    </rPh>
    <rPh sb="2" eb="3">
      <t>リツ</t>
    </rPh>
    <phoneticPr fontId="8"/>
  </si>
  <si>
    <t>直近の事業年度の損益計算書及び収支計算書等による法人の支出の額に占める管理費の率</t>
    <rPh sb="0" eb="2">
      <t>チョッキン</t>
    </rPh>
    <rPh sb="3" eb="5">
      <t>ジギョウ</t>
    </rPh>
    <rPh sb="5" eb="7">
      <t>ネンド</t>
    </rPh>
    <rPh sb="8" eb="10">
      <t>ソンエキ</t>
    </rPh>
    <rPh sb="10" eb="13">
      <t>ケイサンショ</t>
    </rPh>
    <rPh sb="13" eb="14">
      <t>オヨ</t>
    </rPh>
    <rPh sb="15" eb="17">
      <t>シュウシ</t>
    </rPh>
    <rPh sb="17" eb="20">
      <t>ケイサンショ</t>
    </rPh>
    <rPh sb="20" eb="21">
      <t>トウ</t>
    </rPh>
    <rPh sb="24" eb="26">
      <t>ホウジン</t>
    </rPh>
    <rPh sb="27" eb="29">
      <t>シシュツ</t>
    </rPh>
    <rPh sb="30" eb="31">
      <t>ガク</t>
    </rPh>
    <rPh sb="32" eb="33">
      <t>シ</t>
    </rPh>
    <rPh sb="35" eb="38">
      <t>カンリヒ</t>
    </rPh>
    <rPh sb="39" eb="40">
      <t>リツ</t>
    </rPh>
    <phoneticPr fontId="8"/>
  </si>
  <si>
    <t>①</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</si>
  <si>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</si>
  <si>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</si>
  <si>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</si>
  <si>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</si>
  <si>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</si>
  <si>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</si>
  <si>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</si>
  <si>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</si>
  <si>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</si>
  <si>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</si>
  <si>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</si>
  <si>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</si>
  <si>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</si>
  <si>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</si>
  <si>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</si>
  <si>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備　　　考</t>
    <rPh sb="0" eb="1">
      <t>ソナエ</t>
    </rPh>
    <rPh sb="4" eb="5">
      <t>コウ</t>
    </rPh>
    <phoneticPr fontId="8"/>
  </si>
  <si>
    <t>一般管理費</t>
    <rPh sb="0" eb="2">
      <t>イッパン</t>
    </rPh>
    <rPh sb="2" eb="5">
      <t>カンリヒ</t>
    </rPh>
    <phoneticPr fontId="8"/>
  </si>
  <si>
    <t>再委託費</t>
    <rPh sb="0" eb="3">
      <t>サイイタク</t>
    </rPh>
    <rPh sb="3" eb="4">
      <t>ヒ</t>
    </rPh>
    <phoneticPr fontId="8"/>
  </si>
  <si>
    <t>再委託を行うもの</t>
    <rPh sb="0" eb="3">
      <t>サイイタク</t>
    </rPh>
    <rPh sb="4" eb="5">
      <t>オコナ</t>
    </rPh>
    <phoneticPr fontId="8"/>
  </si>
  <si>
    <t>算出額</t>
    <rPh sb="0" eb="2">
      <t>サンシュツ</t>
    </rPh>
    <rPh sb="2" eb="3">
      <t>ガク</t>
    </rPh>
    <phoneticPr fontId="8"/>
  </si>
  <si>
    <t>参考資料№</t>
    <rPh sb="0" eb="2">
      <t>サンコウ</t>
    </rPh>
    <rPh sb="2" eb="4">
      <t>シリョウ</t>
    </rPh>
    <phoneticPr fontId="8"/>
  </si>
  <si>
    <t>（注３）　Ａ４紙に印刷し提出すること。（文字の判読が困難となる場合は複数ページに渡っても差し支えない）</t>
    <rPh sb="1" eb="2">
      <t>チュウ</t>
    </rPh>
    <rPh sb="7" eb="8">
      <t>シ</t>
    </rPh>
    <rPh sb="9" eb="11">
      <t>インサツ</t>
    </rPh>
    <rPh sb="12" eb="14">
      <t>テイシュツ</t>
    </rPh>
    <rPh sb="20" eb="22">
      <t>モジ</t>
    </rPh>
    <rPh sb="23" eb="25">
      <t>ハンドク</t>
    </rPh>
    <rPh sb="26" eb="28">
      <t>コンナン</t>
    </rPh>
    <rPh sb="31" eb="33">
      <t>バアイ</t>
    </rPh>
    <rPh sb="34" eb="36">
      <t>フクスウ</t>
    </rPh>
    <rPh sb="40" eb="41">
      <t>ワタ</t>
    </rPh>
    <rPh sb="44" eb="45">
      <t>サ</t>
    </rPh>
    <rPh sb="46" eb="47">
      <t>ツカ</t>
    </rPh>
    <phoneticPr fontId="8"/>
  </si>
  <si>
    <t>予算額</t>
    <rPh sb="0" eb="3">
      <t>ヨサンガク</t>
    </rPh>
    <phoneticPr fontId="8"/>
  </si>
  <si>
    <t>１０％（設定率の上限）</t>
    <rPh sb="4" eb="6">
      <t>セッテイ</t>
    </rPh>
    <rPh sb="6" eb="7">
      <t>リツ</t>
    </rPh>
    <rPh sb="8" eb="10">
      <t>ジョウゲン</t>
    </rPh>
    <phoneticPr fontId="8"/>
  </si>
  <si>
    <r>
      <t>　　算出率（％）＝｛（人件費－教員人件費）＋管理経費｝／事業活動支出の部</t>
    </r>
    <r>
      <rPr>
        <vertAlign val="superscript"/>
        <sz val="9"/>
        <rFont val="ＭＳ Ｐゴシック"/>
        <family val="3"/>
        <charset val="128"/>
      </rPr>
      <t>※１</t>
    </r>
    <r>
      <rPr>
        <sz val="9"/>
        <rFont val="ＭＳ Ｐゴシック"/>
        <family val="3"/>
        <charset val="128"/>
      </rPr>
      <t>合計×１００</t>
    </r>
    <rPh sb="2" eb="4">
      <t>サンシュツ</t>
    </rPh>
    <rPh sb="4" eb="5">
      <t>リツ</t>
    </rPh>
    <rPh sb="11" eb="14">
      <t>ジンケンヒ</t>
    </rPh>
    <rPh sb="15" eb="17">
      <t>キョウイン</t>
    </rPh>
    <rPh sb="17" eb="20">
      <t>ジンケンヒ</t>
    </rPh>
    <rPh sb="22" eb="24">
      <t>カンリ</t>
    </rPh>
    <rPh sb="24" eb="26">
      <t>ケイヒ</t>
    </rPh>
    <rPh sb="28" eb="30">
      <t>ジギョウ</t>
    </rPh>
    <rPh sb="30" eb="32">
      <t>カツドウ</t>
    </rPh>
    <rPh sb="32" eb="34">
      <t>シシュツ</t>
    </rPh>
    <rPh sb="35" eb="36">
      <t>ブ</t>
    </rPh>
    <rPh sb="38" eb="40">
      <t>ゴウケイ</t>
    </rPh>
    <phoneticPr fontId="8"/>
  </si>
  <si>
    <t>　　（※1）学校法人会計基準改正前の年度に当たっては、消費支出の部と読み替えること。</t>
    <rPh sb="6" eb="8">
      <t>ガッコウ</t>
    </rPh>
    <rPh sb="8" eb="10">
      <t>ホウジン</t>
    </rPh>
    <rPh sb="10" eb="12">
      <t>カイケイ</t>
    </rPh>
    <rPh sb="12" eb="14">
      <t>キジュン</t>
    </rPh>
    <rPh sb="14" eb="16">
      <t>カイセイ</t>
    </rPh>
    <rPh sb="16" eb="17">
      <t>マエ</t>
    </rPh>
    <rPh sb="18" eb="20">
      <t>ネンド</t>
    </rPh>
    <rPh sb="21" eb="22">
      <t>ア</t>
    </rPh>
    <rPh sb="27" eb="29">
      <t>ショウヒ</t>
    </rPh>
    <rPh sb="29" eb="31">
      <t>シシュツ</t>
    </rPh>
    <rPh sb="32" eb="33">
      <t>ブ</t>
    </rPh>
    <rPh sb="34" eb="35">
      <t>ヨ</t>
    </rPh>
    <rPh sb="36" eb="37">
      <t>カ</t>
    </rPh>
    <phoneticPr fontId="8"/>
  </si>
  <si>
    <t>設定率</t>
    <rPh sb="0" eb="2">
      <t>セッテイ</t>
    </rPh>
    <rPh sb="2" eb="3">
      <t>リツ</t>
    </rPh>
    <phoneticPr fontId="8"/>
  </si>
  <si>
    <t xml:space="preserve"> </t>
    <phoneticPr fontId="8"/>
  </si>
  <si>
    <t>←自動算出</t>
    <rPh sb="1" eb="3">
      <t>ジドウ</t>
    </rPh>
    <rPh sb="3" eb="5">
      <t>サンシュツ</t>
    </rPh>
    <phoneticPr fontId="8"/>
  </si>
  <si>
    <t>※規定がある場合は、別添のうえ、当該率を入力。規定のない場合は入力せず、③を算出し記載すること。</t>
    <rPh sb="1" eb="3">
      <t>キテイ</t>
    </rPh>
    <rPh sb="6" eb="8">
      <t>バアイ</t>
    </rPh>
    <rPh sb="10" eb="12">
      <t>ベッテン</t>
    </rPh>
    <rPh sb="16" eb="18">
      <t>トウガイ</t>
    </rPh>
    <rPh sb="18" eb="19">
      <t>リツ</t>
    </rPh>
    <rPh sb="20" eb="22">
      <t>ニュウリョク</t>
    </rPh>
    <rPh sb="23" eb="25">
      <t>キテイ</t>
    </rPh>
    <rPh sb="28" eb="30">
      <t>バアイ</t>
    </rPh>
    <rPh sb="31" eb="33">
      <t>ニュウリョク</t>
    </rPh>
    <rPh sb="38" eb="40">
      <t>サンシュツ</t>
    </rPh>
    <rPh sb="41" eb="43">
      <t>キサイ</t>
    </rPh>
    <phoneticPr fontId="8"/>
  </si>
  <si>
    <t>消費税相当額</t>
    <rPh sb="0" eb="6">
      <t>ショウヒゼイソウトウガク</t>
    </rPh>
    <phoneticPr fontId="8"/>
  </si>
  <si>
    <t>　　＊損益計算書をから算出すること。</t>
    <rPh sb="3" eb="5">
      <t>ソンエキ</t>
    </rPh>
    <rPh sb="5" eb="8">
      <t>ケイサンショ</t>
    </rPh>
    <rPh sb="11" eb="13">
      <t>サンシュツ</t>
    </rPh>
    <phoneticPr fontId="8"/>
  </si>
  <si>
    <t>　　（企業における計算式 ）</t>
    <rPh sb="3" eb="5">
      <t>キギョウ</t>
    </rPh>
    <rPh sb="9" eb="11">
      <t>ケイサン</t>
    </rPh>
    <rPh sb="11" eb="12">
      <t>シキ</t>
    </rPh>
    <phoneticPr fontId="8"/>
  </si>
  <si>
    <t>　　算出率（％）＝（「販売費及び一般管理費」－「販売費」）／（売上原価）×１００</t>
    <rPh sb="2" eb="4">
      <t>サンシュツ</t>
    </rPh>
    <rPh sb="4" eb="5">
      <t>リツ</t>
    </rPh>
    <rPh sb="11" eb="14">
      <t>ハンバイヒ</t>
    </rPh>
    <rPh sb="14" eb="15">
      <t>オヨ</t>
    </rPh>
    <rPh sb="16" eb="18">
      <t>イッパン</t>
    </rPh>
    <rPh sb="18" eb="21">
      <t>カンリヒ</t>
    </rPh>
    <rPh sb="24" eb="27">
      <t>ハンバイヒ</t>
    </rPh>
    <rPh sb="31" eb="33">
      <t>ウリアゲ</t>
    </rPh>
    <rPh sb="33" eb="35">
      <t>ゲンカ</t>
    </rPh>
    <phoneticPr fontId="8"/>
  </si>
  <si>
    <t>　　＊ただし、『販売費（販売促進のために使用した経費（例：広告宣伝費、交際費等））』については、決算書の注記事項などに記載がある場合は、その販売費を採用し、記載がない場合は『販売費及び一般管理費』を『販売費』と『一般管理費』に区分した内訳書から『販売費』を採用すること。</t>
    <phoneticPr fontId="8"/>
  </si>
  <si>
    <t>一般管理費
（人件費＋事業費）×設定率</t>
    <rPh sb="7" eb="10">
      <t>ジンケンヒ</t>
    </rPh>
    <phoneticPr fontId="8"/>
  </si>
  <si>
    <t>様式１（別紙２）</t>
    <phoneticPr fontId="8"/>
  </si>
  <si>
    <t>　　算出率（％）＝一般管理費／事業費×１００</t>
    <rPh sb="2" eb="4">
      <t>サンシュツ</t>
    </rPh>
    <rPh sb="4" eb="5">
      <t>リツ</t>
    </rPh>
    <rPh sb="9" eb="11">
      <t>イッパン</t>
    </rPh>
    <rPh sb="11" eb="14">
      <t>カンリヒ</t>
    </rPh>
    <rPh sb="15" eb="18">
      <t>ジギョウヒ</t>
    </rPh>
    <phoneticPr fontId="8"/>
  </si>
  <si>
    <t>※（人件費＋事業費）×設定率</t>
    <rPh sb="2" eb="5">
      <t>ジンケンヒ</t>
    </rPh>
    <phoneticPr fontId="8"/>
  </si>
  <si>
    <t>所要経費</t>
    <rPh sb="0" eb="2">
      <t>ショヨウ</t>
    </rPh>
    <rPh sb="2" eb="4">
      <t>ケイヒ</t>
    </rPh>
    <phoneticPr fontId="8"/>
  </si>
  <si>
    <t>機関名</t>
    <rPh sb="0" eb="2">
      <t>キカン</t>
    </rPh>
    <rPh sb="2" eb="3">
      <t>メイ</t>
    </rPh>
    <phoneticPr fontId="8"/>
  </si>
  <si>
    <t>一般管理費設定率の決定調書</t>
    <rPh sb="0" eb="2">
      <t>イッパン</t>
    </rPh>
    <rPh sb="2" eb="5">
      <t>カンリヒ</t>
    </rPh>
    <rPh sb="5" eb="7">
      <t>セッテイ</t>
    </rPh>
    <rPh sb="7" eb="8">
      <t>リツ</t>
    </rPh>
    <rPh sb="9" eb="11">
      <t>ケッテイ</t>
    </rPh>
    <rPh sb="11" eb="13">
      <t>チョウショ</t>
    </rPh>
    <phoneticPr fontId="8"/>
  </si>
  <si>
    <t>必　要　経　費　内　訳　表　</t>
    <rPh sb="0" eb="1">
      <t>ヒツ</t>
    </rPh>
    <rPh sb="2" eb="3">
      <t>ヨウ</t>
    </rPh>
    <rPh sb="4" eb="5">
      <t>キョウ</t>
    </rPh>
    <rPh sb="6" eb="7">
      <t>ヒ</t>
    </rPh>
    <rPh sb="8" eb="9">
      <t>ウチ</t>
    </rPh>
    <rPh sb="10" eb="11">
      <t>ヤク</t>
    </rPh>
    <rPh sb="12" eb="13">
      <t>ヒョウ</t>
    </rPh>
    <phoneticPr fontId="8"/>
  </si>
  <si>
    <t>　本事業委託要項に基づき、以下について作成願います。</t>
    <rPh sb="1" eb="4">
      <t>ホンジギョウ</t>
    </rPh>
    <rPh sb="4" eb="8">
      <t>イタクヨウコウ</t>
    </rPh>
    <rPh sb="9" eb="10">
      <t>モト</t>
    </rPh>
    <rPh sb="13" eb="15">
      <t>イカ</t>
    </rPh>
    <rPh sb="19" eb="21">
      <t>サクセイ</t>
    </rPh>
    <rPh sb="21" eb="22">
      <t>ネガ</t>
    </rPh>
    <phoneticPr fontId="8"/>
  </si>
  <si>
    <t>・収入の部</t>
    <rPh sb="1" eb="3">
      <t>シュウニュウ</t>
    </rPh>
    <rPh sb="4" eb="5">
      <t>ブ</t>
    </rPh>
    <phoneticPr fontId="8"/>
  </si>
  <si>
    <t>費目</t>
    <rPh sb="0" eb="2">
      <t>ヒモク</t>
    </rPh>
    <phoneticPr fontId="8"/>
  </si>
  <si>
    <t>金額</t>
    <rPh sb="0" eb="2">
      <t>キンガク</t>
    </rPh>
    <phoneticPr fontId="8"/>
  </si>
  <si>
    <t>申請額</t>
    <rPh sb="0" eb="3">
      <t>シンセイガク</t>
    </rPh>
    <phoneticPr fontId="34"/>
  </si>
  <si>
    <t>合計（総事業費）</t>
    <rPh sb="0" eb="2">
      <t>ゴウケイ</t>
    </rPh>
    <rPh sb="3" eb="7">
      <t>ソウジギョウヒ</t>
    </rPh>
    <phoneticPr fontId="34"/>
  </si>
  <si>
    <t>※「本委託事業申請額以外の収入（見込額を含む。）」とは、国からの委託事業費（申請額）以外に本委託事業に事業参加者からの費用徴収、他機関からの収入等や、国からの委託事業費（申請額）以外で本委託事業に自己資金を充てる場合の金額を指します。</t>
    <rPh sb="16" eb="19">
      <t>ミコミガク</t>
    </rPh>
    <rPh sb="20" eb="21">
      <t>フク</t>
    </rPh>
    <rPh sb="34" eb="36">
      <t>ジギョウ</t>
    </rPh>
    <rPh sb="38" eb="41">
      <t>シンセイガク</t>
    </rPh>
    <rPh sb="81" eb="83">
      <t>ジギョウ</t>
    </rPh>
    <rPh sb="106" eb="108">
      <t>バアイ</t>
    </rPh>
    <rPh sb="109" eb="111">
      <t>キンガク</t>
    </rPh>
    <rPh sb="112" eb="113">
      <t>サ</t>
    </rPh>
    <phoneticPr fontId="34"/>
  </si>
  <si>
    <t>自己資金</t>
    <rPh sb="0" eb="4">
      <t>ジコシキン</t>
    </rPh>
    <phoneticPr fontId="34"/>
  </si>
  <si>
    <t>機関が整備している受託規定に定められた率</t>
    <rPh sb="0" eb="2">
      <t>キカン</t>
    </rPh>
    <rPh sb="3" eb="5">
      <t>セイビ</t>
    </rPh>
    <rPh sb="9" eb="11">
      <t>ジュタク</t>
    </rPh>
    <rPh sb="11" eb="13">
      <t>キテイ</t>
    </rPh>
    <rPh sb="14" eb="15">
      <t>サダ</t>
    </rPh>
    <rPh sb="19" eb="20">
      <t>リツ</t>
    </rPh>
    <phoneticPr fontId="8"/>
  </si>
  <si>
    <t>　　（独立行政法人、国立大学法人、公立大学法人及び国公立高等専門学校）</t>
    <rPh sb="3" eb="9">
      <t>ドクリツギョウセイホウジン</t>
    </rPh>
    <rPh sb="10" eb="12">
      <t>コクリツ</t>
    </rPh>
    <rPh sb="12" eb="14">
      <t>ダイガク</t>
    </rPh>
    <rPh sb="14" eb="16">
      <t>ホウジン</t>
    </rPh>
    <rPh sb="17" eb="19">
      <t>コウリツ</t>
    </rPh>
    <rPh sb="19" eb="21">
      <t>ダイガク</t>
    </rPh>
    <rPh sb="21" eb="23">
      <t>ホウジン</t>
    </rPh>
    <rPh sb="23" eb="24">
      <t>オヨ</t>
    </rPh>
    <rPh sb="25" eb="28">
      <t>コッコウリツ</t>
    </rPh>
    <rPh sb="28" eb="30">
      <t>コウトウ</t>
    </rPh>
    <rPh sb="30" eb="32">
      <t>センモン</t>
    </rPh>
    <rPh sb="32" eb="34">
      <t>ガッコウ</t>
    </rPh>
    <phoneticPr fontId="8"/>
  </si>
  <si>
    <t>事業参加者からの費用徴収等（見込額を含む。）</t>
    <rPh sb="0" eb="5">
      <t>ジギョウサンカシャ</t>
    </rPh>
    <rPh sb="8" eb="12">
      <t>ヒヨウチョウシュウ</t>
    </rPh>
    <rPh sb="12" eb="13">
      <t>トウ</t>
    </rPh>
    <phoneticPr fontId="34"/>
  </si>
  <si>
    <t>令和５年度「地域ニーズに応える産学官連携を通じたリカレント教育プラットフォーム構築支援事業」所要経費</t>
    <rPh sb="0" eb="2">
      <t>レイワ</t>
    </rPh>
    <rPh sb="3" eb="5">
      <t>ネンド</t>
    </rPh>
    <rPh sb="46" eb="48">
      <t>ショヨウ</t>
    </rPh>
    <rPh sb="48" eb="50">
      <t>ケイヒ</t>
    </rPh>
    <phoneticPr fontId="8"/>
  </si>
  <si>
    <t>令和５年度「地域ニーズに応える産学官連携を通じたリカレント教育プラットフォーム構築支援事業」</t>
    <phoneticPr fontId="8"/>
  </si>
  <si>
    <t>不（非）課税経費（人件費、外国旅費、保険料など）×消費税率</t>
  </si>
  <si>
    <t>インボイス影響額-経過措置の適用：無</t>
    <phoneticPr fontId="8"/>
  </si>
  <si>
    <t>不（非）課税経費（人件費、外国旅費、保険料など）×消費税率</t>
    <rPh sb="0" eb="1">
      <t>フ</t>
    </rPh>
    <rPh sb="2" eb="3">
      <t>ヒ</t>
    </rPh>
    <rPh sb="4" eb="6">
      <t>カゼイ</t>
    </rPh>
    <rPh sb="6" eb="8">
      <t>ケイヒ</t>
    </rPh>
    <rPh sb="9" eb="12">
      <t>ジンケンヒ</t>
    </rPh>
    <rPh sb="13" eb="15">
      <t>ガイコク</t>
    </rPh>
    <rPh sb="15" eb="17">
      <t>リョヒ</t>
    </rPh>
    <rPh sb="18" eb="21">
      <t>ホケンリョウ</t>
    </rPh>
    <rPh sb="25" eb="28">
      <t>ショウヒゼイ</t>
    </rPh>
    <rPh sb="28" eb="29">
      <t>リツ</t>
    </rPh>
    <phoneticPr fontId="1"/>
  </si>
  <si>
    <t>インボイス影響額-経過措置の適用：無</t>
    <rPh sb="5" eb="8">
      <t>エイキョウガク</t>
    </rPh>
    <rPh sb="9" eb="11">
      <t>ケイカ</t>
    </rPh>
    <rPh sb="11" eb="13">
      <t>ソチ</t>
    </rPh>
    <rPh sb="14" eb="16">
      <t>テキヨウ</t>
    </rPh>
    <rPh sb="17" eb="18">
      <t>ム</t>
    </rPh>
    <phoneticPr fontId="1"/>
  </si>
  <si>
    <t>インボイス影響額-経過措置の適用：有</t>
    <rPh sb="5" eb="8">
      <t>エイキョウガク</t>
    </rPh>
    <rPh sb="9" eb="11">
      <t>ケイカ</t>
    </rPh>
    <rPh sb="11" eb="13">
      <t>ソチ</t>
    </rPh>
    <rPh sb="14" eb="16">
      <t>テキヨウ</t>
    </rPh>
    <rPh sb="17" eb="18">
      <t>アリ</t>
    </rPh>
    <phoneticPr fontId="1"/>
  </si>
  <si>
    <t>〇%</t>
    <phoneticPr fontId="8"/>
  </si>
  <si>
    <t>インボイス影響額-経過措置の適用：有</t>
    <phoneticPr fontId="8"/>
  </si>
  <si>
    <r>
      <t>※「所要経費」シートの予算額における</t>
    </r>
    <r>
      <rPr>
        <u/>
        <sz val="9"/>
        <rFont val="ＭＳ Ｐゴシック"/>
        <family val="3"/>
        <charset val="128"/>
      </rPr>
      <t>「合計」（C22セル）の値と一致</t>
    </r>
    <r>
      <rPr>
        <sz val="9"/>
        <rFont val="ＭＳ Ｐゴシック"/>
        <family val="3"/>
        <charset val="128"/>
      </rPr>
      <t>すること。</t>
    </r>
    <rPh sb="2" eb="6">
      <t>ショヨウケイヒ</t>
    </rPh>
    <rPh sb="11" eb="14">
      <t>ヨサンガク</t>
    </rPh>
    <rPh sb="19" eb="21">
      <t>ゴウケイ</t>
    </rPh>
    <rPh sb="30" eb="31">
      <t>チ</t>
    </rPh>
    <rPh sb="32" eb="34">
      <t>イッチ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</si>
</sst>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人&quot;"/>
    <numFmt numFmtId="177" formatCode="0&quot;回&quot;"/>
    <numFmt numFmtId="178" formatCode="&quot;@&quot;#,#00&quot;円&quot;"/>
    <numFmt numFmtId="179" formatCode="0&quot;ヶ所&quot;"/>
    <numFmt numFmtId="180" formatCode="0&quot;ヶ月&quot;"/>
    <numFmt numFmtId="181" formatCode="0&quot;台&quot;"/>
    <numFmt numFmtId="182" formatCode="#,##0&quot;円&quot;"/>
    <numFmt numFmtId="183" formatCode="#,###&quot;個&quot;"/>
    <numFmt numFmtId="184" formatCode="#&quot;頁&quot;"/>
    <numFmt numFmtId="185" formatCode="#,##0_);[Red]\(#,##0\)"/>
    <numFmt numFmtId="186" formatCode="#,##0;&quot;▲ &quot;#,##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u/>
      <sz val="11"/>
      <color indexed="12"/>
      <name val="ＭＳ Ｐゴシック"/>
      <family val="3"/>
      <charset val="128"/>
    </font>
    <font>
      <sz val="11"/>
      <name val="ＭＳ Ｐ明朝"/>
      <family val="1"/>
      <charset val="128"/>
    </font>
    <font>
      <sz val="12"/>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sz val="12"/>
      <name val="HGPｺﾞｼｯｸE"/>
      <family val="3"/>
      <charset val="128"/>
    </font>
    <font>
      <sz val="11"/>
      <name val="ＭＳ Ｐゴシック"/>
      <family val="3"/>
      <charset val="128"/>
    </font>
    <font>
      <b/>
      <sz val="11"/>
      <color indexed="10"/>
      <name val="ＭＳ Ｐゴシック"/>
      <family val="3"/>
      <charset val="128"/>
    </font>
    <font>
      <b/>
      <sz val="16"/>
      <name val="ＭＳ Ｐゴシック"/>
      <family val="3"/>
      <charset val="128"/>
    </font>
    <font>
      <sz val="20"/>
      <name val="ＭＳ Ｐゴシック"/>
      <family val="3"/>
      <charset val="128"/>
    </font>
    <font>
      <sz val="16"/>
      <name val="ＭＳ Ｐゴシック"/>
      <family val="3"/>
      <charset val="128"/>
    </font>
    <font>
      <sz val="16"/>
      <color indexed="10"/>
      <name val="ＭＳ Ｐゴシック"/>
      <family val="3"/>
      <charset val="128"/>
    </font>
    <font>
      <u/>
      <sz val="11"/>
      <name val="ＭＳ Ｐゴシック"/>
      <family val="3"/>
      <charset val="128"/>
    </font>
    <font>
      <sz val="11"/>
      <color indexed="81"/>
      <name val="ＭＳ Ｐゴシック"/>
      <family val="3"/>
      <charset val="128"/>
    </font>
    <font>
      <sz val="16"/>
      <color rgb="FFFF0000"/>
      <name val="ＭＳ Ｐゴシック"/>
      <family val="3"/>
      <charset val="128"/>
    </font>
    <font>
      <sz val="11"/>
      <color theme="1"/>
      <name val="ＭＳ Ｐゴシック"/>
      <family val="3"/>
      <charset val="128"/>
      <scheme val="minor"/>
    </font>
    <font>
      <vertAlign val="superscript"/>
      <sz val="9"/>
      <name val="ＭＳ Ｐゴシック"/>
      <family val="3"/>
      <charset val="128"/>
    </font>
    <font>
      <sz val="11"/>
      <color rgb="FFFF0000"/>
      <name val="ＭＳ Ｐゴシック"/>
      <family val="3"/>
      <charset val="128"/>
    </font>
    <font>
      <sz val="11"/>
      <color theme="1"/>
      <name val="ＭＳ Ｐゴシック"/>
      <family val="3"/>
      <charset val="128"/>
    </font>
    <font>
      <sz val="16"/>
      <color theme="1"/>
      <name val="ＭＳ Ｐゴシック"/>
      <family val="3"/>
      <charset val="128"/>
    </font>
    <font>
      <sz val="14"/>
      <color theme="1"/>
      <name val="ＭＳ Ｐゴシック"/>
      <family val="3"/>
      <charset val="128"/>
    </font>
    <font>
      <strike/>
      <sz val="11"/>
      <color theme="1"/>
      <name val="ＭＳ Ｐゴシック"/>
      <family val="3"/>
      <charset val="128"/>
    </font>
    <font>
      <sz val="10.5"/>
      <name val="ＭＳ Ｐゴシック"/>
      <family val="3"/>
      <charset val="128"/>
    </font>
    <font>
      <sz val="6"/>
      <name val="ＭＳ Ｐゴシック"/>
      <family val="2"/>
      <charset val="128"/>
      <scheme val="minor"/>
    </font>
    <font>
      <b/>
      <sz val="10"/>
      <name val="ＭＳ Ｐゴシック"/>
      <family val="3"/>
      <charset val="128"/>
    </font>
    <font>
      <u/>
      <sz val="9"/>
      <name val="ＭＳ Ｐゴシック"/>
      <family val="3"/>
      <charset val="128"/>
    </font>
    <font>
      <sz val="14"/>
      <color rgb="FFFF000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theme="0" tint="-0.499984740745262"/>
        <bgColor indexed="64"/>
      </patternFill>
    </fill>
    <fill>
      <patternFill patternType="solid">
        <fgColor rgb="FFFFFF99"/>
        <bgColor indexed="64"/>
      </patternFill>
    </fill>
  </fills>
  <borders count="95">
    <border>
      <left/>
      <right/>
      <top/>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double">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diagonal/>
    </border>
    <border>
      <left/>
      <right style="double">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dotted">
        <color indexed="64"/>
      </right>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s>
  <cellStyleXfs count="19">
    <xf numFmtId="0" fontId="0" fillId="0" borderId="0"/>
    <xf numFmtId="0" fontId="10" fillId="0" borderId="0" applyNumberFormat="0" applyFill="0" applyBorder="0" applyAlignment="0" applyProtection="0">
      <alignment vertical="top"/>
      <protection locked="0"/>
    </xf>
    <xf numFmtId="38" fontId="7" fillId="0" borderId="0" applyFont="0" applyFill="0" applyBorder="0" applyAlignment="0" applyProtection="0"/>
    <xf numFmtId="0" fontId="7" fillId="0" borderId="0"/>
    <xf numFmtId="0" fontId="7" fillId="0" borderId="0">
      <alignment vertical="center"/>
    </xf>
    <xf numFmtId="0" fontId="7" fillId="0" borderId="0">
      <alignment vertical="center"/>
    </xf>
    <xf numFmtId="0" fontId="7" fillId="0" borderId="0">
      <alignment vertical="center"/>
    </xf>
    <xf numFmtId="0" fontId="26" fillId="0" borderId="0">
      <alignment vertical="center"/>
    </xf>
    <xf numFmtId="0" fontId="6" fillId="0" borderId="0">
      <alignment vertical="center"/>
    </xf>
    <xf numFmtId="0" fontId="7" fillId="0" borderId="0">
      <alignment vertical="center"/>
    </xf>
    <xf numFmtId="0" fontId="7" fillId="0" borderId="0">
      <alignment vertical="center"/>
    </xf>
    <xf numFmtId="0" fontId="5" fillId="0" borderId="0">
      <alignment vertical="center"/>
    </xf>
    <xf numFmtId="0" fontId="4" fillId="0" borderId="0">
      <alignment vertical="center"/>
    </xf>
    <xf numFmtId="0" fontId="3" fillId="0" borderId="0">
      <alignment vertical="center"/>
    </xf>
    <xf numFmtId="38" fontId="7" fillId="0" borderId="0" applyFont="0" applyFill="0" applyBorder="0" applyAlignment="0" applyProtection="0"/>
    <xf numFmtId="0" fontId="2" fillId="0" borderId="0">
      <alignment vertical="center"/>
    </xf>
    <xf numFmtId="0" fontId="1" fillId="0" borderId="0">
      <alignment vertical="center"/>
    </xf>
    <xf numFmtId="0" fontId="7" fillId="0" borderId="0">
      <alignment vertical="center"/>
    </xf>
    <xf numFmtId="38" fontId="7" fillId="0" borderId="0" applyFont="0" applyFill="0" applyBorder="0" applyAlignment="0" applyProtection="0"/>
  </cellStyleXfs>
  <cellXfs count="419">
    <xf numFmtId="0" fontId="0" fillId="0" borderId="0" xfId="0"/>
    <xf numFmtId="0" fontId="9" fillId="0" borderId="0" xfId="0" applyFont="1" applyAlignment="1">
      <alignment vertical="center"/>
    </xf>
    <xf numFmtId="0" fontId="7" fillId="0" borderId="0" xfId="5">
      <alignment vertical="center"/>
    </xf>
    <xf numFmtId="0" fontId="7" fillId="0" borderId="0" xfId="6">
      <alignment vertical="center"/>
    </xf>
    <xf numFmtId="0" fontId="11" fillId="0" borderId="0" xfId="5" applyFont="1" applyAlignment="1">
      <alignment horizontal="distributed" vertical="center" indent="2"/>
    </xf>
    <xf numFmtId="0" fontId="7" fillId="0" borderId="2" xfId="6" applyBorder="1" applyAlignment="1">
      <alignment horizontal="center" vertical="center" shrinkToFit="1"/>
    </xf>
    <xf numFmtId="0" fontId="7" fillId="0" borderId="3" xfId="6" applyBorder="1" applyAlignment="1">
      <alignment horizontal="distributed" vertical="center" shrinkToFit="1"/>
    </xf>
    <xf numFmtId="0" fontId="7" fillId="0" borderId="4" xfId="0" applyFont="1" applyBorder="1" applyAlignment="1">
      <alignment horizontal="center" vertical="center"/>
    </xf>
    <xf numFmtId="0" fontId="7" fillId="0" borderId="2" xfId="6" applyBorder="1">
      <alignment vertical="center"/>
    </xf>
    <xf numFmtId="0" fontId="7" fillId="0" borderId="5" xfId="6" applyBorder="1" applyAlignment="1">
      <alignment horizontal="distributed" vertical="center"/>
    </xf>
    <xf numFmtId="0" fontId="7" fillId="0" borderId="6" xfId="6" applyBorder="1">
      <alignment vertical="center"/>
    </xf>
    <xf numFmtId="0" fontId="7" fillId="0" borderId="5" xfId="6" applyBorder="1" applyAlignment="1">
      <alignment horizontal="distributed" vertical="center" wrapText="1"/>
    </xf>
    <xf numFmtId="0" fontId="7" fillId="0" borderId="0" xfId="4">
      <alignment vertical="center"/>
    </xf>
    <xf numFmtId="0" fontId="18" fillId="0" borderId="0" xfId="4" applyFont="1" applyAlignment="1">
      <alignment horizontal="right" vertical="center" shrinkToFit="1"/>
    </xf>
    <xf numFmtId="0" fontId="18" fillId="0" borderId="0" xfId="0" applyFont="1" applyAlignment="1">
      <alignment horizontal="right" vertical="center" shrinkToFit="1"/>
    </xf>
    <xf numFmtId="0" fontId="18" fillId="0" borderId="0" xfId="4" applyFont="1" applyAlignment="1">
      <alignment horizontal="center" vertical="center"/>
    </xf>
    <xf numFmtId="0" fontId="13" fillId="0" borderId="9" xfId="4" applyFont="1" applyBorder="1" applyAlignment="1">
      <alignment horizontal="right" vertical="center"/>
    </xf>
    <xf numFmtId="0" fontId="19" fillId="0" borderId="11" xfId="4" applyFont="1" applyBorder="1" applyAlignment="1">
      <alignment vertical="center" shrinkToFit="1"/>
    </xf>
    <xf numFmtId="0" fontId="7" fillId="0" borderId="0" xfId="0" applyFont="1" applyAlignment="1">
      <alignment vertical="center"/>
    </xf>
    <xf numFmtId="0" fontId="20" fillId="0" borderId="0" xfId="0" applyFont="1" applyAlignment="1">
      <alignment horizontal="center" vertical="center"/>
    </xf>
    <xf numFmtId="0" fontId="9" fillId="0" borderId="0" xfId="6" applyFont="1" applyAlignment="1">
      <alignment horizontal="right"/>
    </xf>
    <xf numFmtId="182" fontId="9" fillId="0" borderId="0" xfId="0" applyNumberFormat="1" applyFont="1" applyAlignment="1">
      <alignment horizontal="right" vertical="center"/>
    </xf>
    <xf numFmtId="0" fontId="9" fillId="0" borderId="13" xfId="0" applyFont="1" applyBorder="1" applyAlignment="1">
      <alignment horizontal="center" vertical="center"/>
    </xf>
    <xf numFmtId="182" fontId="21" fillId="2" borderId="15" xfId="0" applyNumberFormat="1" applyFont="1" applyFill="1" applyBorder="1" applyAlignment="1">
      <alignment vertical="center" shrinkToFit="1"/>
    </xf>
    <xf numFmtId="176" fontId="21" fillId="0" borderId="17" xfId="0" applyNumberFormat="1" applyFont="1" applyBorder="1" applyAlignment="1">
      <alignment vertical="center" shrinkToFit="1"/>
    </xf>
    <xf numFmtId="0" fontId="21" fillId="0" borderId="17" xfId="0" applyFont="1" applyBorder="1" applyAlignment="1">
      <alignment horizontal="center" vertical="center"/>
    </xf>
    <xf numFmtId="177" fontId="21" fillId="0" borderId="17" xfId="0" applyNumberFormat="1" applyFont="1" applyBorder="1" applyAlignment="1">
      <alignment vertical="center" shrinkToFit="1"/>
    </xf>
    <xf numFmtId="177" fontId="21" fillId="0" borderId="17" xfId="0" applyNumberFormat="1" applyFont="1" applyBorder="1" applyAlignment="1">
      <alignment horizontal="center" vertical="center"/>
    </xf>
    <xf numFmtId="178" fontId="21" fillId="0" borderId="18" xfId="0" applyNumberFormat="1" applyFont="1" applyBorder="1" applyAlignment="1">
      <alignment vertical="center"/>
    </xf>
    <xf numFmtId="38" fontId="21" fillId="0" borderId="10" xfId="2" applyFont="1" applyFill="1" applyBorder="1" applyAlignment="1">
      <alignment vertical="center" shrinkToFit="1"/>
    </xf>
    <xf numFmtId="178" fontId="21" fillId="0" borderId="17" xfId="0" applyNumberFormat="1" applyFont="1" applyBorder="1" applyAlignment="1">
      <alignment vertical="center" shrinkToFit="1"/>
    </xf>
    <xf numFmtId="182" fontId="21" fillId="2" borderId="17" xfId="0" applyNumberFormat="1" applyFont="1" applyFill="1" applyBorder="1" applyAlignment="1">
      <alignment vertical="center" shrinkToFit="1"/>
    </xf>
    <xf numFmtId="176" fontId="21" fillId="0" borderId="5" xfId="0" applyNumberFormat="1" applyFont="1" applyBorder="1" applyAlignment="1">
      <alignment vertical="center" shrinkToFit="1"/>
    </xf>
    <xf numFmtId="0" fontId="21" fillId="0" borderId="5" xfId="0" applyFont="1" applyBorder="1" applyAlignment="1">
      <alignment horizontal="center" vertical="center"/>
    </xf>
    <xf numFmtId="177" fontId="21" fillId="0" borderId="5" xfId="0" applyNumberFormat="1" applyFont="1" applyBorder="1" applyAlignment="1">
      <alignment vertical="center" shrinkToFit="1"/>
    </xf>
    <xf numFmtId="177" fontId="21" fillId="0" borderId="5" xfId="0" applyNumberFormat="1" applyFont="1" applyBorder="1" applyAlignment="1">
      <alignment horizontal="center" vertical="center"/>
    </xf>
    <xf numFmtId="178" fontId="21" fillId="0" borderId="20" xfId="0" applyNumberFormat="1" applyFont="1" applyBorder="1" applyAlignment="1">
      <alignment vertical="center"/>
    </xf>
    <xf numFmtId="38" fontId="21" fillId="0" borderId="21" xfId="2" applyFont="1" applyFill="1" applyBorder="1" applyAlignment="1">
      <alignment vertical="center" shrinkToFit="1"/>
    </xf>
    <xf numFmtId="178" fontId="21" fillId="0" borderId="5" xfId="0" applyNumberFormat="1" applyFont="1" applyBorder="1" applyAlignment="1">
      <alignment vertical="center" shrinkToFit="1"/>
    </xf>
    <xf numFmtId="182" fontId="21" fillId="2" borderId="5" xfId="0" applyNumberFormat="1" applyFont="1" applyFill="1" applyBorder="1" applyAlignment="1">
      <alignment vertical="center" shrinkToFit="1"/>
    </xf>
    <xf numFmtId="184" fontId="21" fillId="0" borderId="5" xfId="0" applyNumberFormat="1" applyFont="1" applyBorder="1" applyAlignment="1">
      <alignment vertical="center" shrinkToFit="1"/>
    </xf>
    <xf numFmtId="182" fontId="21" fillId="2" borderId="22" xfId="0" applyNumberFormat="1" applyFont="1" applyFill="1" applyBorder="1" applyAlignment="1">
      <alignment vertical="center" shrinkToFit="1"/>
    </xf>
    <xf numFmtId="176" fontId="21" fillId="0" borderId="25" xfId="0" applyNumberFormat="1" applyFont="1" applyBorder="1" applyAlignment="1">
      <alignment vertical="center" shrinkToFit="1"/>
    </xf>
    <xf numFmtId="0" fontId="21" fillId="0" borderId="25" xfId="0" applyFont="1" applyBorder="1" applyAlignment="1">
      <alignment horizontal="center" vertical="center"/>
    </xf>
    <xf numFmtId="184" fontId="21" fillId="0" borderId="25" xfId="0" applyNumberFormat="1" applyFont="1" applyBorder="1" applyAlignment="1">
      <alignment vertical="center" shrinkToFit="1"/>
    </xf>
    <xf numFmtId="177" fontId="21" fillId="0" borderId="25" xfId="0" applyNumberFormat="1" applyFont="1" applyBorder="1" applyAlignment="1">
      <alignment horizontal="center" vertical="center"/>
    </xf>
    <xf numFmtId="178" fontId="21" fillId="0" borderId="26" xfId="0" applyNumberFormat="1" applyFont="1" applyBorder="1" applyAlignment="1">
      <alignment vertical="center"/>
    </xf>
    <xf numFmtId="178" fontId="21" fillId="0" borderId="25" xfId="0" applyNumberFormat="1" applyFont="1" applyBorder="1" applyAlignment="1">
      <alignment vertical="center" shrinkToFit="1"/>
    </xf>
    <xf numFmtId="182" fontId="21" fillId="2" borderId="25" xfId="0" applyNumberFormat="1" applyFont="1" applyFill="1" applyBorder="1" applyAlignment="1">
      <alignment vertical="center" shrinkToFit="1"/>
    </xf>
    <xf numFmtId="0" fontId="21" fillId="0" borderId="28" xfId="0" applyFont="1" applyBorder="1" applyAlignment="1">
      <alignment vertical="center"/>
    </xf>
    <xf numFmtId="176" fontId="21" fillId="0" borderId="28" xfId="0" applyNumberFormat="1" applyFont="1" applyBorder="1" applyAlignment="1">
      <alignment vertical="center" shrinkToFit="1"/>
    </xf>
    <xf numFmtId="0" fontId="21" fillId="0" borderId="28" xfId="0" applyFont="1" applyBorder="1" applyAlignment="1">
      <alignment horizontal="center" vertical="center"/>
    </xf>
    <xf numFmtId="184" fontId="21" fillId="0" borderId="28" xfId="0" applyNumberFormat="1" applyFont="1" applyBorder="1" applyAlignment="1">
      <alignment vertical="center" shrinkToFit="1"/>
    </xf>
    <xf numFmtId="177" fontId="21" fillId="0" borderId="28" xfId="0" applyNumberFormat="1" applyFont="1" applyBorder="1" applyAlignment="1">
      <alignment horizontal="center" vertical="center"/>
    </xf>
    <xf numFmtId="178" fontId="21" fillId="0" borderId="28" xfId="0" applyNumberFormat="1" applyFont="1" applyBorder="1" applyAlignment="1">
      <alignment vertical="center"/>
    </xf>
    <xf numFmtId="38" fontId="21" fillId="0" borderId="28" xfId="2" applyFont="1" applyFill="1" applyBorder="1" applyAlignment="1">
      <alignment vertical="center"/>
    </xf>
    <xf numFmtId="178" fontId="21" fillId="0" borderId="28" xfId="0" applyNumberFormat="1" applyFont="1" applyBorder="1" applyAlignment="1">
      <alignment vertical="center" shrinkToFit="1"/>
    </xf>
    <xf numFmtId="0" fontId="9" fillId="0" borderId="29" xfId="0" applyFont="1" applyBorder="1" applyAlignment="1">
      <alignment horizontal="distributed"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38" fontId="21" fillId="0" borderId="27" xfId="2" applyFont="1" applyFill="1" applyBorder="1" applyAlignment="1">
      <alignment vertical="center" shrinkToFit="1"/>
    </xf>
    <xf numFmtId="182" fontId="21" fillId="2" borderId="31" xfId="0" applyNumberFormat="1" applyFont="1" applyFill="1" applyBorder="1" applyAlignment="1">
      <alignment vertical="center" shrinkToFit="1"/>
    </xf>
    <xf numFmtId="176" fontId="21" fillId="0" borderId="33" xfId="0" applyNumberFormat="1" applyFont="1" applyBorder="1" applyAlignment="1">
      <alignment vertical="center" shrinkToFit="1"/>
    </xf>
    <xf numFmtId="0" fontId="21" fillId="0" borderId="33" xfId="0" applyFont="1" applyBorder="1" applyAlignment="1">
      <alignment horizontal="center" vertical="center"/>
    </xf>
    <xf numFmtId="177" fontId="21" fillId="0" borderId="33" xfId="0" applyNumberFormat="1" applyFont="1" applyBorder="1" applyAlignment="1">
      <alignment horizontal="center" vertical="center"/>
    </xf>
    <xf numFmtId="178" fontId="21" fillId="0" borderId="34" xfId="0" applyNumberFormat="1" applyFont="1" applyBorder="1" applyAlignment="1">
      <alignment vertical="center"/>
    </xf>
    <xf numFmtId="38" fontId="21" fillId="0" borderId="35" xfId="2" applyFont="1" applyFill="1" applyBorder="1" applyAlignment="1">
      <alignment vertical="center" shrinkToFit="1"/>
    </xf>
    <xf numFmtId="178" fontId="21" fillId="0" borderId="33" xfId="0" applyNumberFormat="1" applyFont="1" applyBorder="1" applyAlignment="1">
      <alignment vertical="center" shrinkToFit="1"/>
    </xf>
    <xf numFmtId="182" fontId="21" fillId="2" borderId="33" xfId="0" applyNumberFormat="1" applyFont="1" applyFill="1" applyBorder="1" applyAlignment="1">
      <alignment vertical="center" shrinkToFit="1"/>
    </xf>
    <xf numFmtId="177" fontId="21" fillId="0" borderId="25" xfId="0" applyNumberFormat="1" applyFont="1" applyBorder="1" applyAlignment="1">
      <alignment vertical="center" shrinkToFit="1"/>
    </xf>
    <xf numFmtId="0" fontId="21" fillId="0" borderId="33" xfId="0" applyFont="1" applyBorder="1" applyAlignment="1">
      <alignment vertical="center" shrinkToFit="1"/>
    </xf>
    <xf numFmtId="183" fontId="21" fillId="0" borderId="5" xfId="0" applyNumberFormat="1" applyFont="1" applyBorder="1" applyAlignment="1">
      <alignment vertical="center" shrinkToFit="1"/>
    </xf>
    <xf numFmtId="0" fontId="21" fillId="0" borderId="5" xfId="0" applyFont="1" applyBorder="1" applyAlignment="1">
      <alignment vertical="center" shrinkToFit="1"/>
    </xf>
    <xf numFmtId="181" fontId="21" fillId="0" borderId="17" xfId="0" applyNumberFormat="1" applyFont="1" applyBorder="1" applyAlignment="1">
      <alignment vertical="center" shrinkToFit="1"/>
    </xf>
    <xf numFmtId="178" fontId="21" fillId="0" borderId="17" xfId="0" applyNumberFormat="1" applyFont="1" applyBorder="1" applyAlignment="1">
      <alignment horizontal="center" vertical="center"/>
    </xf>
    <xf numFmtId="0" fontId="9" fillId="0" borderId="29" xfId="0" applyFont="1" applyBorder="1" applyAlignment="1">
      <alignment vertical="center" shrinkToFit="1"/>
    </xf>
    <xf numFmtId="0" fontId="21" fillId="0" borderId="36" xfId="0" applyFont="1" applyBorder="1" applyAlignment="1">
      <alignment horizontal="center" vertical="center"/>
    </xf>
    <xf numFmtId="178" fontId="21" fillId="0" borderId="36" xfId="0" applyNumberFormat="1" applyFont="1" applyBorder="1" applyAlignment="1">
      <alignment horizontal="center" vertical="center"/>
    </xf>
    <xf numFmtId="178" fontId="21" fillId="0" borderId="37" xfId="0" applyNumberFormat="1" applyFont="1" applyBorder="1" applyAlignment="1">
      <alignment vertical="center"/>
    </xf>
    <xf numFmtId="178" fontId="21" fillId="0" borderId="36" xfId="0" applyNumberFormat="1" applyFont="1" applyBorder="1" applyAlignment="1">
      <alignment vertical="center" shrinkToFit="1"/>
    </xf>
    <xf numFmtId="182" fontId="21" fillId="2" borderId="36" xfId="0" applyNumberFormat="1" applyFont="1" applyFill="1" applyBorder="1" applyAlignment="1">
      <alignment vertical="center" shrinkToFit="1"/>
    </xf>
    <xf numFmtId="179" fontId="21" fillId="0" borderId="17" xfId="0" applyNumberFormat="1" applyFont="1" applyBorder="1" applyAlignment="1">
      <alignment vertical="center" shrinkToFit="1"/>
    </xf>
    <xf numFmtId="178" fontId="21" fillId="0" borderId="5" xfId="0" applyNumberFormat="1" applyFont="1" applyBorder="1" applyAlignment="1">
      <alignment horizontal="center" vertical="center"/>
    </xf>
    <xf numFmtId="176" fontId="21" fillId="0" borderId="7" xfId="0" applyNumberFormat="1" applyFont="1" applyBorder="1" applyAlignment="1">
      <alignment vertical="center" shrinkToFit="1"/>
    </xf>
    <xf numFmtId="0" fontId="21" fillId="0" borderId="38" xfId="0" applyFont="1" applyBorder="1" applyAlignment="1">
      <alignment horizontal="center" vertical="center"/>
    </xf>
    <xf numFmtId="177" fontId="21" fillId="0" borderId="7" xfId="0" applyNumberFormat="1" applyFont="1" applyBorder="1" applyAlignment="1">
      <alignment vertical="center" shrinkToFit="1"/>
    </xf>
    <xf numFmtId="177" fontId="21" fillId="0" borderId="7" xfId="0" applyNumberFormat="1" applyFont="1" applyBorder="1" applyAlignment="1">
      <alignment horizontal="center" vertical="center"/>
    </xf>
    <xf numFmtId="178" fontId="21" fillId="0" borderId="39" xfId="0" applyNumberFormat="1" applyFont="1" applyBorder="1" applyAlignment="1">
      <alignment vertical="center"/>
    </xf>
    <xf numFmtId="38" fontId="21" fillId="0" borderId="40" xfId="2" applyFont="1" applyFill="1" applyBorder="1" applyAlignment="1">
      <alignment vertical="center" shrinkToFit="1"/>
    </xf>
    <xf numFmtId="178" fontId="21" fillId="0" borderId="7" xfId="0" applyNumberFormat="1" applyFont="1" applyBorder="1" applyAlignment="1">
      <alignment vertical="center" shrinkToFit="1"/>
    </xf>
    <xf numFmtId="0" fontId="21" fillId="0" borderId="7" xfId="0" applyFont="1" applyBorder="1" applyAlignment="1">
      <alignment horizontal="center" vertical="center"/>
    </xf>
    <xf numFmtId="182" fontId="21" fillId="2" borderId="7" xfId="0" applyNumberFormat="1" applyFont="1" applyFill="1" applyBorder="1" applyAlignment="1">
      <alignment vertical="center" shrinkToFit="1"/>
    </xf>
    <xf numFmtId="180" fontId="21" fillId="0" borderId="33" xfId="0" applyNumberFormat="1" applyFont="1" applyBorder="1" applyAlignment="1">
      <alignment vertical="center" shrinkToFit="1"/>
    </xf>
    <xf numFmtId="180" fontId="21" fillId="0" borderId="17" xfId="0" applyNumberFormat="1" applyFont="1" applyBorder="1" applyAlignment="1">
      <alignment vertical="center" shrinkToFit="1"/>
    </xf>
    <xf numFmtId="182" fontId="21" fillId="2" borderId="23" xfId="0" applyNumberFormat="1" applyFont="1" applyFill="1" applyBorder="1" applyAlignment="1">
      <alignment vertical="center" shrinkToFit="1"/>
    </xf>
    <xf numFmtId="182" fontId="9" fillId="0" borderId="0" xfId="0" applyNumberFormat="1" applyFont="1" applyAlignment="1">
      <alignment vertical="center"/>
    </xf>
    <xf numFmtId="176" fontId="22" fillId="0" borderId="17" xfId="0" applyNumberFormat="1" applyFont="1" applyBorder="1" applyAlignment="1">
      <alignment vertical="center" shrinkToFit="1"/>
    </xf>
    <xf numFmtId="177" fontId="22" fillId="0" borderId="17" xfId="0" applyNumberFormat="1" applyFont="1" applyBorder="1" applyAlignment="1">
      <alignment vertical="center" shrinkToFit="1"/>
    </xf>
    <xf numFmtId="38" fontId="22" fillId="0" borderId="10" xfId="2" applyFont="1" applyFill="1" applyBorder="1" applyAlignment="1">
      <alignment vertical="center" shrinkToFit="1"/>
    </xf>
    <xf numFmtId="176" fontId="22" fillId="0" borderId="33" xfId="0" applyNumberFormat="1" applyFont="1" applyBorder="1" applyAlignment="1">
      <alignment vertical="center" shrinkToFit="1"/>
    </xf>
    <xf numFmtId="177" fontId="22" fillId="0" borderId="33" xfId="0" applyNumberFormat="1" applyFont="1" applyBorder="1" applyAlignment="1">
      <alignment vertical="center" shrinkToFit="1"/>
    </xf>
    <xf numFmtId="38" fontId="22" fillId="0" borderId="35" xfId="2" applyFont="1" applyFill="1" applyBorder="1" applyAlignment="1">
      <alignment vertical="center" shrinkToFit="1"/>
    </xf>
    <xf numFmtId="179" fontId="22" fillId="0" borderId="33" xfId="0" applyNumberFormat="1" applyFont="1" applyBorder="1" applyAlignment="1">
      <alignment vertical="center" shrinkToFit="1"/>
    </xf>
    <xf numFmtId="177" fontId="22" fillId="0" borderId="36" xfId="0" applyNumberFormat="1" applyFont="1" applyBorder="1" applyAlignment="1">
      <alignment vertical="center" shrinkToFit="1"/>
    </xf>
    <xf numFmtId="38" fontId="22" fillId="0" borderId="42" xfId="2" applyFont="1" applyFill="1" applyBorder="1" applyAlignment="1">
      <alignment vertical="center" shrinkToFit="1"/>
    </xf>
    <xf numFmtId="0" fontId="16" fillId="0" borderId="28" xfId="0" applyFont="1" applyBorder="1" applyAlignment="1">
      <alignment horizontal="left" vertical="center"/>
    </xf>
    <xf numFmtId="0" fontId="21" fillId="0" borderId="0" xfId="6" applyFont="1" applyAlignment="1">
      <alignment vertical="center" shrinkToFit="1"/>
    </xf>
    <xf numFmtId="176" fontId="22" fillId="0" borderId="5" xfId="0" applyNumberFormat="1" applyFont="1" applyBorder="1" applyAlignment="1">
      <alignment vertical="center" shrinkToFit="1"/>
    </xf>
    <xf numFmtId="177" fontId="22" fillId="0" borderId="5" xfId="0" applyNumberFormat="1" applyFont="1" applyBorder="1" applyAlignment="1">
      <alignment vertical="center" shrinkToFit="1"/>
    </xf>
    <xf numFmtId="38" fontId="22" fillId="0" borderId="21" xfId="2" applyFont="1" applyFill="1" applyBorder="1" applyAlignment="1">
      <alignment vertical="center" shrinkToFit="1"/>
    </xf>
    <xf numFmtId="38" fontId="25" fillId="0" borderId="21" xfId="2" applyFont="1" applyFill="1" applyBorder="1" applyAlignment="1">
      <alignment vertical="center" shrinkToFit="1"/>
    </xf>
    <xf numFmtId="184" fontId="25" fillId="0" borderId="5" xfId="0" applyNumberFormat="1" applyFont="1" applyBorder="1" applyAlignment="1">
      <alignment vertical="center" shrinkToFit="1"/>
    </xf>
    <xf numFmtId="176" fontId="25" fillId="0" borderId="5" xfId="0" applyNumberFormat="1" applyFont="1" applyBorder="1" applyAlignment="1">
      <alignment vertical="center" shrinkToFit="1"/>
    </xf>
    <xf numFmtId="182" fontId="21" fillId="0" borderId="53" xfId="0" applyNumberFormat="1" applyFont="1" applyBorder="1" applyAlignment="1">
      <alignment vertical="center"/>
    </xf>
    <xf numFmtId="182" fontId="21" fillId="2" borderId="58" xfId="0" applyNumberFormat="1" applyFont="1" applyFill="1" applyBorder="1" applyAlignment="1">
      <alignment vertical="center" shrinkToFit="1"/>
    </xf>
    <xf numFmtId="0" fontId="12" fillId="0" borderId="57" xfId="0" applyFont="1" applyBorder="1" applyAlignment="1">
      <alignment horizontal="left" vertical="center" shrinkToFit="1"/>
    </xf>
    <xf numFmtId="0" fontId="12" fillId="0" borderId="64" xfId="0" applyFont="1" applyBorder="1" applyAlignment="1">
      <alignment vertical="center"/>
    </xf>
    <xf numFmtId="182" fontId="21" fillId="2" borderId="67" xfId="0" applyNumberFormat="1" applyFont="1" applyFill="1" applyBorder="1" applyAlignment="1">
      <alignment vertical="center" shrinkToFit="1"/>
    </xf>
    <xf numFmtId="0" fontId="0" fillId="0" borderId="31" xfId="0" applyBorder="1" applyAlignment="1">
      <alignment horizontal="left" vertical="center" shrinkToFit="1"/>
    </xf>
    <xf numFmtId="0" fontId="7" fillId="0" borderId="0" xfId="0" applyFont="1" applyAlignment="1">
      <alignment vertical="center" wrapText="1"/>
    </xf>
    <xf numFmtId="0" fontId="15" fillId="0" borderId="0" xfId="0" applyFont="1" applyAlignment="1">
      <alignment vertical="center" wrapText="1"/>
    </xf>
    <xf numFmtId="0" fontId="7" fillId="0" borderId="1" xfId="0" applyFont="1" applyBorder="1" applyAlignment="1">
      <alignment vertical="center"/>
    </xf>
    <xf numFmtId="0" fontId="7" fillId="0" borderId="1" xfId="4" applyBorder="1">
      <alignment vertical="center"/>
    </xf>
    <xf numFmtId="0" fontId="7" fillId="0" borderId="0" xfId="0" applyFont="1" applyAlignment="1">
      <alignment horizontal="center" vertical="center"/>
    </xf>
    <xf numFmtId="0" fontId="7" fillId="0" borderId="0" xfId="0" applyFont="1" applyAlignment="1">
      <alignment horizontal="center" vertical="center" shrinkToFit="1"/>
    </xf>
    <xf numFmtId="0" fontId="19" fillId="0" borderId="68" xfId="4" applyFont="1" applyBorder="1" applyAlignment="1">
      <alignment vertical="center" shrinkToFit="1"/>
    </xf>
    <xf numFmtId="0" fontId="7" fillId="0" borderId="70" xfId="6" applyBorder="1" applyAlignment="1">
      <alignment vertical="center" wrapText="1"/>
    </xf>
    <xf numFmtId="0" fontId="7" fillId="4" borderId="8" xfId="6" applyFill="1" applyBorder="1">
      <alignment vertical="center"/>
    </xf>
    <xf numFmtId="0" fontId="7" fillId="0" borderId="0" xfId="5" applyAlignment="1">
      <alignment horizontal="distributed" vertical="center" indent="2"/>
    </xf>
    <xf numFmtId="182" fontId="7" fillId="0" borderId="0" xfId="0" applyNumberFormat="1" applyFont="1" applyAlignment="1">
      <alignment vertical="center"/>
    </xf>
    <xf numFmtId="0" fontId="7" fillId="0" borderId="0" xfId="0" applyFont="1" applyAlignment="1">
      <alignment horizontal="left" vertical="center" shrinkToFit="1"/>
    </xf>
    <xf numFmtId="0" fontId="7" fillId="0" borderId="0" xfId="0" applyFont="1" applyAlignment="1">
      <alignment vertical="center" shrinkToFit="1"/>
    </xf>
    <xf numFmtId="38" fontId="7" fillId="0" borderId="0" xfId="2" applyFont="1" applyFill="1" applyAlignment="1">
      <alignment vertical="center"/>
    </xf>
    <xf numFmtId="0" fontId="7" fillId="0" borderId="2" xfId="0" applyFont="1" applyBorder="1" applyAlignment="1">
      <alignment vertical="center"/>
    </xf>
    <xf numFmtId="0" fontId="7" fillId="0" borderId="31" xfId="0" applyFont="1" applyBorder="1" applyAlignment="1">
      <alignment horizontal="left" vertical="center" shrinkToFit="1"/>
    </xf>
    <xf numFmtId="0" fontId="7" fillId="0" borderId="32" xfId="0" applyFont="1" applyBorder="1" applyAlignment="1">
      <alignment vertical="center" shrinkToFit="1"/>
    </xf>
    <xf numFmtId="0" fontId="7" fillId="0" borderId="15" xfId="0" applyFont="1" applyBorder="1" applyAlignment="1">
      <alignment horizontal="left" vertical="center" shrinkToFit="1"/>
    </xf>
    <xf numFmtId="0" fontId="7" fillId="0" borderId="19" xfId="0" applyFont="1" applyBorder="1" applyAlignment="1">
      <alignment vertical="center" shrinkToFit="1"/>
    </xf>
    <xf numFmtId="0" fontId="7" fillId="0" borderId="23" xfId="0" applyFont="1" applyBorder="1" applyAlignment="1">
      <alignment horizontal="left" vertical="center" shrinkToFit="1"/>
    </xf>
    <xf numFmtId="0" fontId="7" fillId="0" borderId="24" xfId="0" applyFont="1" applyBorder="1" applyAlignment="1">
      <alignment vertical="center" shrinkToFit="1"/>
    </xf>
    <xf numFmtId="0" fontId="7" fillId="0" borderId="53" xfId="0" applyFont="1" applyBorder="1" applyAlignment="1">
      <alignment horizontal="left" vertical="center" shrinkToFit="1"/>
    </xf>
    <xf numFmtId="0" fontId="7" fillId="0" borderId="53" xfId="0" applyFont="1" applyBorder="1" applyAlignment="1">
      <alignment vertical="center"/>
    </xf>
    <xf numFmtId="0" fontId="7" fillId="0" borderId="22" xfId="0" applyFont="1" applyBorder="1" applyAlignment="1">
      <alignment horizontal="left" vertical="center" shrinkToFit="1"/>
    </xf>
    <xf numFmtId="0" fontId="7" fillId="0" borderId="29"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30" xfId="3" applyBorder="1" applyAlignment="1">
      <alignment horizontal="left" vertical="center" wrapText="1" shrinkToFit="1"/>
    </xf>
    <xf numFmtId="0" fontId="7" fillId="0" borderId="23" xfId="0" applyFont="1" applyBorder="1" applyAlignment="1">
      <alignment horizontal="left" vertical="center" wrapText="1" shrinkToFit="1"/>
    </xf>
    <xf numFmtId="0" fontId="7" fillId="0" borderId="16" xfId="0" applyFont="1" applyBorder="1" applyAlignment="1">
      <alignment vertical="center" shrinkToFit="1"/>
    </xf>
    <xf numFmtId="0" fontId="7" fillId="0" borderId="12" xfId="0" applyFont="1" applyBorder="1" applyAlignment="1">
      <alignment vertical="center"/>
    </xf>
    <xf numFmtId="0" fontId="12" fillId="3" borderId="67" xfId="0" applyFont="1" applyFill="1" applyBorder="1" applyAlignment="1">
      <alignment horizontal="center" vertical="center"/>
    </xf>
    <xf numFmtId="38" fontId="12" fillId="3" borderId="67" xfId="2" applyFont="1" applyFill="1" applyBorder="1" applyAlignment="1">
      <alignment vertical="center"/>
    </xf>
    <xf numFmtId="0" fontId="12" fillId="3" borderId="67" xfId="0" applyFont="1" applyFill="1" applyBorder="1" applyAlignment="1">
      <alignment horizontal="center" vertical="center" shrinkToFit="1"/>
    </xf>
    <xf numFmtId="182" fontId="21" fillId="3" borderId="67" xfId="0" applyNumberFormat="1" applyFont="1" applyFill="1" applyBorder="1" applyAlignment="1">
      <alignment vertical="center" shrinkToFit="1"/>
    </xf>
    <xf numFmtId="0" fontId="7" fillId="0" borderId="73" xfId="0" applyFont="1" applyBorder="1" applyAlignment="1">
      <alignment horizontal="left" vertical="center" shrinkToFit="1"/>
    </xf>
    <xf numFmtId="0" fontId="12" fillId="0" borderId="25" xfId="0" applyFont="1" applyBorder="1" applyAlignment="1">
      <alignment horizontal="center" vertical="center"/>
    </xf>
    <xf numFmtId="0" fontId="12" fillId="0" borderId="25" xfId="0" applyFont="1" applyBorder="1" applyAlignment="1">
      <alignment horizontal="center" vertical="center" shrinkToFit="1"/>
    </xf>
    <xf numFmtId="0" fontId="12" fillId="0" borderId="73" xfId="0" applyFont="1" applyBorder="1" applyAlignment="1">
      <alignment horizontal="center" vertical="center"/>
    </xf>
    <xf numFmtId="0" fontId="14" fillId="0" borderId="71" xfId="0" applyFont="1" applyBorder="1" applyAlignment="1">
      <alignment horizontal="center" vertical="center"/>
    </xf>
    <xf numFmtId="0" fontId="7" fillId="0" borderId="15" xfId="0" applyFont="1" applyBorder="1" applyAlignment="1">
      <alignment horizontal="right" vertical="center"/>
    </xf>
    <xf numFmtId="0" fontId="7" fillId="0" borderId="22" xfId="0" applyFont="1" applyBorder="1" applyAlignment="1">
      <alignment horizontal="right" vertical="center"/>
    </xf>
    <xf numFmtId="0" fontId="7" fillId="0" borderId="31" xfId="0" applyFont="1" applyBorder="1" applyAlignment="1">
      <alignment horizontal="right" vertical="center"/>
    </xf>
    <xf numFmtId="0" fontId="7" fillId="3" borderId="58" xfId="0" applyFont="1" applyFill="1" applyBorder="1" applyAlignment="1">
      <alignment horizontal="right" vertical="center"/>
    </xf>
    <xf numFmtId="0" fontId="7" fillId="0" borderId="58" xfId="0" applyFont="1" applyBorder="1" applyAlignment="1">
      <alignment horizontal="right" vertical="center"/>
    </xf>
    <xf numFmtId="0" fontId="7" fillId="0" borderId="8" xfId="6" applyBorder="1" applyAlignment="1">
      <alignment vertical="center" wrapText="1"/>
    </xf>
    <xf numFmtId="0" fontId="7" fillId="0" borderId="72" xfId="0" applyFont="1" applyBorder="1" applyAlignment="1">
      <alignment horizontal="left" vertical="center"/>
    </xf>
    <xf numFmtId="0" fontId="12" fillId="0" borderId="67" xfId="0" applyFont="1" applyBorder="1" applyAlignment="1">
      <alignment horizontal="center" vertical="center" shrinkToFit="1"/>
    </xf>
    <xf numFmtId="0" fontId="12" fillId="0" borderId="67" xfId="0" applyFont="1" applyBorder="1" applyAlignment="1">
      <alignment horizontal="center" vertical="center"/>
    </xf>
    <xf numFmtId="38" fontId="12" fillId="0" borderId="67" xfId="2" applyFont="1" applyFill="1" applyBorder="1" applyAlignment="1">
      <alignment vertical="center"/>
    </xf>
    <xf numFmtId="10" fontId="12" fillId="0" borderId="64" xfId="0" applyNumberFormat="1" applyFont="1" applyBorder="1" applyAlignment="1">
      <alignment horizontal="right" vertical="center"/>
    </xf>
    <xf numFmtId="185" fontId="7" fillId="0" borderId="43" xfId="0" applyNumberFormat="1" applyFont="1" applyBorder="1" applyAlignment="1">
      <alignment vertical="center" wrapText="1"/>
    </xf>
    <xf numFmtId="185" fontId="7" fillId="0" borderId="61" xfId="0" applyNumberFormat="1" applyFont="1" applyBorder="1" applyAlignment="1">
      <alignment horizontal="right" vertical="center" wrapText="1"/>
    </xf>
    <xf numFmtId="185" fontId="7" fillId="0" borderId="5" xfId="6" applyNumberFormat="1" applyBorder="1">
      <alignment vertical="center"/>
    </xf>
    <xf numFmtId="185" fontId="7" fillId="0" borderId="67" xfId="6" applyNumberFormat="1" applyBorder="1">
      <alignment vertical="center"/>
    </xf>
    <xf numFmtId="185" fontId="7" fillId="0" borderId="41" xfId="6" applyNumberFormat="1" applyBorder="1">
      <alignment vertical="center"/>
    </xf>
    <xf numFmtId="185" fontId="7" fillId="4" borderId="41" xfId="2" applyNumberFormat="1" applyFont="1" applyFill="1" applyBorder="1" applyAlignment="1">
      <alignment vertical="center"/>
    </xf>
    <xf numFmtId="0" fontId="0" fillId="0" borderId="19" xfId="0" applyBorder="1" applyAlignment="1">
      <alignment vertical="center" shrinkToFit="1"/>
    </xf>
    <xf numFmtId="0" fontId="0" fillId="0" borderId="0" xfId="4" applyFont="1">
      <alignment vertical="center"/>
    </xf>
    <xf numFmtId="0" fontId="7" fillId="0" borderId="74" xfId="4" applyBorder="1">
      <alignment vertical="center"/>
    </xf>
    <xf numFmtId="0" fontId="7" fillId="0" borderId="75" xfId="4" applyBorder="1">
      <alignment vertical="center"/>
    </xf>
    <xf numFmtId="0" fontId="0" fillId="0" borderId="5" xfId="6" applyFont="1" applyBorder="1" applyAlignment="1">
      <alignment horizontal="distributed" vertical="center" wrapText="1"/>
    </xf>
    <xf numFmtId="182" fontId="21" fillId="2" borderId="30" xfId="0" applyNumberFormat="1" applyFont="1" applyFill="1" applyBorder="1" applyAlignment="1">
      <alignment vertical="center" shrinkToFit="1"/>
    </xf>
    <xf numFmtId="0" fontId="7" fillId="0" borderId="77" xfId="0" applyFont="1" applyBorder="1" applyAlignment="1">
      <alignment vertical="center" shrinkToFit="1"/>
    </xf>
    <xf numFmtId="0" fontId="30" fillId="0" borderId="25" xfId="0" applyFont="1" applyBorder="1" applyAlignment="1">
      <alignment horizontal="center" vertical="center"/>
    </xf>
    <xf numFmtId="178" fontId="30" fillId="0" borderId="26" xfId="0" applyNumberFormat="1" applyFont="1" applyBorder="1" applyAlignment="1">
      <alignment vertical="center"/>
    </xf>
    <xf numFmtId="38" fontId="30" fillId="0" borderId="27" xfId="2" applyFont="1" applyFill="1" applyBorder="1" applyAlignment="1">
      <alignment vertical="center" shrinkToFit="1"/>
    </xf>
    <xf numFmtId="178" fontId="30" fillId="0" borderId="25" xfId="0" applyNumberFormat="1" applyFont="1" applyBorder="1" applyAlignment="1">
      <alignment vertical="center" shrinkToFit="1"/>
    </xf>
    <xf numFmtId="182" fontId="30" fillId="2" borderId="25" xfId="0" applyNumberFormat="1" applyFont="1" applyFill="1" applyBorder="1" applyAlignment="1">
      <alignment vertical="center" shrinkToFit="1"/>
    </xf>
    <xf numFmtId="0" fontId="32" fillId="0" borderId="23" xfId="0" applyFont="1" applyBorder="1" applyAlignment="1">
      <alignment horizontal="left" vertical="center" shrinkToFit="1"/>
    </xf>
    <xf numFmtId="185" fontId="7" fillId="0" borderId="5" xfId="6" applyNumberFormat="1" applyBorder="1" applyAlignment="1">
      <alignment horizontal="right" vertical="center"/>
    </xf>
    <xf numFmtId="0" fontId="16" fillId="0" borderId="0" xfId="0" applyFont="1" applyAlignment="1">
      <alignment horizontal="left" vertical="center"/>
    </xf>
    <xf numFmtId="0" fontId="7" fillId="0" borderId="0" xfId="6" applyAlignment="1">
      <alignment horizontal="right" vertical="center"/>
    </xf>
    <xf numFmtId="0" fontId="12" fillId="0" borderId="0" xfId="17" applyFont="1">
      <alignment vertical="center"/>
    </xf>
    <xf numFmtId="0" fontId="33" fillId="0" borderId="0" xfId="6" applyFont="1">
      <alignment vertical="center"/>
    </xf>
    <xf numFmtId="0" fontId="14" fillId="0" borderId="0" xfId="6" applyFont="1" applyAlignment="1">
      <alignment horizontal="left"/>
    </xf>
    <xf numFmtId="0" fontId="14" fillId="0" borderId="0" xfId="6" applyFont="1" applyAlignment="1">
      <alignment horizontal="right"/>
    </xf>
    <xf numFmtId="0" fontId="7" fillId="0" borderId="0" xfId="6" applyAlignment="1">
      <alignment horizontal="right"/>
    </xf>
    <xf numFmtId="0" fontId="14" fillId="0" borderId="79" xfId="6" applyFont="1" applyBorder="1" applyAlignment="1">
      <alignment horizontal="center" vertical="center" wrapText="1"/>
    </xf>
    <xf numFmtId="0" fontId="14" fillId="0" borderId="80" xfId="6" applyFont="1" applyBorder="1" applyAlignment="1">
      <alignment horizontal="center" vertical="center"/>
    </xf>
    <xf numFmtId="0" fontId="14" fillId="0" borderId="81" xfId="6" applyFont="1" applyBorder="1" applyAlignment="1">
      <alignment horizontal="center" vertical="center" wrapText="1"/>
    </xf>
    <xf numFmtId="186" fontId="14" fillId="0" borderId="82" xfId="17" applyNumberFormat="1" applyFont="1" applyBorder="1" applyAlignment="1">
      <alignment vertical="center" shrinkToFit="1"/>
    </xf>
    <xf numFmtId="0" fontId="35" fillId="0" borderId="83" xfId="6" applyFont="1" applyBorder="1" applyAlignment="1">
      <alignment horizontal="center" vertical="center" wrapText="1"/>
    </xf>
    <xf numFmtId="186" fontId="35" fillId="0" borderId="13" xfId="17" applyNumberFormat="1" applyFont="1" applyBorder="1" applyAlignment="1">
      <alignment vertical="center" shrinkToFit="1"/>
    </xf>
    <xf numFmtId="0" fontId="14" fillId="0" borderId="84" xfId="6" applyFont="1" applyBorder="1" applyAlignment="1">
      <alignment horizontal="center" vertical="center" wrapText="1"/>
    </xf>
    <xf numFmtId="186" fontId="14" fillId="0" borderId="6" xfId="17" applyNumberFormat="1" applyFont="1" applyBorder="1" applyAlignment="1">
      <alignment vertical="center" shrinkToFit="1"/>
    </xf>
    <xf numFmtId="0" fontId="14" fillId="0" borderId="83" xfId="6" applyFont="1" applyBorder="1" applyAlignment="1">
      <alignment horizontal="center" vertical="center" wrapText="1"/>
    </xf>
    <xf numFmtId="186" fontId="14" fillId="0" borderId="13" xfId="17" applyNumberFormat="1" applyFont="1" applyBorder="1" applyAlignment="1">
      <alignment vertical="center" shrinkToFit="1"/>
    </xf>
    <xf numFmtId="0" fontId="28" fillId="0" borderId="2" xfId="7" applyFont="1" applyBorder="1">
      <alignment vertical="center"/>
    </xf>
    <xf numFmtId="0" fontId="29" fillId="0" borderId="29" xfId="7" applyFont="1" applyBorder="1" applyAlignment="1">
      <alignment horizontal="center" vertical="center"/>
    </xf>
    <xf numFmtId="182" fontId="30" fillId="2" borderId="29" xfId="7" applyNumberFormat="1" applyFont="1" applyFill="1" applyBorder="1" applyAlignment="1">
      <alignment vertical="center" shrinkToFit="1"/>
    </xf>
    <xf numFmtId="0" fontId="28" fillId="0" borderId="32" xfId="7" applyFont="1" applyBorder="1" applyAlignment="1">
      <alignment vertical="center" shrinkToFit="1"/>
    </xf>
    <xf numFmtId="176" fontId="30" fillId="0" borderId="36" xfId="7" applyNumberFormat="1" applyFont="1" applyBorder="1" applyAlignment="1">
      <alignment vertical="center" shrinkToFit="1"/>
    </xf>
    <xf numFmtId="0" fontId="30" fillId="0" borderId="36" xfId="7" applyFont="1" applyBorder="1" applyAlignment="1">
      <alignment horizontal="center" vertical="center"/>
    </xf>
    <xf numFmtId="184" fontId="30" fillId="0" borderId="36" xfId="7" applyNumberFormat="1" applyFont="1" applyBorder="1" applyAlignment="1">
      <alignment vertical="center" shrinkToFit="1"/>
    </xf>
    <xf numFmtId="177" fontId="30" fillId="0" borderId="36" xfId="7" applyNumberFormat="1" applyFont="1" applyBorder="1" applyAlignment="1">
      <alignment horizontal="center" vertical="center"/>
    </xf>
    <xf numFmtId="178" fontId="30" fillId="0" borderId="37" xfId="7" applyNumberFormat="1" applyFont="1" applyBorder="1">
      <alignment vertical="center"/>
    </xf>
    <xf numFmtId="9" fontId="30" fillId="0" borderId="42" xfId="18" applyNumberFormat="1" applyFont="1" applyFill="1" applyBorder="1" applyAlignment="1">
      <alignment horizontal="right" vertical="center" shrinkToFit="1"/>
    </xf>
    <xf numFmtId="178" fontId="30" fillId="0" borderId="36" xfId="7" applyNumberFormat="1" applyFont="1" applyBorder="1" applyAlignment="1">
      <alignment vertical="center" shrinkToFit="1"/>
    </xf>
    <xf numFmtId="182" fontId="30" fillId="2" borderId="36" xfId="7" applyNumberFormat="1" applyFont="1" applyFill="1" applyBorder="1" applyAlignment="1">
      <alignment vertical="center" shrinkToFit="1"/>
    </xf>
    <xf numFmtId="0" fontId="28" fillId="0" borderId="31" xfId="7" applyFont="1" applyBorder="1" applyAlignment="1">
      <alignment horizontal="right" vertical="center"/>
    </xf>
    <xf numFmtId="0" fontId="28" fillId="0" borderId="0" xfId="7" applyFont="1">
      <alignment vertical="center"/>
    </xf>
    <xf numFmtId="0" fontId="31" fillId="0" borderId="30" xfId="7" applyFont="1" applyBorder="1" applyAlignment="1">
      <alignment horizontal="center" vertical="center"/>
    </xf>
    <xf numFmtId="182" fontId="30" fillId="2" borderId="30" xfId="7" applyNumberFormat="1" applyFont="1" applyFill="1" applyBorder="1" applyAlignment="1">
      <alignment vertical="center" shrinkToFit="1"/>
    </xf>
    <xf numFmtId="0" fontId="28" fillId="0" borderId="76" xfId="7" applyFont="1" applyBorder="1" applyAlignment="1">
      <alignment vertical="center" shrinkToFit="1"/>
    </xf>
    <xf numFmtId="176" fontId="30" fillId="0" borderId="5" xfId="7" applyNumberFormat="1" applyFont="1" applyBorder="1" applyAlignment="1">
      <alignment vertical="center" shrinkToFit="1"/>
    </xf>
    <xf numFmtId="0" fontId="30" fillId="0" borderId="5" xfId="7" applyFont="1" applyBorder="1" applyAlignment="1">
      <alignment horizontal="center" vertical="center"/>
    </xf>
    <xf numFmtId="184" fontId="30" fillId="0" borderId="5" xfId="7" applyNumberFormat="1" applyFont="1" applyBorder="1" applyAlignment="1">
      <alignment vertical="center" shrinkToFit="1"/>
    </xf>
    <xf numFmtId="177" fontId="30" fillId="0" borderId="5" xfId="7" applyNumberFormat="1" applyFont="1" applyBorder="1" applyAlignment="1">
      <alignment horizontal="center" vertical="center"/>
    </xf>
    <xf numFmtId="178" fontId="30" fillId="0" borderId="20" xfId="7" applyNumberFormat="1" applyFont="1" applyBorder="1">
      <alignment vertical="center"/>
    </xf>
    <xf numFmtId="9" fontId="30" fillId="0" borderId="21" xfId="18" applyNumberFormat="1" applyFont="1" applyFill="1" applyBorder="1" applyAlignment="1">
      <alignment horizontal="right" vertical="center" shrinkToFit="1"/>
    </xf>
    <xf numFmtId="178" fontId="30" fillId="0" borderId="5" xfId="7" applyNumberFormat="1" applyFont="1" applyBorder="1" applyAlignment="1">
      <alignment vertical="center" shrinkToFit="1"/>
    </xf>
    <xf numFmtId="182" fontId="30" fillId="2" borderId="5" xfId="7" applyNumberFormat="1" applyFont="1" applyFill="1" applyBorder="1" applyAlignment="1">
      <alignment vertical="center" shrinkToFit="1"/>
    </xf>
    <xf numFmtId="0" fontId="28" fillId="0" borderId="15" xfId="7" applyFont="1" applyBorder="1" applyAlignment="1">
      <alignment horizontal="right" vertical="center"/>
    </xf>
    <xf numFmtId="182" fontId="30" fillId="2" borderId="23" xfId="7" applyNumberFormat="1" applyFont="1" applyFill="1" applyBorder="1" applyAlignment="1">
      <alignment vertical="center" shrinkToFit="1"/>
    </xf>
    <xf numFmtId="0" fontId="28" fillId="0" borderId="12" xfId="7" applyFont="1" applyBorder="1" applyAlignment="1">
      <alignment vertical="center" shrinkToFit="1"/>
    </xf>
    <xf numFmtId="176" fontId="30" fillId="0" borderId="25" xfId="7" applyNumberFormat="1" applyFont="1" applyBorder="1" applyAlignment="1">
      <alignment vertical="center" shrinkToFit="1"/>
    </xf>
    <xf numFmtId="0" fontId="30" fillId="0" borderId="25" xfId="7" applyFont="1" applyBorder="1" applyAlignment="1">
      <alignment horizontal="center" vertical="center"/>
    </xf>
    <xf numFmtId="184" fontId="30" fillId="0" borderId="25" xfId="7" applyNumberFormat="1" applyFont="1" applyBorder="1" applyAlignment="1">
      <alignment vertical="center" shrinkToFit="1"/>
    </xf>
    <xf numFmtId="177" fontId="30" fillId="0" borderId="25" xfId="7" applyNumberFormat="1" applyFont="1" applyBorder="1" applyAlignment="1">
      <alignment horizontal="center" vertical="center"/>
    </xf>
    <xf numFmtId="178" fontId="30" fillId="0" borderId="26" xfId="7" applyNumberFormat="1" applyFont="1" applyBorder="1">
      <alignment vertical="center"/>
    </xf>
    <xf numFmtId="9" fontId="30" fillId="0" borderId="27" xfId="18" applyNumberFormat="1" applyFont="1" applyFill="1" applyBorder="1" applyAlignment="1">
      <alignment horizontal="right" vertical="center" shrinkToFit="1"/>
    </xf>
    <xf numFmtId="178" fontId="30" fillId="0" borderId="25" xfId="7" applyNumberFormat="1" applyFont="1" applyBorder="1" applyAlignment="1">
      <alignment vertical="center" shrinkToFit="1"/>
    </xf>
    <xf numFmtId="182" fontId="30" fillId="2" borderId="25" xfId="7" applyNumberFormat="1" applyFont="1" applyFill="1" applyBorder="1" applyAlignment="1">
      <alignment vertical="center" shrinkToFit="1"/>
    </xf>
    <xf numFmtId="0" fontId="28" fillId="0" borderId="22" xfId="7" applyFont="1" applyBorder="1" applyAlignment="1">
      <alignment horizontal="right" vertical="center"/>
    </xf>
    <xf numFmtId="0" fontId="28" fillId="0" borderId="85" xfId="7" applyFont="1" applyBorder="1" applyAlignment="1">
      <alignment vertical="center" shrinkToFit="1"/>
    </xf>
    <xf numFmtId="176" fontId="30" fillId="0" borderId="33" xfId="7" applyNumberFormat="1" applyFont="1" applyBorder="1" applyAlignment="1">
      <alignment vertical="center" shrinkToFit="1"/>
    </xf>
    <xf numFmtId="0" fontId="30" fillId="0" borderId="33" xfId="7" applyFont="1" applyBorder="1" applyAlignment="1">
      <alignment horizontal="center" vertical="center"/>
    </xf>
    <xf numFmtId="184" fontId="30" fillId="0" borderId="33" xfId="7" applyNumberFormat="1" applyFont="1" applyBorder="1" applyAlignment="1">
      <alignment vertical="center" shrinkToFit="1"/>
    </xf>
    <xf numFmtId="177" fontId="30" fillId="0" borderId="33" xfId="7" applyNumberFormat="1" applyFont="1" applyBorder="1" applyAlignment="1">
      <alignment horizontal="center" vertical="center"/>
    </xf>
    <xf numFmtId="178" fontId="30" fillId="0" borderId="34" xfId="7" applyNumberFormat="1" applyFont="1" applyBorder="1">
      <alignment vertical="center"/>
    </xf>
    <xf numFmtId="178" fontId="30" fillId="0" borderId="33" xfId="7" applyNumberFormat="1" applyFont="1" applyBorder="1" applyAlignment="1">
      <alignment vertical="center" shrinkToFit="1"/>
    </xf>
    <xf numFmtId="182" fontId="30" fillId="2" borderId="33" xfId="7" applyNumberFormat="1" applyFont="1" applyFill="1" applyBorder="1" applyAlignment="1">
      <alignment vertical="center" shrinkToFit="1"/>
    </xf>
    <xf numFmtId="0" fontId="37" fillId="0" borderId="30" xfId="7" applyFont="1" applyBorder="1" applyAlignment="1">
      <alignment horizontal="center" vertical="center"/>
    </xf>
    <xf numFmtId="182" fontId="25" fillId="2" borderId="30" xfId="7" applyNumberFormat="1" applyFont="1" applyFill="1" applyBorder="1" applyAlignment="1">
      <alignment vertical="center" shrinkToFit="1"/>
    </xf>
    <xf numFmtId="176" fontId="30" fillId="0" borderId="17" xfId="7" applyNumberFormat="1" applyFont="1" applyBorder="1" applyAlignment="1">
      <alignment vertical="center" shrinkToFit="1"/>
    </xf>
    <xf numFmtId="0" fontId="30" fillId="0" borderId="17" xfId="7" applyFont="1" applyBorder="1" applyAlignment="1">
      <alignment horizontal="center" vertical="center"/>
    </xf>
    <xf numFmtId="184" fontId="30" fillId="0" borderId="17" xfId="7" applyNumberFormat="1" applyFont="1" applyBorder="1" applyAlignment="1">
      <alignment vertical="center" shrinkToFit="1"/>
    </xf>
    <xf numFmtId="177" fontId="30" fillId="0" borderId="17" xfId="7" applyNumberFormat="1" applyFont="1" applyBorder="1" applyAlignment="1">
      <alignment horizontal="center" vertical="center"/>
    </xf>
    <xf numFmtId="178" fontId="30" fillId="0" borderId="18" xfId="7" applyNumberFormat="1" applyFont="1" applyBorder="1">
      <alignment vertical="center"/>
    </xf>
    <xf numFmtId="178" fontId="30" fillId="0" borderId="17" xfId="7" applyNumberFormat="1" applyFont="1" applyBorder="1" applyAlignment="1">
      <alignment vertical="center" shrinkToFit="1"/>
    </xf>
    <xf numFmtId="182" fontId="30" fillId="2" borderId="17" xfId="7" applyNumberFormat="1" applyFont="1" applyFill="1" applyBorder="1" applyAlignment="1">
      <alignment vertical="center" shrinkToFit="1"/>
    </xf>
    <xf numFmtId="0" fontId="26" fillId="0" borderId="0" xfId="7">
      <alignment vertical="center"/>
    </xf>
    <xf numFmtId="182" fontId="25" fillId="2" borderId="15" xfId="7" applyNumberFormat="1" applyFont="1" applyFill="1" applyBorder="1" applyAlignment="1">
      <alignment vertical="center" shrinkToFit="1"/>
    </xf>
    <xf numFmtId="0" fontId="37" fillId="0" borderId="23" xfId="7" applyFont="1" applyBorder="1" applyAlignment="1">
      <alignment horizontal="center" vertical="center"/>
    </xf>
    <xf numFmtId="182" fontId="25" fillId="2" borderId="23" xfId="7" applyNumberFormat="1" applyFont="1" applyFill="1" applyBorder="1" applyAlignment="1">
      <alignment vertical="center" shrinkToFit="1"/>
    </xf>
    <xf numFmtId="0" fontId="28" fillId="0" borderId="24" xfId="7" applyFont="1" applyBorder="1" applyAlignment="1">
      <alignment vertical="center" shrinkToFit="1"/>
    </xf>
    <xf numFmtId="176" fontId="30" fillId="0" borderId="41" xfId="7" applyNumberFormat="1" applyFont="1" applyBorder="1" applyAlignment="1">
      <alignment vertical="center" shrinkToFit="1"/>
    </xf>
    <xf numFmtId="0" fontId="30" fillId="0" borderId="41" xfId="7" applyFont="1" applyBorder="1" applyAlignment="1">
      <alignment horizontal="center" vertical="center"/>
    </xf>
    <xf numFmtId="184" fontId="30" fillId="0" borderId="41" xfId="7" applyNumberFormat="1" applyFont="1" applyBorder="1" applyAlignment="1">
      <alignment vertical="center" shrinkToFit="1"/>
    </xf>
    <xf numFmtId="177" fontId="30" fillId="0" borderId="41" xfId="7" applyNumberFormat="1" applyFont="1" applyBorder="1" applyAlignment="1">
      <alignment horizontal="center" vertical="center"/>
    </xf>
    <xf numFmtId="178" fontId="30" fillId="0" borderId="78" xfId="7" applyNumberFormat="1" applyFont="1" applyBorder="1">
      <alignment vertical="center"/>
    </xf>
    <xf numFmtId="178" fontId="30" fillId="0" borderId="41" xfId="7" applyNumberFormat="1" applyFont="1" applyBorder="1" applyAlignment="1">
      <alignment vertical="center" shrinkToFit="1"/>
    </xf>
    <xf numFmtId="182" fontId="30" fillId="2" borderId="41" xfId="7" applyNumberFormat="1" applyFont="1" applyFill="1" applyBorder="1" applyAlignment="1">
      <alignment vertical="center" shrinkToFit="1"/>
    </xf>
    <xf numFmtId="185" fontId="7" fillId="0" borderId="86" xfId="6" applyNumberFormat="1" applyBorder="1">
      <alignment vertical="center"/>
    </xf>
    <xf numFmtId="0" fontId="7" fillId="0" borderId="89" xfId="6" applyBorder="1">
      <alignment vertical="center"/>
    </xf>
    <xf numFmtId="185" fontId="7" fillId="0" borderId="87" xfId="6" applyNumberFormat="1" applyBorder="1">
      <alignment vertical="center"/>
    </xf>
    <xf numFmtId="0" fontId="7" fillId="0" borderId="90" xfId="6" applyBorder="1">
      <alignment vertical="center"/>
    </xf>
    <xf numFmtId="185" fontId="29" fillId="0" borderId="88" xfId="6" applyNumberFormat="1" applyFont="1" applyBorder="1">
      <alignment vertical="center"/>
    </xf>
    <xf numFmtId="0" fontId="7" fillId="0" borderId="91" xfId="6" applyBorder="1">
      <alignment vertical="center"/>
    </xf>
    <xf numFmtId="0" fontId="7" fillId="0" borderId="12" xfId="6" applyBorder="1">
      <alignment vertical="center"/>
    </xf>
    <xf numFmtId="0" fontId="0" fillId="0" borderId="92" xfId="6" applyFont="1" applyBorder="1" applyAlignment="1">
      <alignment horizontal="distributed" vertical="center" wrapText="1"/>
    </xf>
    <xf numFmtId="0" fontId="0" fillId="0" borderId="93" xfId="6" applyFont="1" applyBorder="1" applyAlignment="1">
      <alignment horizontal="distributed" vertical="center" wrapText="1"/>
    </xf>
    <xf numFmtId="0" fontId="29" fillId="0" borderId="94" xfId="6" applyFont="1" applyBorder="1" applyAlignment="1">
      <alignment horizontal="distributed" vertical="center" wrapText="1"/>
    </xf>
    <xf numFmtId="0" fontId="16" fillId="0" borderId="0" xfId="17" applyFont="1" applyAlignment="1">
      <alignment horizontal="left" vertical="center" wrapText="1"/>
    </xf>
    <xf numFmtId="0" fontId="15" fillId="0" borderId="2" xfId="6" applyFont="1" applyBorder="1" applyAlignment="1">
      <alignment horizontal="left" vertical="center" wrapText="1"/>
    </xf>
    <xf numFmtId="0" fontId="15" fillId="0" borderId="0" xfId="6" applyFont="1" applyAlignment="1">
      <alignment horizontal="left" vertical="center" wrapText="1"/>
    </xf>
    <xf numFmtId="0" fontId="15" fillId="0" borderId="0" xfId="6" applyFont="1" applyAlignment="1">
      <alignment horizontal="left" vertical="top" wrapText="1"/>
    </xf>
    <xf numFmtId="38" fontId="11" fillId="0" borderId="0" xfId="2" applyFont="1" applyFill="1" applyBorder="1" applyAlignment="1">
      <alignment horizontal="left" vertical="center"/>
    </xf>
    <xf numFmtId="0" fontId="23" fillId="0" borderId="0" xfId="1" applyFont="1" applyFill="1" applyBorder="1" applyAlignment="1" applyProtection="1">
      <alignment vertical="center"/>
    </xf>
    <xf numFmtId="0" fontId="28" fillId="0" borderId="0" xfId="6" applyFont="1" applyAlignment="1">
      <alignment horizontal="justify" vertical="center" wrapText="1"/>
    </xf>
    <xf numFmtId="0" fontId="7" fillId="0" borderId="0" xfId="6" applyAlignment="1">
      <alignment vertical="center" wrapText="1"/>
    </xf>
    <xf numFmtId="0" fontId="7" fillId="0" borderId="0" xfId="0" applyFont="1" applyAlignment="1">
      <alignment vertical="center" wrapText="1"/>
    </xf>
    <xf numFmtId="0" fontId="7" fillId="4" borderId="12" xfId="6" applyFill="1" applyBorder="1" applyAlignment="1">
      <alignment horizontal="distributed" vertical="center"/>
    </xf>
    <xf numFmtId="0" fontId="7" fillId="4" borderId="51" xfId="6" applyFill="1" applyBorder="1" applyAlignment="1">
      <alignment horizontal="distributed" vertical="center"/>
    </xf>
    <xf numFmtId="0" fontId="0" fillId="0" borderId="0" xfId="0" applyAlignment="1">
      <alignment horizontal="right" vertical="center" shrinkToFit="1"/>
    </xf>
    <xf numFmtId="0" fontId="7" fillId="0" borderId="0" xfId="0" applyFont="1" applyAlignment="1">
      <alignment horizontal="right" vertical="center" shrinkToFit="1"/>
    </xf>
    <xf numFmtId="0" fontId="7" fillId="0" borderId="0" xfId="6" applyAlignment="1">
      <alignment vertical="center" shrinkToFit="1"/>
    </xf>
    <xf numFmtId="0" fontId="0" fillId="0" borderId="9" xfId="6" applyFont="1" applyBorder="1" applyAlignment="1">
      <alignment horizontal="distributed" vertical="center" wrapText="1"/>
    </xf>
    <xf numFmtId="0" fontId="0" fillId="0" borderId="66" xfId="0" applyBorder="1" applyAlignment="1">
      <alignment vertical="center" wrapText="1"/>
    </xf>
    <xf numFmtId="0" fontId="0" fillId="0" borderId="9" xfId="6" applyFont="1" applyBorder="1" applyAlignment="1">
      <alignment horizontal="center" vertical="center" wrapText="1"/>
    </xf>
    <xf numFmtId="0" fontId="0" fillId="0" borderId="66" xfId="6" applyFont="1" applyBorder="1" applyAlignment="1">
      <alignment horizontal="center" vertical="center" wrapText="1"/>
    </xf>
    <xf numFmtId="0" fontId="7" fillId="0" borderId="52" xfId="6" applyBorder="1" applyAlignment="1">
      <alignment horizontal="distributed" vertical="center"/>
    </xf>
    <xf numFmtId="0" fontId="7" fillId="0" borderId="53" xfId="6" applyBorder="1" applyAlignment="1">
      <alignment horizontal="distributed" vertical="center"/>
    </xf>
    <xf numFmtId="0" fontId="7" fillId="0" borderId="28" xfId="0" applyFont="1" applyBorder="1" applyAlignment="1">
      <alignment horizontal="right" vertical="center" shrinkToFit="1"/>
    </xf>
    <xf numFmtId="0" fontId="7" fillId="0" borderId="52" xfId="6" applyBorder="1" applyAlignment="1">
      <alignment horizontal="center" vertical="center" shrinkToFit="1"/>
    </xf>
    <xf numFmtId="0" fontId="7" fillId="0" borderId="42" xfId="6" applyBorder="1" applyAlignment="1">
      <alignment horizontal="center" vertical="center" shrinkToFit="1"/>
    </xf>
    <xf numFmtId="0" fontId="0" fillId="0" borderId="36" xfId="6" applyFont="1" applyBorder="1" applyAlignment="1">
      <alignment horizontal="center" vertical="center" wrapText="1"/>
    </xf>
    <xf numFmtId="0" fontId="7" fillId="0" borderId="54" xfId="6" applyBorder="1" applyAlignment="1">
      <alignment horizontal="center" vertical="center" wrapText="1"/>
    </xf>
    <xf numFmtId="0" fontId="7" fillId="0" borderId="55" xfId="6" applyBorder="1" applyAlignment="1">
      <alignment horizontal="center" vertical="center"/>
    </xf>
    <xf numFmtId="0" fontId="7" fillId="0" borderId="56" xfId="6" applyBorder="1" applyAlignment="1">
      <alignment horizontal="center" vertical="center"/>
    </xf>
    <xf numFmtId="0" fontId="7" fillId="0" borderId="66" xfId="6" applyBorder="1" applyAlignment="1">
      <alignment horizontal="distributed" vertical="center"/>
    </xf>
    <xf numFmtId="0" fontId="7" fillId="0" borderId="0" xfId="4" applyAlignment="1">
      <alignment vertical="center" wrapText="1"/>
    </xf>
    <xf numFmtId="182" fontId="0" fillId="0" borderId="0" xfId="0" applyNumberFormat="1" applyAlignment="1">
      <alignment horizontal="right" vertical="center"/>
    </xf>
    <xf numFmtId="182" fontId="7" fillId="0" borderId="0" xfId="0" applyNumberFormat="1" applyFont="1" applyAlignment="1">
      <alignment horizontal="right" vertical="center"/>
    </xf>
    <xf numFmtId="0" fontId="9" fillId="0" borderId="0" xfId="4" applyFont="1" applyAlignment="1">
      <alignment horizontal="center" vertical="center" shrinkToFit="1"/>
    </xf>
    <xf numFmtId="0" fontId="9" fillId="0" borderId="0" xfId="0" applyFont="1" applyAlignment="1">
      <alignment horizontal="center" vertical="center" shrinkToFit="1"/>
    </xf>
    <xf numFmtId="0" fontId="7" fillId="0" borderId="44" xfId="4" applyBorder="1" applyAlignment="1">
      <alignment vertical="center" wrapText="1"/>
    </xf>
    <xf numFmtId="0" fontId="7" fillId="0" borderId="48" xfId="4" applyBorder="1" applyAlignment="1">
      <alignment vertical="center" shrinkToFit="1"/>
    </xf>
    <xf numFmtId="0" fontId="7" fillId="0" borderId="47" xfId="4" applyBorder="1" applyAlignment="1">
      <alignment horizontal="center" vertical="center" shrinkToFit="1"/>
    </xf>
    <xf numFmtId="0" fontId="7" fillId="0" borderId="21" xfId="0" applyFont="1" applyBorder="1" applyAlignment="1">
      <alignment horizontal="center" vertical="center" shrinkToFit="1"/>
    </xf>
    <xf numFmtId="0" fontId="15" fillId="0" borderId="0" xfId="0" applyFont="1" applyAlignment="1">
      <alignment wrapText="1"/>
    </xf>
    <xf numFmtId="0" fontId="7" fillId="0" borderId="7" xfId="4" applyBorder="1" applyAlignment="1">
      <alignment horizontal="center" vertical="center" shrinkToFit="1"/>
    </xf>
    <xf numFmtId="0" fontId="7" fillId="0" borderId="17" xfId="0" applyFont="1" applyBorder="1" applyAlignment="1">
      <alignment horizontal="center" vertical="center" shrinkToFit="1"/>
    </xf>
    <xf numFmtId="0" fontId="0" fillId="0" borderId="49" xfId="4" applyFont="1" applyBorder="1" applyAlignment="1">
      <alignment vertical="center" wrapText="1"/>
    </xf>
    <xf numFmtId="0" fontId="7" fillId="0" borderId="1" xfId="0" applyFont="1" applyBorder="1" applyAlignment="1">
      <alignment vertical="center" wrapText="1"/>
    </xf>
    <xf numFmtId="0" fontId="7" fillId="0" borderId="40" xfId="0" applyFont="1" applyBorder="1" applyAlignment="1">
      <alignment vertical="center"/>
    </xf>
    <xf numFmtId="0" fontId="7" fillId="0" borderId="43" xfId="0" applyFont="1" applyBorder="1" applyAlignment="1">
      <alignment vertical="center" wrapText="1"/>
    </xf>
    <xf numFmtId="0" fontId="7" fillId="0" borderId="45" xfId="0" applyFont="1" applyBorder="1" applyAlignment="1">
      <alignment vertical="center"/>
    </xf>
    <xf numFmtId="10" fontId="13" fillId="0" borderId="57" xfId="4" applyNumberFormat="1" applyFont="1" applyBorder="1">
      <alignment vertical="center"/>
    </xf>
    <xf numFmtId="10" fontId="13" fillId="0" borderId="58" xfId="0" applyNumberFormat="1" applyFont="1" applyBorder="1" applyAlignment="1">
      <alignment vertical="center"/>
    </xf>
    <xf numFmtId="0" fontId="0" fillId="0" borderId="49" xfId="4" applyFont="1" applyBorder="1">
      <alignment vertical="center"/>
    </xf>
    <xf numFmtId="0" fontId="7" fillId="0" borderId="1" xfId="0" applyFont="1" applyBorder="1" applyAlignment="1">
      <alignment vertical="center"/>
    </xf>
    <xf numFmtId="0" fontId="7" fillId="0" borderId="1" xfId="4" applyBorder="1" applyAlignment="1">
      <alignment vertical="center" wrapText="1"/>
    </xf>
    <xf numFmtId="0" fontId="7" fillId="0" borderId="40" xfId="0" applyFont="1" applyBorder="1" applyAlignment="1">
      <alignment vertical="center" wrapText="1"/>
    </xf>
    <xf numFmtId="0" fontId="7" fillId="0" borderId="44" xfId="0" applyFont="1" applyBorder="1" applyAlignment="1">
      <alignment vertical="center" wrapText="1"/>
    </xf>
    <xf numFmtId="0" fontId="7" fillId="0" borderId="10" xfId="0" applyFont="1" applyBorder="1" applyAlignment="1">
      <alignment vertical="center" wrapText="1"/>
    </xf>
    <xf numFmtId="0" fontId="15" fillId="0" borderId="0" xfId="0" applyFont="1" applyAlignment="1">
      <alignment vertical="center" wrapText="1"/>
    </xf>
    <xf numFmtId="0" fontId="18" fillId="0" borderId="43" xfId="4" applyFont="1" applyBorder="1" applyAlignment="1">
      <alignment vertical="center" shrinkToFit="1"/>
    </xf>
    <xf numFmtId="0" fontId="7" fillId="0" borderId="0" xfId="0" applyFont="1" applyAlignment="1">
      <alignment vertical="center" shrinkToFit="1"/>
    </xf>
    <xf numFmtId="0" fontId="0" fillId="0" borderId="45" xfId="0" applyBorder="1" applyAlignment="1">
      <alignment vertical="center"/>
    </xf>
    <xf numFmtId="185" fontId="19" fillId="0" borderId="14" xfId="4" applyNumberFormat="1" applyFont="1" applyBorder="1">
      <alignment vertical="center"/>
    </xf>
    <xf numFmtId="185" fontId="19" fillId="0" borderId="69" xfId="4" applyNumberFormat="1" applyFont="1" applyBorder="1">
      <alignment vertical="center"/>
    </xf>
    <xf numFmtId="0" fontId="0" fillId="0" borderId="59" xfId="4" applyFont="1" applyBorder="1" applyAlignment="1">
      <alignment horizontal="left" vertical="center" wrapText="1"/>
    </xf>
    <xf numFmtId="0" fontId="0" fillId="0" borderId="0" xfId="4" applyFont="1" applyAlignment="1">
      <alignment horizontal="left" vertical="center" wrapText="1"/>
    </xf>
    <xf numFmtId="0" fontId="8" fillId="0" borderId="0" xfId="0" applyFont="1" applyAlignment="1">
      <alignment vertical="top" wrapText="1"/>
    </xf>
    <xf numFmtId="10" fontId="19" fillId="0" borderId="50" xfId="4" applyNumberFormat="1" applyFont="1" applyBorder="1">
      <alignment vertical="center"/>
    </xf>
    <xf numFmtId="10" fontId="19" fillId="0" borderId="60" xfId="0" applyNumberFormat="1" applyFont="1" applyBorder="1" applyAlignment="1">
      <alignment vertical="center"/>
    </xf>
    <xf numFmtId="0" fontId="7" fillId="0" borderId="59" xfId="4" applyBorder="1" applyAlignment="1">
      <alignment vertical="center" shrinkToFit="1"/>
    </xf>
    <xf numFmtId="0" fontId="7" fillId="0" borderId="0" xfId="4" applyAlignment="1">
      <alignment vertical="center" shrinkToFit="1"/>
    </xf>
    <xf numFmtId="0" fontId="21" fillId="0" borderId="47" xfId="0" applyFont="1" applyBorder="1" applyAlignment="1">
      <alignment vertical="center"/>
    </xf>
    <xf numFmtId="0" fontId="21" fillId="0" borderId="21" xfId="0" applyFont="1" applyBorder="1" applyAlignment="1">
      <alignment vertical="center"/>
    </xf>
    <xf numFmtId="0" fontId="21" fillId="0" borderId="62" xfId="0" applyFont="1" applyBorder="1" applyAlignment="1">
      <alignment vertical="center"/>
    </xf>
    <xf numFmtId="0" fontId="21" fillId="0" borderId="27" xfId="0" applyFont="1" applyBorder="1" applyAlignment="1">
      <alignment vertical="center"/>
    </xf>
    <xf numFmtId="0" fontId="9" fillId="0" borderId="9" xfId="0" applyFont="1" applyBorder="1" applyAlignment="1">
      <alignment horizontal="distributed" vertical="center"/>
    </xf>
    <xf numFmtId="0" fontId="9" fillId="0" borderId="58" xfId="0" applyFont="1" applyBorder="1" applyAlignment="1">
      <alignment horizontal="distributed" vertical="center"/>
    </xf>
    <xf numFmtId="0" fontId="17" fillId="3" borderId="65" xfId="0" applyFont="1" applyFill="1" applyBorder="1" applyAlignment="1">
      <alignment vertical="center"/>
    </xf>
    <xf numFmtId="0" fontId="17" fillId="3" borderId="66" xfId="0" applyFont="1" applyFill="1" applyBorder="1" applyAlignment="1">
      <alignment vertical="center"/>
    </xf>
    <xf numFmtId="0" fontId="12" fillId="3" borderId="65" xfId="0" applyFont="1" applyFill="1" applyBorder="1" applyAlignment="1">
      <alignment vertical="center"/>
    </xf>
    <xf numFmtId="0" fontId="12" fillId="3" borderId="66" xfId="0" applyFont="1" applyFill="1" applyBorder="1" applyAlignment="1">
      <alignment vertical="center"/>
    </xf>
    <xf numFmtId="0" fontId="9" fillId="0" borderId="52" xfId="0" applyFont="1" applyBorder="1" applyAlignment="1">
      <alignment horizontal="distributed" vertical="center"/>
    </xf>
    <xf numFmtId="0" fontId="0" fillId="0" borderId="31" xfId="0" applyBorder="1" applyAlignment="1">
      <alignment vertical="center"/>
    </xf>
    <xf numFmtId="0" fontId="0" fillId="0" borderId="2"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17" fillId="0" borderId="65" xfId="0" applyFont="1" applyBorder="1" applyAlignment="1">
      <alignment vertical="center"/>
    </xf>
    <xf numFmtId="0" fontId="17" fillId="0" borderId="66" xfId="0" applyFont="1" applyBorder="1" applyAlignment="1">
      <alignment vertical="center"/>
    </xf>
    <xf numFmtId="0" fontId="12" fillId="0" borderId="65" xfId="0" applyFont="1" applyBorder="1" applyAlignment="1">
      <alignment vertical="center"/>
    </xf>
    <xf numFmtId="0" fontId="12" fillId="0" borderId="66" xfId="0" applyFont="1" applyBorder="1" applyAlignment="1">
      <alignment vertical="center"/>
    </xf>
    <xf numFmtId="0" fontId="21" fillId="0" borderId="49" xfId="0" applyFont="1" applyBorder="1" applyAlignment="1">
      <alignment vertical="center"/>
    </xf>
    <xf numFmtId="0" fontId="21" fillId="0" borderId="40" xfId="0" applyFont="1" applyBorder="1" applyAlignment="1">
      <alignment vertical="center"/>
    </xf>
    <xf numFmtId="0" fontId="21" fillId="0" borderId="61" xfId="0" applyFont="1" applyBorder="1" applyAlignment="1">
      <alignment vertical="center"/>
    </xf>
    <xf numFmtId="0" fontId="21" fillId="0" borderId="35" xfId="0" applyFont="1" applyBorder="1" applyAlignment="1">
      <alignment vertical="center"/>
    </xf>
    <xf numFmtId="0" fontId="22" fillId="0" borderId="61" xfId="0" applyFont="1" applyBorder="1" applyAlignment="1">
      <alignment vertical="center"/>
    </xf>
    <xf numFmtId="0" fontId="22" fillId="0" borderId="35" xfId="0" applyFont="1" applyBorder="1" applyAlignment="1">
      <alignment vertical="center"/>
    </xf>
    <xf numFmtId="0" fontId="22" fillId="0" borderId="63" xfId="0" applyFont="1" applyBorder="1" applyAlignment="1">
      <alignment vertical="center"/>
    </xf>
    <xf numFmtId="0" fontId="22" fillId="0" borderId="42" xfId="0" applyFont="1" applyBorder="1" applyAlignment="1">
      <alignment vertical="center"/>
    </xf>
    <xf numFmtId="0" fontId="22" fillId="0" borderId="5" xfId="0" applyFont="1" applyBorder="1" applyAlignment="1">
      <alignment vertical="center"/>
    </xf>
    <xf numFmtId="0" fontId="22" fillId="0" borderId="47" xfId="0" applyFont="1" applyBorder="1" applyAlignment="1">
      <alignment vertical="center"/>
    </xf>
    <xf numFmtId="0" fontId="22" fillId="0" borderId="21" xfId="0" applyFont="1" applyBorder="1" applyAlignment="1">
      <alignment vertical="center"/>
    </xf>
    <xf numFmtId="0" fontId="22" fillId="0" borderId="46" xfId="0" applyFont="1" applyBorder="1" applyAlignment="1">
      <alignment vertical="center"/>
    </xf>
    <xf numFmtId="0" fontId="22" fillId="0" borderId="10" xfId="0" applyFont="1" applyBorder="1" applyAlignment="1">
      <alignment vertical="center"/>
    </xf>
    <xf numFmtId="0" fontId="21" fillId="0" borderId="5" xfId="0" applyFont="1" applyBorder="1" applyAlignment="1">
      <alignment vertical="center"/>
    </xf>
    <xf numFmtId="0" fontId="25" fillId="0" borderId="5" xfId="0" applyFont="1" applyBorder="1" applyAlignment="1">
      <alignment vertical="center"/>
    </xf>
    <xf numFmtId="0" fontId="20" fillId="0" borderId="0" xfId="0" applyFont="1" applyAlignment="1">
      <alignment horizontal="right" vertical="center"/>
    </xf>
    <xf numFmtId="0" fontId="9" fillId="0" borderId="31" xfId="0" applyFont="1" applyBorder="1" applyAlignment="1">
      <alignment horizontal="distributed" vertical="center"/>
    </xf>
    <xf numFmtId="182" fontId="9" fillId="0" borderId="29" xfId="0" applyNumberFormat="1" applyFont="1" applyBorder="1" applyAlignment="1">
      <alignment horizontal="center" vertical="center"/>
    </xf>
    <xf numFmtId="182" fontId="9" fillId="0" borderId="23" xfId="0" applyNumberFormat="1"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31" xfId="0" applyFont="1" applyBorder="1" applyAlignment="1">
      <alignment horizontal="center" vertical="center"/>
    </xf>
    <xf numFmtId="0" fontId="12" fillId="0" borderId="62" xfId="0" applyFont="1" applyBorder="1" applyAlignment="1">
      <alignment horizontal="center" vertical="center"/>
    </xf>
    <xf numFmtId="0" fontId="12" fillId="0" borderId="27" xfId="0" applyFont="1" applyBorder="1" applyAlignment="1">
      <alignment horizontal="center" vertical="center"/>
    </xf>
    <xf numFmtId="0" fontId="9" fillId="0" borderId="2" xfId="0" applyFont="1" applyBorder="1" applyAlignment="1">
      <alignment horizontal="distributed" vertical="top"/>
    </xf>
    <xf numFmtId="0" fontId="9" fillId="0" borderId="15" xfId="0" applyFont="1" applyBorder="1" applyAlignment="1">
      <alignment horizontal="distributed" vertical="top"/>
    </xf>
    <xf numFmtId="0" fontId="9" fillId="0" borderId="12" xfId="0" applyFont="1" applyBorder="1" applyAlignment="1">
      <alignment horizontal="distributed" vertical="top"/>
    </xf>
    <xf numFmtId="0" fontId="9" fillId="0" borderId="22" xfId="0" applyFont="1" applyBorder="1" applyAlignment="1">
      <alignment horizontal="distributed" vertical="top"/>
    </xf>
    <xf numFmtId="0" fontId="21" fillId="0" borderId="25" xfId="0" applyFont="1" applyBorder="1" applyAlignment="1">
      <alignment vertical="center"/>
    </xf>
    <xf numFmtId="0" fontId="22" fillId="0" borderId="17" xfId="0" applyFont="1" applyBorder="1" applyAlignment="1">
      <alignment vertical="center"/>
    </xf>
    <xf numFmtId="0" fontId="9" fillId="0" borderId="52" xfId="0" applyFont="1" applyBorder="1" applyAlignment="1">
      <alignment horizontal="distributed" vertical="top"/>
    </xf>
    <xf numFmtId="0" fontId="9" fillId="0" borderId="53" xfId="0" applyFont="1" applyBorder="1" applyAlignment="1">
      <alignment horizontal="distributed" vertical="top"/>
    </xf>
    <xf numFmtId="0" fontId="21" fillId="0" borderId="17" xfId="0" applyFont="1" applyBorder="1" applyAlignment="1">
      <alignment vertical="center"/>
    </xf>
    <xf numFmtId="0" fontId="21" fillId="0" borderId="47" xfId="0" applyFont="1" applyBorder="1" applyAlignment="1">
      <alignment horizontal="center" vertical="center"/>
    </xf>
    <xf numFmtId="0" fontId="21" fillId="0" borderId="21" xfId="0" applyFont="1" applyBorder="1" applyAlignment="1">
      <alignment horizontal="center" vertical="center"/>
    </xf>
    <xf numFmtId="0" fontId="22" fillId="0" borderId="33" xfId="0" applyFont="1" applyBorder="1" applyAlignment="1">
      <alignment vertical="center"/>
    </xf>
    <xf numFmtId="0" fontId="29" fillId="0" borderId="30" xfId="7" applyFont="1" applyBorder="1" applyAlignment="1">
      <alignment horizontal="left" vertical="center" wrapText="1" shrinkToFit="1"/>
    </xf>
    <xf numFmtId="0" fontId="29" fillId="0" borderId="23" xfId="7" applyFont="1" applyBorder="1" applyAlignment="1">
      <alignment horizontal="left" vertical="center" wrapText="1" shrinkToFit="1"/>
    </xf>
    <xf numFmtId="0" fontId="25" fillId="0" borderId="17" xfId="7" applyFont="1" applyBorder="1">
      <alignment vertical="center"/>
    </xf>
    <xf numFmtId="0" fontId="30" fillId="0" borderId="17" xfId="7" applyFont="1" applyBorder="1">
      <alignment vertical="center"/>
    </xf>
    <xf numFmtId="0" fontId="25" fillId="0" borderId="5" xfId="7" applyFont="1" applyBorder="1">
      <alignment vertical="center"/>
    </xf>
    <xf numFmtId="0" fontId="30" fillId="0" borderId="5" xfId="7" applyFont="1" applyBorder="1">
      <alignment vertical="center"/>
    </xf>
    <xf numFmtId="0" fontId="25" fillId="0" borderId="41" xfId="7" applyFont="1" applyBorder="1">
      <alignment vertical="center"/>
    </xf>
    <xf numFmtId="0" fontId="30" fillId="0" borderId="41" xfId="7" applyFont="1" applyBorder="1">
      <alignment vertical="center"/>
    </xf>
    <xf numFmtId="0" fontId="29" fillId="0" borderId="29" xfId="7" applyFont="1" applyBorder="1" applyAlignment="1">
      <alignment horizontal="left" vertical="center" wrapText="1" shrinkToFit="1"/>
    </xf>
    <xf numFmtId="0" fontId="25" fillId="0" borderId="36" xfId="7" applyFont="1" applyBorder="1">
      <alignment vertical="center"/>
    </xf>
    <xf numFmtId="0" fontId="30" fillId="0" borderId="36" xfId="7" applyFont="1" applyBorder="1">
      <alignment vertical="center"/>
    </xf>
    <xf numFmtId="0" fontId="25" fillId="0" borderId="25" xfId="7" applyFont="1" applyBorder="1">
      <alignment vertical="center"/>
    </xf>
    <xf numFmtId="0" fontId="30" fillId="0" borderId="25" xfId="7" applyFont="1" applyBorder="1">
      <alignment vertical="center"/>
    </xf>
    <xf numFmtId="0" fontId="25" fillId="0" borderId="33" xfId="7" applyFont="1" applyBorder="1">
      <alignment vertical="center"/>
    </xf>
    <xf numFmtId="0" fontId="30" fillId="0" borderId="33" xfId="7" applyFont="1" applyBorder="1">
      <alignment vertical="center"/>
    </xf>
  </cellXfs>
  <cellStyles count="19">
    <cellStyle name="ハイパーリンク" xfId="1" builtinId="8"/>
    <cellStyle name="桁区切り" xfId="2" builtinId="6"/>
    <cellStyle name="桁区切り 2" xfId="14" xr:uid="{00000000-0005-0000-0000-000002000000}"/>
    <cellStyle name="桁区切り 3" xfId="18" xr:uid="{EE5DEFB6-F526-4923-8E4E-65A737AD62C1}"/>
    <cellStyle name="標準" xfId="0" builtinId="0"/>
    <cellStyle name="標準 2" xfId="7" xr:uid="{00000000-0005-0000-0000-000004000000}"/>
    <cellStyle name="標準 3" xfId="8" xr:uid="{00000000-0005-0000-0000-000005000000}"/>
    <cellStyle name="標準 3 2" xfId="11" xr:uid="{00000000-0005-0000-0000-000006000000}"/>
    <cellStyle name="標準 3 2 2" xfId="17" xr:uid="{577552AD-21DB-47AF-A918-67525D237E0F}"/>
    <cellStyle name="標準 3 3" xfId="12" xr:uid="{00000000-0005-0000-0000-000007000000}"/>
    <cellStyle name="標準 4" xfId="9" xr:uid="{00000000-0005-0000-0000-000008000000}"/>
    <cellStyle name="標準 5" xfId="10" xr:uid="{00000000-0005-0000-0000-000009000000}"/>
    <cellStyle name="標準 6" xfId="13" xr:uid="{00000000-0005-0000-0000-00000A000000}"/>
    <cellStyle name="標準 7" xfId="15" xr:uid="{00000000-0005-0000-0000-00000B000000}"/>
    <cellStyle name="標準 8" xfId="16" xr:uid="{00000000-0005-0000-0000-00000C000000}"/>
    <cellStyle name="標準_【算定調書修正版】重点プラン計画書（所要経費）" xfId="3" xr:uid="{00000000-0005-0000-0000-00000D000000}"/>
    <cellStyle name="標準_Book1" xfId="4" xr:uid="{00000000-0005-0000-0000-00000E000000}"/>
    <cellStyle name="標準_H17予定価格算定調書（重点支援）" xfId="5" xr:uid="{00000000-0005-0000-0000-00000F000000}"/>
    <cellStyle name="標準_暫定版：委託事業計画書様式" xfId="6" xr:uid="{00000000-0005-0000-0000-00001000000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DOCUME~1\e-saitoh\LOCALS~1\Temp\notes896CC5\&#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１"/>
      <sheetName val="集計表２"/>
    </sheetNames>
    <sheetDataSet>
      <sheetData sheetId="0" refreshError="1"/>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xml:space="preserve">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A4DFE-C274-43BA-A61D-BEE530F4A270}">
  <sheetPr>
    <tabColor indexed="13"/>
  </sheetPr>
  <dimension ref="B1:I11"/>
  <sheetViews>
    <sheetView showGridLines="0" tabSelected="1" view="pageBreakPreview" topLeftCell="A2" zoomScaleNormal="85" zoomScaleSheetLayoutView="100" workbookViewId="0">
      <selection activeCell="C9" sqref="C9"/>
    </sheetView>
  </sheetViews>
  <sheetFormatPr defaultColWidth="9" defaultRowHeight="13.2" x14ac:dyDescent="0.2"/>
  <cols>
    <col min="1" max="1" width="4.21875" style="3" customWidth="1"/>
    <col min="2" max="4" width="22.77734375" style="3" customWidth="1"/>
    <col min="5" max="5" width="23.44140625" style="3" customWidth="1"/>
    <col min="6" max="6" width="4.21875" style="3" customWidth="1"/>
    <col min="7" max="7" width="12.88671875" style="3" customWidth="1"/>
    <col min="8" max="24" width="4.6640625" style="3" customWidth="1"/>
    <col min="25" max="16384" width="9" style="3"/>
  </cols>
  <sheetData>
    <row r="1" spans="2:9" x14ac:dyDescent="0.2">
      <c r="E1" s="190"/>
    </row>
    <row r="2" spans="2:9" ht="45" customHeight="1" x14ac:dyDescent="0.2">
      <c r="B2" s="282" t="s">
        <v>119</v>
      </c>
      <c r="C2" s="282"/>
      <c r="D2" s="282"/>
      <c r="E2" s="282"/>
      <c r="F2" s="191"/>
      <c r="G2" s="191"/>
      <c r="H2" s="191"/>
      <c r="I2" s="191"/>
    </row>
    <row r="3" spans="2:9" ht="14.4" x14ac:dyDescent="0.2">
      <c r="B3" s="192" t="s">
        <v>108</v>
      </c>
      <c r="C3" s="192"/>
      <c r="D3" s="192"/>
      <c r="E3" s="192"/>
      <c r="F3" s="191"/>
      <c r="G3" s="191"/>
      <c r="H3" s="191"/>
      <c r="I3" s="191"/>
    </row>
    <row r="4" spans="2:9" ht="26.25" customHeight="1" thickBot="1" x14ac:dyDescent="0.25">
      <c r="B4" s="193" t="s">
        <v>109</v>
      </c>
      <c r="C4" s="194" t="s">
        <v>8</v>
      </c>
      <c r="D4" s="195"/>
      <c r="E4" s="195"/>
    </row>
    <row r="5" spans="2:9" ht="25.5" customHeight="1" thickBot="1" x14ac:dyDescent="0.25">
      <c r="B5" s="196" t="s">
        <v>110</v>
      </c>
      <c r="C5" s="197" t="s">
        <v>111</v>
      </c>
    </row>
    <row r="6" spans="2:9" ht="30" customHeight="1" thickTop="1" x14ac:dyDescent="0.2">
      <c r="B6" s="198" t="s">
        <v>112</v>
      </c>
      <c r="C6" s="199"/>
    </row>
    <row r="7" spans="2:9" ht="30" customHeight="1" x14ac:dyDescent="0.2">
      <c r="B7" s="202" t="s">
        <v>118</v>
      </c>
      <c r="C7" s="203"/>
    </row>
    <row r="8" spans="2:9" ht="30" customHeight="1" thickBot="1" x14ac:dyDescent="0.25">
      <c r="B8" s="204" t="s">
        <v>115</v>
      </c>
      <c r="C8" s="205"/>
    </row>
    <row r="9" spans="2:9" ht="39" customHeight="1" thickBot="1" x14ac:dyDescent="0.25">
      <c r="B9" s="200" t="s">
        <v>113</v>
      </c>
      <c r="C9" s="201">
        <f>SUM(C6:C8)</f>
        <v>0</v>
      </c>
      <c r="D9" s="283" t="s">
        <v>128</v>
      </c>
      <c r="E9" s="284"/>
    </row>
    <row r="11" spans="2:9" ht="39" customHeight="1" x14ac:dyDescent="0.2">
      <c r="B11" s="285" t="s">
        <v>114</v>
      </c>
      <c r="C11" s="285"/>
      <c r="D11" s="285"/>
      <c r="E11" s="285"/>
    </row>
  </sheetData>
  <sheetProtection selectLockedCells="1"/>
  <mergeCells count="3">
    <mergeCell ref="B2:E2"/>
    <mergeCell ref="D9:E9"/>
    <mergeCell ref="B11:E11"/>
  </mergeCells>
  <phoneticPr fontId="8"/>
  <pageMargins left="0.78740157480314965" right="0.39370078740157483" top="0.6692913385826772" bottom="0.39370078740157483" header="0.23622047244094491" footer="0.5118110236220472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N28"/>
  <sheetViews>
    <sheetView showGridLines="0" topLeftCell="A15" zoomScaleNormal="100" zoomScaleSheetLayoutView="90" workbookViewId="0">
      <selection activeCell="C22" sqref="C22"/>
    </sheetView>
  </sheetViews>
  <sheetFormatPr defaultColWidth="9" defaultRowHeight="13.2" x14ac:dyDescent="0.2"/>
  <cols>
    <col min="1" max="1" width="4.6640625" style="3" customWidth="1"/>
    <col min="2" max="2" width="24.21875" style="3" customWidth="1"/>
    <col min="3" max="3" width="25.44140625" style="3" customWidth="1"/>
    <col min="4" max="4" width="27.6640625" style="3" customWidth="1"/>
    <col min="5" max="23" width="4.6640625" style="3" customWidth="1"/>
    <col min="24" max="16384" width="9" style="3"/>
  </cols>
  <sheetData>
    <row r="1" spans="1:12" ht="14.4" x14ac:dyDescent="0.2">
      <c r="A1" s="189" t="s">
        <v>104</v>
      </c>
      <c r="B1" s="189"/>
      <c r="C1" s="293"/>
      <c r="D1" s="294"/>
    </row>
    <row r="2" spans="1:12" x14ac:dyDescent="0.2">
      <c r="A2" s="288"/>
      <c r="B2" s="288"/>
      <c r="C2" s="288"/>
      <c r="D2" s="288"/>
    </row>
    <row r="3" spans="1:12" ht="15" thickBot="1" x14ac:dyDescent="0.25">
      <c r="A3" s="105"/>
      <c r="B3" s="105"/>
      <c r="C3" s="302" t="s">
        <v>8</v>
      </c>
      <c r="D3" s="302"/>
    </row>
    <row r="4" spans="1:12" ht="24.75" customHeight="1" x14ac:dyDescent="0.2">
      <c r="A4" s="303" t="s">
        <v>4</v>
      </c>
      <c r="B4" s="304"/>
      <c r="C4" s="305" t="s">
        <v>87</v>
      </c>
      <c r="D4" s="307" t="s">
        <v>80</v>
      </c>
    </row>
    <row r="5" spans="1:12" ht="33" customHeight="1" thickBot="1" x14ac:dyDescent="0.25">
      <c r="A5" s="5"/>
      <c r="B5" s="6" t="s">
        <v>44</v>
      </c>
      <c r="C5" s="306"/>
      <c r="D5" s="308"/>
    </row>
    <row r="6" spans="1:12" ht="48" customHeight="1" thickTop="1" thickBot="1" x14ac:dyDescent="0.25">
      <c r="A6" s="296" t="s">
        <v>37</v>
      </c>
      <c r="B6" s="309"/>
      <c r="C6" s="169">
        <f>必要経費内訳表!C6</f>
        <v>0</v>
      </c>
      <c r="D6" s="7"/>
    </row>
    <row r="7" spans="1:12" ht="30" customHeight="1" x14ac:dyDescent="0.2">
      <c r="A7" s="300" t="s">
        <v>38</v>
      </c>
      <c r="B7" s="301"/>
      <c r="C7" s="170">
        <f>SUBTOTAL(9,C8:C16)</f>
        <v>0</v>
      </c>
      <c r="D7" s="164"/>
    </row>
    <row r="8" spans="1:12" ht="48" customHeight="1" x14ac:dyDescent="0.2">
      <c r="A8" s="8"/>
      <c r="B8" s="9" t="s">
        <v>22</v>
      </c>
      <c r="C8" s="188">
        <f>必要経費内訳表!C13</f>
        <v>0</v>
      </c>
      <c r="D8" s="10"/>
      <c r="F8" s="287"/>
      <c r="G8" s="287"/>
      <c r="H8" s="287"/>
      <c r="I8" s="287"/>
      <c r="J8" s="287"/>
      <c r="K8" s="287"/>
      <c r="L8" s="287"/>
    </row>
    <row r="9" spans="1:12" ht="48" customHeight="1" x14ac:dyDescent="0.2">
      <c r="A9" s="8"/>
      <c r="B9" s="9" t="s">
        <v>21</v>
      </c>
      <c r="C9" s="171">
        <f>必要経費内訳表!C25</f>
        <v>0</v>
      </c>
      <c r="D9" s="10"/>
      <c r="F9" s="287"/>
      <c r="G9" s="287"/>
      <c r="H9" s="287"/>
      <c r="I9" s="287"/>
      <c r="J9" s="287"/>
      <c r="K9" s="287"/>
      <c r="L9" s="287"/>
    </row>
    <row r="10" spans="1:12" ht="48" customHeight="1" x14ac:dyDescent="0.2">
      <c r="A10" s="8"/>
      <c r="B10" s="9" t="s">
        <v>39</v>
      </c>
      <c r="C10" s="171">
        <f>必要経費内訳表!C37</f>
        <v>0</v>
      </c>
      <c r="D10" s="10"/>
      <c r="F10" s="287"/>
      <c r="G10" s="287"/>
      <c r="H10" s="287"/>
      <c r="I10" s="287"/>
      <c r="J10" s="287"/>
      <c r="K10" s="287"/>
      <c r="L10" s="287"/>
    </row>
    <row r="11" spans="1:12" ht="48" customHeight="1" x14ac:dyDescent="0.2">
      <c r="A11" s="8"/>
      <c r="B11" s="11" t="s">
        <v>41</v>
      </c>
      <c r="C11" s="171">
        <f>必要経費内訳表!C42</f>
        <v>0</v>
      </c>
      <c r="D11" s="10"/>
      <c r="F11" s="287"/>
      <c r="G11" s="287"/>
      <c r="H11" s="287"/>
      <c r="I11" s="287"/>
      <c r="J11" s="287"/>
      <c r="K11" s="287"/>
      <c r="L11" s="287"/>
    </row>
    <row r="12" spans="1:12" ht="48" customHeight="1" x14ac:dyDescent="0.2">
      <c r="A12" s="8"/>
      <c r="B12" s="9" t="s">
        <v>24</v>
      </c>
      <c r="C12" s="171">
        <f>必要経費内訳表!C50</f>
        <v>0</v>
      </c>
      <c r="D12" s="10"/>
      <c r="F12" s="287"/>
      <c r="G12" s="287"/>
      <c r="H12" s="287"/>
      <c r="I12" s="287"/>
      <c r="J12" s="287"/>
      <c r="K12" s="287"/>
      <c r="L12" s="287"/>
    </row>
    <row r="13" spans="1:12" ht="48" customHeight="1" x14ac:dyDescent="0.2">
      <c r="A13" s="8"/>
      <c r="B13" s="9" t="s">
        <v>23</v>
      </c>
      <c r="C13" s="171">
        <f>必要経費内訳表!C57</f>
        <v>0</v>
      </c>
      <c r="D13" s="10"/>
      <c r="F13" s="287"/>
      <c r="G13" s="287"/>
      <c r="H13" s="287"/>
      <c r="I13" s="287"/>
      <c r="J13" s="287"/>
      <c r="K13" s="287"/>
      <c r="L13" s="287"/>
    </row>
    <row r="14" spans="1:12" ht="48" customHeight="1" x14ac:dyDescent="0.2">
      <c r="A14" s="8"/>
      <c r="B14" s="11" t="s">
        <v>40</v>
      </c>
      <c r="C14" s="171">
        <f>必要経費内訳表!C63</f>
        <v>0</v>
      </c>
      <c r="D14" s="10"/>
      <c r="F14" s="287"/>
      <c r="G14" s="287"/>
      <c r="H14" s="287"/>
      <c r="I14" s="287"/>
      <c r="J14" s="287"/>
      <c r="K14" s="287"/>
      <c r="L14" s="287"/>
    </row>
    <row r="15" spans="1:12" ht="48" customHeight="1" x14ac:dyDescent="0.2">
      <c r="A15" s="8"/>
      <c r="B15" s="179" t="s">
        <v>26</v>
      </c>
      <c r="C15" s="171">
        <f>必要経費内訳表!C69</f>
        <v>0</v>
      </c>
      <c r="D15" s="10"/>
      <c r="F15" s="287"/>
      <c r="G15" s="287"/>
      <c r="H15" s="287"/>
      <c r="I15" s="287"/>
      <c r="J15" s="287"/>
      <c r="K15" s="287"/>
      <c r="L15" s="287"/>
    </row>
    <row r="16" spans="1:12" ht="48" customHeight="1" x14ac:dyDescent="0.2">
      <c r="A16" s="8"/>
      <c r="B16" s="179" t="s">
        <v>95</v>
      </c>
      <c r="C16" s="171">
        <f>必要経費内訳表!C75+必要経費内訳表!C78+必要経費内訳表!C81</f>
        <v>0</v>
      </c>
      <c r="D16" s="10"/>
      <c r="F16" s="287"/>
      <c r="G16" s="287"/>
      <c r="H16" s="287"/>
      <c r="I16" s="287"/>
      <c r="J16" s="287"/>
      <c r="K16" s="287"/>
      <c r="L16" s="287"/>
    </row>
    <row r="17" spans="1:14" ht="48" customHeight="1" x14ac:dyDescent="0.2">
      <c r="A17" s="8"/>
      <c r="B17" s="279" t="s">
        <v>123</v>
      </c>
      <c r="C17" s="272">
        <f>必要経費内訳表!C75</f>
        <v>0</v>
      </c>
      <c r="D17" s="273"/>
      <c r="F17" s="287"/>
      <c r="G17" s="287"/>
      <c r="H17" s="287"/>
      <c r="I17" s="287"/>
      <c r="J17" s="287"/>
      <c r="K17" s="287"/>
      <c r="L17" s="287"/>
    </row>
    <row r="18" spans="1:14" ht="48" customHeight="1" x14ac:dyDescent="0.2">
      <c r="A18" s="8"/>
      <c r="B18" s="280" t="s">
        <v>124</v>
      </c>
      <c r="C18" s="274">
        <f>必要経費内訳表!C78</f>
        <v>0</v>
      </c>
      <c r="D18" s="275"/>
      <c r="F18" s="287"/>
      <c r="G18" s="287"/>
      <c r="H18" s="287"/>
      <c r="I18" s="287"/>
      <c r="J18" s="287"/>
      <c r="K18" s="287"/>
      <c r="L18" s="287"/>
    </row>
    <row r="19" spans="1:14" ht="48" customHeight="1" thickBot="1" x14ac:dyDescent="0.25">
      <c r="A19" s="278"/>
      <c r="B19" s="281" t="s">
        <v>125</v>
      </c>
      <c r="C19" s="276">
        <f>必要経費内訳表!C81</f>
        <v>0</v>
      </c>
      <c r="D19" s="277"/>
      <c r="F19" s="287"/>
      <c r="G19" s="287"/>
      <c r="H19" s="287"/>
      <c r="I19" s="287"/>
      <c r="J19" s="287"/>
      <c r="K19" s="287"/>
      <c r="L19" s="287"/>
    </row>
    <row r="20" spans="1:14" ht="48" customHeight="1" thickBot="1" x14ac:dyDescent="0.25">
      <c r="A20" s="298" t="s">
        <v>100</v>
      </c>
      <c r="B20" s="299"/>
      <c r="C20" s="172">
        <f>必要経費内訳表!C84</f>
        <v>0</v>
      </c>
      <c r="D20" s="126"/>
      <c r="E20" s="289"/>
      <c r="F20" s="290"/>
      <c r="G20" s="290"/>
      <c r="H20" s="290"/>
      <c r="I20" s="290"/>
      <c r="J20" s="290"/>
      <c r="K20" s="290"/>
      <c r="L20" s="290"/>
      <c r="M20" s="290"/>
      <c r="N20" s="290"/>
    </row>
    <row r="21" spans="1:14" ht="48" customHeight="1" thickBot="1" x14ac:dyDescent="0.25">
      <c r="A21" s="296" t="s">
        <v>82</v>
      </c>
      <c r="B21" s="297"/>
      <c r="C21" s="173">
        <f>必要経費内訳表!C85</f>
        <v>0</v>
      </c>
      <c r="D21" s="163"/>
      <c r="E21" s="289"/>
      <c r="F21" s="290"/>
      <c r="G21" s="290"/>
      <c r="H21" s="290"/>
      <c r="I21" s="290"/>
      <c r="J21" s="290"/>
      <c r="K21" s="290"/>
      <c r="L21" s="290"/>
      <c r="M21" s="290"/>
      <c r="N21" s="290"/>
    </row>
    <row r="22" spans="1:14" ht="48" customHeight="1" thickBot="1" x14ac:dyDescent="0.25">
      <c r="A22" s="291" t="s">
        <v>27</v>
      </c>
      <c r="B22" s="292"/>
      <c r="C22" s="174">
        <f>C6+C7+C20+C21</f>
        <v>0</v>
      </c>
      <c r="D22" s="127"/>
    </row>
    <row r="24" spans="1:14" ht="21" customHeight="1" x14ac:dyDescent="0.2">
      <c r="B24" s="128"/>
      <c r="C24" s="295"/>
      <c r="D24" s="295"/>
    </row>
    <row r="25" spans="1:14" ht="21" customHeight="1" x14ac:dyDescent="0.2">
      <c r="B25" s="4"/>
      <c r="C25" s="286"/>
      <c r="D25" s="286"/>
    </row>
    <row r="26" spans="1:14" ht="21" customHeight="1" x14ac:dyDescent="0.2">
      <c r="B26" s="4"/>
      <c r="C26" s="286"/>
      <c r="D26" s="286"/>
    </row>
    <row r="27" spans="1:14" ht="21" customHeight="1" x14ac:dyDescent="0.2">
      <c r="B27" s="4"/>
      <c r="C27" s="286"/>
      <c r="D27" s="286"/>
    </row>
    <row r="28" spans="1:14" x14ac:dyDescent="0.2">
      <c r="B28" s="2"/>
    </row>
  </sheetData>
  <sheetProtection selectLockedCells="1"/>
  <mergeCells count="29">
    <mergeCell ref="C1:D1"/>
    <mergeCell ref="C24:D24"/>
    <mergeCell ref="F13:L13"/>
    <mergeCell ref="A21:B21"/>
    <mergeCell ref="A20:B20"/>
    <mergeCell ref="A7:B7"/>
    <mergeCell ref="C3:D3"/>
    <mergeCell ref="A4:B4"/>
    <mergeCell ref="C4:C5"/>
    <mergeCell ref="D4:D5"/>
    <mergeCell ref="A6:B6"/>
    <mergeCell ref="F8:L8"/>
    <mergeCell ref="F9:L9"/>
    <mergeCell ref="F10:L10"/>
    <mergeCell ref="F11:L11"/>
    <mergeCell ref="F16:L16"/>
    <mergeCell ref="C25:D25"/>
    <mergeCell ref="C26:D26"/>
    <mergeCell ref="C27:D27"/>
    <mergeCell ref="F15:L15"/>
    <mergeCell ref="A2:D2"/>
    <mergeCell ref="E21:N21"/>
    <mergeCell ref="E20:N20"/>
    <mergeCell ref="A22:B22"/>
    <mergeCell ref="F14:L14"/>
    <mergeCell ref="F19:L19"/>
    <mergeCell ref="F12:L12"/>
    <mergeCell ref="F17:L17"/>
    <mergeCell ref="F18:L18"/>
  </mergeCells>
  <phoneticPr fontId="8"/>
  <dataValidations disablePrompts="1" count="1">
    <dataValidation type="whole" allowBlank="1" showInputMessage="1" showErrorMessage="1" sqref="D22" xr:uid="{00000000-0002-0000-0000-000000000000}">
      <formula1>4738472398472390</formula1>
      <formula2>7.23984723984723E+24</formula2>
    </dataValidation>
  </dataValidations>
  <pageMargins left="1.2204724409448819" right="0.39370078740157483" top="0.6692913385826772" bottom="0.39370078740157483" header="0.23622047244094491" footer="0.51181102362204722"/>
  <pageSetup paperSize="9" scale="94" orientation="portrait" r:id="rId1"/>
  <headerFooter alignWithMargins="0">
    <oddHeader>&amp;R
様式１（別紙２）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I44"/>
  <sheetViews>
    <sheetView view="pageBreakPreview" zoomScale="130" zoomScaleNormal="100" zoomScaleSheetLayoutView="130" workbookViewId="0">
      <selection activeCell="B10" sqref="B10:G10"/>
    </sheetView>
  </sheetViews>
  <sheetFormatPr defaultColWidth="9" defaultRowHeight="13.2" x14ac:dyDescent="0.2"/>
  <cols>
    <col min="1" max="1" width="9" style="12" customWidth="1"/>
    <col min="2" max="2" width="10.33203125" style="12" customWidth="1"/>
    <col min="3" max="3" width="10.109375" style="12" customWidth="1"/>
    <col min="4" max="6" width="9" style="12"/>
    <col min="7" max="7" width="14.109375" style="12" customWidth="1"/>
    <col min="8" max="16384" width="9" style="12"/>
  </cols>
  <sheetData>
    <row r="1" spans="1:7" x14ac:dyDescent="0.2">
      <c r="A1" s="12" t="s">
        <v>34</v>
      </c>
      <c r="F1" s="311" t="s">
        <v>101</v>
      </c>
      <c r="G1" s="312"/>
    </row>
    <row r="3" spans="1:7" x14ac:dyDescent="0.2">
      <c r="A3" s="13"/>
      <c r="B3" s="14"/>
      <c r="C3" s="14"/>
      <c r="D3" s="14"/>
      <c r="E3" s="14"/>
      <c r="F3" s="14"/>
      <c r="G3" s="15"/>
    </row>
    <row r="5" spans="1:7" ht="16.2" x14ac:dyDescent="0.2">
      <c r="A5" s="313" t="s">
        <v>106</v>
      </c>
      <c r="B5" s="314"/>
      <c r="C5" s="314"/>
      <c r="D5" s="314"/>
      <c r="E5" s="314"/>
      <c r="F5" s="314"/>
      <c r="G5" s="314"/>
    </row>
    <row r="9" spans="1:7" ht="39.75" customHeight="1" x14ac:dyDescent="0.2">
      <c r="A9" s="176" t="s">
        <v>31</v>
      </c>
      <c r="B9" s="315" t="s">
        <v>120</v>
      </c>
      <c r="C9" s="315"/>
      <c r="D9" s="315"/>
      <c r="E9" s="315"/>
      <c r="F9" s="315"/>
      <c r="G9" s="315"/>
    </row>
    <row r="10" spans="1:7" ht="28.5" customHeight="1" x14ac:dyDescent="0.2">
      <c r="A10" s="176" t="s">
        <v>105</v>
      </c>
      <c r="B10" s="316"/>
      <c r="C10" s="316"/>
      <c r="D10" s="316"/>
      <c r="E10" s="316"/>
      <c r="F10" s="316"/>
      <c r="G10" s="316"/>
    </row>
    <row r="13" spans="1:7" ht="26.25" customHeight="1" x14ac:dyDescent="0.2">
      <c r="A13" s="317" t="s">
        <v>32</v>
      </c>
      <c r="B13" s="318"/>
    </row>
    <row r="14" spans="1:7" ht="19.5" customHeight="1" x14ac:dyDescent="0.2">
      <c r="A14" s="310" t="s">
        <v>61</v>
      </c>
      <c r="B14" s="290"/>
      <c r="C14" s="290"/>
      <c r="D14" s="290"/>
      <c r="E14" s="290"/>
      <c r="F14" s="290"/>
      <c r="G14" s="290"/>
    </row>
    <row r="15" spans="1:7" ht="19.5" customHeight="1" x14ac:dyDescent="0.2">
      <c r="A15" s="290"/>
      <c r="B15" s="290"/>
      <c r="C15" s="290"/>
      <c r="D15" s="290"/>
      <c r="E15" s="290"/>
      <c r="F15" s="290"/>
      <c r="G15" s="290"/>
    </row>
    <row r="17" spans="1:9" ht="19.5" customHeight="1" x14ac:dyDescent="0.2">
      <c r="A17" s="320" t="s">
        <v>64</v>
      </c>
      <c r="B17" s="322" t="s">
        <v>88</v>
      </c>
      <c r="C17" s="323"/>
      <c r="D17" s="323"/>
      <c r="E17" s="323"/>
      <c r="F17" s="323"/>
      <c r="G17" s="324"/>
    </row>
    <row r="18" spans="1:9" ht="19.5" customHeight="1" thickBot="1" x14ac:dyDescent="0.25">
      <c r="A18" s="321"/>
      <c r="B18" s="325"/>
      <c r="C18" s="290"/>
      <c r="D18" s="290"/>
      <c r="E18" s="290"/>
      <c r="F18" s="290"/>
      <c r="G18" s="326"/>
    </row>
    <row r="19" spans="1:9" ht="19.5" customHeight="1" thickBot="1" x14ac:dyDescent="0.25">
      <c r="A19" s="121"/>
      <c r="B19" s="122"/>
      <c r="C19" s="122"/>
      <c r="D19" s="16" t="s">
        <v>33</v>
      </c>
      <c r="E19" s="327">
        <v>0.1</v>
      </c>
      <c r="F19" s="328"/>
      <c r="G19" s="122"/>
    </row>
    <row r="21" spans="1:9" ht="24" customHeight="1" x14ac:dyDescent="0.2">
      <c r="A21" s="320" t="s">
        <v>35</v>
      </c>
      <c r="B21" s="329" t="s">
        <v>116</v>
      </c>
      <c r="C21" s="330"/>
      <c r="D21" s="330"/>
      <c r="E21" s="330"/>
      <c r="F21" s="330"/>
      <c r="G21" s="324"/>
    </row>
    <row r="22" spans="1:9" ht="24" customHeight="1" thickBot="1" x14ac:dyDescent="0.25">
      <c r="A22" s="321"/>
      <c r="B22" s="336" t="s">
        <v>94</v>
      </c>
      <c r="C22" s="337"/>
      <c r="D22" s="337"/>
      <c r="E22" s="337"/>
      <c r="F22" s="337"/>
      <c r="G22" s="338"/>
    </row>
    <row r="23" spans="1:9" ht="20.25" customHeight="1" thickBot="1" x14ac:dyDescent="0.25">
      <c r="A23" s="123"/>
      <c r="B23" s="122"/>
      <c r="C23" s="177"/>
      <c r="D23" s="16" t="s">
        <v>33</v>
      </c>
      <c r="E23" s="327"/>
      <c r="F23" s="328"/>
      <c r="G23" s="178"/>
    </row>
    <row r="24" spans="1:9" x14ac:dyDescent="0.2">
      <c r="A24" s="123"/>
    </row>
    <row r="25" spans="1:9" ht="19.5" customHeight="1" x14ac:dyDescent="0.2">
      <c r="A25" s="320" t="s">
        <v>36</v>
      </c>
      <c r="B25" s="331" t="s">
        <v>63</v>
      </c>
      <c r="C25" s="323"/>
      <c r="D25" s="323"/>
      <c r="E25" s="323"/>
      <c r="F25" s="323"/>
      <c r="G25" s="332"/>
    </row>
    <row r="26" spans="1:9" ht="19.5" customHeight="1" thickBot="1" x14ac:dyDescent="0.25">
      <c r="A26" s="321"/>
      <c r="B26" s="333"/>
      <c r="C26" s="333"/>
      <c r="D26" s="290"/>
      <c r="E26" s="290"/>
      <c r="F26" s="290"/>
      <c r="G26" s="334"/>
    </row>
    <row r="27" spans="1:9" ht="18.75" customHeight="1" thickBot="1" x14ac:dyDescent="0.25">
      <c r="A27" s="124"/>
      <c r="D27" s="16" t="s">
        <v>33</v>
      </c>
      <c r="E27" s="327"/>
      <c r="F27" s="328"/>
    </row>
    <row r="28" spans="1:9" x14ac:dyDescent="0.2">
      <c r="A28" s="335" t="s">
        <v>55</v>
      </c>
      <c r="B28" s="335"/>
      <c r="C28" s="120"/>
      <c r="D28" s="120"/>
      <c r="E28" s="120"/>
      <c r="F28" s="120"/>
      <c r="G28" s="120"/>
    </row>
    <row r="29" spans="1:9" x14ac:dyDescent="0.15">
      <c r="A29" s="319" t="s">
        <v>56</v>
      </c>
      <c r="B29" s="319"/>
      <c r="C29" s="319"/>
      <c r="D29" s="319"/>
      <c r="E29" s="319"/>
      <c r="F29" s="319"/>
      <c r="G29" s="319"/>
    </row>
    <row r="30" spans="1:9" x14ac:dyDescent="0.15">
      <c r="A30" s="319" t="s">
        <v>57</v>
      </c>
      <c r="B30" s="319"/>
      <c r="C30" s="319"/>
      <c r="D30" s="319"/>
      <c r="E30" s="319"/>
      <c r="F30" s="319"/>
      <c r="G30" s="319"/>
    </row>
    <row r="31" spans="1:9" x14ac:dyDescent="0.2">
      <c r="A31" s="343" t="s">
        <v>58</v>
      </c>
      <c r="B31" s="343"/>
      <c r="C31" s="343"/>
      <c r="D31" s="343"/>
      <c r="E31" s="343"/>
      <c r="F31" s="343"/>
      <c r="G31" s="343"/>
    </row>
    <row r="32" spans="1:9" ht="18.75" customHeight="1" x14ac:dyDescent="0.15">
      <c r="A32" s="319" t="s">
        <v>59</v>
      </c>
      <c r="B32" s="319"/>
      <c r="C32" s="319"/>
      <c r="D32" s="319"/>
      <c r="E32" s="319"/>
      <c r="F32" s="319"/>
      <c r="G32" s="319"/>
      <c r="I32" s="176"/>
    </row>
    <row r="33" spans="1:9" x14ac:dyDescent="0.15">
      <c r="A33" s="319" t="s">
        <v>89</v>
      </c>
      <c r="B33" s="319"/>
      <c r="C33" s="319"/>
      <c r="D33" s="319"/>
      <c r="E33" s="319"/>
      <c r="F33" s="319"/>
      <c r="G33" s="319"/>
    </row>
    <row r="34" spans="1:9" x14ac:dyDescent="0.2">
      <c r="A34" s="343" t="s">
        <v>90</v>
      </c>
      <c r="B34" s="343"/>
      <c r="C34" s="343"/>
      <c r="D34" s="343"/>
      <c r="E34" s="343"/>
      <c r="F34" s="343"/>
      <c r="G34" s="343"/>
      <c r="I34" s="176"/>
    </row>
    <row r="35" spans="1:9" ht="18.75" customHeight="1" x14ac:dyDescent="0.15">
      <c r="A35" s="319" t="s">
        <v>117</v>
      </c>
      <c r="B35" s="319"/>
      <c r="C35" s="319"/>
      <c r="D35" s="319"/>
      <c r="E35" s="319"/>
      <c r="F35" s="319"/>
      <c r="G35" s="319"/>
    </row>
    <row r="36" spans="1:9" x14ac:dyDescent="0.15">
      <c r="A36" s="319" t="s">
        <v>102</v>
      </c>
      <c r="B36" s="319"/>
      <c r="C36" s="319"/>
      <c r="D36" s="319"/>
      <c r="E36" s="319"/>
      <c r="F36" s="319"/>
      <c r="G36" s="319"/>
    </row>
    <row r="37" spans="1:9" x14ac:dyDescent="0.2">
      <c r="A37" s="343" t="s">
        <v>96</v>
      </c>
      <c r="B37" s="343"/>
      <c r="C37" s="343"/>
      <c r="D37" s="343"/>
      <c r="E37" s="343"/>
      <c r="F37" s="343"/>
      <c r="G37" s="343"/>
    </row>
    <row r="38" spans="1:9" ht="21.75" customHeight="1" x14ac:dyDescent="0.15">
      <c r="A38" s="319" t="s">
        <v>97</v>
      </c>
      <c r="B38" s="319"/>
      <c r="C38" s="319"/>
      <c r="D38" s="319"/>
      <c r="E38" s="319"/>
      <c r="F38" s="319"/>
      <c r="G38" s="319"/>
    </row>
    <row r="39" spans="1:9" ht="21.75" customHeight="1" x14ac:dyDescent="0.15">
      <c r="A39" s="319" t="s">
        <v>98</v>
      </c>
      <c r="B39" s="319"/>
      <c r="C39" s="319"/>
      <c r="D39" s="319"/>
      <c r="E39" s="319"/>
      <c r="F39" s="319"/>
      <c r="G39" s="319"/>
    </row>
    <row r="40" spans="1:9" ht="31.5" customHeight="1" x14ac:dyDescent="0.2">
      <c r="A40" s="343" t="s">
        <v>99</v>
      </c>
      <c r="B40" s="343"/>
      <c r="C40" s="343"/>
      <c r="D40" s="343"/>
      <c r="E40" s="343"/>
      <c r="F40" s="343"/>
      <c r="G40" s="343"/>
    </row>
    <row r="41" spans="1:9" ht="13.8" thickBot="1" x14ac:dyDescent="0.25">
      <c r="A41" s="119"/>
      <c r="B41" s="119"/>
      <c r="C41" s="119"/>
      <c r="D41" s="119"/>
      <c r="E41" s="119"/>
      <c r="F41" s="119"/>
      <c r="G41" s="119"/>
    </row>
    <row r="42" spans="1:9" ht="19.8" thickTop="1" x14ac:dyDescent="0.2">
      <c r="A42" s="17" t="s">
        <v>62</v>
      </c>
      <c r="B42" s="344">
        <f>MIN(E19,E23,E27)</f>
        <v>0.1</v>
      </c>
      <c r="C42" s="345"/>
      <c r="D42" s="346" t="s">
        <v>60</v>
      </c>
      <c r="E42" s="347"/>
      <c r="F42" s="347"/>
      <c r="G42" s="347"/>
      <c r="H42" s="176" t="s">
        <v>93</v>
      </c>
    </row>
    <row r="43" spans="1:9" ht="19.8" thickBot="1" x14ac:dyDescent="0.25">
      <c r="A43" s="125" t="s">
        <v>84</v>
      </c>
      <c r="B43" s="339">
        <f>必要経費内訳表!C84</f>
        <v>0</v>
      </c>
      <c r="C43" s="340"/>
      <c r="D43" s="341" t="s">
        <v>103</v>
      </c>
      <c r="E43" s="342"/>
      <c r="F43" s="342"/>
      <c r="G43" s="342"/>
      <c r="H43" s="176" t="s">
        <v>93</v>
      </c>
    </row>
    <row r="44" spans="1:9" ht="13.8" thickTop="1" x14ac:dyDescent="0.2"/>
  </sheetData>
  <mergeCells count="33">
    <mergeCell ref="B43:C43"/>
    <mergeCell ref="D43:G43"/>
    <mergeCell ref="A30:G30"/>
    <mergeCell ref="A31:G31"/>
    <mergeCell ref="A32:G32"/>
    <mergeCell ref="A33:G33"/>
    <mergeCell ref="A34:G34"/>
    <mergeCell ref="B42:C42"/>
    <mergeCell ref="D42:G42"/>
    <mergeCell ref="A35:G35"/>
    <mergeCell ref="A36:G36"/>
    <mergeCell ref="A37:G37"/>
    <mergeCell ref="A38:G38"/>
    <mergeCell ref="A39:G39"/>
    <mergeCell ref="A40:G40"/>
    <mergeCell ref="A29:G29"/>
    <mergeCell ref="A17:A18"/>
    <mergeCell ref="B17:G18"/>
    <mergeCell ref="E19:F19"/>
    <mergeCell ref="A21:A22"/>
    <mergeCell ref="B21:G21"/>
    <mergeCell ref="E23:F23"/>
    <mergeCell ref="A25:A26"/>
    <mergeCell ref="B25:G26"/>
    <mergeCell ref="E27:F27"/>
    <mergeCell ref="A28:B28"/>
    <mergeCell ref="B22:G22"/>
    <mergeCell ref="A14:G15"/>
    <mergeCell ref="F1:G1"/>
    <mergeCell ref="A5:G5"/>
    <mergeCell ref="B9:G9"/>
    <mergeCell ref="B10:G10"/>
    <mergeCell ref="A13:B13"/>
  </mergeCells>
  <phoneticPr fontId="8"/>
  <pageMargins left="1.33" right="0.75" top="0.72" bottom="0.63" header="0.34" footer="0.37"/>
  <pageSetup paperSize="9" scale="10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S95"/>
  <sheetViews>
    <sheetView view="pageBreakPreview" zoomScale="85" zoomScaleNormal="70" zoomScaleSheetLayoutView="85" workbookViewId="0">
      <pane xSplit="4" ySplit="5" topLeftCell="E75" activePane="bottomRight" state="frozen"/>
      <selection activeCell="F1" sqref="F1"/>
      <selection pane="topRight" activeCell="F1" sqref="F1"/>
      <selection pane="bottomLeft" activeCell="F1" sqref="F1"/>
      <selection pane="bottomRight" activeCell="A75" sqref="A75:XFD83"/>
    </sheetView>
  </sheetViews>
  <sheetFormatPr defaultColWidth="9" defaultRowHeight="17.25" customHeight="1" x14ac:dyDescent="0.2"/>
  <cols>
    <col min="1" max="1" width="4.44140625" style="18" customWidth="1"/>
    <col min="2" max="2" width="13.109375" style="123" customWidth="1"/>
    <col min="3" max="3" width="14.44140625" style="129" customWidth="1"/>
    <col min="4" max="4" width="17.77734375" style="130" customWidth="1"/>
    <col min="5" max="5" width="34.109375" style="18" customWidth="1"/>
    <col min="6" max="7" width="4.6640625" style="18" customWidth="1"/>
    <col min="8" max="8" width="6" style="131" customWidth="1"/>
    <col min="9" max="9" width="3.33203125" style="123" bestFit="1" customWidth="1"/>
    <col min="10" max="11" width="4.6640625" style="18" customWidth="1"/>
    <col min="12" max="12" width="6.109375" style="131" customWidth="1"/>
    <col min="13" max="13" width="3.33203125" style="123" bestFit="1" customWidth="1"/>
    <col min="14" max="14" width="3.77734375" style="18" bestFit="1" customWidth="1"/>
    <col min="15" max="15" width="11.44140625" style="132" customWidth="1"/>
    <col min="16" max="16" width="5.77734375" style="131" customWidth="1"/>
    <col min="17" max="17" width="3.33203125" style="123" bestFit="1" customWidth="1"/>
    <col min="18" max="18" width="16.88671875" style="129" customWidth="1"/>
    <col min="19" max="19" width="10.33203125" style="18" bestFit="1" customWidth="1"/>
    <col min="20" max="16384" width="9" style="18"/>
  </cols>
  <sheetData>
    <row r="1" spans="1:19" ht="16.2" x14ac:dyDescent="0.2">
      <c r="B1" s="1"/>
      <c r="R1" s="311" t="s">
        <v>101</v>
      </c>
      <c r="S1" s="312"/>
    </row>
    <row r="2" spans="1:19" ht="23.4" x14ac:dyDescent="0.2">
      <c r="B2" s="383" t="s">
        <v>107</v>
      </c>
      <c r="C2" s="383"/>
      <c r="D2" s="383"/>
      <c r="E2" s="383"/>
      <c r="F2" s="383"/>
      <c r="G2" s="383"/>
      <c r="H2" s="383"/>
      <c r="I2" s="19"/>
      <c r="J2" s="19"/>
      <c r="K2" s="19"/>
      <c r="L2" s="19"/>
      <c r="M2" s="19"/>
      <c r="N2" s="19"/>
      <c r="O2" s="20"/>
      <c r="P2" s="106"/>
      <c r="Q2" s="106"/>
      <c r="R2" s="106"/>
    </row>
    <row r="3" spans="1:19" ht="17.25" customHeight="1" thickBot="1" x14ac:dyDescent="0.25">
      <c r="R3" s="21" t="s">
        <v>8</v>
      </c>
    </row>
    <row r="4" spans="1:19" ht="21" customHeight="1" x14ac:dyDescent="0.2">
      <c r="A4" s="358" t="s">
        <v>4</v>
      </c>
      <c r="B4" s="384"/>
      <c r="C4" s="385" t="s">
        <v>5</v>
      </c>
      <c r="D4" s="387" t="s">
        <v>6</v>
      </c>
      <c r="E4" s="388"/>
      <c r="F4" s="388"/>
      <c r="G4" s="388"/>
      <c r="H4" s="388"/>
      <c r="I4" s="388"/>
      <c r="J4" s="388"/>
      <c r="K4" s="388"/>
      <c r="L4" s="388"/>
      <c r="M4" s="388"/>
      <c r="N4" s="388"/>
      <c r="O4" s="388"/>
      <c r="P4" s="388"/>
      <c r="Q4" s="388"/>
      <c r="R4" s="388"/>
      <c r="S4" s="389"/>
    </row>
    <row r="5" spans="1:19" ht="21" customHeight="1" thickBot="1" x14ac:dyDescent="0.25">
      <c r="A5" s="148"/>
      <c r="B5" s="22" t="s">
        <v>44</v>
      </c>
      <c r="C5" s="386"/>
      <c r="D5" s="153"/>
      <c r="E5" s="154" t="s">
        <v>30</v>
      </c>
      <c r="F5" s="390" t="s">
        <v>14</v>
      </c>
      <c r="G5" s="391"/>
      <c r="H5" s="155" t="s">
        <v>11</v>
      </c>
      <c r="I5" s="156"/>
      <c r="J5" s="390" t="s">
        <v>12</v>
      </c>
      <c r="K5" s="391"/>
      <c r="L5" s="155" t="s">
        <v>11</v>
      </c>
      <c r="M5" s="154"/>
      <c r="N5" s="390" t="s">
        <v>13</v>
      </c>
      <c r="O5" s="391"/>
      <c r="P5" s="155"/>
      <c r="Q5" s="156"/>
      <c r="R5" s="154"/>
      <c r="S5" s="157" t="s">
        <v>85</v>
      </c>
    </row>
    <row r="6" spans="1:19" ht="18" customHeight="1" x14ac:dyDescent="0.2">
      <c r="A6" s="392" t="s">
        <v>37</v>
      </c>
      <c r="B6" s="393"/>
      <c r="C6" s="23">
        <f>SUM(R6:R11)</f>
        <v>0</v>
      </c>
      <c r="D6" s="136" t="s">
        <v>25</v>
      </c>
      <c r="E6" s="147"/>
      <c r="F6" s="400"/>
      <c r="G6" s="400"/>
      <c r="H6" s="24"/>
      <c r="I6" s="25" t="s">
        <v>28</v>
      </c>
      <c r="J6" s="400"/>
      <c r="K6" s="400"/>
      <c r="L6" s="26"/>
      <c r="M6" s="27" t="s">
        <v>28</v>
      </c>
      <c r="N6" s="28" t="s">
        <v>29</v>
      </c>
      <c r="O6" s="29"/>
      <c r="P6" s="30" t="s">
        <v>9</v>
      </c>
      <c r="Q6" s="25" t="s">
        <v>65</v>
      </c>
      <c r="R6" s="31">
        <f>PRODUCT(F6:Q6)</f>
        <v>0</v>
      </c>
      <c r="S6" s="158"/>
    </row>
    <row r="7" spans="1:19" ht="18" customHeight="1" x14ac:dyDescent="0.2">
      <c r="A7" s="392"/>
      <c r="B7" s="393"/>
      <c r="C7" s="23"/>
      <c r="D7" s="136" t="s">
        <v>48</v>
      </c>
      <c r="E7" s="137"/>
      <c r="F7" s="381"/>
      <c r="G7" s="381"/>
      <c r="H7" s="32"/>
      <c r="I7" s="33" t="s">
        <v>2</v>
      </c>
      <c r="J7" s="381"/>
      <c r="K7" s="381"/>
      <c r="L7" s="34"/>
      <c r="M7" s="35" t="s">
        <v>2</v>
      </c>
      <c r="N7" s="36" t="s">
        <v>3</v>
      </c>
      <c r="O7" s="37"/>
      <c r="P7" s="38" t="s">
        <v>9</v>
      </c>
      <c r="Q7" s="33" t="s">
        <v>65</v>
      </c>
      <c r="R7" s="39">
        <f>PRODUCT(F7:Q7)</f>
        <v>0</v>
      </c>
      <c r="S7" s="158"/>
    </row>
    <row r="8" spans="1:19" ht="18" customHeight="1" x14ac:dyDescent="0.2">
      <c r="A8" s="392"/>
      <c r="B8" s="393"/>
      <c r="C8" s="23"/>
      <c r="D8" s="136" t="s">
        <v>20</v>
      </c>
      <c r="E8" s="137"/>
      <c r="F8" s="348"/>
      <c r="G8" s="349"/>
      <c r="H8" s="32"/>
      <c r="I8" s="33" t="s">
        <v>0</v>
      </c>
      <c r="J8" s="348"/>
      <c r="K8" s="349"/>
      <c r="L8" s="34"/>
      <c r="M8" s="35" t="s">
        <v>0</v>
      </c>
      <c r="N8" s="36" t="s">
        <v>1</v>
      </c>
      <c r="O8" s="37"/>
      <c r="P8" s="38" t="s">
        <v>9</v>
      </c>
      <c r="Q8" s="33" t="s">
        <v>65</v>
      </c>
      <c r="R8" s="39">
        <f t="shared" ref="R8:R10" si="0">PRODUCT(F8:Q8)</f>
        <v>0</v>
      </c>
      <c r="S8" s="158"/>
    </row>
    <row r="9" spans="1:19" ht="18" customHeight="1" x14ac:dyDescent="0.2">
      <c r="A9" s="392"/>
      <c r="B9" s="393"/>
      <c r="C9" s="23"/>
      <c r="D9" s="136"/>
      <c r="E9" s="137"/>
      <c r="F9" s="348"/>
      <c r="G9" s="349"/>
      <c r="H9" s="32"/>
      <c r="I9" s="33" t="s">
        <v>66</v>
      </c>
      <c r="J9" s="348"/>
      <c r="K9" s="349"/>
      <c r="L9" s="34"/>
      <c r="M9" s="35" t="s">
        <v>66</v>
      </c>
      <c r="N9" s="36" t="s">
        <v>67</v>
      </c>
      <c r="O9" s="37"/>
      <c r="P9" s="38" t="s">
        <v>9</v>
      </c>
      <c r="Q9" s="33" t="s">
        <v>65</v>
      </c>
      <c r="R9" s="39">
        <f t="shared" si="0"/>
        <v>0</v>
      </c>
      <c r="S9" s="158"/>
    </row>
    <row r="10" spans="1:19" ht="18" customHeight="1" x14ac:dyDescent="0.2">
      <c r="A10" s="392"/>
      <c r="B10" s="393"/>
      <c r="C10" s="23"/>
      <c r="D10" s="136"/>
      <c r="E10" s="137"/>
      <c r="F10" s="381"/>
      <c r="G10" s="381"/>
      <c r="H10" s="32"/>
      <c r="I10" s="33" t="s">
        <v>66</v>
      </c>
      <c r="J10" s="381"/>
      <c r="K10" s="381"/>
      <c r="L10" s="40"/>
      <c r="M10" s="35" t="s">
        <v>66</v>
      </c>
      <c r="N10" s="36" t="s">
        <v>67</v>
      </c>
      <c r="O10" s="37"/>
      <c r="P10" s="38" t="s">
        <v>9</v>
      </c>
      <c r="Q10" s="33" t="s">
        <v>65</v>
      </c>
      <c r="R10" s="39">
        <f t="shared" si="0"/>
        <v>0</v>
      </c>
      <c r="S10" s="158"/>
    </row>
    <row r="11" spans="1:19" ht="18" customHeight="1" thickBot="1" x14ac:dyDescent="0.25">
      <c r="A11" s="394"/>
      <c r="B11" s="395"/>
      <c r="C11" s="41"/>
      <c r="D11" s="187"/>
      <c r="E11" s="139"/>
      <c r="F11" s="396"/>
      <c r="G11" s="396"/>
      <c r="H11" s="42"/>
      <c r="I11" s="43" t="s">
        <v>68</v>
      </c>
      <c r="J11" s="396"/>
      <c r="K11" s="396"/>
      <c r="L11" s="44"/>
      <c r="M11" s="45" t="s">
        <v>68</v>
      </c>
      <c r="N11" s="183" t="s">
        <v>1</v>
      </c>
      <c r="O11" s="184"/>
      <c r="P11" s="185" t="s">
        <v>9</v>
      </c>
      <c r="Q11" s="182" t="s">
        <v>65</v>
      </c>
      <c r="R11" s="186">
        <f>PRODUCT(F11:Q11)</f>
        <v>0</v>
      </c>
      <c r="S11" s="159"/>
    </row>
    <row r="12" spans="1:19" ht="18.75" customHeight="1" thickBot="1" x14ac:dyDescent="0.25">
      <c r="A12" s="398" t="s">
        <v>38</v>
      </c>
      <c r="B12" s="399"/>
      <c r="C12" s="113"/>
      <c r="D12" s="140"/>
      <c r="E12" s="141"/>
      <c r="F12" s="49"/>
      <c r="G12" s="49"/>
      <c r="H12" s="50"/>
      <c r="I12" s="51"/>
      <c r="J12" s="49"/>
      <c r="K12" s="49"/>
      <c r="L12" s="52"/>
      <c r="M12" s="53"/>
      <c r="N12" s="54"/>
      <c r="O12" s="55"/>
      <c r="P12" s="56"/>
      <c r="Q12" s="51"/>
      <c r="R12" s="113"/>
      <c r="S12" s="160"/>
    </row>
    <row r="13" spans="1:19" ht="18" customHeight="1" x14ac:dyDescent="0.2">
      <c r="A13" s="133"/>
      <c r="B13" s="57" t="s">
        <v>42</v>
      </c>
      <c r="C13" s="61">
        <f>SUM(R13:R24)</f>
        <v>0</v>
      </c>
      <c r="D13" s="134" t="s">
        <v>50</v>
      </c>
      <c r="E13" s="135"/>
      <c r="F13" s="397"/>
      <c r="G13" s="397"/>
      <c r="H13" s="96"/>
      <c r="I13" s="25" t="s">
        <v>76</v>
      </c>
      <c r="J13" s="397"/>
      <c r="K13" s="397"/>
      <c r="L13" s="97"/>
      <c r="M13" s="27" t="s">
        <v>69</v>
      </c>
      <c r="N13" s="28" t="s">
        <v>70</v>
      </c>
      <c r="O13" s="98"/>
      <c r="P13" s="30" t="s">
        <v>9</v>
      </c>
      <c r="Q13" s="25" t="s">
        <v>65</v>
      </c>
      <c r="R13" s="68">
        <f t="shared" ref="R13:R74" si="1">PRODUCT(F13:Q13)</f>
        <v>0</v>
      </c>
      <c r="S13" s="160"/>
    </row>
    <row r="14" spans="1:19" ht="18" customHeight="1" x14ac:dyDescent="0.2">
      <c r="A14" s="133"/>
      <c r="B14" s="58"/>
      <c r="C14" s="23"/>
      <c r="D14" s="136" t="s">
        <v>20</v>
      </c>
      <c r="E14" s="137"/>
      <c r="F14" s="376"/>
      <c r="G14" s="376"/>
      <c r="H14" s="107"/>
      <c r="I14" s="33" t="s">
        <v>0</v>
      </c>
      <c r="J14" s="376"/>
      <c r="K14" s="376"/>
      <c r="L14" s="108"/>
      <c r="M14" s="35" t="s">
        <v>0</v>
      </c>
      <c r="N14" s="36" t="s">
        <v>1</v>
      </c>
      <c r="O14" s="109"/>
      <c r="P14" s="38" t="s">
        <v>9</v>
      </c>
      <c r="Q14" s="33" t="s">
        <v>65</v>
      </c>
      <c r="R14" s="39">
        <f t="shared" si="1"/>
        <v>0</v>
      </c>
      <c r="S14" s="158"/>
    </row>
    <row r="15" spans="1:19" ht="18" customHeight="1" x14ac:dyDescent="0.2">
      <c r="A15" s="133"/>
      <c r="B15" s="58"/>
      <c r="C15" s="23"/>
      <c r="D15" s="136"/>
      <c r="E15" s="137"/>
      <c r="F15" s="377"/>
      <c r="G15" s="378"/>
      <c r="H15" s="107"/>
      <c r="I15" s="33" t="s">
        <v>0</v>
      </c>
      <c r="J15" s="376"/>
      <c r="K15" s="376"/>
      <c r="L15" s="108"/>
      <c r="M15" s="35" t="s">
        <v>0</v>
      </c>
      <c r="N15" s="36" t="s">
        <v>1</v>
      </c>
      <c r="O15" s="109"/>
      <c r="P15" s="38" t="s">
        <v>9</v>
      </c>
      <c r="Q15" s="33" t="s">
        <v>65</v>
      </c>
      <c r="R15" s="39">
        <f t="shared" si="1"/>
        <v>0</v>
      </c>
      <c r="S15" s="158"/>
    </row>
    <row r="16" spans="1:19" ht="18" customHeight="1" x14ac:dyDescent="0.2">
      <c r="A16" s="133"/>
      <c r="B16" s="58"/>
      <c r="C16" s="23"/>
      <c r="D16" s="136"/>
      <c r="E16" s="137"/>
      <c r="F16" s="377"/>
      <c r="G16" s="378"/>
      <c r="H16" s="107"/>
      <c r="I16" s="33" t="s">
        <v>0</v>
      </c>
      <c r="J16" s="376"/>
      <c r="K16" s="376"/>
      <c r="L16" s="108"/>
      <c r="M16" s="35" t="s">
        <v>0</v>
      </c>
      <c r="N16" s="36" t="s">
        <v>1</v>
      </c>
      <c r="O16" s="109"/>
      <c r="P16" s="38" t="s">
        <v>9</v>
      </c>
      <c r="Q16" s="33" t="s">
        <v>65</v>
      </c>
      <c r="R16" s="39">
        <f t="shared" si="1"/>
        <v>0</v>
      </c>
      <c r="S16" s="158"/>
    </row>
    <row r="17" spans="1:19" ht="18" customHeight="1" x14ac:dyDescent="0.2">
      <c r="A17" s="133"/>
      <c r="B17" s="58"/>
      <c r="C17" s="23"/>
      <c r="D17" s="136"/>
      <c r="E17" s="137"/>
      <c r="F17" s="377"/>
      <c r="G17" s="378"/>
      <c r="H17" s="107"/>
      <c r="I17" s="33" t="s">
        <v>0</v>
      </c>
      <c r="J17" s="376"/>
      <c r="K17" s="376"/>
      <c r="L17" s="108"/>
      <c r="M17" s="35" t="s">
        <v>0</v>
      </c>
      <c r="N17" s="36" t="s">
        <v>1</v>
      </c>
      <c r="O17" s="109"/>
      <c r="P17" s="38" t="s">
        <v>9</v>
      </c>
      <c r="Q17" s="33" t="s">
        <v>65</v>
      </c>
      <c r="R17" s="39">
        <f t="shared" si="1"/>
        <v>0</v>
      </c>
      <c r="S17" s="158"/>
    </row>
    <row r="18" spans="1:19" ht="18" customHeight="1" x14ac:dyDescent="0.2">
      <c r="A18" s="133"/>
      <c r="B18" s="58"/>
      <c r="C18" s="23"/>
      <c r="D18" s="136"/>
      <c r="E18" s="137"/>
      <c r="F18" s="382"/>
      <c r="G18" s="382"/>
      <c r="H18" s="112"/>
      <c r="I18" s="33" t="s">
        <v>66</v>
      </c>
      <c r="J18" s="382"/>
      <c r="K18" s="382"/>
      <c r="L18" s="111"/>
      <c r="M18" s="35" t="s">
        <v>66</v>
      </c>
      <c r="N18" s="36" t="s">
        <v>67</v>
      </c>
      <c r="O18" s="110"/>
      <c r="P18" s="38" t="s">
        <v>9</v>
      </c>
      <c r="Q18" s="33" t="s">
        <v>65</v>
      </c>
      <c r="R18" s="39">
        <f t="shared" si="1"/>
        <v>0</v>
      </c>
      <c r="S18" s="158"/>
    </row>
    <row r="19" spans="1:19" ht="18" customHeight="1" x14ac:dyDescent="0.2">
      <c r="A19" s="133"/>
      <c r="B19" s="58"/>
      <c r="C19" s="23"/>
      <c r="D19" s="136"/>
      <c r="E19" s="137"/>
      <c r="F19" s="381"/>
      <c r="G19" s="381"/>
      <c r="H19" s="32"/>
      <c r="I19" s="33" t="s">
        <v>66</v>
      </c>
      <c r="J19" s="381"/>
      <c r="K19" s="381"/>
      <c r="L19" s="34"/>
      <c r="M19" s="35" t="s">
        <v>66</v>
      </c>
      <c r="N19" s="36" t="s">
        <v>67</v>
      </c>
      <c r="O19" s="37"/>
      <c r="P19" s="38" t="s">
        <v>9</v>
      </c>
      <c r="Q19" s="33" t="s">
        <v>65</v>
      </c>
      <c r="R19" s="39">
        <f t="shared" si="1"/>
        <v>0</v>
      </c>
      <c r="S19" s="158"/>
    </row>
    <row r="20" spans="1:19" ht="18" customHeight="1" x14ac:dyDescent="0.2">
      <c r="A20" s="133"/>
      <c r="B20" s="58"/>
      <c r="C20" s="23"/>
      <c r="D20" s="136"/>
      <c r="E20" s="137"/>
      <c r="F20" s="381"/>
      <c r="G20" s="381"/>
      <c r="H20" s="32"/>
      <c r="I20" s="33" t="s">
        <v>66</v>
      </c>
      <c r="J20" s="381"/>
      <c r="K20" s="381"/>
      <c r="L20" s="34"/>
      <c r="M20" s="35" t="s">
        <v>66</v>
      </c>
      <c r="N20" s="36" t="s">
        <v>67</v>
      </c>
      <c r="O20" s="37"/>
      <c r="P20" s="38" t="s">
        <v>9</v>
      </c>
      <c r="Q20" s="33" t="s">
        <v>65</v>
      </c>
      <c r="R20" s="39">
        <f t="shared" si="1"/>
        <v>0</v>
      </c>
      <c r="S20" s="158"/>
    </row>
    <row r="21" spans="1:19" ht="18" customHeight="1" x14ac:dyDescent="0.2">
      <c r="A21" s="133"/>
      <c r="B21" s="58"/>
      <c r="C21" s="23"/>
      <c r="D21" s="136"/>
      <c r="E21" s="137"/>
      <c r="F21" s="381"/>
      <c r="G21" s="381"/>
      <c r="H21" s="32"/>
      <c r="I21" s="33" t="s">
        <v>66</v>
      </c>
      <c r="J21" s="381"/>
      <c r="K21" s="381"/>
      <c r="L21" s="40"/>
      <c r="M21" s="35" t="s">
        <v>66</v>
      </c>
      <c r="N21" s="36" t="s">
        <v>67</v>
      </c>
      <c r="O21" s="37"/>
      <c r="P21" s="38" t="s">
        <v>9</v>
      </c>
      <c r="Q21" s="33" t="s">
        <v>65</v>
      </c>
      <c r="R21" s="39">
        <f t="shared" si="1"/>
        <v>0</v>
      </c>
      <c r="S21" s="158"/>
    </row>
    <row r="22" spans="1:19" ht="18" customHeight="1" x14ac:dyDescent="0.2">
      <c r="A22" s="133"/>
      <c r="B22" s="58"/>
      <c r="C22" s="23"/>
      <c r="D22" s="136"/>
      <c r="E22" s="137"/>
      <c r="F22" s="381"/>
      <c r="G22" s="381"/>
      <c r="H22" s="32"/>
      <c r="I22" s="33" t="s">
        <v>66</v>
      </c>
      <c r="J22" s="381"/>
      <c r="K22" s="381"/>
      <c r="L22" s="40"/>
      <c r="M22" s="35" t="s">
        <v>66</v>
      </c>
      <c r="N22" s="36" t="s">
        <v>67</v>
      </c>
      <c r="O22" s="37"/>
      <c r="P22" s="38" t="s">
        <v>9</v>
      </c>
      <c r="Q22" s="33" t="s">
        <v>65</v>
      </c>
      <c r="R22" s="39">
        <f t="shared" si="1"/>
        <v>0</v>
      </c>
      <c r="S22" s="158"/>
    </row>
    <row r="23" spans="1:19" ht="18" customHeight="1" x14ac:dyDescent="0.2">
      <c r="A23" s="133"/>
      <c r="B23" s="58"/>
      <c r="C23" s="23"/>
      <c r="D23" s="136"/>
      <c r="E23" s="137"/>
      <c r="F23" s="381"/>
      <c r="G23" s="381"/>
      <c r="H23" s="32"/>
      <c r="I23" s="33" t="s">
        <v>66</v>
      </c>
      <c r="J23" s="381"/>
      <c r="K23" s="381"/>
      <c r="L23" s="40"/>
      <c r="M23" s="35" t="s">
        <v>66</v>
      </c>
      <c r="N23" s="36" t="s">
        <v>67</v>
      </c>
      <c r="O23" s="37"/>
      <c r="P23" s="38" t="s">
        <v>9</v>
      </c>
      <c r="Q23" s="33" t="s">
        <v>65</v>
      </c>
      <c r="R23" s="39">
        <f t="shared" si="1"/>
        <v>0</v>
      </c>
      <c r="S23" s="158"/>
    </row>
    <row r="24" spans="1:19" ht="18" customHeight="1" thickBot="1" x14ac:dyDescent="0.25">
      <c r="A24" s="133"/>
      <c r="B24" s="59"/>
      <c r="C24" s="41"/>
      <c r="D24" s="142"/>
      <c r="E24" s="139"/>
      <c r="F24" s="396"/>
      <c r="G24" s="396"/>
      <c r="H24" s="42"/>
      <c r="I24" s="43" t="s">
        <v>66</v>
      </c>
      <c r="J24" s="396"/>
      <c r="K24" s="396"/>
      <c r="L24" s="44"/>
      <c r="M24" s="45" t="s">
        <v>66</v>
      </c>
      <c r="N24" s="46" t="s">
        <v>67</v>
      </c>
      <c r="O24" s="60"/>
      <c r="P24" s="47" t="s">
        <v>9</v>
      </c>
      <c r="Q24" s="43" t="s">
        <v>65</v>
      </c>
      <c r="R24" s="48">
        <f t="shared" si="1"/>
        <v>0</v>
      </c>
      <c r="S24" s="159"/>
    </row>
    <row r="25" spans="1:19" ht="18" customHeight="1" x14ac:dyDescent="0.2">
      <c r="A25" s="133"/>
      <c r="B25" s="57" t="s">
        <v>43</v>
      </c>
      <c r="C25" s="61">
        <f>SUM(R25:R36)</f>
        <v>0</v>
      </c>
      <c r="D25" s="134" t="s">
        <v>49</v>
      </c>
      <c r="E25" s="135"/>
      <c r="F25" s="372"/>
      <c r="G25" s="373"/>
      <c r="H25" s="99"/>
      <c r="I25" s="63" t="s">
        <v>0</v>
      </c>
      <c r="J25" s="372"/>
      <c r="K25" s="373"/>
      <c r="L25" s="100"/>
      <c r="M25" s="64" t="s">
        <v>69</v>
      </c>
      <c r="N25" s="65" t="s">
        <v>70</v>
      </c>
      <c r="O25" s="101"/>
      <c r="P25" s="67" t="s">
        <v>9</v>
      </c>
      <c r="Q25" s="63" t="s">
        <v>65</v>
      </c>
      <c r="R25" s="68">
        <f t="shared" si="1"/>
        <v>0</v>
      </c>
      <c r="S25" s="160"/>
    </row>
    <row r="26" spans="1:19" ht="18" customHeight="1" x14ac:dyDescent="0.2">
      <c r="A26" s="133"/>
      <c r="B26" s="58"/>
      <c r="C26" s="23"/>
      <c r="D26" s="136" t="s">
        <v>20</v>
      </c>
      <c r="E26" s="137"/>
      <c r="F26" s="377"/>
      <c r="G26" s="378"/>
      <c r="H26" s="107"/>
      <c r="I26" s="33" t="s">
        <v>0</v>
      </c>
      <c r="J26" s="377"/>
      <c r="K26" s="378"/>
      <c r="L26" s="108"/>
      <c r="M26" s="35" t="s">
        <v>0</v>
      </c>
      <c r="N26" s="36" t="s">
        <v>1</v>
      </c>
      <c r="O26" s="37"/>
      <c r="P26" s="38" t="s">
        <v>9</v>
      </c>
      <c r="Q26" s="33" t="s">
        <v>65</v>
      </c>
      <c r="R26" s="39">
        <f t="shared" si="1"/>
        <v>0</v>
      </c>
      <c r="S26" s="158"/>
    </row>
    <row r="27" spans="1:19" ht="18" customHeight="1" x14ac:dyDescent="0.2">
      <c r="A27" s="133"/>
      <c r="B27" s="58"/>
      <c r="C27" s="23"/>
      <c r="D27" s="136"/>
      <c r="E27" s="137"/>
      <c r="F27" s="377"/>
      <c r="G27" s="378"/>
      <c r="H27" s="107"/>
      <c r="I27" s="33" t="s">
        <v>0</v>
      </c>
      <c r="J27" s="377"/>
      <c r="K27" s="378"/>
      <c r="L27" s="108"/>
      <c r="M27" s="35" t="s">
        <v>66</v>
      </c>
      <c r="N27" s="36" t="s">
        <v>67</v>
      </c>
      <c r="O27" s="37"/>
      <c r="P27" s="38" t="s">
        <v>9</v>
      </c>
      <c r="Q27" s="33" t="s">
        <v>65</v>
      </c>
      <c r="R27" s="39">
        <f t="shared" si="1"/>
        <v>0</v>
      </c>
      <c r="S27" s="158"/>
    </row>
    <row r="28" spans="1:19" ht="18" customHeight="1" x14ac:dyDescent="0.2">
      <c r="A28" s="133"/>
      <c r="B28" s="58"/>
      <c r="C28" s="23"/>
      <c r="D28" s="136"/>
      <c r="E28" s="137"/>
      <c r="F28" s="377"/>
      <c r="G28" s="378"/>
      <c r="H28" s="107"/>
      <c r="I28" s="33" t="s">
        <v>0</v>
      </c>
      <c r="J28" s="377"/>
      <c r="K28" s="378"/>
      <c r="L28" s="108"/>
      <c r="M28" s="35" t="s">
        <v>66</v>
      </c>
      <c r="N28" s="36" t="s">
        <v>67</v>
      </c>
      <c r="O28" s="37"/>
      <c r="P28" s="38" t="s">
        <v>9</v>
      </c>
      <c r="Q28" s="33" t="s">
        <v>65</v>
      </c>
      <c r="R28" s="39">
        <f t="shared" si="1"/>
        <v>0</v>
      </c>
      <c r="S28" s="158"/>
    </row>
    <row r="29" spans="1:19" ht="18" customHeight="1" x14ac:dyDescent="0.2">
      <c r="A29" s="133"/>
      <c r="B29" s="58"/>
      <c r="C29" s="23"/>
      <c r="D29" s="136"/>
      <c r="E29" s="137"/>
      <c r="F29" s="377"/>
      <c r="G29" s="378"/>
      <c r="H29" s="107"/>
      <c r="I29" s="33" t="s">
        <v>0</v>
      </c>
      <c r="J29" s="377"/>
      <c r="K29" s="378"/>
      <c r="L29" s="108"/>
      <c r="M29" s="35" t="s">
        <v>66</v>
      </c>
      <c r="N29" s="36" t="s">
        <v>67</v>
      </c>
      <c r="O29" s="37"/>
      <c r="P29" s="38" t="s">
        <v>9</v>
      </c>
      <c r="Q29" s="33" t="s">
        <v>65</v>
      </c>
      <c r="R29" s="39">
        <f t="shared" si="1"/>
        <v>0</v>
      </c>
      <c r="S29" s="158"/>
    </row>
    <row r="30" spans="1:19" ht="18" customHeight="1" x14ac:dyDescent="0.2">
      <c r="A30" s="133"/>
      <c r="B30" s="58"/>
      <c r="C30" s="23"/>
      <c r="D30" s="136"/>
      <c r="E30" s="137"/>
      <c r="F30" s="348"/>
      <c r="G30" s="349"/>
      <c r="H30" s="32"/>
      <c r="I30" s="33" t="s">
        <v>66</v>
      </c>
      <c r="J30" s="348"/>
      <c r="K30" s="349"/>
      <c r="L30" s="34"/>
      <c r="M30" s="35" t="s">
        <v>66</v>
      </c>
      <c r="N30" s="36" t="s">
        <v>67</v>
      </c>
      <c r="O30" s="37"/>
      <c r="P30" s="38" t="s">
        <v>9</v>
      </c>
      <c r="Q30" s="33" t="s">
        <v>65</v>
      </c>
      <c r="R30" s="39">
        <f t="shared" si="1"/>
        <v>0</v>
      </c>
      <c r="S30" s="158"/>
    </row>
    <row r="31" spans="1:19" ht="18" customHeight="1" x14ac:dyDescent="0.2">
      <c r="A31" s="133"/>
      <c r="B31" s="58"/>
      <c r="C31" s="23"/>
      <c r="D31" s="136"/>
      <c r="E31" s="175" t="s">
        <v>92</v>
      </c>
      <c r="F31" s="348"/>
      <c r="G31" s="349"/>
      <c r="H31" s="32"/>
      <c r="I31" s="33" t="s">
        <v>66</v>
      </c>
      <c r="J31" s="348"/>
      <c r="K31" s="349"/>
      <c r="L31" s="34"/>
      <c r="M31" s="35" t="s">
        <v>66</v>
      </c>
      <c r="N31" s="36" t="s">
        <v>67</v>
      </c>
      <c r="O31" s="37"/>
      <c r="P31" s="38" t="s">
        <v>9</v>
      </c>
      <c r="Q31" s="33" t="s">
        <v>65</v>
      </c>
      <c r="R31" s="39">
        <f t="shared" si="1"/>
        <v>0</v>
      </c>
      <c r="S31" s="158"/>
    </row>
    <row r="32" spans="1:19" ht="18" customHeight="1" x14ac:dyDescent="0.2">
      <c r="A32" s="133"/>
      <c r="B32" s="58"/>
      <c r="C32" s="23"/>
      <c r="D32" s="136"/>
      <c r="E32" s="137"/>
      <c r="F32" s="348"/>
      <c r="G32" s="349"/>
      <c r="H32" s="32"/>
      <c r="I32" s="33" t="s">
        <v>66</v>
      </c>
      <c r="J32" s="348"/>
      <c r="K32" s="349"/>
      <c r="L32" s="34"/>
      <c r="M32" s="35" t="s">
        <v>66</v>
      </c>
      <c r="N32" s="36" t="s">
        <v>67</v>
      </c>
      <c r="O32" s="37"/>
      <c r="P32" s="38" t="s">
        <v>9</v>
      </c>
      <c r="Q32" s="33" t="s">
        <v>65</v>
      </c>
      <c r="R32" s="39">
        <f t="shared" si="1"/>
        <v>0</v>
      </c>
      <c r="S32" s="158"/>
    </row>
    <row r="33" spans="1:19" ht="18" customHeight="1" x14ac:dyDescent="0.2">
      <c r="A33" s="133"/>
      <c r="B33" s="58"/>
      <c r="C33" s="23"/>
      <c r="D33" s="136"/>
      <c r="E33" s="137"/>
      <c r="F33" s="348"/>
      <c r="G33" s="349"/>
      <c r="H33" s="32"/>
      <c r="I33" s="33" t="s">
        <v>66</v>
      </c>
      <c r="J33" s="348"/>
      <c r="K33" s="349"/>
      <c r="L33" s="34"/>
      <c r="M33" s="35" t="s">
        <v>66</v>
      </c>
      <c r="N33" s="36" t="s">
        <v>67</v>
      </c>
      <c r="O33" s="37"/>
      <c r="P33" s="38" t="s">
        <v>9</v>
      </c>
      <c r="Q33" s="33" t="s">
        <v>65</v>
      </c>
      <c r="R33" s="39">
        <f t="shared" si="1"/>
        <v>0</v>
      </c>
      <c r="S33" s="158"/>
    </row>
    <row r="34" spans="1:19" ht="18" customHeight="1" x14ac:dyDescent="0.2">
      <c r="A34" s="133"/>
      <c r="B34" s="58"/>
      <c r="C34" s="23"/>
      <c r="D34" s="136"/>
      <c r="E34" s="137"/>
      <c r="F34" s="348"/>
      <c r="G34" s="349"/>
      <c r="H34" s="32"/>
      <c r="I34" s="33" t="s">
        <v>66</v>
      </c>
      <c r="J34" s="348"/>
      <c r="K34" s="349"/>
      <c r="L34" s="34"/>
      <c r="M34" s="35" t="s">
        <v>66</v>
      </c>
      <c r="N34" s="36" t="s">
        <v>67</v>
      </c>
      <c r="O34" s="37"/>
      <c r="P34" s="38" t="s">
        <v>9</v>
      </c>
      <c r="Q34" s="33" t="s">
        <v>65</v>
      </c>
      <c r="R34" s="39">
        <f t="shared" si="1"/>
        <v>0</v>
      </c>
      <c r="S34" s="158"/>
    </row>
    <row r="35" spans="1:19" ht="18" customHeight="1" x14ac:dyDescent="0.2">
      <c r="A35" s="133"/>
      <c r="B35" s="58"/>
      <c r="C35" s="23"/>
      <c r="D35" s="136"/>
      <c r="E35" s="137"/>
      <c r="F35" s="348"/>
      <c r="G35" s="349"/>
      <c r="H35" s="32"/>
      <c r="I35" s="33" t="s">
        <v>66</v>
      </c>
      <c r="J35" s="348"/>
      <c r="K35" s="349"/>
      <c r="L35" s="34"/>
      <c r="M35" s="35" t="s">
        <v>66</v>
      </c>
      <c r="N35" s="36" t="s">
        <v>67</v>
      </c>
      <c r="O35" s="37"/>
      <c r="P35" s="38" t="s">
        <v>9</v>
      </c>
      <c r="Q35" s="33" t="s">
        <v>65</v>
      </c>
      <c r="R35" s="39">
        <f t="shared" si="1"/>
        <v>0</v>
      </c>
      <c r="S35" s="158"/>
    </row>
    <row r="36" spans="1:19" ht="18" customHeight="1" thickBot="1" x14ac:dyDescent="0.25">
      <c r="A36" s="133"/>
      <c r="B36" s="58"/>
      <c r="C36" s="23"/>
      <c r="D36" s="136"/>
      <c r="E36" s="139"/>
      <c r="F36" s="350"/>
      <c r="G36" s="351"/>
      <c r="H36" s="42"/>
      <c r="I36" s="43" t="s">
        <v>66</v>
      </c>
      <c r="J36" s="350"/>
      <c r="K36" s="351"/>
      <c r="L36" s="69"/>
      <c r="M36" s="45" t="s">
        <v>66</v>
      </c>
      <c r="N36" s="46" t="s">
        <v>67</v>
      </c>
      <c r="O36" s="60"/>
      <c r="P36" s="47" t="s">
        <v>9</v>
      </c>
      <c r="Q36" s="43" t="s">
        <v>65</v>
      </c>
      <c r="R36" s="48">
        <f t="shared" si="1"/>
        <v>0</v>
      </c>
      <c r="S36" s="159"/>
    </row>
    <row r="37" spans="1:19" ht="18" customHeight="1" x14ac:dyDescent="0.2">
      <c r="A37" s="133"/>
      <c r="B37" s="57" t="s">
        <v>39</v>
      </c>
      <c r="C37" s="61">
        <f>SUM(R37:R41)</f>
        <v>0</v>
      </c>
      <c r="D37" s="143" t="s">
        <v>18</v>
      </c>
      <c r="E37" s="147"/>
      <c r="F37" s="379"/>
      <c r="G37" s="380"/>
      <c r="H37" s="24"/>
      <c r="I37" s="25" t="s">
        <v>71</v>
      </c>
      <c r="J37" s="379"/>
      <c r="K37" s="380"/>
      <c r="L37" s="97"/>
      <c r="M37" s="25" t="s">
        <v>69</v>
      </c>
      <c r="N37" s="28" t="s">
        <v>70</v>
      </c>
      <c r="O37" s="98"/>
      <c r="P37" s="30" t="s">
        <v>9</v>
      </c>
      <c r="Q37" s="25" t="s">
        <v>65</v>
      </c>
      <c r="R37" s="31">
        <f t="shared" si="1"/>
        <v>0</v>
      </c>
      <c r="S37" s="158"/>
    </row>
    <row r="38" spans="1:19" ht="18" customHeight="1" x14ac:dyDescent="0.2">
      <c r="A38" s="133"/>
      <c r="B38" s="58"/>
      <c r="C38" s="23"/>
      <c r="D38" s="136" t="s">
        <v>20</v>
      </c>
      <c r="E38" s="137"/>
      <c r="F38" s="348"/>
      <c r="G38" s="349"/>
      <c r="H38" s="32"/>
      <c r="I38" s="33" t="s">
        <v>0</v>
      </c>
      <c r="J38" s="348"/>
      <c r="K38" s="349"/>
      <c r="L38" s="34"/>
      <c r="M38" s="33" t="s">
        <v>0</v>
      </c>
      <c r="N38" s="36" t="s">
        <v>1</v>
      </c>
      <c r="O38" s="37"/>
      <c r="P38" s="38" t="s">
        <v>9</v>
      </c>
      <c r="Q38" s="33" t="s">
        <v>65</v>
      </c>
      <c r="R38" s="39">
        <f t="shared" si="1"/>
        <v>0</v>
      </c>
      <c r="S38" s="158"/>
    </row>
    <row r="39" spans="1:19" ht="18" customHeight="1" x14ac:dyDescent="0.2">
      <c r="A39" s="133"/>
      <c r="B39" s="58"/>
      <c r="C39" s="23"/>
      <c r="D39" s="144"/>
      <c r="E39" s="137"/>
      <c r="F39" s="348"/>
      <c r="G39" s="349"/>
      <c r="H39" s="32"/>
      <c r="I39" s="33" t="s">
        <v>66</v>
      </c>
      <c r="J39" s="348"/>
      <c r="K39" s="349"/>
      <c r="L39" s="34"/>
      <c r="M39" s="33" t="s">
        <v>66</v>
      </c>
      <c r="N39" s="36" t="s">
        <v>67</v>
      </c>
      <c r="O39" s="37"/>
      <c r="P39" s="38" t="s">
        <v>9</v>
      </c>
      <c r="Q39" s="33" t="s">
        <v>65</v>
      </c>
      <c r="R39" s="39">
        <f t="shared" si="1"/>
        <v>0</v>
      </c>
      <c r="S39" s="158"/>
    </row>
    <row r="40" spans="1:19" ht="18" customHeight="1" x14ac:dyDescent="0.2">
      <c r="A40" s="133"/>
      <c r="B40" s="58"/>
      <c r="C40" s="23"/>
      <c r="D40" s="145"/>
      <c r="E40" s="137"/>
      <c r="F40" s="348"/>
      <c r="G40" s="349"/>
      <c r="H40" s="32"/>
      <c r="I40" s="33" t="s">
        <v>66</v>
      </c>
      <c r="J40" s="348"/>
      <c r="K40" s="349"/>
      <c r="L40" s="34"/>
      <c r="M40" s="33" t="s">
        <v>66</v>
      </c>
      <c r="N40" s="36" t="s">
        <v>67</v>
      </c>
      <c r="O40" s="37"/>
      <c r="P40" s="38" t="s">
        <v>9</v>
      </c>
      <c r="Q40" s="33" t="s">
        <v>65</v>
      </c>
      <c r="R40" s="39">
        <f t="shared" si="1"/>
        <v>0</v>
      </c>
      <c r="S40" s="158"/>
    </row>
    <row r="41" spans="1:19" ht="18" customHeight="1" thickBot="1" x14ac:dyDescent="0.25">
      <c r="A41" s="133"/>
      <c r="B41" s="59"/>
      <c r="C41" s="41"/>
      <c r="D41" s="146"/>
      <c r="E41" s="139"/>
      <c r="F41" s="350"/>
      <c r="G41" s="351"/>
      <c r="H41" s="42"/>
      <c r="I41" s="43" t="s">
        <v>66</v>
      </c>
      <c r="J41" s="350"/>
      <c r="K41" s="351"/>
      <c r="L41" s="69"/>
      <c r="M41" s="43" t="s">
        <v>66</v>
      </c>
      <c r="N41" s="46" t="s">
        <v>67</v>
      </c>
      <c r="O41" s="60"/>
      <c r="P41" s="47" t="s">
        <v>9</v>
      </c>
      <c r="Q41" s="43" t="s">
        <v>65</v>
      </c>
      <c r="R41" s="48">
        <f t="shared" si="1"/>
        <v>0</v>
      </c>
      <c r="S41" s="159"/>
    </row>
    <row r="42" spans="1:19" ht="18" customHeight="1" x14ac:dyDescent="0.2">
      <c r="A42" s="133"/>
      <c r="B42" s="57" t="s">
        <v>15</v>
      </c>
      <c r="C42" s="61">
        <f>SUM(R42:R49)</f>
        <v>0</v>
      </c>
      <c r="D42" s="134" t="s">
        <v>51</v>
      </c>
      <c r="E42" s="135"/>
      <c r="F42" s="372"/>
      <c r="G42" s="373"/>
      <c r="H42" s="70"/>
      <c r="I42" s="63" t="s">
        <v>68</v>
      </c>
      <c r="J42" s="372"/>
      <c r="K42" s="373"/>
      <c r="L42" s="100"/>
      <c r="M42" s="64" t="s">
        <v>77</v>
      </c>
      <c r="N42" s="65" t="s">
        <v>78</v>
      </c>
      <c r="O42" s="101"/>
      <c r="P42" s="67" t="s">
        <v>9</v>
      </c>
      <c r="Q42" s="63" t="s">
        <v>65</v>
      </c>
      <c r="R42" s="68">
        <f t="shared" si="1"/>
        <v>0</v>
      </c>
      <c r="S42" s="160"/>
    </row>
    <row r="43" spans="1:19" ht="18" customHeight="1" x14ac:dyDescent="0.2">
      <c r="A43" s="133"/>
      <c r="B43" s="58"/>
      <c r="C43" s="23"/>
      <c r="D43" s="136" t="s">
        <v>19</v>
      </c>
      <c r="E43" s="137"/>
      <c r="F43" s="348"/>
      <c r="G43" s="349"/>
      <c r="H43" s="71"/>
      <c r="I43" s="33" t="s">
        <v>71</v>
      </c>
      <c r="J43" s="348"/>
      <c r="K43" s="349"/>
      <c r="L43" s="72"/>
      <c r="M43" s="35" t="s">
        <v>71</v>
      </c>
      <c r="N43" s="36" t="s">
        <v>72</v>
      </c>
      <c r="O43" s="37"/>
      <c r="P43" s="38" t="s">
        <v>9</v>
      </c>
      <c r="Q43" s="33" t="s">
        <v>65</v>
      </c>
      <c r="R43" s="39">
        <f t="shared" si="1"/>
        <v>0</v>
      </c>
      <c r="S43" s="158"/>
    </row>
    <row r="44" spans="1:19" ht="18" customHeight="1" x14ac:dyDescent="0.2">
      <c r="A44" s="133"/>
      <c r="B44" s="58"/>
      <c r="C44" s="23"/>
      <c r="D44" s="136" t="s">
        <v>20</v>
      </c>
      <c r="E44" s="137"/>
      <c r="F44" s="348"/>
      <c r="G44" s="349"/>
      <c r="H44" s="71"/>
      <c r="I44" s="33" t="s">
        <v>0</v>
      </c>
      <c r="J44" s="348"/>
      <c r="K44" s="349"/>
      <c r="L44" s="72"/>
      <c r="M44" s="35" t="s">
        <v>0</v>
      </c>
      <c r="N44" s="36" t="s">
        <v>1</v>
      </c>
      <c r="O44" s="37"/>
      <c r="P44" s="38" t="s">
        <v>9</v>
      </c>
      <c r="Q44" s="33" t="s">
        <v>65</v>
      </c>
      <c r="R44" s="39">
        <f t="shared" si="1"/>
        <v>0</v>
      </c>
      <c r="S44" s="158"/>
    </row>
    <row r="45" spans="1:19" ht="18" customHeight="1" x14ac:dyDescent="0.2">
      <c r="A45" s="133"/>
      <c r="B45" s="58"/>
      <c r="C45" s="23"/>
      <c r="D45" s="136"/>
      <c r="E45" s="137"/>
      <c r="F45" s="348"/>
      <c r="G45" s="349"/>
      <c r="H45" s="71"/>
      <c r="I45" s="33" t="s">
        <v>66</v>
      </c>
      <c r="J45" s="348"/>
      <c r="K45" s="349"/>
      <c r="L45" s="72"/>
      <c r="M45" s="35" t="s">
        <v>66</v>
      </c>
      <c r="N45" s="36" t="s">
        <v>67</v>
      </c>
      <c r="O45" s="37"/>
      <c r="P45" s="38" t="s">
        <v>9</v>
      </c>
      <c r="Q45" s="33" t="s">
        <v>65</v>
      </c>
      <c r="R45" s="39">
        <f t="shared" si="1"/>
        <v>0</v>
      </c>
      <c r="S45" s="158"/>
    </row>
    <row r="46" spans="1:19" ht="18" customHeight="1" x14ac:dyDescent="0.2">
      <c r="A46" s="133"/>
      <c r="B46" s="58"/>
      <c r="C46" s="23"/>
      <c r="D46" s="136"/>
      <c r="E46" s="137"/>
      <c r="F46" s="348"/>
      <c r="G46" s="349"/>
      <c r="H46" s="71"/>
      <c r="I46" s="33" t="s">
        <v>66</v>
      </c>
      <c r="J46" s="348"/>
      <c r="K46" s="349"/>
      <c r="L46" s="72"/>
      <c r="M46" s="35" t="s">
        <v>66</v>
      </c>
      <c r="N46" s="36" t="s">
        <v>67</v>
      </c>
      <c r="O46" s="37"/>
      <c r="P46" s="38" t="s">
        <v>9</v>
      </c>
      <c r="Q46" s="33" t="s">
        <v>65</v>
      </c>
      <c r="R46" s="39">
        <f t="shared" si="1"/>
        <v>0</v>
      </c>
      <c r="S46" s="158"/>
    </row>
    <row r="47" spans="1:19" ht="18" customHeight="1" x14ac:dyDescent="0.2">
      <c r="A47" s="133"/>
      <c r="B47" s="58"/>
      <c r="C47" s="23"/>
      <c r="D47" s="136"/>
      <c r="E47" s="137"/>
      <c r="F47" s="348"/>
      <c r="G47" s="349"/>
      <c r="H47" s="71"/>
      <c r="I47" s="33" t="s">
        <v>66</v>
      </c>
      <c r="J47" s="348"/>
      <c r="K47" s="349"/>
      <c r="L47" s="72"/>
      <c r="M47" s="35" t="s">
        <v>66</v>
      </c>
      <c r="N47" s="36" t="s">
        <v>67</v>
      </c>
      <c r="O47" s="37"/>
      <c r="P47" s="38" t="s">
        <v>9</v>
      </c>
      <c r="Q47" s="33" t="s">
        <v>65</v>
      </c>
      <c r="R47" s="39">
        <f t="shared" si="1"/>
        <v>0</v>
      </c>
      <c r="S47" s="158"/>
    </row>
    <row r="48" spans="1:19" ht="18" customHeight="1" x14ac:dyDescent="0.2">
      <c r="A48" s="133"/>
      <c r="B48" s="58"/>
      <c r="C48" s="23"/>
      <c r="D48" s="136"/>
      <c r="E48" s="137"/>
      <c r="F48" s="348"/>
      <c r="G48" s="349"/>
      <c r="H48" s="71"/>
      <c r="I48" s="33" t="s">
        <v>66</v>
      </c>
      <c r="J48" s="348"/>
      <c r="K48" s="349"/>
      <c r="L48" s="72"/>
      <c r="M48" s="35" t="s">
        <v>66</v>
      </c>
      <c r="N48" s="36" t="s">
        <v>67</v>
      </c>
      <c r="O48" s="37"/>
      <c r="P48" s="38" t="s">
        <v>9</v>
      </c>
      <c r="Q48" s="33" t="s">
        <v>65</v>
      </c>
      <c r="R48" s="39">
        <f t="shared" si="1"/>
        <v>0</v>
      </c>
      <c r="S48" s="158"/>
    </row>
    <row r="49" spans="1:19" ht="18" customHeight="1" thickBot="1" x14ac:dyDescent="0.25">
      <c r="A49" s="133"/>
      <c r="B49" s="59"/>
      <c r="C49" s="41"/>
      <c r="D49" s="142"/>
      <c r="E49" s="139"/>
      <c r="F49" s="368"/>
      <c r="G49" s="369"/>
      <c r="H49" s="71"/>
      <c r="I49" s="33" t="s">
        <v>66</v>
      </c>
      <c r="J49" s="348"/>
      <c r="K49" s="349"/>
      <c r="L49" s="72"/>
      <c r="M49" s="35" t="s">
        <v>66</v>
      </c>
      <c r="N49" s="36" t="s">
        <v>67</v>
      </c>
      <c r="O49" s="37"/>
      <c r="P49" s="38" t="s">
        <v>9</v>
      </c>
      <c r="Q49" s="90" t="s">
        <v>65</v>
      </c>
      <c r="R49" s="48">
        <f t="shared" si="1"/>
        <v>0</v>
      </c>
      <c r="S49" s="159"/>
    </row>
    <row r="50" spans="1:19" ht="18" customHeight="1" x14ac:dyDescent="0.2">
      <c r="A50" s="133"/>
      <c r="B50" s="57" t="s">
        <v>24</v>
      </c>
      <c r="C50" s="61">
        <f>SUM(R50:R56)</f>
        <v>0</v>
      </c>
      <c r="D50" s="143" t="s">
        <v>10</v>
      </c>
      <c r="E50" s="135"/>
      <c r="F50" s="403"/>
      <c r="G50" s="403"/>
      <c r="H50" s="99"/>
      <c r="I50" s="63" t="s">
        <v>0</v>
      </c>
      <c r="J50" s="372"/>
      <c r="K50" s="373"/>
      <c r="L50" s="100"/>
      <c r="M50" s="64" t="s">
        <v>0</v>
      </c>
      <c r="N50" s="65" t="s">
        <v>1</v>
      </c>
      <c r="O50" s="101"/>
      <c r="P50" s="67" t="s">
        <v>9</v>
      </c>
      <c r="Q50" s="63" t="s">
        <v>65</v>
      </c>
      <c r="R50" s="68">
        <f t="shared" si="1"/>
        <v>0</v>
      </c>
      <c r="S50" s="160"/>
    </row>
    <row r="51" spans="1:19" ht="18" customHeight="1" x14ac:dyDescent="0.2">
      <c r="A51" s="133"/>
      <c r="B51" s="58"/>
      <c r="C51" s="23"/>
      <c r="D51" s="136" t="s">
        <v>20</v>
      </c>
      <c r="E51" s="147"/>
      <c r="F51" s="376"/>
      <c r="G51" s="376"/>
      <c r="H51" s="96"/>
      <c r="I51" s="33" t="s">
        <v>0</v>
      </c>
      <c r="J51" s="377"/>
      <c r="K51" s="378"/>
      <c r="L51" s="97"/>
      <c r="M51" s="27" t="s">
        <v>0</v>
      </c>
      <c r="N51" s="28" t="s">
        <v>1</v>
      </c>
      <c r="O51" s="98"/>
      <c r="P51" s="30" t="s">
        <v>9</v>
      </c>
      <c r="Q51" s="33" t="s">
        <v>65</v>
      </c>
      <c r="R51" s="31">
        <f t="shared" si="1"/>
        <v>0</v>
      </c>
      <c r="S51" s="158"/>
    </row>
    <row r="52" spans="1:19" ht="18" customHeight="1" x14ac:dyDescent="0.2">
      <c r="A52" s="133"/>
      <c r="B52" s="58"/>
      <c r="C52" s="23"/>
      <c r="D52" s="144"/>
      <c r="E52" s="147"/>
      <c r="F52" s="376"/>
      <c r="G52" s="376"/>
      <c r="H52" s="96"/>
      <c r="I52" s="33" t="s">
        <v>0</v>
      </c>
      <c r="J52" s="377"/>
      <c r="K52" s="378"/>
      <c r="L52" s="97"/>
      <c r="M52" s="27" t="s">
        <v>0</v>
      </c>
      <c r="N52" s="28" t="s">
        <v>1</v>
      </c>
      <c r="O52" s="98"/>
      <c r="P52" s="30" t="s">
        <v>9</v>
      </c>
      <c r="Q52" s="33" t="s">
        <v>65</v>
      </c>
      <c r="R52" s="31">
        <f t="shared" si="1"/>
        <v>0</v>
      </c>
      <c r="S52" s="158"/>
    </row>
    <row r="53" spans="1:19" ht="18" customHeight="1" x14ac:dyDescent="0.2">
      <c r="A53" s="133"/>
      <c r="B53" s="58"/>
      <c r="C53" s="23"/>
      <c r="D53" s="144"/>
      <c r="E53" s="147"/>
      <c r="F53" s="376"/>
      <c r="G53" s="376"/>
      <c r="H53" s="96"/>
      <c r="I53" s="33" t="s">
        <v>0</v>
      </c>
      <c r="J53" s="377"/>
      <c r="K53" s="378"/>
      <c r="L53" s="97"/>
      <c r="M53" s="27" t="s">
        <v>0</v>
      </c>
      <c r="N53" s="28" t="s">
        <v>1</v>
      </c>
      <c r="O53" s="98"/>
      <c r="P53" s="30" t="s">
        <v>9</v>
      </c>
      <c r="Q53" s="33" t="s">
        <v>65</v>
      </c>
      <c r="R53" s="31">
        <f t="shared" si="1"/>
        <v>0</v>
      </c>
      <c r="S53" s="158"/>
    </row>
    <row r="54" spans="1:19" ht="18" customHeight="1" x14ac:dyDescent="0.2">
      <c r="A54" s="133"/>
      <c r="B54" s="58"/>
      <c r="C54" s="23"/>
      <c r="D54" s="144"/>
      <c r="E54" s="147"/>
      <c r="F54" s="376"/>
      <c r="G54" s="376"/>
      <c r="H54" s="96"/>
      <c r="I54" s="33" t="s">
        <v>0</v>
      </c>
      <c r="J54" s="377"/>
      <c r="K54" s="378"/>
      <c r="L54" s="97"/>
      <c r="M54" s="27" t="s">
        <v>0</v>
      </c>
      <c r="N54" s="28" t="s">
        <v>1</v>
      </c>
      <c r="O54" s="98"/>
      <c r="P54" s="30" t="s">
        <v>9</v>
      </c>
      <c r="Q54" s="25" t="s">
        <v>65</v>
      </c>
      <c r="R54" s="31">
        <f t="shared" si="1"/>
        <v>0</v>
      </c>
      <c r="S54" s="158"/>
    </row>
    <row r="55" spans="1:19" ht="18" customHeight="1" x14ac:dyDescent="0.2">
      <c r="A55" s="133"/>
      <c r="B55" s="58"/>
      <c r="C55" s="23"/>
      <c r="D55" s="144"/>
      <c r="E55" s="147"/>
      <c r="F55" s="381"/>
      <c r="G55" s="381"/>
      <c r="H55" s="26"/>
      <c r="I55" s="33" t="s">
        <v>66</v>
      </c>
      <c r="J55" s="348"/>
      <c r="K55" s="349"/>
      <c r="L55" s="73"/>
      <c r="M55" s="74" t="s">
        <v>66</v>
      </c>
      <c r="N55" s="28" t="s">
        <v>67</v>
      </c>
      <c r="O55" s="29"/>
      <c r="P55" s="30" t="s">
        <v>9</v>
      </c>
      <c r="Q55" s="25" t="s">
        <v>65</v>
      </c>
      <c r="R55" s="31">
        <f t="shared" si="1"/>
        <v>0</v>
      </c>
      <c r="S55" s="158"/>
    </row>
    <row r="56" spans="1:19" ht="18" customHeight="1" thickBot="1" x14ac:dyDescent="0.25">
      <c r="A56" s="133"/>
      <c r="B56" s="59"/>
      <c r="C56" s="41"/>
      <c r="D56" s="138"/>
      <c r="E56" s="139"/>
      <c r="F56" s="350"/>
      <c r="G56" s="351"/>
      <c r="H56" s="42"/>
      <c r="I56" s="43" t="s">
        <v>66</v>
      </c>
      <c r="J56" s="350"/>
      <c r="K56" s="351"/>
      <c r="L56" s="69"/>
      <c r="M56" s="45" t="s">
        <v>66</v>
      </c>
      <c r="N56" s="46" t="s">
        <v>67</v>
      </c>
      <c r="O56" s="60"/>
      <c r="P56" s="47" t="s">
        <v>9</v>
      </c>
      <c r="Q56" s="84" t="s">
        <v>65</v>
      </c>
      <c r="R56" s="48">
        <f t="shared" si="1"/>
        <v>0</v>
      </c>
      <c r="S56" s="159"/>
    </row>
    <row r="57" spans="1:19" ht="18" customHeight="1" x14ac:dyDescent="0.2">
      <c r="A57" s="133"/>
      <c r="B57" s="75" t="s">
        <v>16</v>
      </c>
      <c r="C57" s="61">
        <f>SUM(R57:R62)</f>
        <v>0</v>
      </c>
      <c r="D57" s="134" t="s">
        <v>45</v>
      </c>
      <c r="E57" s="135"/>
      <c r="F57" s="372"/>
      <c r="G57" s="373"/>
      <c r="H57" s="102"/>
      <c r="I57" s="76" t="s">
        <v>76</v>
      </c>
      <c r="J57" s="374"/>
      <c r="K57" s="375"/>
      <c r="L57" s="103"/>
      <c r="M57" s="77" t="s">
        <v>69</v>
      </c>
      <c r="N57" s="78" t="s">
        <v>70</v>
      </c>
      <c r="O57" s="104"/>
      <c r="P57" s="79" t="s">
        <v>9</v>
      </c>
      <c r="Q57" s="63" t="s">
        <v>65</v>
      </c>
      <c r="R57" s="80">
        <f t="shared" si="1"/>
        <v>0</v>
      </c>
      <c r="S57" s="160"/>
    </row>
    <row r="58" spans="1:19" ht="18" customHeight="1" x14ac:dyDescent="0.2">
      <c r="A58" s="133"/>
      <c r="B58" s="58"/>
      <c r="C58" s="23"/>
      <c r="D58" s="136" t="s">
        <v>20</v>
      </c>
      <c r="E58" s="147"/>
      <c r="F58" s="348"/>
      <c r="G58" s="349"/>
      <c r="H58" s="81"/>
      <c r="I58" s="33" t="s">
        <v>0</v>
      </c>
      <c r="J58" s="348"/>
      <c r="K58" s="349"/>
      <c r="L58" s="34"/>
      <c r="M58" s="82" t="s">
        <v>0</v>
      </c>
      <c r="N58" s="36" t="s">
        <v>1</v>
      </c>
      <c r="O58" s="37"/>
      <c r="P58" s="38" t="s">
        <v>9</v>
      </c>
      <c r="Q58" s="33" t="s">
        <v>65</v>
      </c>
      <c r="R58" s="39">
        <f t="shared" si="1"/>
        <v>0</v>
      </c>
      <c r="S58" s="158"/>
    </row>
    <row r="59" spans="1:19" ht="18" customHeight="1" x14ac:dyDescent="0.2">
      <c r="A59" s="133"/>
      <c r="B59" s="58"/>
      <c r="C59" s="23"/>
      <c r="D59" s="136"/>
      <c r="E59" s="147"/>
      <c r="F59" s="348"/>
      <c r="G59" s="349"/>
      <c r="H59" s="81"/>
      <c r="I59" s="33" t="s">
        <v>66</v>
      </c>
      <c r="J59" s="348"/>
      <c r="K59" s="349"/>
      <c r="L59" s="34"/>
      <c r="M59" s="82" t="s">
        <v>66</v>
      </c>
      <c r="N59" s="36" t="s">
        <v>67</v>
      </c>
      <c r="O59" s="37"/>
      <c r="P59" s="38" t="s">
        <v>9</v>
      </c>
      <c r="Q59" s="33" t="s">
        <v>65</v>
      </c>
      <c r="R59" s="39">
        <f t="shared" si="1"/>
        <v>0</v>
      </c>
      <c r="S59" s="158"/>
    </row>
    <row r="60" spans="1:19" ht="18" customHeight="1" x14ac:dyDescent="0.2">
      <c r="A60" s="133"/>
      <c r="B60" s="58"/>
      <c r="C60" s="23"/>
      <c r="D60" s="136"/>
      <c r="E60" s="147"/>
      <c r="F60" s="348"/>
      <c r="G60" s="349"/>
      <c r="H60" s="81"/>
      <c r="I60" s="33" t="s">
        <v>66</v>
      </c>
      <c r="J60" s="348"/>
      <c r="K60" s="349"/>
      <c r="L60" s="34"/>
      <c r="M60" s="82" t="s">
        <v>66</v>
      </c>
      <c r="N60" s="36" t="s">
        <v>67</v>
      </c>
      <c r="O60" s="37"/>
      <c r="P60" s="38" t="s">
        <v>9</v>
      </c>
      <c r="Q60" s="33" t="s">
        <v>65</v>
      </c>
      <c r="R60" s="39">
        <f t="shared" si="1"/>
        <v>0</v>
      </c>
      <c r="S60" s="158"/>
    </row>
    <row r="61" spans="1:19" ht="18" customHeight="1" x14ac:dyDescent="0.2">
      <c r="A61" s="133"/>
      <c r="B61" s="58"/>
      <c r="C61" s="23"/>
      <c r="D61" s="136"/>
      <c r="E61" s="137"/>
      <c r="F61" s="348"/>
      <c r="G61" s="349"/>
      <c r="H61" s="81"/>
      <c r="I61" s="33" t="s">
        <v>66</v>
      </c>
      <c r="J61" s="348"/>
      <c r="K61" s="349"/>
      <c r="L61" s="34"/>
      <c r="M61" s="82" t="s">
        <v>66</v>
      </c>
      <c r="N61" s="36" t="s">
        <v>67</v>
      </c>
      <c r="O61" s="37"/>
      <c r="P61" s="38" t="s">
        <v>9</v>
      </c>
      <c r="Q61" s="33" t="s">
        <v>65</v>
      </c>
      <c r="R61" s="39">
        <f t="shared" si="1"/>
        <v>0</v>
      </c>
      <c r="S61" s="158"/>
    </row>
    <row r="62" spans="1:19" ht="18" customHeight="1" thickBot="1" x14ac:dyDescent="0.25">
      <c r="A62" s="133"/>
      <c r="B62" s="59"/>
      <c r="C62" s="41"/>
      <c r="D62" s="142"/>
      <c r="E62" s="139"/>
      <c r="F62" s="348"/>
      <c r="G62" s="349"/>
      <c r="H62" s="81"/>
      <c r="I62" s="33" t="s">
        <v>66</v>
      </c>
      <c r="J62" s="348"/>
      <c r="K62" s="349"/>
      <c r="L62" s="34"/>
      <c r="M62" s="82" t="s">
        <v>66</v>
      </c>
      <c r="N62" s="36" t="s">
        <v>67</v>
      </c>
      <c r="O62" s="37"/>
      <c r="P62" s="38" t="s">
        <v>9</v>
      </c>
      <c r="Q62" s="43" t="s">
        <v>65</v>
      </c>
      <c r="R62" s="48">
        <f t="shared" si="1"/>
        <v>0</v>
      </c>
      <c r="S62" s="159"/>
    </row>
    <row r="63" spans="1:19" ht="18" customHeight="1" x14ac:dyDescent="0.2">
      <c r="A63" s="133"/>
      <c r="B63" s="57" t="s">
        <v>17</v>
      </c>
      <c r="C63" s="61">
        <f>SUM(R63:R68)</f>
        <v>0</v>
      </c>
      <c r="D63" s="134" t="s">
        <v>47</v>
      </c>
      <c r="E63" s="135"/>
      <c r="F63" s="372"/>
      <c r="G63" s="373"/>
      <c r="H63" s="62"/>
      <c r="I63" s="63" t="s">
        <v>79</v>
      </c>
      <c r="J63" s="372"/>
      <c r="K63" s="373"/>
      <c r="L63" s="100"/>
      <c r="M63" s="64" t="s">
        <v>71</v>
      </c>
      <c r="N63" s="65" t="s">
        <v>72</v>
      </c>
      <c r="O63" s="101"/>
      <c r="P63" s="67" t="s">
        <v>9</v>
      </c>
      <c r="Q63" s="63" t="s">
        <v>65</v>
      </c>
      <c r="R63" s="68">
        <f t="shared" si="1"/>
        <v>0</v>
      </c>
      <c r="S63" s="160"/>
    </row>
    <row r="64" spans="1:19" ht="18" customHeight="1" x14ac:dyDescent="0.2">
      <c r="A64" s="133"/>
      <c r="B64" s="58"/>
      <c r="C64" s="23"/>
      <c r="D64" s="136" t="s">
        <v>52</v>
      </c>
      <c r="E64" s="147"/>
      <c r="F64" s="348"/>
      <c r="G64" s="349"/>
      <c r="H64" s="24"/>
      <c r="I64" s="33" t="s">
        <v>73</v>
      </c>
      <c r="J64" s="348"/>
      <c r="K64" s="349"/>
      <c r="L64" s="26"/>
      <c r="M64" s="27" t="s">
        <v>73</v>
      </c>
      <c r="N64" s="28" t="s">
        <v>74</v>
      </c>
      <c r="O64" s="29"/>
      <c r="P64" s="30" t="s">
        <v>9</v>
      </c>
      <c r="Q64" s="33" t="s">
        <v>65</v>
      </c>
      <c r="R64" s="31">
        <f t="shared" si="1"/>
        <v>0</v>
      </c>
      <c r="S64" s="158"/>
    </row>
    <row r="65" spans="1:19" ht="18" customHeight="1" x14ac:dyDescent="0.2">
      <c r="A65" s="133"/>
      <c r="B65" s="58"/>
      <c r="C65" s="23"/>
      <c r="D65" s="136" t="s">
        <v>20</v>
      </c>
      <c r="E65" s="147"/>
      <c r="F65" s="348"/>
      <c r="G65" s="349"/>
      <c r="H65" s="24"/>
      <c r="I65" s="33" t="s">
        <v>0</v>
      </c>
      <c r="J65" s="348"/>
      <c r="K65" s="349"/>
      <c r="L65" s="26"/>
      <c r="M65" s="27" t="s">
        <v>0</v>
      </c>
      <c r="N65" s="28" t="s">
        <v>1</v>
      </c>
      <c r="O65" s="29"/>
      <c r="P65" s="30" t="s">
        <v>9</v>
      </c>
      <c r="Q65" s="33" t="s">
        <v>65</v>
      </c>
      <c r="R65" s="31">
        <f t="shared" si="1"/>
        <v>0</v>
      </c>
      <c r="S65" s="158"/>
    </row>
    <row r="66" spans="1:19" ht="18" customHeight="1" x14ac:dyDescent="0.2">
      <c r="A66" s="133"/>
      <c r="B66" s="58"/>
      <c r="C66" s="23"/>
      <c r="D66" s="136"/>
      <c r="E66" s="147"/>
      <c r="F66" s="401"/>
      <c r="G66" s="402"/>
      <c r="H66" s="24"/>
      <c r="I66" s="33" t="s">
        <v>66</v>
      </c>
      <c r="J66" s="348"/>
      <c r="K66" s="349"/>
      <c r="L66" s="26"/>
      <c r="M66" s="27" t="s">
        <v>66</v>
      </c>
      <c r="N66" s="28" t="s">
        <v>67</v>
      </c>
      <c r="O66" s="29"/>
      <c r="P66" s="30" t="s">
        <v>9</v>
      </c>
      <c r="Q66" s="33" t="s">
        <v>65</v>
      </c>
      <c r="R66" s="31">
        <f t="shared" si="1"/>
        <v>0</v>
      </c>
      <c r="S66" s="158"/>
    </row>
    <row r="67" spans="1:19" ht="18" customHeight="1" x14ac:dyDescent="0.2">
      <c r="A67" s="133"/>
      <c r="B67" s="58"/>
      <c r="C67" s="23"/>
      <c r="D67" s="136"/>
      <c r="E67" s="147"/>
      <c r="F67" s="348"/>
      <c r="G67" s="349"/>
      <c r="H67" s="24"/>
      <c r="I67" s="33" t="s">
        <v>66</v>
      </c>
      <c r="J67" s="348"/>
      <c r="K67" s="349"/>
      <c r="L67" s="26"/>
      <c r="M67" s="27" t="s">
        <v>66</v>
      </c>
      <c r="N67" s="28" t="s">
        <v>67</v>
      </c>
      <c r="O67" s="29"/>
      <c r="P67" s="30" t="s">
        <v>9</v>
      </c>
      <c r="Q67" s="33" t="s">
        <v>65</v>
      </c>
      <c r="R67" s="31">
        <f t="shared" si="1"/>
        <v>0</v>
      </c>
      <c r="S67" s="158"/>
    </row>
    <row r="68" spans="1:19" ht="18" customHeight="1" thickBot="1" x14ac:dyDescent="0.25">
      <c r="A68" s="133"/>
      <c r="B68" s="58"/>
      <c r="C68" s="23"/>
      <c r="D68" s="136"/>
      <c r="E68" s="147"/>
      <c r="F68" s="401"/>
      <c r="G68" s="402"/>
      <c r="H68" s="24"/>
      <c r="I68" s="33" t="s">
        <v>66</v>
      </c>
      <c r="J68" s="348"/>
      <c r="K68" s="349"/>
      <c r="L68" s="26"/>
      <c r="M68" s="27" t="s">
        <v>66</v>
      </c>
      <c r="N68" s="28" t="s">
        <v>67</v>
      </c>
      <c r="O68" s="29"/>
      <c r="P68" s="30" t="s">
        <v>9</v>
      </c>
      <c r="Q68" s="33" t="s">
        <v>65</v>
      </c>
      <c r="R68" s="31">
        <f t="shared" si="1"/>
        <v>0</v>
      </c>
      <c r="S68" s="158"/>
    </row>
    <row r="69" spans="1:19" ht="18" customHeight="1" x14ac:dyDescent="0.2">
      <c r="A69" s="133"/>
      <c r="B69" s="57" t="s">
        <v>26</v>
      </c>
      <c r="C69" s="61">
        <f>SUM(R69:R74)</f>
        <v>0</v>
      </c>
      <c r="D69" s="134" t="s">
        <v>46</v>
      </c>
      <c r="E69" s="135"/>
      <c r="F69" s="370"/>
      <c r="G69" s="371"/>
      <c r="H69" s="62"/>
      <c r="I69" s="63" t="s">
        <v>68</v>
      </c>
      <c r="J69" s="370"/>
      <c r="K69" s="371"/>
      <c r="L69" s="92"/>
      <c r="M69" s="63" t="s">
        <v>68</v>
      </c>
      <c r="N69" s="65" t="s">
        <v>75</v>
      </c>
      <c r="O69" s="66"/>
      <c r="P69" s="67" t="s">
        <v>9</v>
      </c>
      <c r="Q69" s="25" t="s">
        <v>65</v>
      </c>
      <c r="R69" s="68">
        <f t="shared" si="1"/>
        <v>0</v>
      </c>
      <c r="S69" s="160"/>
    </row>
    <row r="70" spans="1:19" ht="18" customHeight="1" x14ac:dyDescent="0.2">
      <c r="A70" s="133"/>
      <c r="B70" s="58"/>
      <c r="C70" s="23"/>
      <c r="D70" s="136" t="s">
        <v>20</v>
      </c>
      <c r="E70" s="147"/>
      <c r="F70" s="348"/>
      <c r="G70" s="349"/>
      <c r="H70" s="24"/>
      <c r="I70" s="33" t="s">
        <v>0</v>
      </c>
      <c r="J70" s="348"/>
      <c r="K70" s="349"/>
      <c r="L70" s="93"/>
      <c r="M70" s="25" t="s">
        <v>0</v>
      </c>
      <c r="N70" s="28" t="s">
        <v>1</v>
      </c>
      <c r="O70" s="29"/>
      <c r="P70" s="30" t="s">
        <v>9</v>
      </c>
      <c r="Q70" s="25" t="s">
        <v>65</v>
      </c>
      <c r="R70" s="31">
        <f t="shared" si="1"/>
        <v>0</v>
      </c>
      <c r="S70" s="158"/>
    </row>
    <row r="71" spans="1:19" ht="18" customHeight="1" x14ac:dyDescent="0.2">
      <c r="A71" s="133"/>
      <c r="B71" s="58"/>
      <c r="C71" s="23"/>
      <c r="D71" s="136"/>
      <c r="E71" s="147"/>
      <c r="F71" s="348"/>
      <c r="G71" s="349"/>
      <c r="H71" s="24"/>
      <c r="I71" s="33" t="s">
        <v>66</v>
      </c>
      <c r="J71" s="348"/>
      <c r="K71" s="349"/>
      <c r="L71" s="93"/>
      <c r="M71" s="25" t="s">
        <v>66</v>
      </c>
      <c r="N71" s="28" t="s">
        <v>67</v>
      </c>
      <c r="O71" s="29"/>
      <c r="P71" s="30" t="s">
        <v>9</v>
      </c>
      <c r="Q71" s="25" t="s">
        <v>65</v>
      </c>
      <c r="R71" s="31">
        <f t="shared" si="1"/>
        <v>0</v>
      </c>
      <c r="S71" s="158"/>
    </row>
    <row r="72" spans="1:19" ht="18" customHeight="1" x14ac:dyDescent="0.2">
      <c r="A72" s="133"/>
      <c r="B72" s="58"/>
      <c r="C72" s="23"/>
      <c r="D72" s="136"/>
      <c r="E72" s="147"/>
      <c r="F72" s="348"/>
      <c r="G72" s="349"/>
      <c r="H72" s="24"/>
      <c r="I72" s="33" t="s">
        <v>66</v>
      </c>
      <c r="J72" s="348"/>
      <c r="K72" s="349"/>
      <c r="L72" s="93"/>
      <c r="M72" s="25" t="s">
        <v>66</v>
      </c>
      <c r="N72" s="28" t="s">
        <v>67</v>
      </c>
      <c r="O72" s="29"/>
      <c r="P72" s="30" t="s">
        <v>9</v>
      </c>
      <c r="Q72" s="25" t="s">
        <v>65</v>
      </c>
      <c r="R72" s="31">
        <f t="shared" si="1"/>
        <v>0</v>
      </c>
      <c r="S72" s="158"/>
    </row>
    <row r="73" spans="1:19" ht="18" customHeight="1" x14ac:dyDescent="0.2">
      <c r="A73" s="133"/>
      <c r="B73" s="58"/>
      <c r="C73" s="23"/>
      <c r="D73" s="136"/>
      <c r="E73" s="147"/>
      <c r="F73" s="348"/>
      <c r="G73" s="349"/>
      <c r="H73" s="24"/>
      <c r="I73" s="33" t="s">
        <v>66</v>
      </c>
      <c r="J73" s="348"/>
      <c r="K73" s="349"/>
      <c r="L73" s="93"/>
      <c r="M73" s="25" t="s">
        <v>66</v>
      </c>
      <c r="N73" s="28" t="s">
        <v>67</v>
      </c>
      <c r="O73" s="29"/>
      <c r="P73" s="30" t="s">
        <v>9</v>
      </c>
      <c r="Q73" s="25" t="s">
        <v>65</v>
      </c>
      <c r="R73" s="31">
        <f t="shared" si="1"/>
        <v>0</v>
      </c>
      <c r="S73" s="158"/>
    </row>
    <row r="74" spans="1:19" ht="18" customHeight="1" thickBot="1" x14ac:dyDescent="0.25">
      <c r="A74" s="133"/>
      <c r="B74" s="58"/>
      <c r="C74" s="180"/>
      <c r="D74" s="136"/>
      <c r="E74" s="181"/>
      <c r="F74" s="368"/>
      <c r="G74" s="369"/>
      <c r="H74" s="83"/>
      <c r="I74" s="90" t="s">
        <v>66</v>
      </c>
      <c r="J74" s="368"/>
      <c r="K74" s="369"/>
      <c r="L74" s="85"/>
      <c r="M74" s="86" t="s">
        <v>66</v>
      </c>
      <c r="N74" s="87" t="s">
        <v>67</v>
      </c>
      <c r="O74" s="88"/>
      <c r="P74" s="89" t="s">
        <v>9</v>
      </c>
      <c r="Q74" s="84" t="s">
        <v>65</v>
      </c>
      <c r="R74" s="91">
        <f t="shared" si="1"/>
        <v>0</v>
      </c>
      <c r="S74" s="158"/>
    </row>
    <row r="75" spans="1:19" s="219" customFormat="1" ht="18" customHeight="1" x14ac:dyDescent="0.2">
      <c r="A75" s="206"/>
      <c r="B75" s="207" t="s">
        <v>95</v>
      </c>
      <c r="C75" s="208">
        <f>SUM(R75:R77)</f>
        <v>0</v>
      </c>
      <c r="D75" s="412" t="s">
        <v>121</v>
      </c>
      <c r="E75" s="209"/>
      <c r="F75" s="413"/>
      <c r="G75" s="413"/>
      <c r="H75" s="210"/>
      <c r="I75" s="211" t="s">
        <v>0</v>
      </c>
      <c r="J75" s="414"/>
      <c r="K75" s="414"/>
      <c r="L75" s="212"/>
      <c r="M75" s="213" t="s">
        <v>0</v>
      </c>
      <c r="N75" s="214"/>
      <c r="O75" s="215" t="s">
        <v>126</v>
      </c>
      <c r="P75" s="216"/>
      <c r="Q75" s="211" t="s">
        <v>65</v>
      </c>
      <c r="R75" s="217">
        <f t="shared" ref="R75:R83" si="2">ROUNDDOWN(PRODUCT(F75:Q75),0)</f>
        <v>0</v>
      </c>
      <c r="S75" s="218"/>
    </row>
    <row r="76" spans="1:19" s="219" customFormat="1" ht="18" customHeight="1" x14ac:dyDescent="0.2">
      <c r="A76" s="206"/>
      <c r="B76" s="220"/>
      <c r="C76" s="221"/>
      <c r="D76" s="404"/>
      <c r="E76" s="222"/>
      <c r="F76" s="408"/>
      <c r="G76" s="408"/>
      <c r="H76" s="223"/>
      <c r="I76" s="224" t="s">
        <v>0</v>
      </c>
      <c r="J76" s="409"/>
      <c r="K76" s="409"/>
      <c r="L76" s="225"/>
      <c r="M76" s="226" t="s">
        <v>0</v>
      </c>
      <c r="N76" s="227"/>
      <c r="O76" s="228" t="s">
        <v>126</v>
      </c>
      <c r="P76" s="229"/>
      <c r="Q76" s="224" t="s">
        <v>65</v>
      </c>
      <c r="R76" s="230">
        <f t="shared" si="2"/>
        <v>0</v>
      </c>
      <c r="S76" s="231"/>
    </row>
    <row r="77" spans="1:19" s="219" customFormat="1" ht="24.6" customHeight="1" thickBot="1" x14ac:dyDescent="0.25">
      <c r="A77" s="206"/>
      <c r="B77" s="220"/>
      <c r="C77" s="232"/>
      <c r="D77" s="405"/>
      <c r="E77" s="233"/>
      <c r="F77" s="415"/>
      <c r="G77" s="415"/>
      <c r="H77" s="234"/>
      <c r="I77" s="235" t="s">
        <v>0</v>
      </c>
      <c r="J77" s="416"/>
      <c r="K77" s="416"/>
      <c r="L77" s="236"/>
      <c r="M77" s="237" t="s">
        <v>0</v>
      </c>
      <c r="N77" s="238"/>
      <c r="O77" s="239" t="s">
        <v>126</v>
      </c>
      <c r="P77" s="240"/>
      <c r="Q77" s="235" t="s">
        <v>65</v>
      </c>
      <c r="R77" s="241">
        <f t="shared" si="2"/>
        <v>0</v>
      </c>
      <c r="S77" s="242"/>
    </row>
    <row r="78" spans="1:19" s="219" customFormat="1" ht="18" customHeight="1" x14ac:dyDescent="0.2">
      <c r="A78" s="206"/>
      <c r="B78" s="220"/>
      <c r="C78" s="208">
        <f>SUM(R78:R80)</f>
        <v>0</v>
      </c>
      <c r="D78" s="412" t="s">
        <v>122</v>
      </c>
      <c r="E78" s="243"/>
      <c r="F78" s="417"/>
      <c r="G78" s="417"/>
      <c r="H78" s="244"/>
      <c r="I78" s="245" t="s">
        <v>0</v>
      </c>
      <c r="J78" s="418"/>
      <c r="K78" s="418"/>
      <c r="L78" s="246"/>
      <c r="M78" s="247" t="s">
        <v>0</v>
      </c>
      <c r="N78" s="248"/>
      <c r="O78" s="215" t="s">
        <v>126</v>
      </c>
      <c r="P78" s="249"/>
      <c r="Q78" s="245" t="s">
        <v>65</v>
      </c>
      <c r="R78" s="250">
        <f t="shared" si="2"/>
        <v>0</v>
      </c>
      <c r="S78" s="218"/>
    </row>
    <row r="79" spans="1:19" s="219" customFormat="1" ht="18" customHeight="1" x14ac:dyDescent="0.2">
      <c r="A79" s="206"/>
      <c r="B79" s="251"/>
      <c r="C79" s="252"/>
      <c r="D79" s="404"/>
      <c r="E79" s="222"/>
      <c r="F79" s="408"/>
      <c r="G79" s="408"/>
      <c r="H79" s="223"/>
      <c r="I79" s="224" t="s">
        <v>0</v>
      </c>
      <c r="J79" s="409"/>
      <c r="K79" s="409"/>
      <c r="L79" s="225"/>
      <c r="M79" s="226" t="s">
        <v>0</v>
      </c>
      <c r="N79" s="227"/>
      <c r="O79" s="228" t="s">
        <v>126</v>
      </c>
      <c r="P79" s="229"/>
      <c r="Q79" s="224" t="s">
        <v>65</v>
      </c>
      <c r="R79" s="230">
        <f t="shared" si="2"/>
        <v>0</v>
      </c>
      <c r="S79" s="231"/>
    </row>
    <row r="80" spans="1:19" s="219" customFormat="1" ht="18" customHeight="1" thickBot="1" x14ac:dyDescent="0.25">
      <c r="A80" s="206"/>
      <c r="B80" s="220"/>
      <c r="C80" s="232"/>
      <c r="D80" s="405"/>
      <c r="E80" s="233"/>
      <c r="F80" s="415"/>
      <c r="G80" s="415"/>
      <c r="H80" s="234"/>
      <c r="I80" s="235" t="s">
        <v>0</v>
      </c>
      <c r="J80" s="416"/>
      <c r="K80" s="416"/>
      <c r="L80" s="236"/>
      <c r="M80" s="237" t="s">
        <v>0</v>
      </c>
      <c r="N80" s="238"/>
      <c r="O80" s="239" t="s">
        <v>126</v>
      </c>
      <c r="P80" s="240"/>
      <c r="Q80" s="235" t="s">
        <v>65</v>
      </c>
      <c r="R80" s="241">
        <f t="shared" si="2"/>
        <v>0</v>
      </c>
      <c r="S80" s="242"/>
    </row>
    <row r="81" spans="1:19" s="260" customFormat="1" ht="23.25" customHeight="1" x14ac:dyDescent="0.2">
      <c r="A81" s="206"/>
      <c r="B81" s="220"/>
      <c r="C81" s="208">
        <f>SUM(R81:R83)</f>
        <v>0</v>
      </c>
      <c r="D81" s="404" t="s">
        <v>127</v>
      </c>
      <c r="E81" s="222"/>
      <c r="F81" s="406"/>
      <c r="G81" s="406"/>
      <c r="H81" s="253"/>
      <c r="I81" s="254" t="s">
        <v>0</v>
      </c>
      <c r="J81" s="407"/>
      <c r="K81" s="407"/>
      <c r="L81" s="255"/>
      <c r="M81" s="256" t="s">
        <v>0</v>
      </c>
      <c r="N81" s="257"/>
      <c r="O81" s="215" t="s">
        <v>126</v>
      </c>
      <c r="P81" s="258"/>
      <c r="Q81" s="254" t="s">
        <v>65</v>
      </c>
      <c r="R81" s="259">
        <f t="shared" si="2"/>
        <v>0</v>
      </c>
      <c r="S81" s="231"/>
    </row>
    <row r="82" spans="1:19" s="260" customFormat="1" ht="18" customHeight="1" x14ac:dyDescent="0.2">
      <c r="A82" s="206"/>
      <c r="B82" s="251"/>
      <c r="C82" s="261"/>
      <c r="D82" s="404"/>
      <c r="E82" s="222"/>
      <c r="F82" s="408"/>
      <c r="G82" s="408"/>
      <c r="H82" s="223"/>
      <c r="I82" s="224" t="s">
        <v>0</v>
      </c>
      <c r="J82" s="409"/>
      <c r="K82" s="409"/>
      <c r="L82" s="225"/>
      <c r="M82" s="226" t="s">
        <v>0</v>
      </c>
      <c r="N82" s="227"/>
      <c r="O82" s="228" t="s">
        <v>126</v>
      </c>
      <c r="P82" s="229"/>
      <c r="Q82" s="224" t="s">
        <v>65</v>
      </c>
      <c r="R82" s="230">
        <f t="shared" si="2"/>
        <v>0</v>
      </c>
      <c r="S82" s="231"/>
    </row>
    <row r="83" spans="1:19" s="260" customFormat="1" ht="18" customHeight="1" thickBot="1" x14ac:dyDescent="0.25">
      <c r="A83" s="206"/>
      <c r="B83" s="262"/>
      <c r="C83" s="263"/>
      <c r="D83" s="405"/>
      <c r="E83" s="264"/>
      <c r="F83" s="410"/>
      <c r="G83" s="410"/>
      <c r="H83" s="265"/>
      <c r="I83" s="266" t="s">
        <v>0</v>
      </c>
      <c r="J83" s="411"/>
      <c r="K83" s="411"/>
      <c r="L83" s="267"/>
      <c r="M83" s="268" t="s">
        <v>0</v>
      </c>
      <c r="N83" s="269"/>
      <c r="O83" s="239" t="s">
        <v>126</v>
      </c>
      <c r="P83" s="270"/>
      <c r="Q83" s="266" t="s">
        <v>65</v>
      </c>
      <c r="R83" s="271">
        <f t="shared" si="2"/>
        <v>0</v>
      </c>
      <c r="S83" s="242"/>
    </row>
    <row r="84" spans="1:19" ht="23.25" customHeight="1" thickBot="1" x14ac:dyDescent="0.25">
      <c r="A84" s="352" t="s">
        <v>81</v>
      </c>
      <c r="B84" s="353"/>
      <c r="C84" s="114">
        <f>ROUNDDOWN(SUBTOTAL(9,C6:C83)*E84,0)</f>
        <v>0</v>
      </c>
      <c r="D84" s="115" t="s">
        <v>91</v>
      </c>
      <c r="E84" s="168">
        <f>'一般管理費の設定 '!B42</f>
        <v>0.1</v>
      </c>
      <c r="F84" s="354"/>
      <c r="G84" s="355"/>
      <c r="H84" s="151"/>
      <c r="I84" s="149"/>
      <c r="J84" s="356"/>
      <c r="K84" s="357"/>
      <c r="L84" s="151"/>
      <c r="M84" s="149"/>
      <c r="N84" s="149"/>
      <c r="O84" s="150"/>
      <c r="P84" s="151"/>
      <c r="Q84" s="149"/>
      <c r="R84" s="152"/>
      <c r="S84" s="161"/>
    </row>
    <row r="85" spans="1:19" ht="18" customHeight="1" x14ac:dyDescent="0.2">
      <c r="A85" s="358" t="s">
        <v>82</v>
      </c>
      <c r="B85" s="359"/>
      <c r="C85" s="61">
        <f>SUM(R85:R90)</f>
        <v>0</v>
      </c>
      <c r="D85" s="118" t="s">
        <v>83</v>
      </c>
      <c r="E85" s="135"/>
      <c r="F85" s="370"/>
      <c r="G85" s="371"/>
      <c r="H85" s="62"/>
      <c r="I85" s="63" t="s">
        <v>68</v>
      </c>
      <c r="J85" s="370"/>
      <c r="K85" s="371"/>
      <c r="L85" s="92"/>
      <c r="M85" s="63" t="s">
        <v>68</v>
      </c>
      <c r="N85" s="65" t="s">
        <v>29</v>
      </c>
      <c r="O85" s="66"/>
      <c r="P85" s="67" t="s">
        <v>9</v>
      </c>
      <c r="Q85" s="63" t="s">
        <v>65</v>
      </c>
      <c r="R85" s="68">
        <f>PRODUCT(F85:Q85)</f>
        <v>0</v>
      </c>
      <c r="S85" s="160"/>
    </row>
    <row r="86" spans="1:19" ht="18" customHeight="1" x14ac:dyDescent="0.2">
      <c r="A86" s="360"/>
      <c r="B86" s="361"/>
      <c r="C86" s="23"/>
      <c r="D86" s="136"/>
      <c r="E86" s="147"/>
      <c r="F86" s="348"/>
      <c r="G86" s="349"/>
      <c r="H86" s="24"/>
      <c r="I86" s="33" t="s">
        <v>0</v>
      </c>
      <c r="J86" s="348"/>
      <c r="K86" s="349"/>
      <c r="L86" s="93"/>
      <c r="M86" s="25" t="s">
        <v>0</v>
      </c>
      <c r="N86" s="28" t="s">
        <v>1</v>
      </c>
      <c r="O86" s="29"/>
      <c r="P86" s="30" t="s">
        <v>9</v>
      </c>
      <c r="Q86" s="25" t="s">
        <v>65</v>
      </c>
      <c r="R86" s="31">
        <f>PRODUCT(F86:Q86)</f>
        <v>0</v>
      </c>
      <c r="S86" s="158"/>
    </row>
    <row r="87" spans="1:19" ht="18" customHeight="1" x14ac:dyDescent="0.2">
      <c r="A87" s="360"/>
      <c r="B87" s="361"/>
      <c r="C87" s="23"/>
      <c r="D87" s="136"/>
      <c r="E87" s="147"/>
      <c r="F87" s="348"/>
      <c r="G87" s="349"/>
      <c r="H87" s="24"/>
      <c r="I87" s="33" t="s">
        <v>66</v>
      </c>
      <c r="J87" s="348"/>
      <c r="K87" s="349"/>
      <c r="L87" s="93"/>
      <c r="M87" s="25" t="s">
        <v>66</v>
      </c>
      <c r="N87" s="28" t="s">
        <v>67</v>
      </c>
      <c r="O87" s="29"/>
      <c r="P87" s="30" t="s">
        <v>9</v>
      </c>
      <c r="Q87" s="33" t="s">
        <v>65</v>
      </c>
      <c r="R87" s="31">
        <f>PRODUCT(F87:Q87)</f>
        <v>0</v>
      </c>
      <c r="S87" s="158"/>
    </row>
    <row r="88" spans="1:19" ht="18" customHeight="1" x14ac:dyDescent="0.2">
      <c r="A88" s="360"/>
      <c r="B88" s="361"/>
      <c r="C88" s="23"/>
      <c r="D88" s="136"/>
      <c r="E88" s="147"/>
      <c r="F88" s="348"/>
      <c r="G88" s="349"/>
      <c r="H88" s="24"/>
      <c r="I88" s="33" t="s">
        <v>66</v>
      </c>
      <c r="J88" s="348"/>
      <c r="K88" s="349"/>
      <c r="L88" s="93"/>
      <c r="M88" s="25" t="s">
        <v>66</v>
      </c>
      <c r="N88" s="28" t="s">
        <v>67</v>
      </c>
      <c r="O88" s="29"/>
      <c r="P88" s="30" t="s">
        <v>9</v>
      </c>
      <c r="Q88" s="25" t="s">
        <v>65</v>
      </c>
      <c r="R88" s="31">
        <f t="shared" ref="R88:R90" si="3">PRODUCT(F88:Q88)</f>
        <v>0</v>
      </c>
      <c r="S88" s="158"/>
    </row>
    <row r="89" spans="1:19" ht="18" customHeight="1" x14ac:dyDescent="0.2">
      <c r="A89" s="360"/>
      <c r="B89" s="361"/>
      <c r="C89" s="23"/>
      <c r="D89" s="136"/>
      <c r="E89" s="147"/>
      <c r="F89" s="348"/>
      <c r="G89" s="349"/>
      <c r="H89" s="24"/>
      <c r="I89" s="33" t="s">
        <v>66</v>
      </c>
      <c r="J89" s="348"/>
      <c r="K89" s="349"/>
      <c r="L89" s="93"/>
      <c r="M89" s="25" t="s">
        <v>66</v>
      </c>
      <c r="N89" s="28" t="s">
        <v>67</v>
      </c>
      <c r="O89" s="29"/>
      <c r="P89" s="30" t="s">
        <v>9</v>
      </c>
      <c r="Q89" s="25" t="s">
        <v>65</v>
      </c>
      <c r="R89" s="31">
        <f t="shared" si="3"/>
        <v>0</v>
      </c>
      <c r="S89" s="158"/>
    </row>
    <row r="90" spans="1:19" ht="18" customHeight="1" thickBot="1" x14ac:dyDescent="0.25">
      <c r="A90" s="362"/>
      <c r="B90" s="363"/>
      <c r="C90" s="94"/>
      <c r="D90" s="142"/>
      <c r="E90" s="139"/>
      <c r="F90" s="368"/>
      <c r="G90" s="369"/>
      <c r="H90" s="83"/>
      <c r="I90" s="90" t="s">
        <v>66</v>
      </c>
      <c r="J90" s="368"/>
      <c r="K90" s="369"/>
      <c r="L90" s="85"/>
      <c r="M90" s="86" t="s">
        <v>66</v>
      </c>
      <c r="N90" s="87" t="s">
        <v>67</v>
      </c>
      <c r="O90" s="88"/>
      <c r="P90" s="89" t="s">
        <v>9</v>
      </c>
      <c r="Q90" s="84" t="s">
        <v>65</v>
      </c>
      <c r="R90" s="91">
        <f t="shared" si="3"/>
        <v>0</v>
      </c>
      <c r="S90" s="158"/>
    </row>
    <row r="91" spans="1:19" ht="23.25" customHeight="1" thickBot="1" x14ac:dyDescent="0.25">
      <c r="A91" s="352" t="s">
        <v>7</v>
      </c>
      <c r="B91" s="353"/>
      <c r="C91" s="114">
        <f>SUM(C6:C90)</f>
        <v>0</v>
      </c>
      <c r="D91" s="115"/>
      <c r="E91" s="116"/>
      <c r="F91" s="364"/>
      <c r="G91" s="365"/>
      <c r="H91" s="165"/>
      <c r="I91" s="166"/>
      <c r="J91" s="366"/>
      <c r="K91" s="367"/>
      <c r="L91" s="165"/>
      <c r="M91" s="166"/>
      <c r="N91" s="166"/>
      <c r="O91" s="167"/>
      <c r="P91" s="165"/>
      <c r="Q91" s="166"/>
      <c r="R91" s="117"/>
      <c r="S91" s="162"/>
    </row>
    <row r="92" spans="1:19" ht="17.25" customHeight="1" x14ac:dyDescent="0.2">
      <c r="C92" s="95" t="s">
        <v>53</v>
      </c>
    </row>
    <row r="93" spans="1:19" ht="17.25" customHeight="1" x14ac:dyDescent="0.2">
      <c r="C93" s="95" t="s">
        <v>54</v>
      </c>
    </row>
    <row r="94" spans="1:19" ht="17.25" customHeight="1" x14ac:dyDescent="0.2">
      <c r="C94" s="95" t="s">
        <v>86</v>
      </c>
    </row>
    <row r="95" spans="1:19" ht="17.25" customHeight="1" x14ac:dyDescent="0.2">
      <c r="C95" s="95"/>
    </row>
  </sheetData>
  <mergeCells count="186">
    <mergeCell ref="D81:D83"/>
    <mergeCell ref="F81:G81"/>
    <mergeCell ref="J81:K81"/>
    <mergeCell ref="F82:G82"/>
    <mergeCell ref="J82:K82"/>
    <mergeCell ref="F83:G83"/>
    <mergeCell ref="J83:K83"/>
    <mergeCell ref="D75:D77"/>
    <mergeCell ref="F75:G75"/>
    <mergeCell ref="J75:K75"/>
    <mergeCell ref="F76:G76"/>
    <mergeCell ref="J76:K76"/>
    <mergeCell ref="F77:G77"/>
    <mergeCell ref="J77:K77"/>
    <mergeCell ref="D78:D80"/>
    <mergeCell ref="F78:G78"/>
    <mergeCell ref="J78:K78"/>
    <mergeCell ref="F79:G79"/>
    <mergeCell ref="J79:K79"/>
    <mergeCell ref="F80:G80"/>
    <mergeCell ref="J80:K80"/>
    <mergeCell ref="F24:G24"/>
    <mergeCell ref="J24:K24"/>
    <mergeCell ref="F25:G25"/>
    <mergeCell ref="J25:K25"/>
    <mergeCell ref="F26:G26"/>
    <mergeCell ref="J26:K26"/>
    <mergeCell ref="F27:G27"/>
    <mergeCell ref="J27:K27"/>
    <mergeCell ref="J86:K86"/>
    <mergeCell ref="F69:G69"/>
    <mergeCell ref="J69:K69"/>
    <mergeCell ref="F68:G68"/>
    <mergeCell ref="J68:K68"/>
    <mergeCell ref="F65:G65"/>
    <mergeCell ref="J65:K65"/>
    <mergeCell ref="F66:G66"/>
    <mergeCell ref="J66:K66"/>
    <mergeCell ref="F67:G67"/>
    <mergeCell ref="J67:K67"/>
    <mergeCell ref="J54:K54"/>
    <mergeCell ref="F55:G55"/>
    <mergeCell ref="J55:K55"/>
    <mergeCell ref="F50:G50"/>
    <mergeCell ref="J50:K50"/>
    <mergeCell ref="B2:H2"/>
    <mergeCell ref="A4:B4"/>
    <mergeCell ref="C4:C5"/>
    <mergeCell ref="D4:S4"/>
    <mergeCell ref="N5:O5"/>
    <mergeCell ref="A6:B11"/>
    <mergeCell ref="F14:G14"/>
    <mergeCell ref="J14:K14"/>
    <mergeCell ref="F15:G15"/>
    <mergeCell ref="J15:K15"/>
    <mergeCell ref="J9:K9"/>
    <mergeCell ref="F10:G10"/>
    <mergeCell ref="J10:K10"/>
    <mergeCell ref="F11:G11"/>
    <mergeCell ref="J11:K11"/>
    <mergeCell ref="F5:G5"/>
    <mergeCell ref="J5:K5"/>
    <mergeCell ref="F13:G13"/>
    <mergeCell ref="J13:K13"/>
    <mergeCell ref="A12:B12"/>
    <mergeCell ref="F6:G6"/>
    <mergeCell ref="J6:K6"/>
    <mergeCell ref="F9:G9"/>
    <mergeCell ref="F7:G7"/>
    <mergeCell ref="F38:G38"/>
    <mergeCell ref="J7:K7"/>
    <mergeCell ref="F8:G8"/>
    <mergeCell ref="J8:K8"/>
    <mergeCell ref="F21:G21"/>
    <mergeCell ref="J21:K21"/>
    <mergeCell ref="F22:G22"/>
    <mergeCell ref="J22:K22"/>
    <mergeCell ref="F23:G23"/>
    <mergeCell ref="J23:K23"/>
    <mergeCell ref="F16:G16"/>
    <mergeCell ref="J16:K16"/>
    <mergeCell ref="F17:G17"/>
    <mergeCell ref="J17:K17"/>
    <mergeCell ref="F19:G19"/>
    <mergeCell ref="J19:K19"/>
    <mergeCell ref="F20:G20"/>
    <mergeCell ref="J20:K20"/>
    <mergeCell ref="F18:G18"/>
    <mergeCell ref="J18:K18"/>
    <mergeCell ref="F28:G28"/>
    <mergeCell ref="J28:K28"/>
    <mergeCell ref="F29:G29"/>
    <mergeCell ref="J29:K29"/>
    <mergeCell ref="F53:G53"/>
    <mergeCell ref="J53:K53"/>
    <mergeCell ref="F54:G54"/>
    <mergeCell ref="F49:G49"/>
    <mergeCell ref="J49:K49"/>
    <mergeCell ref="F86:G86"/>
    <mergeCell ref="F31:G31"/>
    <mergeCell ref="J31:K31"/>
    <mergeCell ref="F44:G44"/>
    <mergeCell ref="J44:K44"/>
    <mergeCell ref="F45:G45"/>
    <mergeCell ref="J45:K45"/>
    <mergeCell ref="F51:G51"/>
    <mergeCell ref="J51:K51"/>
    <mergeCell ref="F52:G52"/>
    <mergeCell ref="J52:K52"/>
    <mergeCell ref="F36:G36"/>
    <mergeCell ref="J36:K36"/>
    <mergeCell ref="F37:G37"/>
    <mergeCell ref="J37:K37"/>
    <mergeCell ref="F47:G47"/>
    <mergeCell ref="J47:K47"/>
    <mergeCell ref="F48:G48"/>
    <mergeCell ref="J48:K48"/>
    <mergeCell ref="J89:K89"/>
    <mergeCell ref="F74:G74"/>
    <mergeCell ref="J74:K74"/>
    <mergeCell ref="F62:G62"/>
    <mergeCell ref="J62:K62"/>
    <mergeCell ref="F56:G56"/>
    <mergeCell ref="J56:K56"/>
    <mergeCell ref="F57:G57"/>
    <mergeCell ref="J57:K57"/>
    <mergeCell ref="F58:G58"/>
    <mergeCell ref="J58:K58"/>
    <mergeCell ref="F63:G63"/>
    <mergeCell ref="J63:K63"/>
    <mergeCell ref="F64:G64"/>
    <mergeCell ref="J64:K64"/>
    <mergeCell ref="F59:G59"/>
    <mergeCell ref="J59:K59"/>
    <mergeCell ref="F60:G60"/>
    <mergeCell ref="J60:K60"/>
    <mergeCell ref="F61:G61"/>
    <mergeCell ref="J61:K61"/>
    <mergeCell ref="A84:B84"/>
    <mergeCell ref="F84:G84"/>
    <mergeCell ref="J84:K84"/>
    <mergeCell ref="A85:B90"/>
    <mergeCell ref="A91:B91"/>
    <mergeCell ref="F70:G70"/>
    <mergeCell ref="J70:K70"/>
    <mergeCell ref="F71:G71"/>
    <mergeCell ref="J71:K71"/>
    <mergeCell ref="F72:G72"/>
    <mergeCell ref="J72:K72"/>
    <mergeCell ref="F73:G73"/>
    <mergeCell ref="J73:K73"/>
    <mergeCell ref="F91:G91"/>
    <mergeCell ref="J91:K91"/>
    <mergeCell ref="F90:G90"/>
    <mergeCell ref="J90:K90"/>
    <mergeCell ref="F87:G87"/>
    <mergeCell ref="J87:K87"/>
    <mergeCell ref="F88:G88"/>
    <mergeCell ref="J88:K88"/>
    <mergeCell ref="F89:G89"/>
    <mergeCell ref="F85:G85"/>
    <mergeCell ref="J85:K85"/>
    <mergeCell ref="R1:S1"/>
    <mergeCell ref="F30:G30"/>
    <mergeCell ref="J30:K30"/>
    <mergeCell ref="F46:G46"/>
    <mergeCell ref="F32:G32"/>
    <mergeCell ref="J32:K32"/>
    <mergeCell ref="F34:G34"/>
    <mergeCell ref="J34:K34"/>
    <mergeCell ref="F35:G35"/>
    <mergeCell ref="J35:K35"/>
    <mergeCell ref="F41:G41"/>
    <mergeCell ref="J39:K39"/>
    <mergeCell ref="F40:G40"/>
    <mergeCell ref="J40:K40"/>
    <mergeCell ref="J38:K38"/>
    <mergeCell ref="F39:G39"/>
    <mergeCell ref="F42:G42"/>
    <mergeCell ref="J42:K42"/>
    <mergeCell ref="F43:G43"/>
    <mergeCell ref="J43:K43"/>
    <mergeCell ref="F33:G33"/>
    <mergeCell ref="J33:K33"/>
    <mergeCell ref="J46:K46"/>
    <mergeCell ref="J41:K41"/>
  </mergeCells>
  <phoneticPr fontId="8"/>
  <dataValidations count="3">
    <dataValidation type="whole" errorStyle="warning" allowBlank="1" showInputMessage="1" showErrorMessage="1" errorTitle="このセルは保護されています" error="入力をキャンセルしてください" promptTitle="入力できません" sqref="P2" xr:uid="{00000000-0002-0000-0200-000000000000}">
      <formula1>99999999</formula1>
      <formula2>9999999999</formula2>
    </dataValidation>
    <dataValidation type="whole" operator="greaterThanOrEqual" showInputMessage="1" showErrorMessage="1" errorTitle="ここに入力することはできません。" promptTitle="変更不可" sqref="R6:R90" xr:uid="{00000000-0002-0000-0200-000001000000}">
      <formula1>0</formula1>
    </dataValidation>
    <dataValidation type="whole" operator="greaterThanOrEqual" showInputMessage="1" showErrorMessage="1" sqref="C6:C91" xr:uid="{00000000-0002-0000-0200-000002000000}">
      <formula1>0</formula1>
    </dataValidation>
  </dataValidations>
  <printOptions horizontalCentered="1"/>
  <pageMargins left="0.78740157480314965" right="0.27559055118110237" top="0.59055118110236227" bottom="0.59055118110236227" header="0.51181102362204722" footer="0.51181102362204722"/>
  <pageSetup paperSize="9" scale="4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収入</vt:lpstr>
      <vt:lpstr>所要経費</vt:lpstr>
      <vt:lpstr>一般管理費の設定 </vt:lpstr>
      <vt:lpstr>必要経費内訳表</vt:lpstr>
      <vt:lpstr>'一般管理費の設定 '!Print_Area</vt:lpstr>
      <vt:lpstr>収入!Print_Area</vt:lpstr>
      <vt:lpstr>所要経費!Print_Area</vt:lpstr>
      <vt:lpstr>必要経費内訳表!Print_Area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senkaku</dc:creator>
  <cp:lastModifiedBy>佐々木啓輔</cp:lastModifiedBy>
  <cp:lastPrinted>2022-03-16T08:46:25Z</cp:lastPrinted>
  <dcterms:created xsi:type="dcterms:W3CDTF">2002-04-25T04:20:49Z</dcterms:created>
  <dcterms:modified xsi:type="dcterms:W3CDTF">2024-01-25T05:46:20Z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2022-01-31T08:38:11Z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97c111af-e1d0-4d4c-a5bd-2be9d25746cd</vt:lpwstr>
  </property>
  <property fmtid="{D5CDD505-2E9C-101B-9397-08002B2CF9AE}" pid="8" name="MSIP_Label_d899a617-f30e-4fb8-b81c-fb6d0b94ac5b_ContentBits">
    <vt:lpwstr>0</vt:lpwstr>
  </property>
</Properties>
</file>