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09"/>
  <workbookPr defaultThemeVersion="124226"/>
  <mc:AlternateContent xmlns:mc="http://schemas.openxmlformats.org/markup-compatibility/2006">
    <mc:Choice Requires="x15">
      <x15ac:absPath xmlns:x15ac="http://schemas.microsoft.com/office/spreadsheetml/2010/11/ac" url="C:\Users\takumi-hori\AppData\Local\Box\Box Edit\Documents\7l4zCHvhukOlsMF+FAdvlg==\"/>
    </mc:Choice>
  </mc:AlternateContent>
  <xr:revisionPtr revIDLastSave="4" documentId="13_ncr:1_{7FE8F2F9-1BF1-4552-AF0E-D81898FC21BE}" xr6:coauthVersionLast="47" xr6:coauthVersionMax="47" xr10:uidLastSave="{780DC389-F927-4731-BAD0-53CDEFE5FB1A}"/>
  <bookViews>
    <workbookView xWindow="-108" yWindow="-108" windowWidth="23256" windowHeight="12576" xr2:uid="{00000000-000D-0000-FFFF-FFFF00000000}"/>
  </bookViews>
  <sheets>
    <sheet name="アンケート用紙" sheetId="3" r:id="rId1"/>
    <sheet name="入力シート" sheetId="8" r:id="rId2"/>
    <sheet name="アンケート集計結果" sheetId="7" r:id="rId3"/>
    <sheet name="リスト一覧" sheetId="5" state="hidden" r:id="rId4"/>
  </sheets>
  <definedNames>
    <definedName name="_xlnm.Print_Area" localSheetId="2">アンケート集計結果!$A$1:$G$70</definedName>
    <definedName name="_xlnm.Print_Area" localSheetId="0">アンケート用紙!$A$1:$G$31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7" l="1"/>
  <c r="C3" i="7"/>
  <c r="C12" i="7"/>
  <c r="C11" i="7"/>
  <c r="C5" i="7"/>
  <c r="D18" i="7"/>
  <c r="E18" i="7"/>
  <c r="F18" i="7"/>
  <c r="C21" i="7"/>
  <c r="D21" i="7"/>
  <c r="E21" i="7"/>
  <c r="F21" i="7"/>
  <c r="C24" i="7"/>
  <c r="D24" i="7"/>
  <c r="E24" i="7"/>
  <c r="F24" i="7"/>
  <c r="F30" i="7" l="1"/>
  <c r="E30" i="7"/>
  <c r="D30" i="7"/>
  <c r="C30" i="7"/>
  <c r="F27" i="7"/>
  <c r="E27" i="7"/>
  <c r="D27" i="7"/>
  <c r="C27" i="7"/>
  <c r="I30" i="7" l="1"/>
  <c r="I27" i="7"/>
  <c r="I24" i="7"/>
  <c r="I21" i="7"/>
  <c r="I18" i="7"/>
  <c r="M29" i="7"/>
  <c r="L29" i="7"/>
  <c r="K29" i="7"/>
  <c r="J29" i="7"/>
  <c r="M26" i="7"/>
  <c r="L26" i="7"/>
  <c r="K26" i="7"/>
  <c r="J26" i="7"/>
  <c r="M23" i="7"/>
  <c r="L23" i="7"/>
  <c r="K23" i="7"/>
  <c r="J23" i="7"/>
  <c r="M20" i="7"/>
  <c r="L20" i="7"/>
  <c r="K20" i="7"/>
  <c r="J20" i="7"/>
  <c r="M17" i="7"/>
  <c r="L17" i="7"/>
  <c r="K17" i="7"/>
  <c r="J17" i="7"/>
  <c r="F29" i="7" l="1"/>
  <c r="E29" i="7"/>
  <c r="D29" i="7"/>
  <c r="C29" i="7"/>
  <c r="F26" i="7"/>
  <c r="E26" i="7"/>
  <c r="D26" i="7"/>
  <c r="C26" i="7"/>
  <c r="C10" i="7" l="1"/>
  <c r="C4" i="7"/>
  <c r="C6" i="7"/>
  <c r="E12" i="7" l="1"/>
  <c r="J30" i="7" l="1"/>
  <c r="K30" i="7"/>
  <c r="L30" i="7"/>
  <c r="M30" i="7"/>
  <c r="J21" i="7"/>
  <c r="M24" i="7"/>
  <c r="M21" i="7"/>
  <c r="K21" i="7"/>
  <c r="L21" i="7"/>
  <c r="K24" i="7"/>
  <c r="L24" i="7"/>
  <c r="J24" i="7"/>
  <c r="J27" i="7"/>
  <c r="M27" i="7"/>
  <c r="K27" i="7"/>
  <c r="L27" i="7"/>
  <c r="K18" i="7"/>
  <c r="J18" i="7"/>
  <c r="M18" i="7"/>
  <c r="L18" i="7"/>
</calcChain>
</file>

<file path=xl/sharedStrings.xml><?xml version="1.0" encoding="utf-8"?>
<sst xmlns="http://schemas.openxmlformats.org/spreadsheetml/2006/main" count="128" uniqueCount="104">
  <si>
    <t>学びの多様化学校マイスター派遣に関するアンケート【参加者アンケート】（様式２）</t>
    <rPh sb="0" eb="1">
      <t>マナ</t>
    </rPh>
    <rPh sb="3" eb="8">
      <t>タヨウカガッコウ</t>
    </rPh>
    <rPh sb="13" eb="15">
      <t>ハケン</t>
    </rPh>
    <rPh sb="16" eb="17">
      <t>カン</t>
    </rPh>
    <rPh sb="25" eb="28">
      <t>サンカシャ</t>
    </rPh>
    <rPh sb="35" eb="37">
      <t>ヨウシキ</t>
    </rPh>
    <phoneticPr fontId="1"/>
  </si>
  <si>
    <t>１．あなたの所属、職種について、当てはまるものに○をつけてください。</t>
    <rPh sb="6" eb="8">
      <t>ショゾク</t>
    </rPh>
    <rPh sb="9" eb="11">
      <t>ショクシュ</t>
    </rPh>
    <rPh sb="16" eb="17">
      <t>ア</t>
    </rPh>
    <phoneticPr fontId="1"/>
  </si>
  <si>
    <t>1. 教育委員会の職員 　／  2. 学校法人の職員　／   3.その他（　　　　　　　　　　　　　　　　　）</t>
    <rPh sb="3" eb="5">
      <t>キョウイク</t>
    </rPh>
    <rPh sb="5" eb="7">
      <t>イイン</t>
    </rPh>
    <rPh sb="7" eb="8">
      <t>カイ</t>
    </rPh>
    <rPh sb="9" eb="11">
      <t>ショクイン</t>
    </rPh>
    <rPh sb="19" eb="23">
      <t>ガッコウホウジン</t>
    </rPh>
    <rPh sb="24" eb="26">
      <t>ショクイン</t>
    </rPh>
    <rPh sb="35" eb="36">
      <t>タ</t>
    </rPh>
    <phoneticPr fontId="1"/>
  </si>
  <si>
    <t>２．本日のマイスター派遣に参加して、もっとも近いものを１つずつ選んで○をつけてください。</t>
    <rPh sb="2" eb="4">
      <t>ホンジツ</t>
    </rPh>
    <rPh sb="10" eb="12">
      <t>ハケン</t>
    </rPh>
    <rPh sb="13" eb="15">
      <t>サンカ</t>
    </rPh>
    <rPh sb="22" eb="23">
      <t>チカ</t>
    </rPh>
    <rPh sb="31" eb="32">
      <t>エラ</t>
    </rPh>
    <phoneticPr fontId="1"/>
  </si>
  <si>
    <t>よく理解できた</t>
    <rPh sb="2" eb="4">
      <t>リカイ</t>
    </rPh>
    <phoneticPr fontId="1"/>
  </si>
  <si>
    <t>だいたい理解できた</t>
    <rPh sb="4" eb="6">
      <t>リカイ</t>
    </rPh>
    <phoneticPr fontId="1"/>
  </si>
  <si>
    <t>あまり理解できなかった</t>
    <rPh sb="3" eb="5">
      <t>リカイ</t>
    </rPh>
    <phoneticPr fontId="1"/>
  </si>
  <si>
    <t>理解できなかった</t>
    <rPh sb="0" eb="2">
      <t>リカイ</t>
    </rPh>
    <phoneticPr fontId="1"/>
  </si>
  <si>
    <t>①学びの多様化学校について、理解できましたか？</t>
    <rPh sb="1" eb="2">
      <t>マナ</t>
    </rPh>
    <rPh sb="4" eb="9">
      <t>タヨウカガッコウ</t>
    </rPh>
    <rPh sb="14" eb="16">
      <t>リカイ</t>
    </rPh>
    <phoneticPr fontId="1"/>
  </si>
  <si>
    <t>②学びの多様化学校において、不登校児童生徒への支援を充実させるための重要なポイントが理解できましたか？</t>
    <rPh sb="1" eb="2">
      <t>マナ</t>
    </rPh>
    <rPh sb="4" eb="9">
      <t>タヨウカガッコウ</t>
    </rPh>
    <rPh sb="14" eb="21">
      <t>フトウコウジドウセイト</t>
    </rPh>
    <rPh sb="23" eb="25">
      <t>シエン</t>
    </rPh>
    <rPh sb="26" eb="28">
      <t>ジュウジツ</t>
    </rPh>
    <rPh sb="34" eb="36">
      <t>ジュウヨウ</t>
    </rPh>
    <rPh sb="42" eb="44">
      <t>リカイ</t>
    </rPh>
    <phoneticPr fontId="1"/>
  </si>
  <si>
    <t>大いに
そう思う</t>
    <rPh sb="0" eb="1">
      <t>オオ</t>
    </rPh>
    <rPh sb="6" eb="7">
      <t>オモ</t>
    </rPh>
    <phoneticPr fontId="1"/>
  </si>
  <si>
    <t>おおむね
そう思う</t>
    <rPh sb="7" eb="8">
      <t>オモ</t>
    </rPh>
    <phoneticPr fontId="1"/>
  </si>
  <si>
    <t>あまり
思わない</t>
    <rPh sb="4" eb="5">
      <t>オモ</t>
    </rPh>
    <phoneticPr fontId="1"/>
  </si>
  <si>
    <t>思わない</t>
    <rPh sb="0" eb="1">
      <t>オモ</t>
    </rPh>
    <phoneticPr fontId="1"/>
  </si>
  <si>
    <t>③今回の派遣によって、学びの多様化学校の設置を一層促進しようと思いましたか？</t>
    <rPh sb="1" eb="3">
      <t>コンカイ</t>
    </rPh>
    <rPh sb="4" eb="6">
      <t>ハケン</t>
    </rPh>
    <rPh sb="11" eb="12">
      <t>マナ</t>
    </rPh>
    <rPh sb="14" eb="19">
      <t>タヨウカガッコウ</t>
    </rPh>
    <rPh sb="20" eb="22">
      <t>セッチ</t>
    </rPh>
    <rPh sb="23" eb="25">
      <t>イッソウ</t>
    </rPh>
    <rPh sb="25" eb="27">
      <t>ソクシン</t>
    </rPh>
    <rPh sb="31" eb="32">
      <t>オモ</t>
    </rPh>
    <phoneticPr fontId="1"/>
  </si>
  <si>
    <t>大いに
そう思う</t>
  </si>
  <si>
    <t>おおむね
そう思う</t>
  </si>
  <si>
    <t>あまり
思わない</t>
  </si>
  <si>
    <t>思わない</t>
  </si>
  <si>
    <t>④今回の派遣によって、不登校児童生徒への支援を一層推進しようと思いましたか？</t>
    <phoneticPr fontId="1"/>
  </si>
  <si>
    <t>⑤必要に応じて教育委員会等で設定してください。</t>
    <rPh sb="1" eb="3">
      <t>ヒツヨウ</t>
    </rPh>
    <rPh sb="4" eb="5">
      <t>オウ</t>
    </rPh>
    <rPh sb="7" eb="9">
      <t>キョウイク</t>
    </rPh>
    <rPh sb="9" eb="12">
      <t>イインカイ</t>
    </rPh>
    <rPh sb="12" eb="13">
      <t>トウ</t>
    </rPh>
    <rPh sb="14" eb="16">
      <t>セッテイ</t>
    </rPh>
    <phoneticPr fontId="1"/>
  </si>
  <si>
    <t>３．御感想、御提案などがありましたら御記入ください。</t>
    <rPh sb="2" eb="5">
      <t>ゴカンソウ</t>
    </rPh>
    <rPh sb="6" eb="9">
      <t>ゴテイアン</t>
    </rPh>
    <rPh sb="18" eb="21">
      <t>ゴキニュウ</t>
    </rPh>
    <phoneticPr fontId="1"/>
  </si>
  <si>
    <t>御協力ありがとうございました。</t>
    <rPh sb="0" eb="3">
      <t>ゴキョウリョク</t>
    </rPh>
    <phoneticPr fontId="1"/>
  </si>
  <si>
    <t>学びの多様化学校マイスター派遣に係るアンケート【集計用シート】</t>
    <rPh sb="13" eb="15">
      <t>ハケン</t>
    </rPh>
    <rPh sb="16" eb="17">
      <t>カカ</t>
    </rPh>
    <rPh sb="24" eb="26">
      <t>シュウケイ</t>
    </rPh>
    <rPh sb="26" eb="27">
      <t>ヨウ</t>
    </rPh>
    <phoneticPr fontId="1"/>
  </si>
  <si>
    <t>令和</t>
    <rPh sb="0" eb="2">
      <t>レイワ</t>
    </rPh>
    <phoneticPr fontId="1"/>
  </si>
  <si>
    <t>年</t>
    <rPh sb="0" eb="1">
      <t>ネン</t>
    </rPh>
    <phoneticPr fontId="1"/>
  </si>
  <si>
    <t>○</t>
    <phoneticPr fontId="1"/>
  </si>
  <si>
    <t>月</t>
    <rPh sb="0" eb="1">
      <t>ガツ</t>
    </rPh>
    <phoneticPr fontId="1"/>
  </si>
  <si>
    <t>日</t>
    <rPh sb="0" eb="1">
      <t>ニチ</t>
    </rPh>
    <phoneticPr fontId="1"/>
  </si>
  <si>
    <t>（</t>
    <phoneticPr fontId="1"/>
  </si>
  <si>
    <t>）</t>
    <phoneticPr fontId="1"/>
  </si>
  <si>
    <t>学びの多様化学校マイスター名</t>
    <rPh sb="13" eb="14">
      <t>メイ</t>
    </rPh>
    <phoneticPr fontId="1"/>
  </si>
  <si>
    <t>文科　太郎</t>
    <rPh sb="0" eb="2">
      <t>モンカ</t>
    </rPh>
    <rPh sb="3" eb="5">
      <t>タロウ</t>
    </rPh>
    <phoneticPr fontId="1"/>
  </si>
  <si>
    <t>研修会等の名前</t>
    <rPh sb="0" eb="3">
      <t>ケンシュウカイ</t>
    </rPh>
    <rPh sb="3" eb="4">
      <t>トウ</t>
    </rPh>
    <rPh sb="5" eb="7">
      <t>ナマエ</t>
    </rPh>
    <phoneticPr fontId="1"/>
  </si>
  <si>
    <t>○○市学びの多様化学校推進協議会
学校法人○○学園における学びの多様化学校設置についての意見交換</t>
    <rPh sb="2" eb="3">
      <t>シ</t>
    </rPh>
    <rPh sb="3" eb="4">
      <t>マナ</t>
    </rPh>
    <rPh sb="6" eb="11">
      <t>タヨウカガッコウ</t>
    </rPh>
    <rPh sb="11" eb="13">
      <t>スイシン</t>
    </rPh>
    <rPh sb="13" eb="16">
      <t>キョウギカイ</t>
    </rPh>
    <rPh sb="17" eb="21">
      <t>ガッコウホウジン</t>
    </rPh>
    <rPh sb="23" eb="25">
      <t>ガクエン</t>
    </rPh>
    <rPh sb="29" eb="30">
      <t>マナ</t>
    </rPh>
    <rPh sb="32" eb="37">
      <t>タヨウカガッコウ</t>
    </rPh>
    <rPh sb="37" eb="39">
      <t>セッチ</t>
    </rPh>
    <rPh sb="44" eb="48">
      <t>イケンコウカン</t>
    </rPh>
    <phoneticPr fontId="1"/>
  </si>
  <si>
    <t>実施団体</t>
    <rPh sb="0" eb="2">
      <t>ジッシ</t>
    </rPh>
    <rPh sb="2" eb="4">
      <t>ダンタイ</t>
    </rPh>
    <phoneticPr fontId="1"/>
  </si>
  <si>
    <t>○○市教育委員会/学校法人○○学園</t>
    <rPh sb="0" eb="3">
      <t>マルマルシ</t>
    </rPh>
    <rPh sb="3" eb="5">
      <t>キョウイク</t>
    </rPh>
    <rPh sb="5" eb="8">
      <t>イインカイ</t>
    </rPh>
    <rPh sb="9" eb="13">
      <t>ガッコウホウジン</t>
    </rPh>
    <rPh sb="15" eb="17">
      <t>ガクエン</t>
    </rPh>
    <phoneticPr fontId="1"/>
  </si>
  <si>
    <t>（例）</t>
    <rPh sb="1" eb="2">
      <t>レイ</t>
    </rPh>
    <phoneticPr fontId="1"/>
  </si>
  <si>
    <t>参加者→</t>
    <rPh sb="0" eb="3">
      <t>サンカシャ</t>
    </rPh>
    <phoneticPr fontId="1"/>
  </si>
  <si>
    <t>２－①</t>
    <phoneticPr fontId="1"/>
  </si>
  <si>
    <t>２－②</t>
    <phoneticPr fontId="1"/>
  </si>
  <si>
    <t>２－③</t>
    <phoneticPr fontId="1"/>
  </si>
  <si>
    <t>２－④</t>
    <phoneticPr fontId="1"/>
  </si>
  <si>
    <t>２－⑤</t>
    <phoneticPr fontId="1"/>
  </si>
  <si>
    <t>→このシートに入力すると、自動的に次のシート「アンケート集計」に反映されます。</t>
    <rPh sb="7" eb="9">
      <t>ニュウリョク</t>
    </rPh>
    <rPh sb="13" eb="16">
      <t>ジドウテキ</t>
    </rPh>
    <rPh sb="17" eb="18">
      <t>ツギ</t>
    </rPh>
    <rPh sb="28" eb="30">
      <t>シュウケイ</t>
    </rPh>
    <rPh sb="32" eb="34">
      <t>ハンエイ</t>
    </rPh>
    <phoneticPr fontId="1"/>
  </si>
  <si>
    <t>学びの多様化学校マイスター派遣に関するアンケート【集計結果】</t>
    <rPh sb="0" eb="1">
      <t>マナ</t>
    </rPh>
    <rPh sb="3" eb="8">
      <t>タヨウカガッコウ</t>
    </rPh>
    <rPh sb="13" eb="15">
      <t>ハケン</t>
    </rPh>
    <rPh sb="16" eb="17">
      <t>カン</t>
    </rPh>
    <rPh sb="25" eb="27">
      <t>シュウケイ</t>
    </rPh>
    <rPh sb="27" eb="29">
      <t>ケッカ</t>
    </rPh>
    <phoneticPr fontId="1"/>
  </si>
  <si>
    <t>←</t>
    <phoneticPr fontId="1"/>
  </si>
  <si>
    <t>実施団体名</t>
    <rPh sb="0" eb="2">
      <t>ジッシ</t>
    </rPh>
    <rPh sb="2" eb="5">
      <t>ダンタイメイ</t>
    </rPh>
    <phoneticPr fontId="1"/>
  </si>
  <si>
    <r>
      <rPr>
        <sz val="11"/>
        <color theme="8" tint="0.79998168889431442"/>
        <rFont val="ＭＳ Ｐゴシック"/>
        <family val="3"/>
        <charset val="128"/>
        <scheme val="minor"/>
      </rPr>
      <t>入力シート</t>
    </r>
    <r>
      <rPr>
        <sz val="11"/>
        <color theme="0"/>
        <rFont val="ＭＳ Ｐゴシック"/>
        <family val="3"/>
        <charset val="128"/>
        <scheme val="minor"/>
      </rPr>
      <t>から自動入力されます</t>
    </r>
    <rPh sb="0" eb="2">
      <t>ニュウリョク</t>
    </rPh>
    <rPh sb="7" eb="9">
      <t>ジドウ</t>
    </rPh>
    <rPh sb="9" eb="11">
      <t>ニュウリョク</t>
    </rPh>
    <phoneticPr fontId="1"/>
  </si>
  <si>
    <t>実施日</t>
    <rPh sb="0" eb="2">
      <t>ジッシ</t>
    </rPh>
    <rPh sb="2" eb="3">
      <t>ビ</t>
    </rPh>
    <phoneticPr fontId="1"/>
  </si>
  <si>
    <t>１．所属、職種の状況について当てはまるものに○をつけてください。</t>
    <rPh sb="2" eb="4">
      <t>ショゾク</t>
    </rPh>
    <rPh sb="5" eb="7">
      <t>ショクシュ</t>
    </rPh>
    <rPh sb="8" eb="10">
      <t>ジョウキョウ</t>
    </rPh>
    <rPh sb="14" eb="15">
      <t>ア</t>
    </rPh>
    <phoneticPr fontId="1"/>
  </si>
  <si>
    <t>1.教育委員会の職員</t>
    <rPh sb="2" eb="7">
      <t>キョウイクイインカイ</t>
    </rPh>
    <rPh sb="8" eb="10">
      <t>ショクイン</t>
    </rPh>
    <phoneticPr fontId="1"/>
  </si>
  <si>
    <t>2.学校法人の職員</t>
    <rPh sb="2" eb="6">
      <t>ガッコウホウジン</t>
    </rPh>
    <rPh sb="7" eb="9">
      <t>ショクイン</t>
    </rPh>
    <phoneticPr fontId="1"/>
  </si>
  <si>
    <t>アンケート回収数</t>
    <rPh sb="5" eb="8">
      <t>カイシュウスウ</t>
    </rPh>
    <phoneticPr fontId="1"/>
  </si>
  <si>
    <t>3.その他</t>
    <rPh sb="4" eb="5">
      <t>タ</t>
    </rPh>
    <phoneticPr fontId="1"/>
  </si>
  <si>
    <t>名</t>
    <rPh sb="0" eb="1">
      <t>メイ</t>
    </rPh>
    <phoneticPr fontId="1"/>
  </si>
  <si>
    <r>
      <t>２．本日の研修会に</t>
    </r>
    <r>
      <rPr>
        <u/>
        <sz val="11"/>
        <color theme="1"/>
        <rFont val="HGP創英角ｺﾞｼｯｸUB"/>
        <family val="3"/>
        <charset val="128"/>
      </rPr>
      <t>参加する前の状況</t>
    </r>
    <r>
      <rPr>
        <sz val="11"/>
        <color theme="1"/>
        <rFont val="HGP創英角ｺﾞｼｯｸUB"/>
        <family val="3"/>
        <charset val="128"/>
      </rPr>
      <t>で、もっとも近いものを１つずつ選んで○をつけてください。</t>
    </r>
    <rPh sb="2" eb="4">
      <t>ホンジツ</t>
    </rPh>
    <rPh sb="5" eb="8">
      <t>ケンシュウカイ</t>
    </rPh>
    <rPh sb="9" eb="11">
      <t>サンカ</t>
    </rPh>
    <rPh sb="13" eb="14">
      <t>マエ</t>
    </rPh>
    <rPh sb="15" eb="17">
      <t>ジョウキョウ</t>
    </rPh>
    <rPh sb="23" eb="24">
      <t>チカ</t>
    </rPh>
    <rPh sb="32" eb="33">
      <t>エラ</t>
    </rPh>
    <phoneticPr fontId="1"/>
  </si>
  <si>
    <t>①学びの多様化学校について、理解できましたか？</t>
    <phoneticPr fontId="1"/>
  </si>
  <si>
    <t>②学びの多様化学校において、不登校児童生徒への支援を充実させるための重要なポイントが理解できましたか？</t>
    <phoneticPr fontId="1"/>
  </si>
  <si>
    <t>③今回の派遣によって、学びの多様化学校の設置を一層促進しようと思いましたか？</t>
    <phoneticPr fontId="1"/>
  </si>
  <si>
    <t>⑤必要に応じて教育委員会等で設定してください。</t>
    <phoneticPr fontId="1"/>
  </si>
  <si>
    <t>５．御感想、御提案などがありましたら御記入ください。</t>
    <rPh sb="2" eb="5">
      <t>ゴカンソウ</t>
    </rPh>
    <rPh sb="6" eb="9">
      <t>ゴテイアン</t>
    </rPh>
    <rPh sb="18" eb="21">
      <t>ゴキニュウ</t>
    </rPh>
    <phoneticPr fontId="1"/>
  </si>
  <si>
    <t>主な意見について、入力をお願いします。</t>
    <rPh sb="0" eb="1">
      <t>オモ</t>
    </rPh>
    <rPh sb="2" eb="4">
      <t>イケン</t>
    </rPh>
    <rPh sb="9" eb="11">
      <t>ニュウリョク</t>
    </rPh>
    <rPh sb="13" eb="14">
      <t>ネガ</t>
    </rPh>
    <phoneticPr fontId="1"/>
  </si>
  <si>
    <t>90以上</t>
    <rPh sb="2" eb="4">
      <t>イジョウ</t>
    </rPh>
    <phoneticPr fontId="1"/>
  </si>
  <si>
    <t>70以上</t>
    <rPh sb="2" eb="4">
      <t>イジョウ</t>
    </rPh>
    <phoneticPr fontId="1"/>
  </si>
  <si>
    <t>50以上</t>
    <rPh sb="2" eb="4">
      <t>イジョウ</t>
    </rPh>
    <phoneticPr fontId="1"/>
  </si>
  <si>
    <t>10以上</t>
    <rPh sb="2" eb="4">
      <t>イジョウ</t>
    </rPh>
    <phoneticPr fontId="1"/>
  </si>
  <si>
    <t>10未満</t>
    <rPh sb="2" eb="4">
      <t>ミマン</t>
    </rPh>
    <phoneticPr fontId="1"/>
  </si>
  <si>
    <t>所属・職種</t>
    <rPh sb="0" eb="2">
      <t>ショゾク</t>
    </rPh>
    <rPh sb="3" eb="5">
      <t>ショクシュ</t>
    </rPh>
    <phoneticPr fontId="1"/>
  </si>
  <si>
    <t>学校の教職員</t>
    <phoneticPr fontId="1"/>
  </si>
  <si>
    <t>学校の管理職</t>
    <phoneticPr fontId="1"/>
  </si>
  <si>
    <t>教育委員会の事務局職員</t>
    <phoneticPr fontId="1"/>
  </si>
  <si>
    <t>保護者</t>
    <phoneticPr fontId="1"/>
  </si>
  <si>
    <t>地域住民・一般の方々</t>
    <phoneticPr fontId="1"/>
  </si>
  <si>
    <t>学生・大学院生</t>
    <phoneticPr fontId="1"/>
  </si>
  <si>
    <t>その他</t>
    <phoneticPr fontId="1"/>
  </si>
  <si>
    <t>回答２①</t>
    <rPh sb="0" eb="2">
      <t>カイトウ</t>
    </rPh>
    <phoneticPr fontId="1"/>
  </si>
  <si>
    <t>大変満足している</t>
    <rPh sb="0" eb="2">
      <t>タイヘン</t>
    </rPh>
    <rPh sb="2" eb="4">
      <t>マンゾク</t>
    </rPh>
    <phoneticPr fontId="1"/>
  </si>
  <si>
    <t>おおむね満足している</t>
    <rPh sb="4" eb="6">
      <t>マンゾク</t>
    </rPh>
    <phoneticPr fontId="1"/>
  </si>
  <si>
    <t>あまり満足していない</t>
    <rPh sb="3" eb="5">
      <t>マンゾク</t>
    </rPh>
    <phoneticPr fontId="1"/>
  </si>
  <si>
    <t>満足していない</t>
    <rPh sb="0" eb="2">
      <t>マンゾク</t>
    </rPh>
    <phoneticPr fontId="1"/>
  </si>
  <si>
    <t>回答２②</t>
    <rPh sb="0" eb="2">
      <t>カイトウ</t>
    </rPh>
    <phoneticPr fontId="1"/>
  </si>
  <si>
    <t>大いに理解できた</t>
    <rPh sb="0" eb="1">
      <t>オオ</t>
    </rPh>
    <rPh sb="3" eb="5">
      <t>リカイ</t>
    </rPh>
    <phoneticPr fontId="1"/>
  </si>
  <si>
    <t>おおむね理解できた</t>
    <rPh sb="4" eb="6">
      <t>リカイ</t>
    </rPh>
    <phoneticPr fontId="1"/>
  </si>
  <si>
    <t>あまり理解できない</t>
    <rPh sb="3" eb="5">
      <t>リカイ</t>
    </rPh>
    <phoneticPr fontId="1"/>
  </si>
  <si>
    <t>理解できない</t>
    <rPh sb="0" eb="2">
      <t>リカイ</t>
    </rPh>
    <phoneticPr fontId="1"/>
  </si>
  <si>
    <t>回答２③</t>
    <rPh sb="0" eb="2">
      <t>カイトウ</t>
    </rPh>
    <phoneticPr fontId="1"/>
  </si>
  <si>
    <t>大いにそう思う</t>
    <rPh sb="0" eb="1">
      <t>オオ</t>
    </rPh>
    <rPh sb="5" eb="6">
      <t>オモ</t>
    </rPh>
    <phoneticPr fontId="1"/>
  </si>
  <si>
    <t>おおむねそう思う</t>
    <rPh sb="6" eb="7">
      <t>オモ</t>
    </rPh>
    <phoneticPr fontId="1"/>
  </si>
  <si>
    <t>あまり思わない</t>
    <rPh sb="3" eb="4">
      <t>オモ</t>
    </rPh>
    <phoneticPr fontId="1"/>
  </si>
  <si>
    <t>回答３</t>
    <rPh sb="0" eb="2">
      <t>カイトウ</t>
    </rPh>
    <phoneticPr fontId="1"/>
  </si>
  <si>
    <t>①いままで、「コミュニティ・スクール」という言葉も聞いたことがなかった</t>
  </si>
  <si>
    <t>②コミュニティ・スクールの言葉は聞いたことがあるが、どのような仕組みかは知らない</t>
  </si>
  <si>
    <t>③コミュニティ・スクールの意義等についてよく知っているが、自分は関わっていない</t>
  </si>
  <si>
    <t>④コミュニティ・スクールに何らの形で関わっている(委員以外の形の関わりも含む)</t>
  </si>
  <si>
    <t>回答４</t>
    <rPh sb="0" eb="2">
      <t>カイトウ</t>
    </rPh>
    <phoneticPr fontId="1"/>
  </si>
  <si>
    <t>×</t>
    <phoneticPr fontId="1"/>
  </si>
  <si>
    <t>回答５</t>
    <rPh sb="0" eb="2">
      <t>カイトウ</t>
    </rPh>
    <phoneticPr fontId="1"/>
  </si>
  <si>
    <t>①委員やボランティア人材の確保ができない</t>
    <rPh sb="1" eb="3">
      <t>イイン</t>
    </rPh>
    <rPh sb="10" eb="12">
      <t>ジンザイ</t>
    </rPh>
    <rPh sb="13" eb="15">
      <t>カクホ</t>
    </rPh>
    <phoneticPr fontId="1"/>
  </si>
  <si>
    <t>②活動費や委員報酬の支払いなど財政的な懸念がある</t>
  </si>
  <si>
    <t>③教職員の勤務負担が増加する</t>
  </si>
  <si>
    <t>④教職員の任用について意見を言うこと（言われること）に懸念がある</t>
    <rPh sb="1" eb="4">
      <t>キョウショクイン</t>
    </rPh>
    <rPh sb="5" eb="7">
      <t>ニンヨウ</t>
    </rPh>
    <phoneticPr fontId="1"/>
  </si>
  <si>
    <t>⑤地域とのトラブルや守秘義務等に懸念がある</t>
    <rPh sb="1" eb="3">
      <t>チイキ</t>
    </rPh>
    <rPh sb="10" eb="12">
      <t>シュヒ</t>
    </rPh>
    <rPh sb="12" eb="14">
      <t>ギム</t>
    </rPh>
    <rPh sb="14" eb="15">
      <t>トウ</t>
    </rPh>
    <rPh sb="16" eb="18">
      <t>ケネン</t>
    </rPh>
    <phoneticPr fontId="1"/>
  </si>
  <si>
    <t>⑥その他</t>
    <rPh sb="3" eb="4">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</si>
</sst>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6">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HGP創英角ｺﾞｼｯｸUB"/>
      <family val="3"/>
      <charset val="128"/>
    </font>
    <font>
      <sz val="11"/>
      <color theme="1"/>
      <name val="HGP創英角ｺﾞｼｯｸUB"/>
      <family val="3"/>
      <charset val="128"/>
    </font>
    <font>
      <sz val="9"/>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u/>
      <sz val="11"/>
      <color theme="1"/>
      <name val="HGP創英角ｺﾞｼｯｸUB"/>
      <family val="3"/>
      <charset val="128"/>
    </font>
    <font>
      <sz val="11"/>
      <color theme="0"/>
      <name val="ＭＳ Ｐゴシック"/>
      <family val="2"/>
      <charset val="128"/>
      <scheme val="minor"/>
    </font>
    <font>
      <sz val="11"/>
      <color theme="0"/>
      <name val="ＭＳ Ｐゴシック"/>
      <family val="3"/>
      <charset val="128"/>
      <scheme val="minor"/>
    </font>
    <font>
      <sz val="11"/>
      <color theme="1"/>
      <name val="HGP創英角ﾎﾟｯﾌﾟ体"/>
      <family val="3"/>
      <charset val="128"/>
    </font>
    <font>
      <sz val="14"/>
      <color theme="1"/>
      <name val="ＭＳ Ｐゴシック"/>
      <family val="2"/>
      <charset val="128"/>
      <scheme val="minor"/>
    </font>
    <font>
      <sz val="18"/>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1"/>
      <color theme="8" tint="0.79998168889431442"/>
      <name val="ＭＳ Ｐゴシック"/>
      <family val="3"/>
      <charset val="128"/>
      <scheme val="minor"/>
    </font>
    <font>
      <sz val="14"/>
      <color theme="0"/>
      <name val="ＭＳ Ｐゴシック"/>
      <family val="2"/>
      <charset val="128"/>
      <scheme val="minor"/>
    </font>
    <font>
      <sz val="14"/>
      <color theme="1"/>
      <name val="HGP創英角ｺﾞｼｯｸUB"/>
      <family val="3"/>
      <charset val="128"/>
    </font>
    <font>
      <sz val="9"/>
      <color theme="1"/>
      <name val="ＭＳ Ｐゴシック"/>
      <family val="2"/>
      <charset val="128"/>
      <scheme val="minor"/>
    </font>
    <font>
      <sz val="12"/>
      <color rgb="FF00B0F0"/>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rgb="FFFFCCCC"/>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style="thin">
        <color auto="1"/>
      </top>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medium">
        <color indexed="64"/>
      </right>
      <top/>
      <bottom style="dotted">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dotted">
        <color indexed="64"/>
      </top>
      <bottom style="medium">
        <color indexed="64"/>
      </bottom>
      <diagonal/>
    </border>
    <border>
      <left style="medium">
        <color indexed="64"/>
      </left>
      <right style="medium">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diagonal/>
    </border>
    <border>
      <left/>
      <right style="medium">
        <color indexed="64"/>
      </right>
      <top style="dotted">
        <color indexed="64"/>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s>
  <cellStyleXfs count="1">
    <xf numFmtId="0" fontId="0" fillId="0" borderId="0">
      <alignment vertical="center"/>
    </xf>
  </cellStyleXfs>
  <cellXfs count="95">
    <xf numFmtId="0" fontId="0" fillId="0" borderId="0" xfId="0">
      <alignment vertical="center"/>
    </xf>
    <xf numFmtId="0" fontId="2" fillId="0" borderId="0" xfId="0" applyFont="1" applyAlignment="1">
      <alignment vertical="center" wrapText="1"/>
    </xf>
    <xf numFmtId="0" fontId="3" fillId="0" borderId="1" xfId="0"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vertical="center" wrapText="1"/>
    </xf>
    <xf numFmtId="0" fontId="2" fillId="0" borderId="0" xfId="0" applyFont="1" applyAlignment="1">
      <alignment horizontal="left" vertical="distributed" wrapText="1" indent="1"/>
    </xf>
    <xf numFmtId="0" fontId="3" fillId="0" borderId="0" xfId="0" applyFont="1" applyAlignment="1">
      <alignment horizontal="left" vertical="distributed" wrapText="1" indent="1"/>
    </xf>
    <xf numFmtId="0" fontId="8" fillId="0" borderId="0" xfId="0" applyFont="1" applyAlignment="1">
      <alignment horizontal="left" vertical="center"/>
    </xf>
    <xf numFmtId="0" fontId="2" fillId="0" borderId="0" xfId="0" applyFont="1" applyAlignment="1">
      <alignment horizontal="left" vertical="center" wrapText="1"/>
    </xf>
    <xf numFmtId="0" fontId="6" fillId="0" borderId="0" xfId="0" applyFont="1" applyAlignment="1">
      <alignment horizontal="center" vertical="center" wrapText="1"/>
    </xf>
    <xf numFmtId="0" fontId="8" fillId="0" borderId="1" xfId="0" applyFont="1" applyBorder="1" applyAlignment="1">
      <alignment horizontal="left" vertical="center"/>
    </xf>
    <xf numFmtId="0" fontId="0" fillId="0" borderId="0" xfId="0" applyAlignment="1">
      <alignment vertical="center" wrapText="1"/>
    </xf>
    <xf numFmtId="0" fontId="0" fillId="0" borderId="0" xfId="0" applyAlignment="1">
      <alignment horizontal="center" vertical="center"/>
    </xf>
    <xf numFmtId="0" fontId="0" fillId="2" borderId="0" xfId="0" applyFill="1">
      <alignment vertical="center"/>
    </xf>
    <xf numFmtId="0" fontId="0" fillId="2" borderId="0" xfId="0" applyFill="1" applyAlignment="1">
      <alignment horizontal="center" vertical="center"/>
    </xf>
    <xf numFmtId="0" fontId="11" fillId="0" borderId="1" xfId="0" applyFont="1" applyBorder="1" applyAlignment="1">
      <alignment vertical="center" wrapText="1"/>
    </xf>
    <xf numFmtId="0" fontId="9" fillId="0" borderId="0" xfId="0" applyFont="1" applyAlignment="1">
      <alignment horizontal="left" vertical="distributed" wrapText="1" indent="1"/>
    </xf>
    <xf numFmtId="0" fontId="10" fillId="0" borderId="0" xfId="0" applyFont="1" applyAlignment="1">
      <alignment horizontal="left" vertical="distributed" wrapText="1" indent="1"/>
    </xf>
    <xf numFmtId="0" fontId="2" fillId="0" borderId="3" xfId="0" applyFont="1" applyBorder="1" applyAlignment="1">
      <alignment horizontal="center" vertical="center" wrapText="1"/>
    </xf>
    <xf numFmtId="0" fontId="9" fillId="0" borderId="2" xfId="0" applyFont="1" applyBorder="1" applyAlignment="1">
      <alignment horizontal="left" vertical="center" wrapText="1"/>
    </xf>
    <xf numFmtId="0" fontId="0" fillId="0" borderId="5" xfId="0" applyBorder="1" applyAlignment="1">
      <alignment horizontal="center" vertical="center"/>
    </xf>
    <xf numFmtId="0" fontId="14" fillId="0" borderId="0" xfId="0" applyFont="1">
      <alignment vertical="center"/>
    </xf>
    <xf numFmtId="0" fontId="6" fillId="0" borderId="1" xfId="0" applyFont="1" applyBorder="1" applyAlignment="1">
      <alignment horizontal="left" vertical="top" wrapText="1"/>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5" borderId="22" xfId="0" applyFill="1" applyBorder="1" applyAlignment="1">
      <alignment horizontal="center"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4" borderId="14" xfId="0" applyFill="1" applyBorder="1" applyAlignment="1">
      <alignment horizontal="center" vertical="center"/>
    </xf>
    <xf numFmtId="0" fontId="0" fillId="4" borderId="11" xfId="0" applyFill="1" applyBorder="1" applyAlignment="1">
      <alignment horizontal="center" vertical="center"/>
    </xf>
    <xf numFmtId="0" fontId="15" fillId="0" borderId="0" xfId="0" applyFont="1" applyAlignment="1">
      <alignment horizontal="center" vertical="center"/>
    </xf>
    <xf numFmtId="0" fontId="15" fillId="5" borderId="6" xfId="0" applyFont="1" applyFill="1" applyBorder="1" applyAlignment="1">
      <alignment horizontal="center" vertical="center"/>
    </xf>
    <xf numFmtId="0" fontId="15" fillId="4" borderId="6"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17" xfId="0" applyFont="1" applyFill="1" applyBorder="1" applyAlignment="1">
      <alignment horizontal="center" vertical="center"/>
    </xf>
    <xf numFmtId="0" fontId="17" fillId="0" borderId="0" xfId="0" applyFont="1">
      <alignment vertical="center"/>
    </xf>
    <xf numFmtId="0" fontId="0" fillId="0" borderId="0" xfId="0" applyAlignment="1">
      <alignment horizontal="center" vertical="center" shrinkToFi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0" fillId="0" borderId="0" xfId="0" applyFont="1" applyAlignment="1">
      <alignment horizontal="center" vertical="center"/>
    </xf>
    <xf numFmtId="0" fontId="19" fillId="0" borderId="0" xfId="0" applyFont="1" applyAlignment="1">
      <alignment horizontal="left" vertical="center"/>
    </xf>
    <xf numFmtId="0" fontId="0" fillId="4" borderId="26" xfId="0" applyFill="1" applyBorder="1" applyAlignment="1">
      <alignment horizontal="center" vertical="center" wrapText="1"/>
    </xf>
    <xf numFmtId="0" fontId="0" fillId="5" borderId="27" xfId="0" applyFill="1" applyBorder="1" applyAlignment="1">
      <alignment horizontal="center" vertical="center"/>
    </xf>
    <xf numFmtId="0" fontId="0" fillId="4" borderId="28"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4" borderId="28" xfId="0" applyFill="1" applyBorder="1" applyAlignment="1">
      <alignment horizontal="center" vertical="center" wrapText="1"/>
    </xf>
    <xf numFmtId="0" fontId="24" fillId="0" borderId="2" xfId="0" applyFont="1" applyBorder="1" applyAlignment="1">
      <alignment horizontal="left" vertical="center" wrapText="1"/>
    </xf>
    <xf numFmtId="0" fontId="24" fillId="0" borderId="1" xfId="0" applyFont="1" applyBorder="1" applyAlignment="1">
      <alignment horizontal="left" vertical="center" wrapText="1"/>
    </xf>
    <xf numFmtId="176" fontId="20" fillId="0" borderId="1" xfId="0" applyNumberFormat="1" applyFont="1" applyBorder="1" applyAlignment="1">
      <alignment horizontal="center" vertical="center"/>
    </xf>
    <xf numFmtId="0" fontId="13" fillId="0" borderId="0" xfId="0" applyFont="1">
      <alignment vertical="center"/>
    </xf>
    <xf numFmtId="0" fontId="8" fillId="0" borderId="0" xfId="0" applyFont="1" applyAlignment="1">
      <alignment horizontal="center" vertical="center"/>
    </xf>
    <xf numFmtId="0" fontId="14" fillId="7" borderId="1" xfId="0" applyFont="1" applyFill="1" applyBorder="1">
      <alignment vertical="center"/>
    </xf>
    <xf numFmtId="0" fontId="14" fillId="8" borderId="1" xfId="0" applyFont="1" applyFill="1" applyBorder="1">
      <alignment vertical="center"/>
    </xf>
    <xf numFmtId="0" fontId="14" fillId="2" borderId="1" xfId="0" applyFont="1" applyFill="1" applyBorder="1">
      <alignment vertical="center"/>
    </xf>
    <xf numFmtId="0" fontId="0" fillId="9" borderId="1" xfId="0" applyFill="1" applyBorder="1">
      <alignment vertical="center"/>
    </xf>
    <xf numFmtId="0" fontId="0" fillId="6" borderId="1" xfId="0" applyFill="1" applyBorder="1">
      <alignment vertical="center"/>
    </xf>
    <xf numFmtId="0" fontId="6" fillId="0" borderId="1" xfId="0" applyFont="1" applyBorder="1" applyAlignment="1">
      <alignment horizontal="center" vertical="center" wrapText="1"/>
    </xf>
    <xf numFmtId="0" fontId="25" fillId="0" borderId="2" xfId="0" applyFont="1" applyBorder="1" applyAlignment="1">
      <alignment horizontal="left" vertical="center" wrapText="1"/>
    </xf>
    <xf numFmtId="0" fontId="0" fillId="0" borderId="0" xfId="0" applyAlignment="1">
      <alignment horizontal="right" vertical="center"/>
    </xf>
    <xf numFmtId="0" fontId="10" fillId="0" borderId="2" xfId="0" applyFont="1" applyBorder="1" applyAlignment="1">
      <alignment horizontal="left" vertical="center" wrapText="1"/>
    </xf>
    <xf numFmtId="0" fontId="18" fillId="0" borderId="0" xfId="0" applyFont="1">
      <alignment vertical="center"/>
    </xf>
    <xf numFmtId="0" fontId="5" fillId="0" borderId="0" xfId="0" applyFont="1" applyAlignment="1">
      <alignment horizontal="left" vertical="center"/>
    </xf>
    <xf numFmtId="0" fontId="0" fillId="0" borderId="0" xfId="0" applyAlignment="1">
      <alignment horizontal="center" vertical="center"/>
    </xf>
    <xf numFmtId="0" fontId="9" fillId="0" borderId="0" xfId="0" applyFont="1" applyAlignment="1">
      <alignment horizontal="center" vertical="center"/>
    </xf>
    <xf numFmtId="0" fontId="0" fillId="0" borderId="1" xfId="0" applyBorder="1" applyAlignment="1">
      <alignment horizontal="center" vertical="center"/>
    </xf>
    <xf numFmtId="0" fontId="0" fillId="0" borderId="4" xfId="0" applyBorder="1" applyAlignment="1">
      <alignment horizontal="right" vertical="center"/>
    </xf>
    <xf numFmtId="0" fontId="23" fillId="0" borderId="0" xfId="0" applyFont="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center" vertical="center" wrapText="1"/>
    </xf>
    <xf numFmtId="0" fontId="0" fillId="0" borderId="0" xfId="0" applyAlignment="1">
      <alignment horizontal="center" vertical="center"/>
    </xf>
    <xf numFmtId="0" fontId="10"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22" fillId="6" borderId="0" xfId="0" applyFont="1" applyFill="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wrapText="1"/>
    </xf>
    <xf numFmtId="0" fontId="3" fillId="0" borderId="23" xfId="0" applyFont="1" applyBorder="1" applyAlignment="1">
      <alignment horizontal="center" vertical="center" wrapText="1" shrinkToFit="1"/>
    </xf>
    <xf numFmtId="0" fontId="16" fillId="0" borderId="24"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23" xfId="0" applyFont="1" applyBorder="1"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0" fontId="4" fillId="0" borderId="1" xfId="0" applyFont="1" applyBorder="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left" vertical="center" wrapText="1"/>
    </xf>
  </cellXfs>
  <cellStyles count="1">
    <cellStyle name="標準" xfId="0" builtinId="0"/>
  </cellStyles>
  <dxfs count="6">
    <dxf>
      <font>
        <color rgb="FF9C0006"/>
      </font>
      <fill>
        <patternFill>
          <bgColor rgb="FFFF0000"/>
        </patternFill>
      </fill>
    </dxf>
    <dxf>
      <font>
        <color rgb="FF9C0006"/>
      </font>
      <fill>
        <patternFill>
          <bgColor rgb="FFFFC7CE"/>
        </patternFill>
      </fill>
    </dxf>
    <dxf>
      <font>
        <color rgb="FF9C0006"/>
      </font>
      <fill>
        <patternFill>
          <bgColor rgb="FFFFFF00"/>
        </patternFill>
      </fill>
    </dxf>
    <dxf>
      <font>
        <color rgb="FF9C0006"/>
      </font>
      <fill>
        <patternFill>
          <bgColor rgb="FF00B050"/>
        </patternFill>
      </fill>
    </dxf>
    <dxf>
      <font>
        <color theme="1"/>
      </font>
      <fill>
        <patternFill>
          <bgColor rgb="FF0070C0"/>
        </patternFill>
      </fill>
    </dxf>
    <dxf>
      <font>
        <color rgb="FF9C0006"/>
      </font>
      <fill>
        <patternFill>
          <bgColor rgb="FFFFC7CE"/>
        </patternFill>
      </fill>
    </dxf>
  </dxfs>
  <tableStyles count="0" defaultTableStyle="TableStyleMedium9"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527235</xdr:colOff>
      <xdr:row>17</xdr:row>
      <xdr:rowOff>86285</xdr:rowOff>
    </xdr:from>
    <xdr:to>
      <xdr:col>12</xdr:col>
      <xdr:colOff>342900</xdr:colOff>
      <xdr:row>20</xdr:row>
      <xdr:rowOff>98611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27235" y="4058210"/>
          <a:ext cx="4749615" cy="526676"/>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１３人分のデータを参考入力しています。実際にこのシートを使われるときは、上記１３人分のデータとこのテキストボックスを消去して入力を始めて下さい。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G31"/>
  <sheetViews>
    <sheetView tabSelected="1" view="pageLayout" topLeftCell="A9" zoomScaleNormal="100" zoomScaleSheetLayoutView="96" workbookViewId="0">
      <selection activeCell="F19" sqref="F19"/>
    </sheetView>
  </sheetViews>
  <sheetFormatPr defaultRowHeight="13.15"/>
  <cols>
    <col min="1" max="1" width="1.42578125" customWidth="1"/>
    <col min="2" max="2" width="46.28515625" customWidth="1"/>
    <col min="3" max="6" width="10.85546875" customWidth="1"/>
    <col min="7" max="7" width="1.42578125" customWidth="1"/>
  </cols>
  <sheetData>
    <row r="1" spans="1:7" ht="24" customHeight="1">
      <c r="B1" s="75" t="s">
        <v>0</v>
      </c>
      <c r="C1" s="75"/>
      <c r="D1" s="75"/>
      <c r="E1" s="75"/>
      <c r="F1" s="75"/>
    </row>
    <row r="2" spans="1:7" ht="6" customHeight="1"/>
    <row r="3" spans="1:7">
      <c r="A3" s="76" t="s">
        <v>1</v>
      </c>
      <c r="B3" s="76"/>
      <c r="C3" s="76"/>
      <c r="D3" s="76"/>
      <c r="E3" s="76"/>
      <c r="F3" s="76"/>
      <c r="G3" s="76"/>
    </row>
    <row r="4" spans="1:7" ht="9" customHeight="1">
      <c r="A4" s="70"/>
      <c r="B4" s="70"/>
      <c r="C4" s="70"/>
      <c r="D4" s="70"/>
      <c r="E4" s="70"/>
      <c r="F4" s="70"/>
      <c r="G4" s="70"/>
    </row>
    <row r="5" spans="1:7" ht="38.25" customHeight="1">
      <c r="B5" s="77" t="s">
        <v>2</v>
      </c>
      <c r="C5" s="77"/>
      <c r="D5" s="77"/>
      <c r="E5" s="77"/>
      <c r="F5" s="77"/>
    </row>
    <row r="6" spans="1:7" ht="10.5" customHeight="1">
      <c r="B6" s="16"/>
      <c r="C6" s="17"/>
      <c r="D6" s="17"/>
      <c r="E6" s="17"/>
      <c r="F6" s="17"/>
    </row>
    <row r="7" spans="1:7">
      <c r="A7" s="76" t="s">
        <v>3</v>
      </c>
      <c r="B7" s="76"/>
      <c r="C7" s="76"/>
      <c r="D7" s="76"/>
      <c r="E7" s="76"/>
      <c r="F7" s="76"/>
      <c r="G7" s="76"/>
    </row>
    <row r="8" spans="1:7" ht="7.5" customHeight="1">
      <c r="B8" s="1"/>
      <c r="C8" s="4"/>
      <c r="D8" s="4"/>
      <c r="E8" s="4"/>
      <c r="F8" s="4"/>
    </row>
    <row r="9" spans="1:7" ht="28.35" customHeight="1">
      <c r="B9" s="18"/>
      <c r="C9" s="2" t="s">
        <v>4</v>
      </c>
      <c r="D9" s="2" t="s">
        <v>5</v>
      </c>
      <c r="E9" s="2" t="s">
        <v>6</v>
      </c>
      <c r="F9" s="2" t="s">
        <v>7</v>
      </c>
    </row>
    <row r="10" spans="1:7" ht="42.6" customHeight="1">
      <c r="B10" s="19" t="s">
        <v>8</v>
      </c>
      <c r="C10" s="22">
        <v>4</v>
      </c>
      <c r="D10" s="22">
        <v>3</v>
      </c>
      <c r="E10" s="22">
        <v>2</v>
      </c>
      <c r="F10" s="22">
        <v>1</v>
      </c>
    </row>
    <row r="11" spans="1:7" ht="11.25" customHeight="1">
      <c r="B11" s="8"/>
      <c r="C11" s="9"/>
      <c r="D11" s="9"/>
      <c r="E11" s="9"/>
      <c r="F11" s="9"/>
    </row>
    <row r="12" spans="1:7" ht="28.35" customHeight="1">
      <c r="B12" s="18"/>
      <c r="C12" s="2" t="s">
        <v>4</v>
      </c>
      <c r="D12" s="2" t="s">
        <v>5</v>
      </c>
      <c r="E12" s="2" t="s">
        <v>6</v>
      </c>
      <c r="F12" s="2" t="s">
        <v>7</v>
      </c>
    </row>
    <row r="13" spans="1:7" ht="42.6" customHeight="1">
      <c r="B13" s="19" t="s">
        <v>9</v>
      </c>
      <c r="C13" s="22">
        <v>4</v>
      </c>
      <c r="D13" s="22">
        <v>3</v>
      </c>
      <c r="E13" s="22">
        <v>2</v>
      </c>
      <c r="F13" s="22">
        <v>1</v>
      </c>
    </row>
    <row r="14" spans="1:7" ht="11.25" customHeight="1"/>
    <row r="15" spans="1:7" ht="28.35" customHeight="1">
      <c r="B15" s="18"/>
      <c r="C15" s="2" t="s">
        <v>10</v>
      </c>
      <c r="D15" s="2" t="s">
        <v>11</v>
      </c>
      <c r="E15" s="2" t="s">
        <v>12</v>
      </c>
      <c r="F15" s="2" t="s">
        <v>13</v>
      </c>
    </row>
    <row r="16" spans="1:7" ht="42.6" customHeight="1">
      <c r="B16" s="19" t="s">
        <v>14</v>
      </c>
      <c r="C16" s="22">
        <v>4</v>
      </c>
      <c r="D16" s="22">
        <v>3</v>
      </c>
      <c r="E16" s="22">
        <v>2</v>
      </c>
      <c r="F16" s="22">
        <v>1</v>
      </c>
    </row>
    <row r="17" spans="1:7" ht="11.25" customHeight="1"/>
    <row r="18" spans="1:7" ht="28.35" customHeight="1">
      <c r="B18" s="18"/>
      <c r="C18" s="2" t="s">
        <v>15</v>
      </c>
      <c r="D18" s="2" t="s">
        <v>16</v>
      </c>
      <c r="E18" s="2" t="s">
        <v>17</v>
      </c>
      <c r="F18" s="2" t="s">
        <v>18</v>
      </c>
    </row>
    <row r="19" spans="1:7" ht="42.6" customHeight="1">
      <c r="B19" s="68" t="s">
        <v>19</v>
      </c>
      <c r="C19" s="22">
        <v>4</v>
      </c>
      <c r="D19" s="22">
        <v>3</v>
      </c>
      <c r="E19" s="22">
        <v>2</v>
      </c>
      <c r="F19" s="22">
        <v>1</v>
      </c>
    </row>
    <row r="20" spans="1:7" ht="11.25" customHeight="1"/>
    <row r="21" spans="1:7" ht="28.35" customHeight="1">
      <c r="B21" s="18"/>
      <c r="C21" s="2"/>
      <c r="D21" s="2"/>
      <c r="E21" s="2"/>
      <c r="F21" s="2"/>
    </row>
    <row r="22" spans="1:7" ht="42.6" customHeight="1">
      <c r="B22" s="66" t="s">
        <v>20</v>
      </c>
      <c r="C22" s="22">
        <v>4</v>
      </c>
      <c r="D22" s="22">
        <v>3</v>
      </c>
      <c r="E22" s="22">
        <v>2</v>
      </c>
      <c r="F22" s="22">
        <v>1</v>
      </c>
    </row>
    <row r="23" spans="1:7" ht="11.25" customHeight="1"/>
    <row r="24" spans="1:7" ht="11.25" customHeight="1"/>
    <row r="25" spans="1:7" ht="10.5" customHeight="1">
      <c r="B25" s="7"/>
      <c r="C25" s="7"/>
      <c r="D25" s="7"/>
      <c r="E25" s="3"/>
      <c r="F25" s="3"/>
    </row>
    <row r="26" spans="1:7" ht="20.25" customHeight="1">
      <c r="A26" s="76" t="s">
        <v>21</v>
      </c>
      <c r="B26" s="76"/>
      <c r="C26" s="76"/>
      <c r="D26" s="76"/>
      <c r="E26" s="76"/>
      <c r="F26" s="76"/>
      <c r="G26" s="76"/>
    </row>
    <row r="27" spans="1:7" ht="48.75" customHeight="1">
      <c r="B27" s="73"/>
      <c r="C27" s="73"/>
      <c r="D27" s="73"/>
      <c r="E27" s="73"/>
      <c r="F27" s="73"/>
    </row>
    <row r="28" spans="1:7" ht="47.25" customHeight="1">
      <c r="B28" s="73"/>
      <c r="C28" s="73"/>
      <c r="D28" s="73"/>
      <c r="E28" s="73"/>
      <c r="F28" s="73"/>
    </row>
    <row r="29" spans="1:7" ht="37.5" customHeight="1">
      <c r="B29" s="73"/>
      <c r="C29" s="73"/>
      <c r="D29" s="73"/>
      <c r="E29" s="73"/>
      <c r="F29" s="73"/>
    </row>
    <row r="30" spans="1:7" ht="142.5" customHeight="1">
      <c r="B30" s="73"/>
      <c r="C30" s="73"/>
      <c r="D30" s="73"/>
      <c r="E30" s="73"/>
      <c r="F30" s="73"/>
    </row>
    <row r="31" spans="1:7" ht="32.25" customHeight="1">
      <c r="B31" s="74" t="s">
        <v>22</v>
      </c>
      <c r="C31" s="74"/>
      <c r="D31" s="74"/>
      <c r="E31" s="74"/>
      <c r="F31" s="74"/>
    </row>
  </sheetData>
  <mergeCells count="7">
    <mergeCell ref="B27:F30"/>
    <mergeCell ref="B31:F31"/>
    <mergeCell ref="B1:F1"/>
    <mergeCell ref="A3:G3"/>
    <mergeCell ref="B5:F5"/>
    <mergeCell ref="A7:G7"/>
    <mergeCell ref="A26:G26"/>
  </mergeCells>
  <phoneticPr fontId="1"/>
  <pageMargins left="0.70866141732283472" right="0.70866141732283472" top="0.55118110236220474" bottom="0.35433070866141736"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2:SJ15"/>
  <sheetViews>
    <sheetView view="pageLayout" zoomScaleNormal="85" workbookViewId="0">
      <selection activeCell="R3" sqref="R3:AC3"/>
    </sheetView>
  </sheetViews>
  <sheetFormatPr defaultRowHeight="13.15"/>
  <cols>
    <col min="1" max="1" width="9" customWidth="1"/>
    <col min="2" max="2" width="6.140625" customWidth="1"/>
    <col min="3" max="3" width="9.7109375" customWidth="1"/>
    <col min="4" max="4" width="5" style="12" customWidth="1"/>
    <col min="5" max="5" width="5.42578125" style="12" customWidth="1"/>
    <col min="6" max="503" width="5" style="12" customWidth="1"/>
    <col min="504" max="504" width="9" style="12"/>
  </cols>
  <sheetData>
    <row r="2" spans="2:503" ht="16.899999999999999" thickBot="1">
      <c r="B2" s="69" t="s">
        <v>23</v>
      </c>
      <c r="D2" s="71"/>
      <c r="E2" s="71"/>
      <c r="F2" s="71"/>
      <c r="G2" s="71"/>
      <c r="H2" s="71"/>
      <c r="I2" s="71"/>
      <c r="J2" s="71"/>
      <c r="K2" s="71"/>
      <c r="L2" s="71"/>
      <c r="M2" s="71"/>
      <c r="N2" s="71"/>
      <c r="O2" s="71"/>
      <c r="P2" s="71"/>
      <c r="Q2" s="71" t="s">
        <v>24</v>
      </c>
      <c r="R2" s="72">
        <v>5</v>
      </c>
      <c r="S2" s="71" t="s">
        <v>25</v>
      </c>
      <c r="T2" s="72" t="s">
        <v>26</v>
      </c>
      <c r="U2" s="71" t="s">
        <v>27</v>
      </c>
      <c r="V2" s="72" t="s">
        <v>26</v>
      </c>
      <c r="W2" s="71" t="s">
        <v>28</v>
      </c>
      <c r="X2" s="71" t="s">
        <v>29</v>
      </c>
      <c r="Y2" s="83" t="s">
        <v>26</v>
      </c>
      <c r="Z2" s="83"/>
      <c r="AA2" s="71" t="s">
        <v>30</v>
      </c>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c r="IT2" s="71"/>
      <c r="IU2" s="71"/>
      <c r="IV2" s="71"/>
      <c r="IW2" s="71"/>
      <c r="IX2" s="71"/>
      <c r="IY2" s="71"/>
      <c r="IZ2" s="71"/>
      <c r="JA2" s="71"/>
      <c r="JB2" s="71"/>
      <c r="JC2" s="71"/>
      <c r="JD2" s="71"/>
      <c r="JE2" s="71"/>
      <c r="JF2" s="71"/>
      <c r="JG2" s="71"/>
      <c r="JH2" s="71"/>
      <c r="JI2" s="71"/>
      <c r="JJ2" s="71"/>
      <c r="JK2" s="71"/>
      <c r="JL2" s="71"/>
      <c r="JM2" s="71"/>
      <c r="JN2" s="71"/>
      <c r="JO2" s="71"/>
      <c r="JP2" s="71"/>
      <c r="JQ2" s="71"/>
      <c r="JR2" s="71"/>
      <c r="JS2" s="71"/>
      <c r="JT2" s="71"/>
      <c r="JU2" s="71"/>
      <c r="JV2" s="71"/>
      <c r="JW2" s="71"/>
      <c r="JX2" s="71"/>
      <c r="JY2" s="71"/>
      <c r="JZ2" s="71"/>
      <c r="KA2" s="71"/>
      <c r="KB2" s="71"/>
      <c r="KC2" s="71"/>
      <c r="KD2" s="71"/>
      <c r="KE2" s="71"/>
      <c r="KF2" s="71"/>
      <c r="KG2" s="71"/>
      <c r="KH2" s="71"/>
      <c r="KI2" s="71"/>
      <c r="KJ2" s="71"/>
      <c r="KK2" s="71"/>
      <c r="KL2" s="71"/>
      <c r="KM2" s="71"/>
      <c r="KN2" s="71"/>
      <c r="KO2" s="71"/>
      <c r="KP2" s="71"/>
      <c r="KQ2" s="71"/>
      <c r="KR2" s="71"/>
      <c r="KS2" s="71"/>
      <c r="KT2" s="71"/>
      <c r="KU2" s="71"/>
      <c r="KV2" s="71"/>
      <c r="KW2" s="71"/>
      <c r="KX2" s="71"/>
      <c r="KY2" s="71"/>
      <c r="KZ2" s="71"/>
      <c r="LA2" s="71"/>
      <c r="LB2" s="71"/>
      <c r="LC2" s="71"/>
      <c r="LD2" s="71"/>
      <c r="LE2" s="71"/>
      <c r="LF2" s="71"/>
      <c r="LG2" s="71"/>
      <c r="LH2" s="71"/>
      <c r="LI2" s="71"/>
      <c r="LJ2" s="71"/>
      <c r="LK2" s="71"/>
      <c r="LL2" s="71"/>
      <c r="LM2" s="71"/>
      <c r="LN2" s="71"/>
      <c r="LO2" s="71"/>
      <c r="LP2" s="71"/>
      <c r="LQ2" s="71"/>
      <c r="LR2" s="71"/>
      <c r="LS2" s="71"/>
      <c r="LT2" s="71"/>
      <c r="LU2" s="71"/>
      <c r="LV2" s="71"/>
      <c r="LW2" s="71"/>
      <c r="LX2" s="71"/>
      <c r="LY2" s="71"/>
      <c r="LZ2" s="71"/>
      <c r="MA2" s="71"/>
      <c r="MB2" s="71"/>
      <c r="MC2" s="71"/>
      <c r="MD2" s="71"/>
      <c r="ME2" s="71"/>
      <c r="MF2" s="71"/>
      <c r="MG2" s="71"/>
      <c r="MH2" s="71"/>
      <c r="MI2" s="71"/>
      <c r="MJ2" s="71"/>
      <c r="MK2" s="71"/>
      <c r="ML2" s="71"/>
      <c r="MM2" s="71"/>
      <c r="MN2" s="71"/>
      <c r="MO2" s="71"/>
      <c r="MP2" s="71"/>
      <c r="MQ2" s="71"/>
      <c r="MR2" s="71"/>
      <c r="MS2" s="71"/>
      <c r="MT2" s="71"/>
      <c r="MU2" s="71"/>
      <c r="MV2" s="71"/>
      <c r="MW2" s="71"/>
      <c r="MX2" s="71"/>
      <c r="MY2" s="71"/>
      <c r="MZ2" s="71"/>
      <c r="NA2" s="71"/>
      <c r="NB2" s="71"/>
      <c r="NC2" s="71"/>
      <c r="ND2" s="71"/>
      <c r="NE2" s="71"/>
      <c r="NF2" s="71"/>
      <c r="NG2" s="71"/>
      <c r="NH2" s="71"/>
      <c r="NI2" s="71"/>
      <c r="NJ2" s="71"/>
      <c r="NK2" s="71"/>
      <c r="NL2" s="71"/>
      <c r="NM2" s="71"/>
      <c r="NN2" s="71"/>
      <c r="NO2" s="71"/>
      <c r="NP2" s="71"/>
      <c r="NQ2" s="71"/>
      <c r="NR2" s="71"/>
      <c r="NS2" s="71"/>
      <c r="NT2" s="71"/>
      <c r="NU2" s="71"/>
      <c r="NV2" s="71"/>
      <c r="NW2" s="71"/>
      <c r="NX2" s="71"/>
      <c r="NY2" s="71"/>
      <c r="NZ2" s="71"/>
      <c r="OA2" s="71"/>
      <c r="OB2" s="71"/>
      <c r="OC2" s="71"/>
      <c r="OD2" s="71"/>
      <c r="OE2" s="71"/>
      <c r="OF2" s="71"/>
      <c r="OG2" s="71"/>
      <c r="OH2" s="71"/>
      <c r="OI2" s="71"/>
      <c r="OJ2" s="71"/>
      <c r="OK2" s="71"/>
      <c r="OL2" s="71"/>
      <c r="OM2" s="71"/>
      <c r="ON2" s="71"/>
      <c r="OO2" s="71"/>
      <c r="OP2" s="71"/>
      <c r="OQ2" s="71"/>
      <c r="OR2" s="71"/>
      <c r="OS2" s="71"/>
      <c r="OT2" s="71"/>
      <c r="OU2" s="71"/>
      <c r="OV2" s="71"/>
      <c r="OW2" s="71"/>
      <c r="OX2" s="71"/>
      <c r="OY2" s="71"/>
      <c r="OZ2" s="71"/>
      <c r="PA2" s="71"/>
      <c r="PB2" s="71"/>
      <c r="PC2" s="71"/>
      <c r="PD2" s="71"/>
      <c r="PE2" s="71"/>
      <c r="PF2" s="71"/>
      <c r="PG2" s="71"/>
      <c r="PH2" s="71"/>
      <c r="PI2" s="71"/>
      <c r="PJ2" s="71"/>
      <c r="PK2" s="71"/>
      <c r="PL2" s="71"/>
      <c r="PM2" s="71"/>
      <c r="PN2" s="71"/>
      <c r="PO2" s="71"/>
      <c r="PP2" s="71"/>
      <c r="PQ2" s="71"/>
      <c r="PR2" s="71"/>
      <c r="PS2" s="71"/>
      <c r="PT2" s="71"/>
      <c r="PU2" s="71"/>
      <c r="PV2" s="71"/>
      <c r="PW2" s="71"/>
      <c r="PX2" s="71"/>
      <c r="PY2" s="71"/>
      <c r="PZ2" s="71"/>
      <c r="QA2" s="71"/>
      <c r="QB2" s="71"/>
      <c r="QC2" s="71"/>
      <c r="QD2" s="71"/>
      <c r="QE2" s="71"/>
      <c r="QF2" s="71"/>
      <c r="QG2" s="71"/>
      <c r="QH2" s="71"/>
      <c r="QI2" s="71"/>
      <c r="QJ2" s="71"/>
      <c r="QK2" s="71"/>
      <c r="QL2" s="71"/>
      <c r="QM2" s="71"/>
      <c r="QN2" s="71"/>
      <c r="QO2" s="71"/>
      <c r="QP2" s="71"/>
      <c r="QQ2" s="71"/>
      <c r="QR2" s="71"/>
      <c r="QS2" s="71"/>
      <c r="QT2" s="71"/>
      <c r="QU2" s="71"/>
      <c r="QV2" s="71"/>
      <c r="QW2" s="71"/>
      <c r="QX2" s="71"/>
      <c r="QY2" s="71"/>
      <c r="QZ2" s="71"/>
      <c r="RA2" s="71"/>
      <c r="RB2" s="71"/>
      <c r="RC2" s="71"/>
      <c r="RD2" s="71"/>
      <c r="RE2" s="71"/>
      <c r="RF2" s="71"/>
      <c r="RG2" s="71"/>
      <c r="RH2" s="71"/>
      <c r="RI2" s="71"/>
      <c r="RJ2" s="71"/>
      <c r="RK2" s="71"/>
      <c r="RL2" s="71"/>
      <c r="RM2" s="71"/>
      <c r="RN2" s="71"/>
      <c r="RO2" s="71"/>
      <c r="RP2" s="71"/>
      <c r="RQ2" s="71"/>
      <c r="RR2" s="71"/>
      <c r="RS2" s="71"/>
      <c r="RT2" s="71"/>
      <c r="RU2" s="71"/>
      <c r="RV2" s="71"/>
      <c r="RW2" s="71"/>
      <c r="RX2" s="71"/>
      <c r="RY2" s="71"/>
      <c r="RZ2" s="71"/>
      <c r="SA2" s="71"/>
      <c r="SB2" s="71"/>
      <c r="SC2" s="71"/>
      <c r="SD2" s="71"/>
      <c r="SE2" s="71"/>
      <c r="SF2" s="71"/>
      <c r="SG2" s="71"/>
      <c r="SH2" s="71"/>
      <c r="SI2" s="71"/>
    </row>
    <row r="3" spans="2:503" ht="26.25" customHeight="1" thickBot="1">
      <c r="B3" s="39"/>
      <c r="D3" s="71"/>
      <c r="E3" s="67"/>
      <c r="F3" s="67" t="s">
        <v>31</v>
      </c>
      <c r="G3" s="88" t="s">
        <v>32</v>
      </c>
      <c r="H3" s="80"/>
      <c r="I3" s="80"/>
      <c r="J3" s="80"/>
      <c r="K3" s="80"/>
      <c r="L3" s="80"/>
      <c r="M3" s="80"/>
      <c r="N3" s="81"/>
      <c r="O3" s="71"/>
      <c r="P3" s="77" t="s">
        <v>33</v>
      </c>
      <c r="Q3" s="84"/>
      <c r="R3" s="85" t="s">
        <v>34</v>
      </c>
      <c r="S3" s="86"/>
      <c r="T3" s="86"/>
      <c r="U3" s="86"/>
      <c r="V3" s="86"/>
      <c r="W3" s="86"/>
      <c r="X3" s="86"/>
      <c r="Y3" s="86"/>
      <c r="Z3" s="86"/>
      <c r="AA3" s="86"/>
      <c r="AB3" s="86"/>
      <c r="AC3" s="87"/>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c r="IV3" s="71"/>
      <c r="IW3" s="71"/>
      <c r="IX3" s="71"/>
      <c r="IY3" s="71"/>
      <c r="IZ3" s="71"/>
      <c r="JA3" s="71"/>
      <c r="JB3" s="71"/>
      <c r="JC3" s="71"/>
      <c r="JD3" s="71"/>
      <c r="JE3" s="71"/>
      <c r="JF3" s="71"/>
      <c r="JG3" s="71"/>
      <c r="JH3" s="71"/>
      <c r="JI3" s="71"/>
      <c r="JJ3" s="71"/>
      <c r="JK3" s="71"/>
      <c r="JL3" s="71"/>
      <c r="JM3" s="71"/>
      <c r="JN3" s="71"/>
      <c r="JO3" s="71"/>
      <c r="JP3" s="71"/>
      <c r="JQ3" s="71"/>
      <c r="JR3" s="71"/>
      <c r="JS3" s="71"/>
      <c r="JT3" s="71"/>
      <c r="JU3" s="71"/>
      <c r="JV3" s="71"/>
      <c r="JW3" s="71"/>
      <c r="JX3" s="71"/>
      <c r="JY3" s="71"/>
      <c r="JZ3" s="71"/>
      <c r="KA3" s="71"/>
      <c r="KB3" s="71"/>
      <c r="KC3" s="71"/>
      <c r="KD3" s="71"/>
      <c r="KE3" s="71"/>
      <c r="KF3" s="71"/>
      <c r="KG3" s="71"/>
      <c r="KH3" s="71"/>
      <c r="KI3" s="71"/>
      <c r="KJ3" s="71"/>
      <c r="KK3" s="71"/>
      <c r="KL3" s="71"/>
      <c r="KM3" s="71"/>
      <c r="KN3" s="71"/>
      <c r="KO3" s="71"/>
      <c r="KP3" s="71"/>
      <c r="KQ3" s="71"/>
      <c r="KR3" s="71"/>
      <c r="KS3" s="71"/>
      <c r="KT3" s="71"/>
      <c r="KU3" s="71"/>
      <c r="KV3" s="71"/>
      <c r="KW3" s="71"/>
      <c r="KX3" s="71"/>
      <c r="KY3" s="71"/>
      <c r="KZ3" s="71"/>
      <c r="LA3" s="71"/>
      <c r="LB3" s="71"/>
      <c r="LC3" s="71"/>
      <c r="LD3" s="71"/>
      <c r="LE3" s="71"/>
      <c r="LF3" s="71"/>
      <c r="LG3" s="71"/>
      <c r="LH3" s="71"/>
      <c r="LI3" s="71"/>
      <c r="LJ3" s="71"/>
      <c r="LK3" s="71"/>
      <c r="LL3" s="71"/>
      <c r="LM3" s="71"/>
      <c r="LN3" s="71"/>
      <c r="LO3" s="71"/>
      <c r="LP3" s="71"/>
      <c r="LQ3" s="71"/>
      <c r="LR3" s="71"/>
      <c r="LS3" s="71"/>
      <c r="LT3" s="71"/>
      <c r="LU3" s="71"/>
      <c r="LV3" s="71"/>
      <c r="LW3" s="71"/>
      <c r="LX3" s="71"/>
      <c r="LY3" s="71"/>
      <c r="LZ3" s="71"/>
      <c r="MA3" s="71"/>
      <c r="MB3" s="71"/>
      <c r="MC3" s="71"/>
      <c r="MD3" s="71"/>
      <c r="ME3" s="71"/>
      <c r="MF3" s="71"/>
      <c r="MG3" s="71"/>
      <c r="MH3" s="71"/>
      <c r="MI3" s="71"/>
      <c r="MJ3" s="71"/>
      <c r="MK3" s="71"/>
      <c r="ML3" s="71"/>
      <c r="MM3" s="71"/>
      <c r="MN3" s="71"/>
      <c r="MO3" s="71"/>
      <c r="MP3" s="71"/>
      <c r="MQ3" s="71"/>
      <c r="MR3" s="71"/>
      <c r="MS3" s="71"/>
      <c r="MT3" s="71"/>
      <c r="MU3" s="71"/>
      <c r="MV3" s="71"/>
      <c r="MW3" s="71"/>
      <c r="MX3" s="71"/>
      <c r="MY3" s="71"/>
      <c r="MZ3" s="71"/>
      <c r="NA3" s="71"/>
      <c r="NB3" s="71"/>
      <c r="NC3" s="71"/>
      <c r="ND3" s="71"/>
      <c r="NE3" s="71"/>
      <c r="NF3" s="71"/>
      <c r="NG3" s="71"/>
      <c r="NH3" s="71"/>
      <c r="NI3" s="71"/>
      <c r="NJ3" s="71"/>
      <c r="NK3" s="71"/>
      <c r="NL3" s="71"/>
      <c r="NM3" s="71"/>
      <c r="NN3" s="71"/>
      <c r="NO3" s="71"/>
      <c r="NP3" s="71"/>
      <c r="NQ3" s="71"/>
      <c r="NR3" s="71"/>
      <c r="NS3" s="71"/>
      <c r="NT3" s="71"/>
      <c r="NU3" s="71"/>
      <c r="NV3" s="71"/>
      <c r="NW3" s="71"/>
      <c r="NX3" s="71"/>
      <c r="NY3" s="71"/>
      <c r="NZ3" s="71"/>
      <c r="OA3" s="71"/>
      <c r="OB3" s="71"/>
      <c r="OC3" s="71"/>
      <c r="OD3" s="71"/>
      <c r="OE3" s="71"/>
      <c r="OF3" s="71"/>
      <c r="OG3" s="71"/>
      <c r="OH3" s="71"/>
      <c r="OI3" s="71"/>
      <c r="OJ3" s="71"/>
      <c r="OK3" s="71"/>
      <c r="OL3" s="71"/>
      <c r="OM3" s="71"/>
      <c r="ON3" s="71"/>
      <c r="OO3" s="71"/>
      <c r="OP3" s="71"/>
      <c r="OQ3" s="71"/>
      <c r="OR3" s="71"/>
      <c r="OS3" s="71"/>
      <c r="OT3" s="71"/>
      <c r="OU3" s="71"/>
      <c r="OV3" s="71"/>
      <c r="OW3" s="71"/>
      <c r="OX3" s="71"/>
      <c r="OY3" s="71"/>
      <c r="OZ3" s="71"/>
      <c r="PA3" s="71"/>
      <c r="PB3" s="71"/>
      <c r="PC3" s="71"/>
      <c r="PD3" s="71"/>
      <c r="PE3" s="71"/>
      <c r="PF3" s="71"/>
      <c r="PG3" s="71"/>
      <c r="PH3" s="71"/>
      <c r="PI3" s="71"/>
      <c r="PJ3" s="71"/>
      <c r="PK3" s="71"/>
      <c r="PL3" s="71"/>
      <c r="PM3" s="71"/>
      <c r="PN3" s="71"/>
      <c r="PO3" s="71"/>
      <c r="PP3" s="71"/>
      <c r="PQ3" s="71"/>
      <c r="PR3" s="71"/>
      <c r="PS3" s="71"/>
      <c r="PT3" s="71"/>
      <c r="PU3" s="71"/>
      <c r="PV3" s="71"/>
      <c r="PW3" s="71"/>
      <c r="PX3" s="71"/>
      <c r="PY3" s="71"/>
      <c r="PZ3" s="71"/>
      <c r="QA3" s="71"/>
      <c r="QB3" s="71"/>
      <c r="QC3" s="71"/>
      <c r="QD3" s="71"/>
      <c r="QE3" s="71"/>
      <c r="QF3" s="71"/>
      <c r="QG3" s="71"/>
      <c r="QH3" s="71"/>
      <c r="QI3" s="71"/>
      <c r="QJ3" s="71"/>
      <c r="QK3" s="71"/>
      <c r="QL3" s="71"/>
      <c r="QM3" s="71"/>
      <c r="QN3" s="71"/>
      <c r="QO3" s="71"/>
      <c r="QP3" s="71"/>
      <c r="QQ3" s="71"/>
      <c r="QR3" s="71"/>
      <c r="QS3" s="71"/>
      <c r="QT3" s="71"/>
      <c r="QU3" s="71"/>
      <c r="QV3" s="71"/>
      <c r="QW3" s="71"/>
      <c r="QX3" s="71"/>
      <c r="QY3" s="71"/>
      <c r="QZ3" s="71"/>
      <c r="RA3" s="71"/>
      <c r="RB3" s="71"/>
      <c r="RC3" s="71"/>
      <c r="RD3" s="71"/>
      <c r="RE3" s="71"/>
      <c r="RF3" s="71"/>
      <c r="RG3" s="71"/>
      <c r="RH3" s="71"/>
      <c r="RI3" s="71"/>
      <c r="RJ3" s="71"/>
      <c r="RK3" s="71"/>
      <c r="RL3" s="71"/>
      <c r="RM3" s="71"/>
      <c r="RN3" s="71"/>
      <c r="RO3" s="71"/>
      <c r="RP3" s="71"/>
      <c r="RQ3" s="71"/>
      <c r="RR3" s="71"/>
      <c r="RS3" s="71"/>
      <c r="RT3" s="71"/>
      <c r="RU3" s="71"/>
      <c r="RV3" s="71"/>
      <c r="RW3" s="71"/>
      <c r="RX3" s="71"/>
      <c r="RY3" s="71"/>
      <c r="RZ3" s="71"/>
      <c r="SA3" s="71"/>
      <c r="SB3" s="71"/>
      <c r="SC3" s="71"/>
      <c r="SD3" s="71"/>
      <c r="SE3" s="71"/>
      <c r="SF3" s="71"/>
      <c r="SG3" s="71"/>
      <c r="SH3" s="71"/>
      <c r="SI3" s="71"/>
    </row>
    <row r="4" spans="2:503" ht="23.25" customHeight="1" thickBot="1">
      <c r="B4" s="39"/>
      <c r="D4" s="78" t="s">
        <v>35</v>
      </c>
      <c r="E4" s="78"/>
      <c r="F4" s="78"/>
      <c r="G4" s="79" t="s">
        <v>36</v>
      </c>
      <c r="H4" s="80"/>
      <c r="I4" s="80"/>
      <c r="J4" s="80"/>
      <c r="K4" s="80"/>
      <c r="L4" s="80"/>
      <c r="M4" s="80"/>
      <c r="N4" s="81"/>
      <c r="O4" s="71"/>
      <c r="P4" s="71"/>
      <c r="Q4" s="71"/>
      <c r="R4" s="40"/>
      <c r="S4" s="40"/>
      <c r="T4" s="40"/>
      <c r="U4" s="40"/>
      <c r="V4" s="40"/>
      <c r="W4" s="40"/>
      <c r="X4" s="40"/>
      <c r="Y4" s="40"/>
      <c r="Z4" s="40"/>
      <c r="AA4" s="40"/>
      <c r="AB4" s="40"/>
      <c r="AC4" s="40"/>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c r="IV4" s="71"/>
      <c r="IW4" s="71"/>
      <c r="IX4" s="71"/>
      <c r="IY4" s="71"/>
      <c r="IZ4" s="71"/>
      <c r="JA4" s="71"/>
      <c r="JB4" s="71"/>
      <c r="JC4" s="71"/>
      <c r="JD4" s="71"/>
      <c r="JE4" s="71"/>
      <c r="JF4" s="71"/>
      <c r="JG4" s="71"/>
      <c r="JH4" s="71"/>
      <c r="JI4" s="71"/>
      <c r="JJ4" s="71"/>
      <c r="JK4" s="71"/>
      <c r="JL4" s="71"/>
      <c r="JM4" s="71"/>
      <c r="JN4" s="71"/>
      <c r="JO4" s="71"/>
      <c r="JP4" s="71"/>
      <c r="JQ4" s="71"/>
      <c r="JR4" s="71"/>
      <c r="JS4" s="71"/>
      <c r="JT4" s="71"/>
      <c r="JU4" s="71"/>
      <c r="JV4" s="71"/>
      <c r="JW4" s="71"/>
      <c r="JX4" s="71"/>
      <c r="JY4" s="71"/>
      <c r="JZ4" s="71"/>
      <c r="KA4" s="71"/>
      <c r="KB4" s="71"/>
      <c r="KC4" s="71"/>
      <c r="KD4" s="71"/>
      <c r="KE4" s="71"/>
      <c r="KF4" s="71"/>
      <c r="KG4" s="71"/>
      <c r="KH4" s="71"/>
      <c r="KI4" s="71"/>
      <c r="KJ4" s="71"/>
      <c r="KK4" s="71"/>
      <c r="KL4" s="71"/>
      <c r="KM4" s="71"/>
      <c r="KN4" s="71"/>
      <c r="KO4" s="71"/>
      <c r="KP4" s="71"/>
      <c r="KQ4" s="71"/>
      <c r="KR4" s="71"/>
      <c r="KS4" s="71"/>
      <c r="KT4" s="71"/>
      <c r="KU4" s="71"/>
      <c r="KV4" s="71"/>
      <c r="KW4" s="71"/>
      <c r="KX4" s="71"/>
      <c r="KY4" s="71"/>
      <c r="KZ4" s="71"/>
      <c r="LA4" s="71"/>
      <c r="LB4" s="71"/>
      <c r="LC4" s="71"/>
      <c r="LD4" s="71"/>
      <c r="LE4" s="71"/>
      <c r="LF4" s="71"/>
      <c r="LG4" s="71"/>
      <c r="LH4" s="71"/>
      <c r="LI4" s="71"/>
      <c r="LJ4" s="71"/>
      <c r="LK4" s="71"/>
      <c r="LL4" s="71"/>
      <c r="LM4" s="71"/>
      <c r="LN4" s="71"/>
      <c r="LO4" s="71"/>
      <c r="LP4" s="71"/>
      <c r="LQ4" s="71"/>
      <c r="LR4" s="71"/>
      <c r="LS4" s="71"/>
      <c r="LT4" s="71"/>
      <c r="LU4" s="71"/>
      <c r="LV4" s="71"/>
      <c r="LW4" s="71"/>
      <c r="LX4" s="71"/>
      <c r="LY4" s="71"/>
      <c r="LZ4" s="71"/>
      <c r="MA4" s="71"/>
      <c r="MB4" s="71"/>
      <c r="MC4" s="71"/>
      <c r="MD4" s="71"/>
      <c r="ME4" s="71"/>
      <c r="MF4" s="71"/>
      <c r="MG4" s="71"/>
      <c r="MH4" s="71"/>
      <c r="MI4" s="71"/>
      <c r="MJ4" s="71"/>
      <c r="MK4" s="71"/>
      <c r="ML4" s="71"/>
      <c r="MM4" s="71"/>
      <c r="MN4" s="71"/>
      <c r="MO4" s="71"/>
      <c r="MP4" s="71"/>
      <c r="MQ4" s="71"/>
      <c r="MR4" s="71"/>
      <c r="MS4" s="71"/>
      <c r="MT4" s="71"/>
      <c r="MU4" s="71"/>
      <c r="MV4" s="71"/>
      <c r="MW4" s="71"/>
      <c r="MX4" s="71"/>
      <c r="MY4" s="71"/>
      <c r="MZ4" s="71"/>
      <c r="NA4" s="71"/>
      <c r="NB4" s="71"/>
      <c r="NC4" s="71"/>
      <c r="ND4" s="71"/>
      <c r="NE4" s="71"/>
      <c r="NF4" s="71"/>
      <c r="NG4" s="71"/>
      <c r="NH4" s="71"/>
      <c r="NI4" s="71"/>
      <c r="NJ4" s="71"/>
      <c r="NK4" s="71"/>
      <c r="NL4" s="71"/>
      <c r="NM4" s="71"/>
      <c r="NN4" s="71"/>
      <c r="NO4" s="71"/>
      <c r="NP4" s="71"/>
      <c r="NQ4" s="71"/>
      <c r="NR4" s="71"/>
      <c r="NS4" s="71"/>
      <c r="NT4" s="71"/>
      <c r="NU4" s="71"/>
      <c r="NV4" s="71"/>
      <c r="NW4" s="71"/>
      <c r="NX4" s="71"/>
      <c r="NY4" s="71"/>
      <c r="NZ4" s="71"/>
      <c r="OA4" s="71"/>
      <c r="OB4" s="71"/>
      <c r="OC4" s="71"/>
      <c r="OD4" s="71"/>
      <c r="OE4" s="71"/>
      <c r="OF4" s="71"/>
      <c r="OG4" s="71"/>
      <c r="OH4" s="71"/>
      <c r="OI4" s="71"/>
      <c r="OJ4" s="71"/>
      <c r="OK4" s="71"/>
      <c r="OL4" s="71"/>
      <c r="OM4" s="71"/>
      <c r="ON4" s="71"/>
      <c r="OO4" s="71"/>
      <c r="OP4" s="71"/>
      <c r="OQ4" s="71"/>
      <c r="OR4" s="71"/>
      <c r="OS4" s="71"/>
      <c r="OT4" s="71"/>
      <c r="OU4" s="71"/>
      <c r="OV4" s="71"/>
      <c r="OW4" s="71"/>
      <c r="OX4" s="71"/>
      <c r="OY4" s="71"/>
      <c r="OZ4" s="71"/>
      <c r="PA4" s="71"/>
      <c r="PB4" s="71"/>
      <c r="PC4" s="71"/>
      <c r="PD4" s="71"/>
      <c r="PE4" s="71"/>
      <c r="PF4" s="71"/>
      <c r="PG4" s="71"/>
      <c r="PH4" s="71"/>
      <c r="PI4" s="71"/>
      <c r="PJ4" s="71"/>
      <c r="PK4" s="71"/>
      <c r="PL4" s="71"/>
      <c r="PM4" s="71"/>
      <c r="PN4" s="71"/>
      <c r="PO4" s="71"/>
      <c r="PP4" s="71"/>
      <c r="PQ4" s="71"/>
      <c r="PR4" s="71"/>
      <c r="PS4" s="71"/>
      <c r="PT4" s="71"/>
      <c r="PU4" s="71"/>
      <c r="PV4" s="71"/>
      <c r="PW4" s="71"/>
      <c r="PX4" s="71"/>
      <c r="PY4" s="71"/>
      <c r="PZ4" s="71"/>
      <c r="QA4" s="71"/>
      <c r="QB4" s="71"/>
      <c r="QC4" s="71"/>
      <c r="QD4" s="71"/>
      <c r="QE4" s="71"/>
      <c r="QF4" s="71"/>
      <c r="QG4" s="71"/>
      <c r="QH4" s="71"/>
      <c r="QI4" s="71"/>
      <c r="QJ4" s="71"/>
      <c r="QK4" s="71"/>
      <c r="QL4" s="71"/>
      <c r="QM4" s="71"/>
      <c r="QN4" s="71"/>
      <c r="QO4" s="71"/>
      <c r="QP4" s="71"/>
      <c r="QQ4" s="71"/>
      <c r="QR4" s="71"/>
      <c r="QS4" s="71"/>
      <c r="QT4" s="71"/>
      <c r="QU4" s="71"/>
      <c r="QV4" s="71"/>
      <c r="QW4" s="71"/>
      <c r="QX4" s="71"/>
      <c r="QY4" s="71"/>
      <c r="QZ4" s="71"/>
      <c r="RA4" s="71"/>
      <c r="RB4" s="71"/>
      <c r="RC4" s="71"/>
      <c r="RD4" s="71"/>
      <c r="RE4" s="71"/>
      <c r="RF4" s="71"/>
      <c r="RG4" s="71"/>
      <c r="RH4" s="71"/>
      <c r="RI4" s="71"/>
      <c r="RJ4" s="71"/>
      <c r="RK4" s="71"/>
      <c r="RL4" s="71"/>
      <c r="RM4" s="71"/>
      <c r="RN4" s="71"/>
      <c r="RO4" s="71"/>
      <c r="RP4" s="71"/>
      <c r="RQ4" s="71"/>
      <c r="RR4" s="71"/>
      <c r="RS4" s="71"/>
      <c r="RT4" s="71"/>
      <c r="RU4" s="71"/>
      <c r="RV4" s="71"/>
      <c r="RW4" s="71"/>
      <c r="RX4" s="71"/>
      <c r="RY4" s="71"/>
      <c r="RZ4" s="71"/>
      <c r="SA4" s="71"/>
      <c r="SB4" s="71"/>
      <c r="SC4" s="71"/>
      <c r="SD4" s="71"/>
      <c r="SE4" s="71"/>
      <c r="SF4" s="71"/>
      <c r="SG4" s="71"/>
      <c r="SH4" s="71"/>
      <c r="SI4" s="71"/>
    </row>
    <row r="5" spans="2:503" ht="11.25" customHeight="1" thickBot="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71"/>
      <c r="KV5" s="71"/>
      <c r="KW5" s="71"/>
      <c r="KX5" s="71"/>
      <c r="KY5" s="71"/>
      <c r="KZ5" s="71"/>
      <c r="LA5" s="71"/>
      <c r="LB5" s="71"/>
      <c r="LC5" s="71"/>
      <c r="LD5" s="71"/>
      <c r="LE5" s="71"/>
      <c r="LF5" s="71"/>
      <c r="LG5" s="71"/>
      <c r="LH5" s="71"/>
      <c r="LI5" s="71"/>
      <c r="LJ5" s="71"/>
      <c r="LK5" s="71"/>
      <c r="LL5" s="71"/>
      <c r="LM5" s="71"/>
      <c r="LN5" s="71"/>
      <c r="LO5" s="71"/>
      <c r="LP5" s="71"/>
      <c r="LQ5" s="71"/>
      <c r="LR5" s="71"/>
      <c r="LS5" s="71"/>
      <c r="LT5" s="71"/>
      <c r="LU5" s="71"/>
      <c r="LV5" s="71"/>
      <c r="LW5" s="71"/>
      <c r="LX5" s="71"/>
      <c r="LY5" s="71"/>
      <c r="LZ5" s="71"/>
      <c r="MA5" s="71"/>
      <c r="MB5" s="71"/>
      <c r="MC5" s="71"/>
      <c r="MD5" s="71"/>
      <c r="ME5" s="71"/>
      <c r="MF5" s="71"/>
      <c r="MG5" s="71"/>
      <c r="MH5" s="71"/>
      <c r="MI5" s="71"/>
      <c r="MJ5" s="71"/>
      <c r="MK5" s="71"/>
      <c r="ML5" s="71"/>
      <c r="MM5" s="71"/>
      <c r="MN5" s="71"/>
      <c r="MO5" s="71"/>
      <c r="MP5" s="71"/>
      <c r="MQ5" s="71"/>
      <c r="MR5" s="71"/>
      <c r="MS5" s="71"/>
      <c r="MT5" s="71"/>
      <c r="MU5" s="71"/>
      <c r="MV5" s="71"/>
      <c r="MW5" s="71"/>
      <c r="MX5" s="71"/>
      <c r="MY5" s="71"/>
      <c r="MZ5" s="71"/>
      <c r="NA5" s="71"/>
      <c r="NB5" s="71"/>
      <c r="NC5" s="71"/>
      <c r="ND5" s="71"/>
      <c r="NE5" s="71"/>
      <c r="NF5" s="71"/>
      <c r="NG5" s="71"/>
      <c r="NH5" s="71"/>
      <c r="NI5" s="71"/>
      <c r="NJ5" s="71"/>
      <c r="NK5" s="71"/>
      <c r="NL5" s="71"/>
      <c r="NM5" s="71"/>
      <c r="NN5" s="71"/>
      <c r="NO5" s="71"/>
      <c r="NP5" s="71"/>
      <c r="NQ5" s="71"/>
      <c r="NR5" s="71"/>
      <c r="NS5" s="71"/>
      <c r="NT5" s="71"/>
      <c r="NU5" s="71"/>
      <c r="NV5" s="71"/>
      <c r="NW5" s="71"/>
      <c r="NX5" s="71"/>
      <c r="NY5" s="71"/>
      <c r="NZ5" s="71"/>
      <c r="OA5" s="71"/>
      <c r="OB5" s="71"/>
      <c r="OC5" s="71"/>
      <c r="OD5" s="71"/>
      <c r="OE5" s="71"/>
      <c r="OF5" s="71"/>
      <c r="OG5" s="71"/>
      <c r="OH5" s="71"/>
      <c r="OI5" s="71"/>
      <c r="OJ5" s="71"/>
      <c r="OK5" s="71"/>
      <c r="OL5" s="71"/>
      <c r="OM5" s="71"/>
      <c r="ON5" s="71"/>
      <c r="OO5" s="71"/>
      <c r="OP5" s="71"/>
      <c r="OQ5" s="71"/>
      <c r="OR5" s="71"/>
      <c r="OS5" s="71"/>
      <c r="OT5" s="71"/>
      <c r="OU5" s="71"/>
      <c r="OV5" s="71"/>
      <c r="OW5" s="71"/>
      <c r="OX5" s="71"/>
      <c r="OY5" s="71"/>
      <c r="OZ5" s="71"/>
      <c r="PA5" s="71"/>
      <c r="PB5" s="71"/>
      <c r="PC5" s="71"/>
      <c r="PD5" s="71"/>
      <c r="PE5" s="71"/>
      <c r="PF5" s="71"/>
      <c r="PG5" s="71"/>
      <c r="PH5" s="71"/>
      <c r="PI5" s="71"/>
      <c r="PJ5" s="71"/>
      <c r="PK5" s="71"/>
      <c r="PL5" s="71"/>
      <c r="PM5" s="71"/>
      <c r="PN5" s="71"/>
      <c r="PO5" s="71"/>
      <c r="PP5" s="71"/>
      <c r="PQ5" s="71"/>
      <c r="PR5" s="71"/>
      <c r="PS5" s="71"/>
      <c r="PT5" s="71"/>
      <c r="PU5" s="71"/>
      <c r="PV5" s="71"/>
      <c r="PW5" s="71"/>
      <c r="PX5" s="71"/>
      <c r="PY5" s="71"/>
      <c r="PZ5" s="71"/>
      <c r="QA5" s="71"/>
      <c r="QB5" s="71"/>
      <c r="QC5" s="71"/>
      <c r="QD5" s="71"/>
      <c r="QE5" s="71"/>
      <c r="QF5" s="71"/>
      <c r="QG5" s="71"/>
      <c r="QH5" s="71"/>
      <c r="QI5" s="71"/>
      <c r="QJ5" s="71"/>
      <c r="QK5" s="71"/>
      <c r="QL5" s="71"/>
      <c r="QM5" s="71"/>
      <c r="QN5" s="71"/>
      <c r="QO5" s="71"/>
      <c r="QP5" s="71"/>
      <c r="QQ5" s="71"/>
      <c r="QR5" s="71"/>
      <c r="QS5" s="71"/>
      <c r="QT5" s="71"/>
      <c r="QU5" s="71"/>
      <c r="QV5" s="71"/>
      <c r="QW5" s="71"/>
      <c r="QX5" s="71"/>
      <c r="QY5" s="71"/>
      <c r="QZ5" s="71"/>
      <c r="RA5" s="71"/>
      <c r="RB5" s="71"/>
      <c r="RC5" s="71"/>
      <c r="RD5" s="71"/>
      <c r="RE5" s="71"/>
      <c r="RF5" s="71"/>
      <c r="RG5" s="71"/>
      <c r="RH5" s="71"/>
      <c r="RI5" s="71"/>
      <c r="RJ5" s="71"/>
      <c r="RK5" s="71"/>
      <c r="RL5" s="71"/>
      <c r="RM5" s="71"/>
      <c r="RN5" s="71"/>
      <c r="RO5" s="71"/>
      <c r="RP5" s="71"/>
      <c r="RQ5" s="71"/>
      <c r="RR5" s="71"/>
      <c r="RS5" s="71"/>
      <c r="RT5" s="71"/>
      <c r="RU5" s="71"/>
      <c r="RV5" s="71"/>
      <c r="RW5" s="71"/>
      <c r="RX5" s="71"/>
      <c r="RY5" s="71"/>
      <c r="RZ5" s="71"/>
      <c r="SA5" s="71"/>
      <c r="SB5" s="71"/>
      <c r="SC5" s="71"/>
      <c r="SD5" s="71"/>
      <c r="SE5" s="71"/>
      <c r="SF5" s="71"/>
      <c r="SG5" s="71"/>
      <c r="SH5" s="71"/>
      <c r="SI5" s="71"/>
    </row>
    <row r="6" spans="2:503" s="33" customFormat="1" ht="13.9" thickBot="1">
      <c r="B6" s="34" t="s">
        <v>37</v>
      </c>
      <c r="C6" s="35" t="s">
        <v>38</v>
      </c>
      <c r="D6" s="36">
        <v>1</v>
      </c>
      <c r="E6" s="37">
        <v>2</v>
      </c>
      <c r="F6" s="37">
        <v>3</v>
      </c>
      <c r="G6" s="37">
        <v>4</v>
      </c>
      <c r="H6" s="37">
        <v>5</v>
      </c>
      <c r="I6" s="37">
        <v>6</v>
      </c>
      <c r="J6" s="37">
        <v>7</v>
      </c>
      <c r="K6" s="37">
        <v>8</v>
      </c>
      <c r="L6" s="37">
        <v>9</v>
      </c>
      <c r="M6" s="37">
        <v>10</v>
      </c>
      <c r="N6" s="37">
        <v>11</v>
      </c>
      <c r="O6" s="37">
        <v>12</v>
      </c>
      <c r="P6" s="37">
        <v>13</v>
      </c>
      <c r="Q6" s="37">
        <v>14</v>
      </c>
      <c r="R6" s="37">
        <v>15</v>
      </c>
      <c r="S6" s="37">
        <v>16</v>
      </c>
      <c r="T6" s="37">
        <v>17</v>
      </c>
      <c r="U6" s="37">
        <v>18</v>
      </c>
      <c r="V6" s="37">
        <v>19</v>
      </c>
      <c r="W6" s="37">
        <v>20</v>
      </c>
      <c r="X6" s="37">
        <v>21</v>
      </c>
      <c r="Y6" s="37">
        <v>22</v>
      </c>
      <c r="Z6" s="37">
        <v>23</v>
      </c>
      <c r="AA6" s="37">
        <v>24</v>
      </c>
      <c r="AB6" s="37">
        <v>25</v>
      </c>
      <c r="AC6" s="37">
        <v>26</v>
      </c>
      <c r="AD6" s="37">
        <v>27</v>
      </c>
      <c r="AE6" s="37">
        <v>28</v>
      </c>
      <c r="AF6" s="37">
        <v>29</v>
      </c>
      <c r="AG6" s="37">
        <v>30</v>
      </c>
      <c r="AH6" s="37">
        <v>31</v>
      </c>
      <c r="AI6" s="37">
        <v>32</v>
      </c>
      <c r="AJ6" s="37">
        <v>33</v>
      </c>
      <c r="AK6" s="37">
        <v>34</v>
      </c>
      <c r="AL6" s="37">
        <v>35</v>
      </c>
      <c r="AM6" s="37">
        <v>36</v>
      </c>
      <c r="AN6" s="37">
        <v>37</v>
      </c>
      <c r="AO6" s="37">
        <v>38</v>
      </c>
      <c r="AP6" s="37">
        <v>39</v>
      </c>
      <c r="AQ6" s="37">
        <v>40</v>
      </c>
      <c r="AR6" s="37">
        <v>41</v>
      </c>
      <c r="AS6" s="37">
        <v>42</v>
      </c>
      <c r="AT6" s="37">
        <v>43</v>
      </c>
      <c r="AU6" s="37">
        <v>44</v>
      </c>
      <c r="AV6" s="37">
        <v>45</v>
      </c>
      <c r="AW6" s="37">
        <v>46</v>
      </c>
      <c r="AX6" s="37">
        <v>47</v>
      </c>
      <c r="AY6" s="37">
        <v>48</v>
      </c>
      <c r="AZ6" s="37">
        <v>49</v>
      </c>
      <c r="BA6" s="37">
        <v>50</v>
      </c>
      <c r="BB6" s="37">
        <v>51</v>
      </c>
      <c r="BC6" s="37">
        <v>52</v>
      </c>
      <c r="BD6" s="37">
        <v>53</v>
      </c>
      <c r="BE6" s="37">
        <v>54</v>
      </c>
      <c r="BF6" s="37">
        <v>55</v>
      </c>
      <c r="BG6" s="37">
        <v>56</v>
      </c>
      <c r="BH6" s="37">
        <v>57</v>
      </c>
      <c r="BI6" s="37">
        <v>58</v>
      </c>
      <c r="BJ6" s="37">
        <v>59</v>
      </c>
      <c r="BK6" s="37">
        <v>60</v>
      </c>
      <c r="BL6" s="37">
        <v>61</v>
      </c>
      <c r="BM6" s="37">
        <v>62</v>
      </c>
      <c r="BN6" s="37">
        <v>63</v>
      </c>
      <c r="BO6" s="37">
        <v>64</v>
      </c>
      <c r="BP6" s="37">
        <v>65</v>
      </c>
      <c r="BQ6" s="37">
        <v>66</v>
      </c>
      <c r="BR6" s="37">
        <v>67</v>
      </c>
      <c r="BS6" s="37">
        <v>68</v>
      </c>
      <c r="BT6" s="37">
        <v>69</v>
      </c>
      <c r="BU6" s="37">
        <v>70</v>
      </c>
      <c r="BV6" s="37">
        <v>71</v>
      </c>
      <c r="BW6" s="37">
        <v>72</v>
      </c>
      <c r="BX6" s="37">
        <v>73</v>
      </c>
      <c r="BY6" s="37">
        <v>74</v>
      </c>
      <c r="BZ6" s="37">
        <v>75</v>
      </c>
      <c r="CA6" s="37">
        <v>76</v>
      </c>
      <c r="CB6" s="37">
        <v>77</v>
      </c>
      <c r="CC6" s="37">
        <v>78</v>
      </c>
      <c r="CD6" s="37">
        <v>79</v>
      </c>
      <c r="CE6" s="37">
        <v>80</v>
      </c>
      <c r="CF6" s="37">
        <v>81</v>
      </c>
      <c r="CG6" s="37">
        <v>82</v>
      </c>
      <c r="CH6" s="37">
        <v>83</v>
      </c>
      <c r="CI6" s="37">
        <v>84</v>
      </c>
      <c r="CJ6" s="37">
        <v>85</v>
      </c>
      <c r="CK6" s="37">
        <v>86</v>
      </c>
      <c r="CL6" s="37">
        <v>87</v>
      </c>
      <c r="CM6" s="37">
        <v>88</v>
      </c>
      <c r="CN6" s="37">
        <v>89</v>
      </c>
      <c r="CO6" s="37">
        <v>90</v>
      </c>
      <c r="CP6" s="37">
        <v>91</v>
      </c>
      <c r="CQ6" s="37">
        <v>92</v>
      </c>
      <c r="CR6" s="37">
        <v>93</v>
      </c>
      <c r="CS6" s="37">
        <v>94</v>
      </c>
      <c r="CT6" s="37">
        <v>95</v>
      </c>
      <c r="CU6" s="37">
        <v>96</v>
      </c>
      <c r="CV6" s="37">
        <v>97</v>
      </c>
      <c r="CW6" s="37">
        <v>98</v>
      </c>
      <c r="CX6" s="37">
        <v>99</v>
      </c>
      <c r="CY6" s="37">
        <v>100</v>
      </c>
      <c r="CZ6" s="37">
        <v>101</v>
      </c>
      <c r="DA6" s="37">
        <v>102</v>
      </c>
      <c r="DB6" s="37">
        <v>103</v>
      </c>
      <c r="DC6" s="37">
        <v>104</v>
      </c>
      <c r="DD6" s="37">
        <v>105</v>
      </c>
      <c r="DE6" s="37">
        <v>106</v>
      </c>
      <c r="DF6" s="37">
        <v>107</v>
      </c>
      <c r="DG6" s="37">
        <v>108</v>
      </c>
      <c r="DH6" s="37">
        <v>109</v>
      </c>
      <c r="DI6" s="37">
        <v>110</v>
      </c>
      <c r="DJ6" s="37">
        <v>111</v>
      </c>
      <c r="DK6" s="37">
        <v>112</v>
      </c>
      <c r="DL6" s="37">
        <v>113</v>
      </c>
      <c r="DM6" s="37">
        <v>114</v>
      </c>
      <c r="DN6" s="37">
        <v>115</v>
      </c>
      <c r="DO6" s="37">
        <v>116</v>
      </c>
      <c r="DP6" s="37">
        <v>117</v>
      </c>
      <c r="DQ6" s="37">
        <v>118</v>
      </c>
      <c r="DR6" s="37">
        <v>119</v>
      </c>
      <c r="DS6" s="37">
        <v>120</v>
      </c>
      <c r="DT6" s="37">
        <v>121</v>
      </c>
      <c r="DU6" s="37">
        <v>122</v>
      </c>
      <c r="DV6" s="37">
        <v>123</v>
      </c>
      <c r="DW6" s="37">
        <v>124</v>
      </c>
      <c r="DX6" s="37">
        <v>125</v>
      </c>
      <c r="DY6" s="37">
        <v>126</v>
      </c>
      <c r="DZ6" s="37">
        <v>127</v>
      </c>
      <c r="EA6" s="37">
        <v>128</v>
      </c>
      <c r="EB6" s="37">
        <v>129</v>
      </c>
      <c r="EC6" s="37">
        <v>130</v>
      </c>
      <c r="ED6" s="37">
        <v>131</v>
      </c>
      <c r="EE6" s="37">
        <v>132</v>
      </c>
      <c r="EF6" s="37">
        <v>133</v>
      </c>
      <c r="EG6" s="37">
        <v>134</v>
      </c>
      <c r="EH6" s="37">
        <v>135</v>
      </c>
      <c r="EI6" s="37">
        <v>136</v>
      </c>
      <c r="EJ6" s="37">
        <v>137</v>
      </c>
      <c r="EK6" s="37">
        <v>138</v>
      </c>
      <c r="EL6" s="37">
        <v>139</v>
      </c>
      <c r="EM6" s="37">
        <v>140</v>
      </c>
      <c r="EN6" s="37">
        <v>141</v>
      </c>
      <c r="EO6" s="37">
        <v>142</v>
      </c>
      <c r="EP6" s="37">
        <v>143</v>
      </c>
      <c r="EQ6" s="37">
        <v>144</v>
      </c>
      <c r="ER6" s="37">
        <v>145</v>
      </c>
      <c r="ES6" s="37">
        <v>146</v>
      </c>
      <c r="ET6" s="37">
        <v>147</v>
      </c>
      <c r="EU6" s="37">
        <v>148</v>
      </c>
      <c r="EV6" s="37">
        <v>149</v>
      </c>
      <c r="EW6" s="37">
        <v>150</v>
      </c>
      <c r="EX6" s="37">
        <v>151</v>
      </c>
      <c r="EY6" s="37">
        <v>152</v>
      </c>
      <c r="EZ6" s="37">
        <v>153</v>
      </c>
      <c r="FA6" s="37">
        <v>154</v>
      </c>
      <c r="FB6" s="37">
        <v>155</v>
      </c>
      <c r="FC6" s="37">
        <v>156</v>
      </c>
      <c r="FD6" s="37">
        <v>157</v>
      </c>
      <c r="FE6" s="37">
        <v>158</v>
      </c>
      <c r="FF6" s="37">
        <v>159</v>
      </c>
      <c r="FG6" s="37">
        <v>160</v>
      </c>
      <c r="FH6" s="37">
        <v>161</v>
      </c>
      <c r="FI6" s="37">
        <v>162</v>
      </c>
      <c r="FJ6" s="37">
        <v>163</v>
      </c>
      <c r="FK6" s="37">
        <v>164</v>
      </c>
      <c r="FL6" s="37">
        <v>165</v>
      </c>
      <c r="FM6" s="37">
        <v>166</v>
      </c>
      <c r="FN6" s="37">
        <v>167</v>
      </c>
      <c r="FO6" s="37">
        <v>168</v>
      </c>
      <c r="FP6" s="37">
        <v>169</v>
      </c>
      <c r="FQ6" s="37">
        <v>170</v>
      </c>
      <c r="FR6" s="37">
        <v>171</v>
      </c>
      <c r="FS6" s="37">
        <v>172</v>
      </c>
      <c r="FT6" s="37">
        <v>173</v>
      </c>
      <c r="FU6" s="37">
        <v>174</v>
      </c>
      <c r="FV6" s="37">
        <v>175</v>
      </c>
      <c r="FW6" s="37">
        <v>176</v>
      </c>
      <c r="FX6" s="37">
        <v>177</v>
      </c>
      <c r="FY6" s="37">
        <v>178</v>
      </c>
      <c r="FZ6" s="37">
        <v>179</v>
      </c>
      <c r="GA6" s="37">
        <v>180</v>
      </c>
      <c r="GB6" s="37">
        <v>181</v>
      </c>
      <c r="GC6" s="37">
        <v>182</v>
      </c>
      <c r="GD6" s="37">
        <v>183</v>
      </c>
      <c r="GE6" s="37">
        <v>184</v>
      </c>
      <c r="GF6" s="37">
        <v>185</v>
      </c>
      <c r="GG6" s="37">
        <v>186</v>
      </c>
      <c r="GH6" s="37">
        <v>187</v>
      </c>
      <c r="GI6" s="37">
        <v>188</v>
      </c>
      <c r="GJ6" s="37">
        <v>189</v>
      </c>
      <c r="GK6" s="37">
        <v>190</v>
      </c>
      <c r="GL6" s="37">
        <v>191</v>
      </c>
      <c r="GM6" s="37">
        <v>192</v>
      </c>
      <c r="GN6" s="37">
        <v>193</v>
      </c>
      <c r="GO6" s="37">
        <v>194</v>
      </c>
      <c r="GP6" s="37">
        <v>195</v>
      </c>
      <c r="GQ6" s="37">
        <v>196</v>
      </c>
      <c r="GR6" s="37">
        <v>197</v>
      </c>
      <c r="GS6" s="37">
        <v>198</v>
      </c>
      <c r="GT6" s="37">
        <v>199</v>
      </c>
      <c r="GU6" s="37">
        <v>200</v>
      </c>
      <c r="GV6" s="37">
        <v>201</v>
      </c>
      <c r="GW6" s="37">
        <v>202</v>
      </c>
      <c r="GX6" s="37">
        <v>203</v>
      </c>
      <c r="GY6" s="37">
        <v>204</v>
      </c>
      <c r="GZ6" s="37">
        <v>205</v>
      </c>
      <c r="HA6" s="37">
        <v>206</v>
      </c>
      <c r="HB6" s="37">
        <v>207</v>
      </c>
      <c r="HC6" s="37">
        <v>208</v>
      </c>
      <c r="HD6" s="37">
        <v>209</v>
      </c>
      <c r="HE6" s="37">
        <v>210</v>
      </c>
      <c r="HF6" s="37">
        <v>211</v>
      </c>
      <c r="HG6" s="37">
        <v>212</v>
      </c>
      <c r="HH6" s="37">
        <v>213</v>
      </c>
      <c r="HI6" s="37">
        <v>214</v>
      </c>
      <c r="HJ6" s="37">
        <v>215</v>
      </c>
      <c r="HK6" s="37">
        <v>216</v>
      </c>
      <c r="HL6" s="37">
        <v>217</v>
      </c>
      <c r="HM6" s="37">
        <v>218</v>
      </c>
      <c r="HN6" s="37">
        <v>219</v>
      </c>
      <c r="HO6" s="37">
        <v>220</v>
      </c>
      <c r="HP6" s="37">
        <v>221</v>
      </c>
      <c r="HQ6" s="37">
        <v>222</v>
      </c>
      <c r="HR6" s="37">
        <v>223</v>
      </c>
      <c r="HS6" s="37">
        <v>224</v>
      </c>
      <c r="HT6" s="37">
        <v>225</v>
      </c>
      <c r="HU6" s="37">
        <v>226</v>
      </c>
      <c r="HV6" s="37">
        <v>227</v>
      </c>
      <c r="HW6" s="37">
        <v>228</v>
      </c>
      <c r="HX6" s="37">
        <v>229</v>
      </c>
      <c r="HY6" s="37">
        <v>230</v>
      </c>
      <c r="HZ6" s="37">
        <v>231</v>
      </c>
      <c r="IA6" s="37">
        <v>232</v>
      </c>
      <c r="IB6" s="37">
        <v>233</v>
      </c>
      <c r="IC6" s="37">
        <v>234</v>
      </c>
      <c r="ID6" s="37">
        <v>235</v>
      </c>
      <c r="IE6" s="37">
        <v>236</v>
      </c>
      <c r="IF6" s="37">
        <v>237</v>
      </c>
      <c r="IG6" s="37">
        <v>238</v>
      </c>
      <c r="IH6" s="37">
        <v>239</v>
      </c>
      <c r="II6" s="37">
        <v>240</v>
      </c>
      <c r="IJ6" s="37">
        <v>241</v>
      </c>
      <c r="IK6" s="37">
        <v>242</v>
      </c>
      <c r="IL6" s="37">
        <v>243</v>
      </c>
      <c r="IM6" s="37">
        <v>244</v>
      </c>
      <c r="IN6" s="37">
        <v>245</v>
      </c>
      <c r="IO6" s="37">
        <v>246</v>
      </c>
      <c r="IP6" s="37">
        <v>247</v>
      </c>
      <c r="IQ6" s="37">
        <v>248</v>
      </c>
      <c r="IR6" s="37">
        <v>249</v>
      </c>
      <c r="IS6" s="37">
        <v>250</v>
      </c>
      <c r="IT6" s="37">
        <v>251</v>
      </c>
      <c r="IU6" s="37">
        <v>252</v>
      </c>
      <c r="IV6" s="37">
        <v>253</v>
      </c>
      <c r="IW6" s="37">
        <v>254</v>
      </c>
      <c r="IX6" s="37">
        <v>255</v>
      </c>
      <c r="IY6" s="37">
        <v>256</v>
      </c>
      <c r="IZ6" s="37">
        <v>257</v>
      </c>
      <c r="JA6" s="37">
        <v>258</v>
      </c>
      <c r="JB6" s="37">
        <v>259</v>
      </c>
      <c r="JC6" s="37">
        <v>260</v>
      </c>
      <c r="JD6" s="37">
        <v>261</v>
      </c>
      <c r="JE6" s="37">
        <v>262</v>
      </c>
      <c r="JF6" s="37">
        <v>263</v>
      </c>
      <c r="JG6" s="37">
        <v>264</v>
      </c>
      <c r="JH6" s="37">
        <v>265</v>
      </c>
      <c r="JI6" s="37">
        <v>266</v>
      </c>
      <c r="JJ6" s="37">
        <v>267</v>
      </c>
      <c r="JK6" s="37">
        <v>268</v>
      </c>
      <c r="JL6" s="37">
        <v>269</v>
      </c>
      <c r="JM6" s="37">
        <v>270</v>
      </c>
      <c r="JN6" s="37">
        <v>271</v>
      </c>
      <c r="JO6" s="37">
        <v>272</v>
      </c>
      <c r="JP6" s="37">
        <v>273</v>
      </c>
      <c r="JQ6" s="37">
        <v>274</v>
      </c>
      <c r="JR6" s="37">
        <v>275</v>
      </c>
      <c r="JS6" s="37">
        <v>276</v>
      </c>
      <c r="JT6" s="37">
        <v>277</v>
      </c>
      <c r="JU6" s="37">
        <v>278</v>
      </c>
      <c r="JV6" s="37">
        <v>279</v>
      </c>
      <c r="JW6" s="37">
        <v>280</v>
      </c>
      <c r="JX6" s="37">
        <v>281</v>
      </c>
      <c r="JY6" s="37">
        <v>282</v>
      </c>
      <c r="JZ6" s="37">
        <v>283</v>
      </c>
      <c r="KA6" s="37">
        <v>284</v>
      </c>
      <c r="KB6" s="37">
        <v>285</v>
      </c>
      <c r="KC6" s="37">
        <v>286</v>
      </c>
      <c r="KD6" s="37">
        <v>287</v>
      </c>
      <c r="KE6" s="37">
        <v>288</v>
      </c>
      <c r="KF6" s="37">
        <v>289</v>
      </c>
      <c r="KG6" s="37">
        <v>290</v>
      </c>
      <c r="KH6" s="37">
        <v>291</v>
      </c>
      <c r="KI6" s="37">
        <v>292</v>
      </c>
      <c r="KJ6" s="37">
        <v>293</v>
      </c>
      <c r="KK6" s="37">
        <v>294</v>
      </c>
      <c r="KL6" s="37">
        <v>295</v>
      </c>
      <c r="KM6" s="37">
        <v>296</v>
      </c>
      <c r="KN6" s="37">
        <v>297</v>
      </c>
      <c r="KO6" s="37">
        <v>298</v>
      </c>
      <c r="KP6" s="37">
        <v>299</v>
      </c>
      <c r="KQ6" s="37">
        <v>300</v>
      </c>
      <c r="KR6" s="37">
        <v>301</v>
      </c>
      <c r="KS6" s="37">
        <v>302</v>
      </c>
      <c r="KT6" s="37">
        <v>303</v>
      </c>
      <c r="KU6" s="37">
        <v>304</v>
      </c>
      <c r="KV6" s="37">
        <v>305</v>
      </c>
      <c r="KW6" s="37">
        <v>306</v>
      </c>
      <c r="KX6" s="37">
        <v>307</v>
      </c>
      <c r="KY6" s="37">
        <v>308</v>
      </c>
      <c r="KZ6" s="37">
        <v>309</v>
      </c>
      <c r="LA6" s="37">
        <v>310</v>
      </c>
      <c r="LB6" s="37">
        <v>311</v>
      </c>
      <c r="LC6" s="37">
        <v>312</v>
      </c>
      <c r="LD6" s="37">
        <v>313</v>
      </c>
      <c r="LE6" s="37">
        <v>314</v>
      </c>
      <c r="LF6" s="37">
        <v>315</v>
      </c>
      <c r="LG6" s="37">
        <v>316</v>
      </c>
      <c r="LH6" s="37">
        <v>317</v>
      </c>
      <c r="LI6" s="37">
        <v>318</v>
      </c>
      <c r="LJ6" s="37">
        <v>319</v>
      </c>
      <c r="LK6" s="37">
        <v>320</v>
      </c>
      <c r="LL6" s="37">
        <v>321</v>
      </c>
      <c r="LM6" s="37">
        <v>322</v>
      </c>
      <c r="LN6" s="37">
        <v>323</v>
      </c>
      <c r="LO6" s="37">
        <v>324</v>
      </c>
      <c r="LP6" s="37">
        <v>325</v>
      </c>
      <c r="LQ6" s="37">
        <v>326</v>
      </c>
      <c r="LR6" s="37">
        <v>327</v>
      </c>
      <c r="LS6" s="37">
        <v>328</v>
      </c>
      <c r="LT6" s="37">
        <v>329</v>
      </c>
      <c r="LU6" s="37">
        <v>330</v>
      </c>
      <c r="LV6" s="37">
        <v>331</v>
      </c>
      <c r="LW6" s="37">
        <v>332</v>
      </c>
      <c r="LX6" s="37">
        <v>333</v>
      </c>
      <c r="LY6" s="37">
        <v>334</v>
      </c>
      <c r="LZ6" s="37">
        <v>335</v>
      </c>
      <c r="MA6" s="37">
        <v>336</v>
      </c>
      <c r="MB6" s="37">
        <v>337</v>
      </c>
      <c r="MC6" s="37">
        <v>338</v>
      </c>
      <c r="MD6" s="37">
        <v>339</v>
      </c>
      <c r="ME6" s="37">
        <v>340</v>
      </c>
      <c r="MF6" s="37">
        <v>341</v>
      </c>
      <c r="MG6" s="37">
        <v>342</v>
      </c>
      <c r="MH6" s="37">
        <v>343</v>
      </c>
      <c r="MI6" s="37">
        <v>344</v>
      </c>
      <c r="MJ6" s="37">
        <v>345</v>
      </c>
      <c r="MK6" s="37">
        <v>346</v>
      </c>
      <c r="ML6" s="37">
        <v>347</v>
      </c>
      <c r="MM6" s="37">
        <v>348</v>
      </c>
      <c r="MN6" s="37">
        <v>349</v>
      </c>
      <c r="MO6" s="37">
        <v>350</v>
      </c>
      <c r="MP6" s="37">
        <v>351</v>
      </c>
      <c r="MQ6" s="37">
        <v>352</v>
      </c>
      <c r="MR6" s="37">
        <v>353</v>
      </c>
      <c r="MS6" s="37">
        <v>354</v>
      </c>
      <c r="MT6" s="37">
        <v>355</v>
      </c>
      <c r="MU6" s="37">
        <v>356</v>
      </c>
      <c r="MV6" s="37">
        <v>357</v>
      </c>
      <c r="MW6" s="37">
        <v>358</v>
      </c>
      <c r="MX6" s="37">
        <v>359</v>
      </c>
      <c r="MY6" s="37">
        <v>360</v>
      </c>
      <c r="MZ6" s="37">
        <v>361</v>
      </c>
      <c r="NA6" s="37">
        <v>362</v>
      </c>
      <c r="NB6" s="37">
        <v>363</v>
      </c>
      <c r="NC6" s="37">
        <v>364</v>
      </c>
      <c r="ND6" s="37">
        <v>365</v>
      </c>
      <c r="NE6" s="37">
        <v>366</v>
      </c>
      <c r="NF6" s="37">
        <v>367</v>
      </c>
      <c r="NG6" s="37">
        <v>368</v>
      </c>
      <c r="NH6" s="37">
        <v>369</v>
      </c>
      <c r="NI6" s="37">
        <v>370</v>
      </c>
      <c r="NJ6" s="37">
        <v>371</v>
      </c>
      <c r="NK6" s="37">
        <v>372</v>
      </c>
      <c r="NL6" s="37">
        <v>373</v>
      </c>
      <c r="NM6" s="37">
        <v>374</v>
      </c>
      <c r="NN6" s="37">
        <v>375</v>
      </c>
      <c r="NO6" s="37">
        <v>376</v>
      </c>
      <c r="NP6" s="37">
        <v>377</v>
      </c>
      <c r="NQ6" s="37">
        <v>378</v>
      </c>
      <c r="NR6" s="37">
        <v>379</v>
      </c>
      <c r="NS6" s="37">
        <v>380</v>
      </c>
      <c r="NT6" s="37">
        <v>381</v>
      </c>
      <c r="NU6" s="37">
        <v>382</v>
      </c>
      <c r="NV6" s="37">
        <v>383</v>
      </c>
      <c r="NW6" s="37">
        <v>384</v>
      </c>
      <c r="NX6" s="37">
        <v>385</v>
      </c>
      <c r="NY6" s="37">
        <v>386</v>
      </c>
      <c r="NZ6" s="37">
        <v>387</v>
      </c>
      <c r="OA6" s="37">
        <v>388</v>
      </c>
      <c r="OB6" s="37">
        <v>389</v>
      </c>
      <c r="OC6" s="37">
        <v>390</v>
      </c>
      <c r="OD6" s="37">
        <v>391</v>
      </c>
      <c r="OE6" s="37">
        <v>392</v>
      </c>
      <c r="OF6" s="37">
        <v>393</v>
      </c>
      <c r="OG6" s="37">
        <v>394</v>
      </c>
      <c r="OH6" s="37">
        <v>395</v>
      </c>
      <c r="OI6" s="37">
        <v>396</v>
      </c>
      <c r="OJ6" s="37">
        <v>397</v>
      </c>
      <c r="OK6" s="37">
        <v>398</v>
      </c>
      <c r="OL6" s="37">
        <v>399</v>
      </c>
      <c r="OM6" s="37">
        <v>400</v>
      </c>
      <c r="ON6" s="37">
        <v>401</v>
      </c>
      <c r="OO6" s="37">
        <v>402</v>
      </c>
      <c r="OP6" s="37">
        <v>403</v>
      </c>
      <c r="OQ6" s="37">
        <v>404</v>
      </c>
      <c r="OR6" s="37">
        <v>405</v>
      </c>
      <c r="OS6" s="37">
        <v>406</v>
      </c>
      <c r="OT6" s="37">
        <v>407</v>
      </c>
      <c r="OU6" s="37">
        <v>408</v>
      </c>
      <c r="OV6" s="37">
        <v>409</v>
      </c>
      <c r="OW6" s="37">
        <v>410</v>
      </c>
      <c r="OX6" s="37">
        <v>411</v>
      </c>
      <c r="OY6" s="37">
        <v>412</v>
      </c>
      <c r="OZ6" s="37">
        <v>413</v>
      </c>
      <c r="PA6" s="37">
        <v>414</v>
      </c>
      <c r="PB6" s="37">
        <v>415</v>
      </c>
      <c r="PC6" s="37">
        <v>416</v>
      </c>
      <c r="PD6" s="37">
        <v>417</v>
      </c>
      <c r="PE6" s="37">
        <v>418</v>
      </c>
      <c r="PF6" s="37">
        <v>419</v>
      </c>
      <c r="PG6" s="37">
        <v>420</v>
      </c>
      <c r="PH6" s="37">
        <v>421</v>
      </c>
      <c r="PI6" s="37">
        <v>422</v>
      </c>
      <c r="PJ6" s="37">
        <v>423</v>
      </c>
      <c r="PK6" s="37">
        <v>424</v>
      </c>
      <c r="PL6" s="37">
        <v>425</v>
      </c>
      <c r="PM6" s="37">
        <v>426</v>
      </c>
      <c r="PN6" s="37">
        <v>427</v>
      </c>
      <c r="PO6" s="37">
        <v>428</v>
      </c>
      <c r="PP6" s="37">
        <v>429</v>
      </c>
      <c r="PQ6" s="37">
        <v>430</v>
      </c>
      <c r="PR6" s="37">
        <v>431</v>
      </c>
      <c r="PS6" s="37">
        <v>432</v>
      </c>
      <c r="PT6" s="37">
        <v>433</v>
      </c>
      <c r="PU6" s="37">
        <v>434</v>
      </c>
      <c r="PV6" s="37">
        <v>435</v>
      </c>
      <c r="PW6" s="37">
        <v>436</v>
      </c>
      <c r="PX6" s="37">
        <v>437</v>
      </c>
      <c r="PY6" s="37">
        <v>438</v>
      </c>
      <c r="PZ6" s="37">
        <v>439</v>
      </c>
      <c r="QA6" s="37">
        <v>440</v>
      </c>
      <c r="QB6" s="37">
        <v>441</v>
      </c>
      <c r="QC6" s="37">
        <v>442</v>
      </c>
      <c r="QD6" s="37">
        <v>443</v>
      </c>
      <c r="QE6" s="37">
        <v>444</v>
      </c>
      <c r="QF6" s="37">
        <v>445</v>
      </c>
      <c r="QG6" s="37">
        <v>446</v>
      </c>
      <c r="QH6" s="37">
        <v>447</v>
      </c>
      <c r="QI6" s="37">
        <v>448</v>
      </c>
      <c r="QJ6" s="37">
        <v>449</v>
      </c>
      <c r="QK6" s="37">
        <v>450</v>
      </c>
      <c r="QL6" s="37">
        <v>451</v>
      </c>
      <c r="QM6" s="37">
        <v>452</v>
      </c>
      <c r="QN6" s="37">
        <v>453</v>
      </c>
      <c r="QO6" s="37">
        <v>454</v>
      </c>
      <c r="QP6" s="37">
        <v>455</v>
      </c>
      <c r="QQ6" s="37">
        <v>456</v>
      </c>
      <c r="QR6" s="37">
        <v>457</v>
      </c>
      <c r="QS6" s="37">
        <v>458</v>
      </c>
      <c r="QT6" s="37">
        <v>459</v>
      </c>
      <c r="QU6" s="37">
        <v>460</v>
      </c>
      <c r="QV6" s="37">
        <v>461</v>
      </c>
      <c r="QW6" s="37">
        <v>462</v>
      </c>
      <c r="QX6" s="37">
        <v>463</v>
      </c>
      <c r="QY6" s="37">
        <v>464</v>
      </c>
      <c r="QZ6" s="37">
        <v>465</v>
      </c>
      <c r="RA6" s="37">
        <v>466</v>
      </c>
      <c r="RB6" s="37">
        <v>467</v>
      </c>
      <c r="RC6" s="37">
        <v>468</v>
      </c>
      <c r="RD6" s="37">
        <v>469</v>
      </c>
      <c r="RE6" s="37">
        <v>470</v>
      </c>
      <c r="RF6" s="37">
        <v>471</v>
      </c>
      <c r="RG6" s="37">
        <v>472</v>
      </c>
      <c r="RH6" s="37">
        <v>473</v>
      </c>
      <c r="RI6" s="37">
        <v>474</v>
      </c>
      <c r="RJ6" s="37">
        <v>475</v>
      </c>
      <c r="RK6" s="37">
        <v>476</v>
      </c>
      <c r="RL6" s="37">
        <v>477</v>
      </c>
      <c r="RM6" s="37">
        <v>478</v>
      </c>
      <c r="RN6" s="37">
        <v>479</v>
      </c>
      <c r="RO6" s="37">
        <v>480</v>
      </c>
      <c r="RP6" s="37">
        <v>481</v>
      </c>
      <c r="RQ6" s="37">
        <v>482</v>
      </c>
      <c r="RR6" s="37">
        <v>483</v>
      </c>
      <c r="RS6" s="37">
        <v>484</v>
      </c>
      <c r="RT6" s="37">
        <v>485</v>
      </c>
      <c r="RU6" s="37">
        <v>486</v>
      </c>
      <c r="RV6" s="37">
        <v>487</v>
      </c>
      <c r="RW6" s="37">
        <v>488</v>
      </c>
      <c r="RX6" s="37">
        <v>489</v>
      </c>
      <c r="RY6" s="37">
        <v>490</v>
      </c>
      <c r="RZ6" s="37">
        <v>491</v>
      </c>
      <c r="SA6" s="37">
        <v>492</v>
      </c>
      <c r="SB6" s="37">
        <v>493</v>
      </c>
      <c r="SC6" s="37">
        <v>494</v>
      </c>
      <c r="SD6" s="37">
        <v>495</v>
      </c>
      <c r="SE6" s="37">
        <v>496</v>
      </c>
      <c r="SF6" s="37">
        <v>497</v>
      </c>
      <c r="SG6" s="37">
        <v>498</v>
      </c>
      <c r="SH6" s="37">
        <v>499</v>
      </c>
      <c r="SI6" s="38">
        <v>500</v>
      </c>
    </row>
    <row r="7" spans="2:503" ht="22.5" customHeight="1">
      <c r="B7" s="28">
        <v>6</v>
      </c>
      <c r="C7" s="31">
        <v>1</v>
      </c>
      <c r="D7" s="25">
        <v>3</v>
      </c>
      <c r="E7" s="26">
        <v>2</v>
      </c>
      <c r="F7" s="26">
        <v>3</v>
      </c>
      <c r="G7" s="26">
        <v>3</v>
      </c>
      <c r="H7" s="26">
        <v>3</v>
      </c>
      <c r="I7" s="26">
        <v>2</v>
      </c>
      <c r="J7" s="26">
        <v>3</v>
      </c>
      <c r="K7" s="26">
        <v>1</v>
      </c>
      <c r="L7" s="26">
        <v>1</v>
      </c>
      <c r="M7" s="26">
        <v>1</v>
      </c>
      <c r="N7" s="26">
        <v>1</v>
      </c>
      <c r="O7" s="26">
        <v>1</v>
      </c>
      <c r="P7" s="26">
        <v>1</v>
      </c>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c r="JJ7" s="26"/>
      <c r="JK7" s="26"/>
      <c r="JL7" s="26"/>
      <c r="JM7" s="26"/>
      <c r="JN7" s="26"/>
      <c r="JO7" s="26"/>
      <c r="JP7" s="26"/>
      <c r="JQ7" s="26"/>
      <c r="JR7" s="26"/>
      <c r="JS7" s="26"/>
      <c r="JT7" s="26"/>
      <c r="JU7" s="26"/>
      <c r="JV7" s="26"/>
      <c r="JW7" s="26"/>
      <c r="JX7" s="26"/>
      <c r="JY7" s="26"/>
      <c r="JZ7" s="26"/>
      <c r="KA7" s="26"/>
      <c r="KB7" s="26"/>
      <c r="KC7" s="26"/>
      <c r="KD7" s="26"/>
      <c r="KE7" s="26"/>
      <c r="KF7" s="26"/>
      <c r="KG7" s="26"/>
      <c r="KH7" s="26"/>
      <c r="KI7" s="26"/>
      <c r="KJ7" s="26"/>
      <c r="KK7" s="26"/>
      <c r="KL7" s="26"/>
      <c r="KM7" s="26"/>
      <c r="KN7" s="26"/>
      <c r="KO7" s="26"/>
      <c r="KP7" s="26"/>
      <c r="KQ7" s="26"/>
      <c r="KR7" s="26"/>
      <c r="KS7" s="26"/>
      <c r="KT7" s="26"/>
      <c r="KU7" s="26"/>
      <c r="KV7" s="26"/>
      <c r="KW7" s="26"/>
      <c r="KX7" s="26"/>
      <c r="KY7" s="26"/>
      <c r="KZ7" s="26"/>
      <c r="LA7" s="26"/>
      <c r="LB7" s="26"/>
      <c r="LC7" s="26"/>
      <c r="LD7" s="26"/>
      <c r="LE7" s="26"/>
      <c r="LF7" s="26"/>
      <c r="LG7" s="26"/>
      <c r="LH7" s="26"/>
      <c r="LI7" s="26"/>
      <c r="LJ7" s="26"/>
      <c r="LK7" s="26"/>
      <c r="LL7" s="26"/>
      <c r="LM7" s="26"/>
      <c r="LN7" s="26"/>
      <c r="LO7" s="26"/>
      <c r="LP7" s="26"/>
      <c r="LQ7" s="26"/>
      <c r="LR7" s="26"/>
      <c r="LS7" s="26"/>
      <c r="LT7" s="26"/>
      <c r="LU7" s="26"/>
      <c r="LV7" s="26"/>
      <c r="LW7" s="26"/>
      <c r="LX7" s="26"/>
      <c r="LY7" s="26"/>
      <c r="LZ7" s="26"/>
      <c r="MA7" s="26"/>
      <c r="MB7" s="26"/>
      <c r="MC7" s="26"/>
      <c r="MD7" s="26"/>
      <c r="ME7" s="26"/>
      <c r="MF7" s="26"/>
      <c r="MG7" s="26"/>
      <c r="MH7" s="26"/>
      <c r="MI7" s="26"/>
      <c r="MJ7" s="26"/>
      <c r="MK7" s="26"/>
      <c r="ML7" s="26"/>
      <c r="MM7" s="26"/>
      <c r="MN7" s="26"/>
      <c r="MO7" s="26"/>
      <c r="MP7" s="26"/>
      <c r="MQ7" s="26"/>
      <c r="MR7" s="26"/>
      <c r="MS7" s="26"/>
      <c r="MT7" s="26"/>
      <c r="MU7" s="26"/>
      <c r="MV7" s="26"/>
      <c r="MW7" s="26"/>
      <c r="MX7" s="26"/>
      <c r="MY7" s="26"/>
      <c r="MZ7" s="26"/>
      <c r="NA7" s="26"/>
      <c r="NB7" s="26"/>
      <c r="NC7" s="26"/>
      <c r="ND7" s="26"/>
      <c r="NE7" s="26"/>
      <c r="NF7" s="26"/>
      <c r="NG7" s="26"/>
      <c r="NH7" s="26"/>
      <c r="NI7" s="26"/>
      <c r="NJ7" s="26"/>
      <c r="NK7" s="26"/>
      <c r="NL7" s="26"/>
      <c r="NM7" s="26"/>
      <c r="NN7" s="26"/>
      <c r="NO7" s="26"/>
      <c r="NP7" s="26"/>
      <c r="NQ7" s="26"/>
      <c r="NR7" s="26"/>
      <c r="NS7" s="26"/>
      <c r="NT7" s="26"/>
      <c r="NU7" s="26"/>
      <c r="NV7" s="26"/>
      <c r="NW7" s="26"/>
      <c r="NX7" s="26"/>
      <c r="NY7" s="26"/>
      <c r="NZ7" s="26"/>
      <c r="OA7" s="26"/>
      <c r="OB7" s="26"/>
      <c r="OC7" s="26"/>
      <c r="OD7" s="26"/>
      <c r="OE7" s="26"/>
      <c r="OF7" s="26"/>
      <c r="OG7" s="26"/>
      <c r="OH7" s="26"/>
      <c r="OI7" s="26"/>
      <c r="OJ7" s="26"/>
      <c r="OK7" s="26"/>
      <c r="OL7" s="26"/>
      <c r="OM7" s="26"/>
      <c r="ON7" s="26"/>
      <c r="OO7" s="26"/>
      <c r="OP7" s="26"/>
      <c r="OQ7" s="26"/>
      <c r="OR7" s="26"/>
      <c r="OS7" s="26"/>
      <c r="OT7" s="26"/>
      <c r="OU7" s="26"/>
      <c r="OV7" s="26"/>
      <c r="OW7" s="26"/>
      <c r="OX7" s="26"/>
      <c r="OY7" s="26"/>
      <c r="OZ7" s="26"/>
      <c r="PA7" s="26"/>
      <c r="PB7" s="26"/>
      <c r="PC7" s="26"/>
      <c r="PD7" s="26"/>
      <c r="PE7" s="26"/>
      <c r="PF7" s="26"/>
      <c r="PG7" s="26"/>
      <c r="PH7" s="26"/>
      <c r="PI7" s="26"/>
      <c r="PJ7" s="26"/>
      <c r="PK7" s="26"/>
      <c r="PL7" s="26"/>
      <c r="PM7" s="26"/>
      <c r="PN7" s="26"/>
      <c r="PO7" s="26"/>
      <c r="PP7" s="26"/>
      <c r="PQ7" s="26"/>
      <c r="PR7" s="26"/>
      <c r="PS7" s="26"/>
      <c r="PT7" s="26"/>
      <c r="PU7" s="26"/>
      <c r="PV7" s="26"/>
      <c r="PW7" s="26"/>
      <c r="PX7" s="26"/>
      <c r="PY7" s="26"/>
      <c r="PZ7" s="26"/>
      <c r="QA7" s="26"/>
      <c r="QB7" s="26"/>
      <c r="QC7" s="26"/>
      <c r="QD7" s="26"/>
      <c r="QE7" s="26"/>
      <c r="QF7" s="26"/>
      <c r="QG7" s="26"/>
      <c r="QH7" s="26"/>
      <c r="QI7" s="26"/>
      <c r="QJ7" s="26"/>
      <c r="QK7" s="26"/>
      <c r="QL7" s="26"/>
      <c r="QM7" s="26"/>
      <c r="QN7" s="26"/>
      <c r="QO7" s="26"/>
      <c r="QP7" s="26"/>
      <c r="QQ7" s="26"/>
      <c r="QR7" s="26"/>
      <c r="QS7" s="26"/>
      <c r="QT7" s="26"/>
      <c r="QU7" s="26"/>
      <c r="QV7" s="26"/>
      <c r="QW7" s="26"/>
      <c r="QX7" s="26"/>
      <c r="QY7" s="26"/>
      <c r="QZ7" s="26"/>
      <c r="RA7" s="26"/>
      <c r="RB7" s="26"/>
      <c r="RC7" s="26"/>
      <c r="RD7" s="26"/>
      <c r="RE7" s="26"/>
      <c r="RF7" s="26"/>
      <c r="RG7" s="26"/>
      <c r="RH7" s="26"/>
      <c r="RI7" s="26"/>
      <c r="RJ7" s="26"/>
      <c r="RK7" s="26"/>
      <c r="RL7" s="26"/>
      <c r="RM7" s="26"/>
      <c r="RN7" s="26"/>
      <c r="RO7" s="26"/>
      <c r="RP7" s="26"/>
      <c r="RQ7" s="26"/>
      <c r="RR7" s="26"/>
      <c r="RS7" s="26"/>
      <c r="RT7" s="26"/>
      <c r="RU7" s="26"/>
      <c r="RV7" s="26"/>
      <c r="RW7" s="26"/>
      <c r="RX7" s="26"/>
      <c r="RY7" s="26"/>
      <c r="RZ7" s="26"/>
      <c r="SA7" s="26"/>
      <c r="SB7" s="26"/>
      <c r="SC7" s="26"/>
      <c r="SD7" s="26"/>
      <c r="SE7" s="26"/>
      <c r="SF7" s="26"/>
      <c r="SG7" s="26"/>
      <c r="SH7" s="26"/>
      <c r="SI7" s="27"/>
    </row>
    <row r="8" spans="2:503" ht="22.5" customHeight="1">
      <c r="B8" s="29">
        <v>3</v>
      </c>
      <c r="C8" s="32" t="s">
        <v>39</v>
      </c>
      <c r="D8" s="41">
        <v>4</v>
      </c>
      <c r="E8" s="20">
        <v>2</v>
      </c>
      <c r="F8" s="20">
        <v>3</v>
      </c>
      <c r="G8" s="20">
        <v>4</v>
      </c>
      <c r="H8" s="20">
        <v>3</v>
      </c>
      <c r="I8" s="20">
        <v>2</v>
      </c>
      <c r="J8" s="20">
        <v>4</v>
      </c>
      <c r="K8" s="20">
        <v>1</v>
      </c>
      <c r="L8" s="20">
        <v>1</v>
      </c>
      <c r="M8" s="20">
        <v>1</v>
      </c>
      <c r="N8" s="20">
        <v>1</v>
      </c>
      <c r="O8" s="20">
        <v>1</v>
      </c>
      <c r="P8" s="20">
        <v>1</v>
      </c>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20"/>
      <c r="LP8" s="20"/>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20"/>
      <c r="NI8" s="20"/>
      <c r="NJ8" s="20"/>
      <c r="NK8" s="20"/>
      <c r="NL8" s="20"/>
      <c r="NM8" s="20"/>
      <c r="NN8" s="20"/>
      <c r="NO8" s="20"/>
      <c r="NP8" s="20"/>
      <c r="NQ8" s="20"/>
      <c r="NR8" s="20"/>
      <c r="NS8" s="20"/>
      <c r="NT8" s="20"/>
      <c r="NU8" s="20"/>
      <c r="NV8" s="20"/>
      <c r="NW8" s="20"/>
      <c r="NX8" s="20"/>
      <c r="NY8" s="20"/>
      <c r="NZ8" s="20"/>
      <c r="OA8" s="20"/>
      <c r="OB8" s="20"/>
      <c r="OC8" s="20"/>
      <c r="OD8" s="20"/>
      <c r="OE8" s="20"/>
      <c r="OF8" s="20"/>
      <c r="OG8" s="20"/>
      <c r="OH8" s="20"/>
      <c r="OI8" s="20"/>
      <c r="OJ8" s="20"/>
      <c r="OK8" s="20"/>
      <c r="OL8" s="20"/>
      <c r="OM8" s="20"/>
      <c r="ON8" s="20"/>
      <c r="OO8" s="20"/>
      <c r="OP8" s="20"/>
      <c r="OQ8" s="20"/>
      <c r="OR8" s="20"/>
      <c r="OS8" s="20"/>
      <c r="OT8" s="20"/>
      <c r="OU8" s="20"/>
      <c r="OV8" s="20"/>
      <c r="OW8" s="20"/>
      <c r="OX8" s="20"/>
      <c r="OY8" s="20"/>
      <c r="OZ8" s="20"/>
      <c r="PA8" s="20"/>
      <c r="PB8" s="20"/>
      <c r="PC8" s="20"/>
      <c r="PD8" s="20"/>
      <c r="PE8" s="20"/>
      <c r="PF8" s="20"/>
      <c r="PG8" s="20"/>
      <c r="PH8" s="20"/>
      <c r="PI8" s="20"/>
      <c r="PJ8" s="20"/>
      <c r="PK8" s="20"/>
      <c r="PL8" s="20"/>
      <c r="PM8" s="20"/>
      <c r="PN8" s="20"/>
      <c r="PO8" s="20"/>
      <c r="PP8" s="20"/>
      <c r="PQ8" s="20"/>
      <c r="PR8" s="20"/>
      <c r="PS8" s="20"/>
      <c r="PT8" s="20"/>
      <c r="PU8" s="20"/>
      <c r="PV8" s="20"/>
      <c r="PW8" s="20"/>
      <c r="PX8" s="20"/>
      <c r="PY8" s="20"/>
      <c r="PZ8" s="20"/>
      <c r="QA8" s="20"/>
      <c r="QB8" s="20"/>
      <c r="QC8" s="20"/>
      <c r="QD8" s="20"/>
      <c r="QE8" s="20"/>
      <c r="QF8" s="20"/>
      <c r="QG8" s="20"/>
      <c r="QH8" s="20"/>
      <c r="QI8" s="20"/>
      <c r="QJ8" s="20"/>
      <c r="QK8" s="20"/>
      <c r="QL8" s="20"/>
      <c r="QM8" s="20"/>
      <c r="QN8" s="20"/>
      <c r="QO8" s="20"/>
      <c r="QP8" s="20"/>
      <c r="QQ8" s="20"/>
      <c r="QR8" s="20"/>
      <c r="QS8" s="20"/>
      <c r="QT8" s="20"/>
      <c r="QU8" s="20"/>
      <c r="QV8" s="20"/>
      <c r="QW8" s="20"/>
      <c r="QX8" s="20"/>
      <c r="QY8" s="20"/>
      <c r="QZ8" s="20"/>
      <c r="RA8" s="20"/>
      <c r="RB8" s="20"/>
      <c r="RC8" s="20"/>
      <c r="RD8" s="20"/>
      <c r="RE8" s="20"/>
      <c r="RF8" s="20"/>
      <c r="RG8" s="20"/>
      <c r="RH8" s="20"/>
      <c r="RI8" s="20"/>
      <c r="RJ8" s="20"/>
      <c r="RK8" s="20"/>
      <c r="RL8" s="20"/>
      <c r="RM8" s="20"/>
      <c r="RN8" s="20"/>
      <c r="RO8" s="20"/>
      <c r="RP8" s="20"/>
      <c r="RQ8" s="20"/>
      <c r="RR8" s="20"/>
      <c r="RS8" s="20"/>
      <c r="RT8" s="20"/>
      <c r="RU8" s="20"/>
      <c r="RV8" s="20"/>
      <c r="RW8" s="20"/>
      <c r="RX8" s="20"/>
      <c r="RY8" s="20"/>
      <c r="RZ8" s="20"/>
      <c r="SA8" s="20"/>
      <c r="SB8" s="20"/>
      <c r="SC8" s="20"/>
      <c r="SD8" s="20"/>
      <c r="SE8" s="20"/>
      <c r="SF8" s="20"/>
      <c r="SG8" s="20"/>
      <c r="SH8" s="20"/>
      <c r="SI8" s="23"/>
    </row>
    <row r="9" spans="2:503" ht="22.5" customHeight="1">
      <c r="B9" s="29">
        <v>4</v>
      </c>
      <c r="C9" s="32" t="s">
        <v>40</v>
      </c>
      <c r="D9" s="41">
        <v>2</v>
      </c>
      <c r="E9" s="20">
        <v>2</v>
      </c>
      <c r="F9" s="20">
        <v>3</v>
      </c>
      <c r="G9" s="20">
        <v>4</v>
      </c>
      <c r="H9" s="20">
        <v>3</v>
      </c>
      <c r="I9" s="20">
        <v>2</v>
      </c>
      <c r="J9" s="20">
        <v>4</v>
      </c>
      <c r="K9" s="20">
        <v>1</v>
      </c>
      <c r="L9" s="20">
        <v>1</v>
      </c>
      <c r="M9" s="20">
        <v>1</v>
      </c>
      <c r="N9" s="20">
        <v>1</v>
      </c>
      <c r="O9" s="20">
        <v>1</v>
      </c>
      <c r="P9" s="20">
        <v>1</v>
      </c>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c r="MO9" s="20"/>
      <c r="MP9" s="20"/>
      <c r="MQ9" s="20"/>
      <c r="MR9" s="20"/>
      <c r="MS9" s="20"/>
      <c r="MT9" s="20"/>
      <c r="MU9" s="20"/>
      <c r="MV9" s="20"/>
      <c r="MW9" s="20"/>
      <c r="MX9" s="20"/>
      <c r="MY9" s="20"/>
      <c r="MZ9" s="20"/>
      <c r="NA9" s="20"/>
      <c r="NB9" s="20"/>
      <c r="NC9" s="20"/>
      <c r="ND9" s="20"/>
      <c r="NE9" s="20"/>
      <c r="NF9" s="20"/>
      <c r="NG9" s="20"/>
      <c r="NH9" s="20"/>
      <c r="NI9" s="20"/>
      <c r="NJ9" s="20"/>
      <c r="NK9" s="20"/>
      <c r="NL9" s="20"/>
      <c r="NM9" s="20"/>
      <c r="NN9" s="20"/>
      <c r="NO9" s="20"/>
      <c r="NP9" s="20"/>
      <c r="NQ9" s="20"/>
      <c r="NR9" s="20"/>
      <c r="NS9" s="20"/>
      <c r="NT9" s="20"/>
      <c r="NU9" s="20"/>
      <c r="NV9" s="20"/>
      <c r="NW9" s="20"/>
      <c r="NX9" s="20"/>
      <c r="NY9" s="20"/>
      <c r="NZ9" s="20"/>
      <c r="OA9" s="20"/>
      <c r="OB9" s="20"/>
      <c r="OC9" s="20"/>
      <c r="OD9" s="20"/>
      <c r="OE9" s="20"/>
      <c r="OF9" s="20"/>
      <c r="OG9" s="20"/>
      <c r="OH9" s="20"/>
      <c r="OI9" s="20"/>
      <c r="OJ9" s="20"/>
      <c r="OK9" s="20"/>
      <c r="OL9" s="20"/>
      <c r="OM9" s="20"/>
      <c r="ON9" s="20"/>
      <c r="OO9" s="20"/>
      <c r="OP9" s="20"/>
      <c r="OQ9" s="20"/>
      <c r="OR9" s="20"/>
      <c r="OS9" s="20"/>
      <c r="OT9" s="20"/>
      <c r="OU9" s="20"/>
      <c r="OV9" s="20"/>
      <c r="OW9" s="20"/>
      <c r="OX9" s="20"/>
      <c r="OY9" s="20"/>
      <c r="OZ9" s="20"/>
      <c r="PA9" s="20"/>
      <c r="PB9" s="20"/>
      <c r="PC9" s="20"/>
      <c r="PD9" s="20"/>
      <c r="PE9" s="20"/>
      <c r="PF9" s="20"/>
      <c r="PG9" s="20"/>
      <c r="PH9" s="20"/>
      <c r="PI9" s="20"/>
      <c r="PJ9" s="20"/>
      <c r="PK9" s="20"/>
      <c r="PL9" s="20"/>
      <c r="PM9" s="20"/>
      <c r="PN9" s="20"/>
      <c r="PO9" s="20"/>
      <c r="PP9" s="20"/>
      <c r="PQ9" s="20"/>
      <c r="PR9" s="20"/>
      <c r="PS9" s="20"/>
      <c r="PT9" s="20"/>
      <c r="PU9" s="20"/>
      <c r="PV9" s="20"/>
      <c r="PW9" s="20"/>
      <c r="PX9" s="20"/>
      <c r="PY9" s="20"/>
      <c r="PZ9" s="20"/>
      <c r="QA9" s="20"/>
      <c r="QB9" s="20"/>
      <c r="QC9" s="20"/>
      <c r="QD9" s="20"/>
      <c r="QE9" s="20"/>
      <c r="QF9" s="20"/>
      <c r="QG9" s="20"/>
      <c r="QH9" s="20"/>
      <c r="QI9" s="20"/>
      <c r="QJ9" s="20"/>
      <c r="QK9" s="20"/>
      <c r="QL9" s="20"/>
      <c r="QM9" s="20"/>
      <c r="QN9" s="20"/>
      <c r="QO9" s="20"/>
      <c r="QP9" s="20"/>
      <c r="QQ9" s="20"/>
      <c r="QR9" s="20"/>
      <c r="QS9" s="20"/>
      <c r="QT9" s="20"/>
      <c r="QU9" s="20"/>
      <c r="QV9" s="20"/>
      <c r="QW9" s="20"/>
      <c r="QX9" s="20"/>
      <c r="QY9" s="20"/>
      <c r="QZ9" s="20"/>
      <c r="RA9" s="20"/>
      <c r="RB9" s="20"/>
      <c r="RC9" s="20"/>
      <c r="RD9" s="20"/>
      <c r="RE9" s="20"/>
      <c r="RF9" s="20"/>
      <c r="RG9" s="20"/>
      <c r="RH9" s="20"/>
      <c r="RI9" s="20"/>
      <c r="RJ9" s="20"/>
      <c r="RK9" s="20"/>
      <c r="RL9" s="20"/>
      <c r="RM9" s="20"/>
      <c r="RN9" s="20"/>
      <c r="RO9" s="20"/>
      <c r="RP9" s="20"/>
      <c r="RQ9" s="20"/>
      <c r="RR9" s="20"/>
      <c r="RS9" s="20"/>
      <c r="RT9" s="20"/>
      <c r="RU9" s="20"/>
      <c r="RV9" s="20"/>
      <c r="RW9" s="20"/>
      <c r="RX9" s="20"/>
      <c r="RY9" s="20"/>
      <c r="RZ9" s="20"/>
      <c r="SA9" s="20"/>
      <c r="SB9" s="20"/>
      <c r="SC9" s="20"/>
      <c r="SD9" s="20"/>
      <c r="SE9" s="20"/>
      <c r="SF9" s="20"/>
      <c r="SG9" s="20"/>
      <c r="SH9" s="20"/>
      <c r="SI9" s="23"/>
    </row>
    <row r="10" spans="2:503" ht="22.5" customHeight="1">
      <c r="B10" s="49">
        <v>1</v>
      </c>
      <c r="C10" s="50" t="s">
        <v>41</v>
      </c>
      <c r="D10" s="51">
        <v>3</v>
      </c>
      <c r="E10" s="52">
        <v>3</v>
      </c>
      <c r="F10" s="52">
        <v>4</v>
      </c>
      <c r="G10" s="52">
        <v>1</v>
      </c>
      <c r="H10" s="52">
        <v>2</v>
      </c>
      <c r="I10" s="52">
        <v>3</v>
      </c>
      <c r="J10" s="52">
        <v>4</v>
      </c>
      <c r="K10" s="52">
        <v>3</v>
      </c>
      <c r="L10" s="52">
        <v>3</v>
      </c>
      <c r="M10" s="52">
        <v>4</v>
      </c>
      <c r="N10" s="52">
        <v>4</v>
      </c>
      <c r="O10" s="52">
        <v>4</v>
      </c>
      <c r="P10" s="52">
        <v>2</v>
      </c>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c r="IW10" s="52"/>
      <c r="IX10" s="52"/>
      <c r="IY10" s="52"/>
      <c r="IZ10" s="52"/>
      <c r="JA10" s="52"/>
      <c r="JB10" s="52"/>
      <c r="JC10" s="52"/>
      <c r="JD10" s="52"/>
      <c r="JE10" s="52"/>
      <c r="JF10" s="52"/>
      <c r="JG10" s="52"/>
      <c r="JH10" s="52"/>
      <c r="JI10" s="52"/>
      <c r="JJ10" s="52"/>
      <c r="JK10" s="52"/>
      <c r="JL10" s="52"/>
      <c r="JM10" s="52"/>
      <c r="JN10" s="52"/>
      <c r="JO10" s="52"/>
      <c r="JP10" s="52"/>
      <c r="JQ10" s="52"/>
      <c r="JR10" s="52"/>
      <c r="JS10" s="52"/>
      <c r="JT10" s="52"/>
      <c r="JU10" s="52"/>
      <c r="JV10" s="52"/>
      <c r="JW10" s="52"/>
      <c r="JX10" s="52"/>
      <c r="JY10" s="52"/>
      <c r="JZ10" s="52"/>
      <c r="KA10" s="52"/>
      <c r="KB10" s="52"/>
      <c r="KC10" s="52"/>
      <c r="KD10" s="52"/>
      <c r="KE10" s="52"/>
      <c r="KF10" s="52"/>
      <c r="KG10" s="52"/>
      <c r="KH10" s="52"/>
      <c r="KI10" s="52"/>
      <c r="KJ10" s="52"/>
      <c r="KK10" s="52"/>
      <c r="KL10" s="52"/>
      <c r="KM10" s="52"/>
      <c r="KN10" s="52"/>
      <c r="KO10" s="52"/>
      <c r="KP10" s="52"/>
      <c r="KQ10" s="52"/>
      <c r="KR10" s="52"/>
      <c r="KS10" s="52"/>
      <c r="KT10" s="52"/>
      <c r="KU10" s="52"/>
      <c r="KV10" s="52"/>
      <c r="KW10" s="52"/>
      <c r="KX10" s="52"/>
      <c r="KY10" s="52"/>
      <c r="KZ10" s="52"/>
      <c r="LA10" s="52"/>
      <c r="LB10" s="52"/>
      <c r="LC10" s="52"/>
      <c r="LD10" s="52"/>
      <c r="LE10" s="52"/>
      <c r="LF10" s="52"/>
      <c r="LG10" s="52"/>
      <c r="LH10" s="52"/>
      <c r="LI10" s="52"/>
      <c r="LJ10" s="52"/>
      <c r="LK10" s="52"/>
      <c r="LL10" s="52"/>
      <c r="LM10" s="52"/>
      <c r="LN10" s="52"/>
      <c r="LO10" s="52"/>
      <c r="LP10" s="52"/>
      <c r="LQ10" s="52"/>
      <c r="LR10" s="52"/>
      <c r="LS10" s="52"/>
      <c r="LT10" s="52"/>
      <c r="LU10" s="52"/>
      <c r="LV10" s="52"/>
      <c r="LW10" s="52"/>
      <c r="LX10" s="52"/>
      <c r="LY10" s="52"/>
      <c r="LZ10" s="52"/>
      <c r="MA10" s="52"/>
      <c r="MB10" s="52"/>
      <c r="MC10" s="52"/>
      <c r="MD10" s="52"/>
      <c r="ME10" s="52"/>
      <c r="MF10" s="52"/>
      <c r="MG10" s="52"/>
      <c r="MH10" s="52"/>
      <c r="MI10" s="52"/>
      <c r="MJ10" s="52"/>
      <c r="MK10" s="52"/>
      <c r="ML10" s="52"/>
      <c r="MM10" s="52"/>
      <c r="MN10" s="52"/>
      <c r="MO10" s="52"/>
      <c r="MP10" s="52"/>
      <c r="MQ10" s="52"/>
      <c r="MR10" s="52"/>
      <c r="MS10" s="52"/>
      <c r="MT10" s="52"/>
      <c r="MU10" s="52"/>
      <c r="MV10" s="52"/>
      <c r="MW10" s="52"/>
      <c r="MX10" s="52"/>
      <c r="MY10" s="52"/>
      <c r="MZ10" s="52"/>
      <c r="NA10" s="52"/>
      <c r="NB10" s="52"/>
      <c r="NC10" s="52"/>
      <c r="ND10" s="52"/>
      <c r="NE10" s="52"/>
      <c r="NF10" s="52"/>
      <c r="NG10" s="52"/>
      <c r="NH10" s="52"/>
      <c r="NI10" s="52"/>
      <c r="NJ10" s="52"/>
      <c r="NK10" s="52"/>
      <c r="NL10" s="52"/>
      <c r="NM10" s="52"/>
      <c r="NN10" s="52"/>
      <c r="NO10" s="52"/>
      <c r="NP10" s="52"/>
      <c r="NQ10" s="52"/>
      <c r="NR10" s="52"/>
      <c r="NS10" s="52"/>
      <c r="NT10" s="52"/>
      <c r="NU10" s="52"/>
      <c r="NV10" s="52"/>
      <c r="NW10" s="52"/>
      <c r="NX10" s="52"/>
      <c r="NY10" s="52"/>
      <c r="NZ10" s="52"/>
      <c r="OA10" s="52"/>
      <c r="OB10" s="52"/>
      <c r="OC10" s="52"/>
      <c r="OD10" s="52"/>
      <c r="OE10" s="52"/>
      <c r="OF10" s="52"/>
      <c r="OG10" s="52"/>
      <c r="OH10" s="52"/>
      <c r="OI10" s="52"/>
      <c r="OJ10" s="52"/>
      <c r="OK10" s="52"/>
      <c r="OL10" s="52"/>
      <c r="OM10" s="52"/>
      <c r="ON10" s="52"/>
      <c r="OO10" s="52"/>
      <c r="OP10" s="52"/>
      <c r="OQ10" s="52"/>
      <c r="OR10" s="52"/>
      <c r="OS10" s="52"/>
      <c r="OT10" s="52"/>
      <c r="OU10" s="52"/>
      <c r="OV10" s="52"/>
      <c r="OW10" s="52"/>
      <c r="OX10" s="52"/>
      <c r="OY10" s="52"/>
      <c r="OZ10" s="52"/>
      <c r="PA10" s="52"/>
      <c r="PB10" s="52"/>
      <c r="PC10" s="52"/>
      <c r="PD10" s="52"/>
      <c r="PE10" s="52"/>
      <c r="PF10" s="52"/>
      <c r="PG10" s="52"/>
      <c r="PH10" s="52"/>
      <c r="PI10" s="52"/>
      <c r="PJ10" s="52"/>
      <c r="PK10" s="52"/>
      <c r="PL10" s="52"/>
      <c r="PM10" s="52"/>
      <c r="PN10" s="52"/>
      <c r="PO10" s="52"/>
      <c r="PP10" s="52"/>
      <c r="PQ10" s="52"/>
      <c r="PR10" s="52"/>
      <c r="PS10" s="52"/>
      <c r="PT10" s="52"/>
      <c r="PU10" s="52"/>
      <c r="PV10" s="52"/>
      <c r="PW10" s="52"/>
      <c r="PX10" s="52"/>
      <c r="PY10" s="52"/>
      <c r="PZ10" s="52"/>
      <c r="QA10" s="52"/>
      <c r="QB10" s="52"/>
      <c r="QC10" s="52"/>
      <c r="QD10" s="52"/>
      <c r="QE10" s="52"/>
      <c r="QF10" s="52"/>
      <c r="QG10" s="52"/>
      <c r="QH10" s="52"/>
      <c r="QI10" s="52"/>
      <c r="QJ10" s="52"/>
      <c r="QK10" s="52"/>
      <c r="QL10" s="52"/>
      <c r="QM10" s="52"/>
      <c r="QN10" s="52"/>
      <c r="QO10" s="52"/>
      <c r="QP10" s="52"/>
      <c r="QQ10" s="52"/>
      <c r="QR10" s="52"/>
      <c r="QS10" s="52"/>
      <c r="QT10" s="52"/>
      <c r="QU10" s="52"/>
      <c r="QV10" s="52"/>
      <c r="QW10" s="52"/>
      <c r="QX10" s="52"/>
      <c r="QY10" s="52"/>
      <c r="QZ10" s="52"/>
      <c r="RA10" s="52"/>
      <c r="RB10" s="52"/>
      <c r="RC10" s="52"/>
      <c r="RD10" s="52"/>
      <c r="RE10" s="52"/>
      <c r="RF10" s="52"/>
      <c r="RG10" s="52"/>
      <c r="RH10" s="52"/>
      <c r="RI10" s="52"/>
      <c r="RJ10" s="52"/>
      <c r="RK10" s="52"/>
      <c r="RL10" s="52"/>
      <c r="RM10" s="52"/>
      <c r="RN10" s="52"/>
      <c r="RO10" s="52"/>
      <c r="RP10" s="52"/>
      <c r="RQ10" s="52"/>
      <c r="RR10" s="52"/>
      <c r="RS10" s="52"/>
      <c r="RT10" s="52"/>
      <c r="RU10" s="52"/>
      <c r="RV10" s="52"/>
      <c r="RW10" s="52"/>
      <c r="RX10" s="52"/>
      <c r="RY10" s="52"/>
      <c r="RZ10" s="52"/>
      <c r="SA10" s="52"/>
      <c r="SB10" s="52"/>
      <c r="SC10" s="52"/>
      <c r="SD10" s="52"/>
      <c r="SE10" s="52"/>
      <c r="SF10" s="52"/>
      <c r="SG10" s="52"/>
      <c r="SH10" s="52"/>
      <c r="SI10" s="53"/>
    </row>
    <row r="11" spans="2:503" ht="22.5" customHeight="1">
      <c r="B11" s="49">
        <v>2</v>
      </c>
      <c r="C11" s="54" t="s">
        <v>42</v>
      </c>
      <c r="D11" s="51">
        <v>4</v>
      </c>
      <c r="E11" s="52">
        <v>4</v>
      </c>
      <c r="F11" s="52">
        <v>4</v>
      </c>
      <c r="G11" s="52">
        <v>4</v>
      </c>
      <c r="H11" s="52">
        <v>2</v>
      </c>
      <c r="I11" s="52">
        <v>3</v>
      </c>
      <c r="J11" s="52">
        <v>4</v>
      </c>
      <c r="K11" s="52">
        <v>2</v>
      </c>
      <c r="L11" s="52">
        <v>4</v>
      </c>
      <c r="M11" s="52">
        <v>4</v>
      </c>
      <c r="N11" s="52">
        <v>4</v>
      </c>
      <c r="O11" s="52">
        <v>2</v>
      </c>
      <c r="P11" s="52">
        <v>4</v>
      </c>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c r="IW11" s="52"/>
      <c r="IX11" s="52"/>
      <c r="IY11" s="52"/>
      <c r="IZ11" s="52"/>
      <c r="JA11" s="52"/>
      <c r="JB11" s="52"/>
      <c r="JC11" s="52"/>
      <c r="JD11" s="52"/>
      <c r="JE11" s="52"/>
      <c r="JF11" s="52"/>
      <c r="JG11" s="52"/>
      <c r="JH11" s="52"/>
      <c r="JI11" s="52"/>
      <c r="JJ11" s="52"/>
      <c r="JK11" s="52"/>
      <c r="JL11" s="52"/>
      <c r="JM11" s="52"/>
      <c r="JN11" s="52"/>
      <c r="JO11" s="52"/>
      <c r="JP11" s="52"/>
      <c r="JQ11" s="52"/>
      <c r="JR11" s="52"/>
      <c r="JS11" s="52"/>
      <c r="JT11" s="52"/>
      <c r="JU11" s="52"/>
      <c r="JV11" s="52"/>
      <c r="JW11" s="52"/>
      <c r="JX11" s="52"/>
      <c r="JY11" s="52"/>
      <c r="JZ11" s="52"/>
      <c r="KA11" s="52"/>
      <c r="KB11" s="52"/>
      <c r="KC11" s="52"/>
      <c r="KD11" s="52"/>
      <c r="KE11" s="52"/>
      <c r="KF11" s="52"/>
      <c r="KG11" s="52"/>
      <c r="KH11" s="52"/>
      <c r="KI11" s="52"/>
      <c r="KJ11" s="52"/>
      <c r="KK11" s="52"/>
      <c r="KL11" s="52"/>
      <c r="KM11" s="52"/>
      <c r="KN11" s="52"/>
      <c r="KO11" s="52"/>
      <c r="KP11" s="52"/>
      <c r="KQ11" s="52"/>
      <c r="KR11" s="52"/>
      <c r="KS11" s="52"/>
      <c r="KT11" s="52"/>
      <c r="KU11" s="52"/>
      <c r="KV11" s="52"/>
      <c r="KW11" s="52"/>
      <c r="KX11" s="52"/>
      <c r="KY11" s="52"/>
      <c r="KZ11" s="52"/>
      <c r="LA11" s="52"/>
      <c r="LB11" s="52"/>
      <c r="LC11" s="52"/>
      <c r="LD11" s="52"/>
      <c r="LE11" s="52"/>
      <c r="LF11" s="52"/>
      <c r="LG11" s="52"/>
      <c r="LH11" s="52"/>
      <c r="LI11" s="52"/>
      <c r="LJ11" s="52"/>
      <c r="LK11" s="52"/>
      <c r="LL11" s="52"/>
      <c r="LM11" s="52"/>
      <c r="LN11" s="52"/>
      <c r="LO11" s="52"/>
      <c r="LP11" s="52"/>
      <c r="LQ11" s="52"/>
      <c r="LR11" s="52"/>
      <c r="LS11" s="52"/>
      <c r="LT11" s="52"/>
      <c r="LU11" s="52"/>
      <c r="LV11" s="52"/>
      <c r="LW11" s="52"/>
      <c r="LX11" s="52"/>
      <c r="LY11" s="52"/>
      <c r="LZ11" s="52"/>
      <c r="MA11" s="52"/>
      <c r="MB11" s="52"/>
      <c r="MC11" s="52"/>
      <c r="MD11" s="52"/>
      <c r="ME11" s="52"/>
      <c r="MF11" s="52"/>
      <c r="MG11" s="52"/>
      <c r="MH11" s="52"/>
      <c r="MI11" s="52"/>
      <c r="MJ11" s="52"/>
      <c r="MK11" s="52"/>
      <c r="ML11" s="52"/>
      <c r="MM11" s="52"/>
      <c r="MN11" s="52"/>
      <c r="MO11" s="52"/>
      <c r="MP11" s="52"/>
      <c r="MQ11" s="52"/>
      <c r="MR11" s="52"/>
      <c r="MS11" s="52"/>
      <c r="MT11" s="52"/>
      <c r="MU11" s="52"/>
      <c r="MV11" s="52"/>
      <c r="MW11" s="52"/>
      <c r="MX11" s="52"/>
      <c r="MY11" s="52"/>
      <c r="MZ11" s="52"/>
      <c r="NA11" s="52"/>
      <c r="NB11" s="52"/>
      <c r="NC11" s="52"/>
      <c r="ND11" s="52"/>
      <c r="NE11" s="52"/>
      <c r="NF11" s="52"/>
      <c r="NG11" s="52"/>
      <c r="NH11" s="52"/>
      <c r="NI11" s="52"/>
      <c r="NJ11" s="52"/>
      <c r="NK11" s="52"/>
      <c r="NL11" s="52"/>
      <c r="NM11" s="52"/>
      <c r="NN11" s="52"/>
      <c r="NO11" s="52"/>
      <c r="NP11" s="52"/>
      <c r="NQ11" s="52"/>
      <c r="NR11" s="52"/>
      <c r="NS11" s="52"/>
      <c r="NT11" s="52"/>
      <c r="NU11" s="52"/>
      <c r="NV11" s="52"/>
      <c r="NW11" s="52"/>
      <c r="NX11" s="52"/>
      <c r="NY11" s="52"/>
      <c r="NZ11" s="52"/>
      <c r="OA11" s="52"/>
      <c r="OB11" s="52"/>
      <c r="OC11" s="52"/>
      <c r="OD11" s="52"/>
      <c r="OE11" s="52"/>
      <c r="OF11" s="52"/>
      <c r="OG11" s="52"/>
      <c r="OH11" s="52"/>
      <c r="OI11" s="52"/>
      <c r="OJ11" s="52"/>
      <c r="OK11" s="52"/>
      <c r="OL11" s="52"/>
      <c r="OM11" s="52"/>
      <c r="ON11" s="52"/>
      <c r="OO11" s="52"/>
      <c r="OP11" s="52"/>
      <c r="OQ11" s="52"/>
      <c r="OR11" s="52"/>
      <c r="OS11" s="52"/>
      <c r="OT11" s="52"/>
      <c r="OU11" s="52"/>
      <c r="OV11" s="52"/>
      <c r="OW11" s="52"/>
      <c r="OX11" s="52"/>
      <c r="OY11" s="52"/>
      <c r="OZ11" s="52"/>
      <c r="PA11" s="52"/>
      <c r="PB11" s="52"/>
      <c r="PC11" s="52"/>
      <c r="PD11" s="52"/>
      <c r="PE11" s="52"/>
      <c r="PF11" s="52"/>
      <c r="PG11" s="52"/>
      <c r="PH11" s="52"/>
      <c r="PI11" s="52"/>
      <c r="PJ11" s="52"/>
      <c r="PK11" s="52"/>
      <c r="PL11" s="52"/>
      <c r="PM11" s="52"/>
      <c r="PN11" s="52"/>
      <c r="PO11" s="52"/>
      <c r="PP11" s="52"/>
      <c r="PQ11" s="52"/>
      <c r="PR11" s="52"/>
      <c r="PS11" s="52"/>
      <c r="PT11" s="52"/>
      <c r="PU11" s="52"/>
      <c r="PV11" s="52"/>
      <c r="PW11" s="52"/>
      <c r="PX11" s="52"/>
      <c r="PY11" s="52"/>
      <c r="PZ11" s="52"/>
      <c r="QA11" s="52"/>
      <c r="QB11" s="52"/>
      <c r="QC11" s="52"/>
      <c r="QD11" s="52"/>
      <c r="QE11" s="52"/>
      <c r="QF11" s="52"/>
      <c r="QG11" s="52"/>
      <c r="QH11" s="52"/>
      <c r="QI11" s="52"/>
      <c r="QJ11" s="52"/>
      <c r="QK11" s="52"/>
      <c r="QL11" s="52"/>
      <c r="QM11" s="52"/>
      <c r="QN11" s="52"/>
      <c r="QO11" s="52"/>
      <c r="QP11" s="52"/>
      <c r="QQ11" s="52"/>
      <c r="QR11" s="52"/>
      <c r="QS11" s="52"/>
      <c r="QT11" s="52"/>
      <c r="QU11" s="52"/>
      <c r="QV11" s="52"/>
      <c r="QW11" s="52"/>
      <c r="QX11" s="52"/>
      <c r="QY11" s="52"/>
      <c r="QZ11" s="52"/>
      <c r="RA11" s="52"/>
      <c r="RB11" s="52"/>
      <c r="RC11" s="52"/>
      <c r="RD11" s="52"/>
      <c r="RE11" s="52"/>
      <c r="RF11" s="52"/>
      <c r="RG11" s="52"/>
      <c r="RH11" s="52"/>
      <c r="RI11" s="52"/>
      <c r="RJ11" s="52"/>
      <c r="RK11" s="52"/>
      <c r="RL11" s="52"/>
      <c r="RM11" s="52"/>
      <c r="RN11" s="52"/>
      <c r="RO11" s="52"/>
      <c r="RP11" s="52"/>
      <c r="RQ11" s="52"/>
      <c r="RR11" s="52"/>
      <c r="RS11" s="52"/>
      <c r="RT11" s="52"/>
      <c r="RU11" s="52"/>
      <c r="RV11" s="52"/>
      <c r="RW11" s="52"/>
      <c r="RX11" s="52"/>
      <c r="RY11" s="52"/>
      <c r="RZ11" s="52"/>
      <c r="SA11" s="52"/>
      <c r="SB11" s="52"/>
      <c r="SC11" s="52"/>
      <c r="SD11" s="52"/>
      <c r="SE11" s="52"/>
      <c r="SF11" s="52"/>
      <c r="SG11" s="52"/>
      <c r="SH11" s="52"/>
      <c r="SI11" s="53"/>
    </row>
    <row r="12" spans="2:503" ht="22.5" customHeight="1" thickBot="1">
      <c r="B12" s="30">
        <v>3</v>
      </c>
      <c r="C12" s="48" t="s">
        <v>43</v>
      </c>
      <c r="D12" s="42">
        <v>1</v>
      </c>
      <c r="E12" s="43">
        <v>2</v>
      </c>
      <c r="F12" s="43">
        <v>3</v>
      </c>
      <c r="G12" s="43">
        <v>4</v>
      </c>
      <c r="H12" s="43">
        <v>3</v>
      </c>
      <c r="I12" s="43">
        <v>2</v>
      </c>
      <c r="J12" s="43">
        <v>4</v>
      </c>
      <c r="K12" s="43">
        <v>1</v>
      </c>
      <c r="L12" s="43">
        <v>1</v>
      </c>
      <c r="M12" s="43">
        <v>1</v>
      </c>
      <c r="N12" s="43">
        <v>1</v>
      </c>
      <c r="O12" s="43">
        <v>1</v>
      </c>
      <c r="P12" s="43">
        <v>1</v>
      </c>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c r="IZ12" s="43"/>
      <c r="JA12" s="43"/>
      <c r="JB12" s="43"/>
      <c r="JC12" s="43"/>
      <c r="JD12" s="43"/>
      <c r="JE12" s="43"/>
      <c r="JF12" s="43"/>
      <c r="JG12" s="43"/>
      <c r="JH12" s="43"/>
      <c r="JI12" s="43"/>
      <c r="JJ12" s="43"/>
      <c r="JK12" s="43"/>
      <c r="JL12" s="43"/>
      <c r="JM12" s="43"/>
      <c r="JN12" s="43"/>
      <c r="JO12" s="43"/>
      <c r="JP12" s="43"/>
      <c r="JQ12" s="43"/>
      <c r="JR12" s="43"/>
      <c r="JS12" s="43"/>
      <c r="JT12" s="43"/>
      <c r="JU12" s="43"/>
      <c r="JV12" s="43"/>
      <c r="JW12" s="43"/>
      <c r="JX12" s="43"/>
      <c r="JY12" s="43"/>
      <c r="JZ12" s="43"/>
      <c r="KA12" s="43"/>
      <c r="KB12" s="43"/>
      <c r="KC12" s="43"/>
      <c r="KD12" s="43"/>
      <c r="KE12" s="43"/>
      <c r="KF12" s="43"/>
      <c r="KG12" s="43"/>
      <c r="KH12" s="43"/>
      <c r="KI12" s="43"/>
      <c r="KJ12" s="43"/>
      <c r="KK12" s="43"/>
      <c r="KL12" s="43"/>
      <c r="KM12" s="43"/>
      <c r="KN12" s="43"/>
      <c r="KO12" s="43"/>
      <c r="KP12" s="43"/>
      <c r="KQ12" s="43"/>
      <c r="KR12" s="43"/>
      <c r="KS12" s="43"/>
      <c r="KT12" s="43"/>
      <c r="KU12" s="43"/>
      <c r="KV12" s="43"/>
      <c r="KW12" s="43"/>
      <c r="KX12" s="43"/>
      <c r="KY12" s="43"/>
      <c r="KZ12" s="43"/>
      <c r="LA12" s="43"/>
      <c r="LB12" s="43"/>
      <c r="LC12" s="43"/>
      <c r="LD12" s="43"/>
      <c r="LE12" s="43"/>
      <c r="LF12" s="43"/>
      <c r="LG12" s="43"/>
      <c r="LH12" s="43"/>
      <c r="LI12" s="43"/>
      <c r="LJ12" s="43"/>
      <c r="LK12" s="43"/>
      <c r="LL12" s="43"/>
      <c r="LM12" s="43"/>
      <c r="LN12" s="43"/>
      <c r="LO12" s="43"/>
      <c r="LP12" s="43"/>
      <c r="LQ12" s="43"/>
      <c r="LR12" s="43"/>
      <c r="LS12" s="43"/>
      <c r="LT12" s="43"/>
      <c r="LU12" s="43"/>
      <c r="LV12" s="43"/>
      <c r="LW12" s="43"/>
      <c r="LX12" s="43"/>
      <c r="LY12" s="43"/>
      <c r="LZ12" s="43"/>
      <c r="MA12" s="43"/>
      <c r="MB12" s="43"/>
      <c r="MC12" s="43"/>
      <c r="MD12" s="43"/>
      <c r="ME12" s="43"/>
      <c r="MF12" s="43"/>
      <c r="MG12" s="43"/>
      <c r="MH12" s="43"/>
      <c r="MI12" s="43"/>
      <c r="MJ12" s="43"/>
      <c r="MK12" s="43"/>
      <c r="ML12" s="43"/>
      <c r="MM12" s="43"/>
      <c r="MN12" s="43"/>
      <c r="MO12" s="43"/>
      <c r="MP12" s="43"/>
      <c r="MQ12" s="43"/>
      <c r="MR12" s="43"/>
      <c r="MS12" s="43"/>
      <c r="MT12" s="43"/>
      <c r="MU12" s="43"/>
      <c r="MV12" s="43"/>
      <c r="MW12" s="43"/>
      <c r="MX12" s="43"/>
      <c r="MY12" s="43"/>
      <c r="MZ12" s="43"/>
      <c r="NA12" s="43"/>
      <c r="NB12" s="43"/>
      <c r="NC12" s="43"/>
      <c r="ND12" s="43"/>
      <c r="NE12" s="43"/>
      <c r="NF12" s="43"/>
      <c r="NG12" s="43"/>
      <c r="NH12" s="43"/>
      <c r="NI12" s="43"/>
      <c r="NJ12" s="43"/>
      <c r="NK12" s="43"/>
      <c r="NL12" s="43"/>
      <c r="NM12" s="43"/>
      <c r="NN12" s="43"/>
      <c r="NO12" s="43"/>
      <c r="NP12" s="43"/>
      <c r="NQ12" s="43"/>
      <c r="NR12" s="43"/>
      <c r="NS12" s="43"/>
      <c r="NT12" s="43"/>
      <c r="NU12" s="43"/>
      <c r="NV12" s="43"/>
      <c r="NW12" s="43"/>
      <c r="NX12" s="43"/>
      <c r="NY12" s="43"/>
      <c r="NZ12" s="43"/>
      <c r="OA12" s="43"/>
      <c r="OB12" s="43"/>
      <c r="OC12" s="43"/>
      <c r="OD12" s="43"/>
      <c r="OE12" s="43"/>
      <c r="OF12" s="43"/>
      <c r="OG12" s="43"/>
      <c r="OH12" s="43"/>
      <c r="OI12" s="43"/>
      <c r="OJ12" s="43"/>
      <c r="OK12" s="43"/>
      <c r="OL12" s="43"/>
      <c r="OM12" s="43"/>
      <c r="ON12" s="43"/>
      <c r="OO12" s="43"/>
      <c r="OP12" s="43"/>
      <c r="OQ12" s="43"/>
      <c r="OR12" s="43"/>
      <c r="OS12" s="43"/>
      <c r="OT12" s="43"/>
      <c r="OU12" s="43"/>
      <c r="OV12" s="43"/>
      <c r="OW12" s="43"/>
      <c r="OX12" s="43"/>
      <c r="OY12" s="43"/>
      <c r="OZ12" s="43"/>
      <c r="PA12" s="43"/>
      <c r="PB12" s="43"/>
      <c r="PC12" s="43"/>
      <c r="PD12" s="43"/>
      <c r="PE12" s="43"/>
      <c r="PF12" s="43"/>
      <c r="PG12" s="43"/>
      <c r="PH12" s="43"/>
      <c r="PI12" s="43"/>
      <c r="PJ12" s="43"/>
      <c r="PK12" s="43"/>
      <c r="PL12" s="43"/>
      <c r="PM12" s="43"/>
      <c r="PN12" s="43"/>
      <c r="PO12" s="43"/>
      <c r="PP12" s="43"/>
      <c r="PQ12" s="43"/>
      <c r="PR12" s="43"/>
      <c r="PS12" s="43"/>
      <c r="PT12" s="43"/>
      <c r="PU12" s="43"/>
      <c r="PV12" s="43"/>
      <c r="PW12" s="43"/>
      <c r="PX12" s="43"/>
      <c r="PY12" s="43"/>
      <c r="PZ12" s="43"/>
      <c r="QA12" s="43"/>
      <c r="QB12" s="43"/>
      <c r="QC12" s="43"/>
      <c r="QD12" s="43"/>
      <c r="QE12" s="43"/>
      <c r="QF12" s="43"/>
      <c r="QG12" s="43"/>
      <c r="QH12" s="43"/>
      <c r="QI12" s="43"/>
      <c r="QJ12" s="43"/>
      <c r="QK12" s="43"/>
      <c r="QL12" s="43"/>
      <c r="QM12" s="43"/>
      <c r="QN12" s="43"/>
      <c r="QO12" s="43"/>
      <c r="QP12" s="43"/>
      <c r="QQ12" s="43"/>
      <c r="QR12" s="43"/>
      <c r="QS12" s="43"/>
      <c r="QT12" s="43"/>
      <c r="QU12" s="43"/>
      <c r="QV12" s="43"/>
      <c r="QW12" s="43"/>
      <c r="QX12" s="43"/>
      <c r="QY12" s="43"/>
      <c r="QZ12" s="43"/>
      <c r="RA12" s="43"/>
      <c r="RB12" s="43"/>
      <c r="RC12" s="43"/>
      <c r="RD12" s="43"/>
      <c r="RE12" s="43"/>
      <c r="RF12" s="43"/>
      <c r="RG12" s="43"/>
      <c r="RH12" s="43"/>
      <c r="RI12" s="43"/>
      <c r="RJ12" s="43"/>
      <c r="RK12" s="43"/>
      <c r="RL12" s="43"/>
      <c r="RM12" s="43"/>
      <c r="RN12" s="43"/>
      <c r="RO12" s="43"/>
      <c r="RP12" s="43"/>
      <c r="RQ12" s="43"/>
      <c r="RR12" s="43"/>
      <c r="RS12" s="43"/>
      <c r="RT12" s="43"/>
      <c r="RU12" s="43"/>
      <c r="RV12" s="43"/>
      <c r="RW12" s="43"/>
      <c r="RX12" s="43"/>
      <c r="RY12" s="43"/>
      <c r="RZ12" s="43"/>
      <c r="SA12" s="43"/>
      <c r="SB12" s="43"/>
      <c r="SC12" s="43"/>
      <c r="SD12" s="43"/>
      <c r="SE12" s="43"/>
      <c r="SF12" s="43"/>
      <c r="SG12" s="43"/>
      <c r="SH12" s="43"/>
      <c r="SI12" s="24"/>
    </row>
    <row r="14" spans="2:503">
      <c r="D14" s="71"/>
      <c r="E14" s="71"/>
      <c r="F14" s="71"/>
      <c r="G14" s="71"/>
      <c r="H14" s="82" t="s">
        <v>44</v>
      </c>
      <c r="I14" s="82"/>
      <c r="J14" s="82"/>
      <c r="K14" s="82"/>
      <c r="L14" s="82"/>
      <c r="M14" s="82"/>
      <c r="N14" s="82"/>
      <c r="O14" s="82"/>
      <c r="P14" s="82"/>
      <c r="Q14" s="82"/>
      <c r="R14" s="82"/>
      <c r="S14" s="82"/>
      <c r="T14" s="82"/>
      <c r="U14" s="82"/>
      <c r="V14" s="82"/>
      <c r="W14" s="82"/>
      <c r="X14" s="82"/>
      <c r="Y14" s="82"/>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c r="IW14" s="71"/>
      <c r="IX14" s="71"/>
      <c r="IY14" s="71"/>
      <c r="IZ14" s="71"/>
      <c r="JA14" s="71"/>
      <c r="JB14" s="71"/>
      <c r="JC14" s="71"/>
      <c r="JD14" s="71"/>
      <c r="JE14" s="71"/>
      <c r="JF14" s="71"/>
      <c r="JG14" s="71"/>
      <c r="JH14" s="71"/>
      <c r="JI14" s="71"/>
      <c r="JJ14" s="71"/>
      <c r="JK14" s="71"/>
      <c r="JL14" s="71"/>
      <c r="JM14" s="71"/>
      <c r="JN14" s="71"/>
      <c r="JO14" s="71"/>
      <c r="JP14" s="71"/>
      <c r="JQ14" s="71"/>
      <c r="JR14" s="71"/>
      <c r="JS14" s="71"/>
      <c r="JT14" s="71"/>
      <c r="JU14" s="71"/>
      <c r="JV14" s="71"/>
      <c r="JW14" s="71"/>
      <c r="JX14" s="71"/>
      <c r="JY14" s="71"/>
      <c r="JZ14" s="71"/>
      <c r="KA14" s="71"/>
      <c r="KB14" s="71"/>
      <c r="KC14" s="71"/>
      <c r="KD14" s="71"/>
      <c r="KE14" s="71"/>
      <c r="KF14" s="71"/>
      <c r="KG14" s="71"/>
      <c r="KH14" s="71"/>
      <c r="KI14" s="71"/>
      <c r="KJ14" s="71"/>
      <c r="KK14" s="71"/>
      <c r="KL14" s="71"/>
      <c r="KM14" s="71"/>
      <c r="KN14" s="71"/>
      <c r="KO14" s="71"/>
      <c r="KP14" s="71"/>
      <c r="KQ14" s="71"/>
      <c r="KR14" s="71"/>
      <c r="KS14" s="71"/>
      <c r="KT14" s="71"/>
      <c r="KU14" s="71"/>
      <c r="KV14" s="71"/>
      <c r="KW14" s="71"/>
      <c r="KX14" s="71"/>
      <c r="KY14" s="71"/>
      <c r="KZ14" s="71"/>
      <c r="LA14" s="71"/>
      <c r="LB14" s="71"/>
      <c r="LC14" s="71"/>
      <c r="LD14" s="71"/>
      <c r="LE14" s="71"/>
      <c r="LF14" s="71"/>
      <c r="LG14" s="71"/>
      <c r="LH14" s="71"/>
      <c r="LI14" s="71"/>
      <c r="LJ14" s="71"/>
      <c r="LK14" s="71"/>
      <c r="LL14" s="71"/>
      <c r="LM14" s="71"/>
      <c r="LN14" s="71"/>
      <c r="LO14" s="71"/>
      <c r="LP14" s="71"/>
      <c r="LQ14" s="71"/>
      <c r="LR14" s="71"/>
      <c r="LS14" s="71"/>
      <c r="LT14" s="71"/>
      <c r="LU14" s="71"/>
      <c r="LV14" s="71"/>
      <c r="LW14" s="71"/>
      <c r="LX14" s="71"/>
      <c r="LY14" s="71"/>
      <c r="LZ14" s="71"/>
      <c r="MA14" s="71"/>
      <c r="MB14" s="71"/>
      <c r="MC14" s="71"/>
      <c r="MD14" s="71"/>
      <c r="ME14" s="71"/>
      <c r="MF14" s="71"/>
      <c r="MG14" s="71"/>
      <c r="MH14" s="71"/>
      <c r="MI14" s="71"/>
      <c r="MJ14" s="71"/>
      <c r="MK14" s="71"/>
      <c r="ML14" s="71"/>
      <c r="MM14" s="71"/>
      <c r="MN14" s="71"/>
      <c r="MO14" s="71"/>
      <c r="MP14" s="71"/>
      <c r="MQ14" s="71"/>
      <c r="MR14" s="71"/>
      <c r="MS14" s="71"/>
      <c r="MT14" s="71"/>
      <c r="MU14" s="71"/>
      <c r="MV14" s="71"/>
      <c r="MW14" s="71"/>
      <c r="MX14" s="71"/>
      <c r="MY14" s="71"/>
      <c r="MZ14" s="71"/>
      <c r="NA14" s="71"/>
      <c r="NB14" s="71"/>
      <c r="NC14" s="71"/>
      <c r="ND14" s="71"/>
      <c r="NE14" s="71"/>
      <c r="NF14" s="71"/>
      <c r="NG14" s="71"/>
      <c r="NH14" s="71"/>
      <c r="NI14" s="71"/>
      <c r="NJ14" s="71"/>
      <c r="NK14" s="71"/>
      <c r="NL14" s="71"/>
      <c r="NM14" s="71"/>
      <c r="NN14" s="71"/>
      <c r="NO14" s="71"/>
      <c r="NP14" s="71"/>
      <c r="NQ14" s="71"/>
      <c r="NR14" s="71"/>
      <c r="NS14" s="71"/>
      <c r="NT14" s="71"/>
      <c r="NU14" s="71"/>
      <c r="NV14" s="71"/>
      <c r="NW14" s="71"/>
      <c r="NX14" s="71"/>
      <c r="NY14" s="71"/>
      <c r="NZ14" s="71"/>
      <c r="OA14" s="71"/>
      <c r="OB14" s="71"/>
      <c r="OC14" s="71"/>
      <c r="OD14" s="71"/>
      <c r="OE14" s="71"/>
      <c r="OF14" s="71"/>
      <c r="OG14" s="71"/>
      <c r="OH14" s="71"/>
      <c r="OI14" s="71"/>
      <c r="OJ14" s="71"/>
      <c r="OK14" s="71"/>
      <c r="OL14" s="71"/>
      <c r="OM14" s="71"/>
      <c r="ON14" s="71"/>
      <c r="OO14" s="71"/>
      <c r="OP14" s="71"/>
      <c r="OQ14" s="71"/>
      <c r="OR14" s="71"/>
      <c r="OS14" s="71"/>
      <c r="OT14" s="71"/>
      <c r="OU14" s="71"/>
      <c r="OV14" s="71"/>
      <c r="OW14" s="71"/>
      <c r="OX14" s="71"/>
      <c r="OY14" s="71"/>
      <c r="OZ14" s="71"/>
      <c r="PA14" s="71"/>
      <c r="PB14" s="71"/>
      <c r="PC14" s="71"/>
      <c r="PD14" s="71"/>
      <c r="PE14" s="71"/>
      <c r="PF14" s="71"/>
      <c r="PG14" s="71"/>
      <c r="PH14" s="71"/>
      <c r="PI14" s="71"/>
      <c r="PJ14" s="71"/>
      <c r="PK14" s="71"/>
      <c r="PL14" s="71"/>
      <c r="PM14" s="71"/>
      <c r="PN14" s="71"/>
      <c r="PO14" s="71"/>
      <c r="PP14" s="71"/>
      <c r="PQ14" s="71"/>
      <c r="PR14" s="71"/>
      <c r="PS14" s="71"/>
      <c r="PT14" s="71"/>
      <c r="PU14" s="71"/>
      <c r="PV14" s="71"/>
      <c r="PW14" s="71"/>
      <c r="PX14" s="71"/>
      <c r="PY14" s="71"/>
      <c r="PZ14" s="71"/>
      <c r="QA14" s="71"/>
      <c r="QB14" s="71"/>
      <c r="QC14" s="71"/>
      <c r="QD14" s="71"/>
      <c r="QE14" s="71"/>
      <c r="QF14" s="71"/>
      <c r="QG14" s="71"/>
      <c r="QH14" s="71"/>
      <c r="QI14" s="71"/>
      <c r="QJ14" s="71"/>
      <c r="QK14" s="71"/>
      <c r="QL14" s="71"/>
      <c r="QM14" s="71"/>
      <c r="QN14" s="71"/>
      <c r="QO14" s="71"/>
      <c r="QP14" s="71"/>
      <c r="QQ14" s="71"/>
      <c r="QR14" s="71"/>
      <c r="QS14" s="71"/>
      <c r="QT14" s="71"/>
      <c r="QU14" s="71"/>
      <c r="QV14" s="71"/>
      <c r="QW14" s="71"/>
      <c r="QX14" s="71"/>
      <c r="QY14" s="71"/>
      <c r="QZ14" s="71"/>
      <c r="RA14" s="71"/>
      <c r="RB14" s="71"/>
      <c r="RC14" s="71"/>
      <c r="RD14" s="71"/>
      <c r="RE14" s="71"/>
      <c r="RF14" s="71"/>
      <c r="RG14" s="71"/>
      <c r="RH14" s="71"/>
      <c r="RI14" s="71"/>
      <c r="RJ14" s="71"/>
      <c r="RK14" s="71"/>
      <c r="RL14" s="71"/>
      <c r="RM14" s="71"/>
      <c r="RN14" s="71"/>
      <c r="RO14" s="71"/>
      <c r="RP14" s="71"/>
      <c r="RQ14" s="71"/>
      <c r="RR14" s="71"/>
      <c r="RS14" s="71"/>
      <c r="RT14" s="71"/>
      <c r="RU14" s="71"/>
      <c r="RV14" s="71"/>
      <c r="RW14" s="71"/>
      <c r="RX14" s="71"/>
      <c r="RY14" s="71"/>
      <c r="RZ14" s="71"/>
      <c r="SA14" s="71"/>
      <c r="SB14" s="71"/>
      <c r="SC14" s="71"/>
      <c r="SD14" s="71"/>
      <c r="SE14" s="71"/>
      <c r="SF14" s="71"/>
      <c r="SG14" s="71"/>
      <c r="SH14" s="71"/>
      <c r="SI14" s="71"/>
    </row>
    <row r="15" spans="2:503">
      <c r="D15" s="71"/>
      <c r="E15" s="71"/>
      <c r="F15" s="71"/>
      <c r="G15" s="71"/>
      <c r="H15" s="82"/>
      <c r="I15" s="82"/>
      <c r="J15" s="82"/>
      <c r="K15" s="82"/>
      <c r="L15" s="82"/>
      <c r="M15" s="82"/>
      <c r="N15" s="82"/>
      <c r="O15" s="82"/>
      <c r="P15" s="82"/>
      <c r="Q15" s="82"/>
      <c r="R15" s="82"/>
      <c r="S15" s="82"/>
      <c r="T15" s="82"/>
      <c r="U15" s="82"/>
      <c r="V15" s="82"/>
      <c r="W15" s="82"/>
      <c r="X15" s="82"/>
      <c r="Y15" s="82"/>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71"/>
      <c r="MX15" s="71"/>
      <c r="MY15" s="71"/>
      <c r="MZ15" s="71"/>
      <c r="NA15" s="71"/>
      <c r="NB15" s="71"/>
      <c r="NC15" s="71"/>
      <c r="ND15" s="71"/>
      <c r="NE15" s="71"/>
      <c r="NF15" s="71"/>
      <c r="NG15" s="71"/>
      <c r="NH15" s="71"/>
      <c r="NI15" s="71"/>
      <c r="NJ15" s="71"/>
      <c r="NK15" s="71"/>
      <c r="NL15" s="71"/>
      <c r="NM15" s="71"/>
      <c r="NN15" s="71"/>
      <c r="NO15" s="71"/>
      <c r="NP15" s="71"/>
      <c r="NQ15" s="71"/>
      <c r="NR15" s="71"/>
      <c r="NS15" s="71"/>
      <c r="NT15" s="71"/>
      <c r="NU15" s="71"/>
      <c r="NV15" s="71"/>
      <c r="NW15" s="71"/>
      <c r="NX15" s="71"/>
      <c r="NY15" s="71"/>
      <c r="NZ15" s="71"/>
      <c r="OA15" s="71"/>
      <c r="OB15" s="71"/>
      <c r="OC15" s="71"/>
      <c r="OD15" s="71"/>
      <c r="OE15" s="71"/>
      <c r="OF15" s="71"/>
      <c r="OG15" s="71"/>
      <c r="OH15" s="71"/>
      <c r="OI15" s="71"/>
      <c r="OJ15" s="71"/>
      <c r="OK15" s="71"/>
      <c r="OL15" s="71"/>
      <c r="OM15" s="71"/>
      <c r="ON15" s="71"/>
      <c r="OO15" s="71"/>
      <c r="OP15" s="71"/>
      <c r="OQ15" s="71"/>
      <c r="OR15" s="71"/>
      <c r="OS15" s="71"/>
      <c r="OT15" s="71"/>
      <c r="OU15" s="71"/>
      <c r="OV15" s="71"/>
      <c r="OW15" s="71"/>
      <c r="OX15" s="71"/>
      <c r="OY15" s="71"/>
      <c r="OZ15" s="71"/>
      <c r="PA15" s="71"/>
      <c r="PB15" s="71"/>
      <c r="PC15" s="71"/>
      <c r="PD15" s="71"/>
      <c r="PE15" s="71"/>
      <c r="PF15" s="71"/>
      <c r="PG15" s="71"/>
      <c r="PH15" s="71"/>
      <c r="PI15" s="71"/>
      <c r="PJ15" s="71"/>
      <c r="PK15" s="71"/>
      <c r="PL15" s="71"/>
      <c r="PM15" s="71"/>
      <c r="PN15" s="71"/>
      <c r="PO15" s="71"/>
      <c r="PP15" s="71"/>
      <c r="PQ15" s="71"/>
      <c r="PR15" s="71"/>
      <c r="PS15" s="71"/>
      <c r="PT15" s="71"/>
      <c r="PU15" s="71"/>
      <c r="PV15" s="71"/>
      <c r="PW15" s="71"/>
      <c r="PX15" s="71"/>
      <c r="PY15" s="71"/>
      <c r="PZ15" s="71"/>
      <c r="QA15" s="71"/>
      <c r="QB15" s="71"/>
      <c r="QC15" s="71"/>
      <c r="QD15" s="71"/>
      <c r="QE15" s="71"/>
      <c r="QF15" s="71"/>
      <c r="QG15" s="71"/>
      <c r="QH15" s="71"/>
      <c r="QI15" s="71"/>
      <c r="QJ15" s="71"/>
      <c r="QK15" s="71"/>
      <c r="QL15" s="71"/>
      <c r="QM15" s="71"/>
      <c r="QN15" s="71"/>
      <c r="QO15" s="71"/>
      <c r="QP15" s="71"/>
      <c r="QQ15" s="71"/>
      <c r="QR15" s="71"/>
      <c r="QS15" s="71"/>
      <c r="QT15" s="71"/>
      <c r="QU15" s="71"/>
      <c r="QV15" s="71"/>
      <c r="QW15" s="71"/>
      <c r="QX15" s="71"/>
      <c r="QY15" s="71"/>
      <c r="QZ15" s="71"/>
      <c r="RA15" s="71"/>
      <c r="RB15" s="71"/>
      <c r="RC15" s="71"/>
      <c r="RD15" s="71"/>
      <c r="RE15" s="71"/>
      <c r="RF15" s="71"/>
      <c r="RG15" s="71"/>
      <c r="RH15" s="71"/>
      <c r="RI15" s="71"/>
      <c r="RJ15" s="71"/>
      <c r="RK15" s="71"/>
      <c r="RL15" s="71"/>
      <c r="RM15" s="71"/>
      <c r="RN15" s="71"/>
      <c r="RO15" s="71"/>
      <c r="RP15" s="71"/>
      <c r="RQ15" s="71"/>
      <c r="RR15" s="71"/>
      <c r="RS15" s="71"/>
      <c r="RT15" s="71"/>
      <c r="RU15" s="71"/>
      <c r="RV15" s="71"/>
      <c r="RW15" s="71"/>
      <c r="RX15" s="71"/>
      <c r="RY15" s="71"/>
      <c r="RZ15" s="71"/>
      <c r="SA15" s="71"/>
      <c r="SB15" s="71"/>
      <c r="SC15" s="71"/>
      <c r="SD15" s="71"/>
      <c r="SE15" s="71"/>
      <c r="SF15" s="71"/>
      <c r="SG15" s="71"/>
      <c r="SH15" s="71"/>
      <c r="SI15" s="71"/>
    </row>
  </sheetData>
  <mergeCells count="7">
    <mergeCell ref="D4:F4"/>
    <mergeCell ref="G4:N4"/>
    <mergeCell ref="H14:Y15"/>
    <mergeCell ref="Y2:Z2"/>
    <mergeCell ref="P3:Q3"/>
    <mergeCell ref="R3:AC3"/>
    <mergeCell ref="G3:N3"/>
  </mergeCells>
  <phoneticPr fontId="1"/>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731"/>
  <sheetViews>
    <sheetView view="pageLayout" topLeftCell="A5" zoomScaleNormal="130" zoomScaleSheetLayoutView="100" workbookViewId="0">
      <selection activeCell="B2" sqref="B2:F2"/>
    </sheetView>
  </sheetViews>
  <sheetFormatPr defaultColWidth="8" defaultRowHeight="13.15"/>
  <cols>
    <col min="1" max="1" width="1.42578125" customWidth="1"/>
    <col min="2" max="2" width="51.140625" customWidth="1"/>
    <col min="3" max="6" width="9.7109375" customWidth="1"/>
    <col min="7" max="7" width="1.42578125" customWidth="1"/>
    <col min="8" max="8" width="2" customWidth="1"/>
    <col min="9" max="9" width="48.7109375" customWidth="1"/>
    <col min="10" max="13" width="9.140625" customWidth="1"/>
  </cols>
  <sheetData>
    <row r="1" spans="1:12" ht="5.25" customHeight="1"/>
    <row r="2" spans="1:12" ht="24" customHeight="1">
      <c r="B2" s="75" t="s">
        <v>45</v>
      </c>
      <c r="C2" s="75"/>
      <c r="D2" s="75"/>
      <c r="E2" s="75"/>
      <c r="F2" s="75"/>
    </row>
    <row r="3" spans="1:12" ht="48" customHeight="1">
      <c r="B3" s="15" t="s">
        <v>33</v>
      </c>
      <c r="C3" s="91" t="str">
        <f>IF(入力シート!R3="","",入力シート!R3)</f>
        <v>○○市学びの多様化学校推進協議会
学校法人○○学園における学びの多様化学校設置についての意見交換</v>
      </c>
      <c r="D3" s="91"/>
      <c r="E3" s="91"/>
      <c r="F3" s="91"/>
      <c r="I3" s="92" t="s">
        <v>46</v>
      </c>
      <c r="J3" s="21"/>
      <c r="K3" s="21"/>
      <c r="L3" s="21"/>
    </row>
    <row r="4" spans="1:12" ht="24" customHeight="1">
      <c r="B4" s="15" t="s">
        <v>47</v>
      </c>
      <c r="C4" s="91" t="str">
        <f>IF(入力シート!G4="","",入力シート!G4)</f>
        <v>○○市教育委員会/学校法人○○学園</v>
      </c>
      <c r="D4" s="91"/>
      <c r="E4" s="91"/>
      <c r="F4" s="91"/>
      <c r="I4" s="93"/>
      <c r="J4" s="89" t="s">
        <v>48</v>
      </c>
      <c r="K4" s="89"/>
      <c r="L4" s="89"/>
    </row>
    <row r="5" spans="1:12" ht="24" customHeight="1">
      <c r="B5" s="15" t="s">
        <v>49</v>
      </c>
      <c r="C5" s="91" t="str">
        <f>CONCATENATE("令和",入力シート!R2,"年",入力シート!T2,"月",入力シート!V2,"日(",入力シート!Y2,")")</f>
        <v>令和5年○月○日(○)</v>
      </c>
      <c r="D5" s="91"/>
      <c r="E5" s="91"/>
      <c r="F5" s="91"/>
      <c r="I5" s="93"/>
      <c r="J5" s="89"/>
      <c r="K5" s="89"/>
      <c r="L5" s="89"/>
    </row>
    <row r="6" spans="1:12" ht="24" customHeight="1">
      <c r="B6" s="15" t="s">
        <v>31</v>
      </c>
      <c r="C6" s="91" t="str">
        <f>IF(入力シート!G3="","",入力シート!G3)</f>
        <v>文科　太郎</v>
      </c>
      <c r="D6" s="91"/>
      <c r="E6" s="91"/>
      <c r="F6" s="91"/>
      <c r="I6" s="93"/>
      <c r="J6" s="21"/>
      <c r="K6" s="21"/>
      <c r="L6" s="21"/>
    </row>
    <row r="8" spans="1:12">
      <c r="A8" s="76" t="s">
        <v>50</v>
      </c>
      <c r="B8" s="76"/>
      <c r="C8" s="76"/>
      <c r="D8" s="76"/>
      <c r="E8" s="76"/>
      <c r="F8" s="76"/>
      <c r="G8" s="76"/>
    </row>
    <row r="9" spans="1:12" ht="11.25" customHeight="1">
      <c r="A9" s="70"/>
      <c r="B9" s="70"/>
      <c r="C9" s="70"/>
      <c r="D9" s="70"/>
      <c r="E9" s="70"/>
      <c r="F9" s="70"/>
      <c r="G9" s="70"/>
    </row>
    <row r="10" spans="1:12" ht="23.25" customHeight="1">
      <c r="A10" s="70"/>
      <c r="B10" s="10" t="s">
        <v>51</v>
      </c>
      <c r="C10" s="44">
        <f>COUNTIF(入力シート!$D$7:$SI$7,1)</f>
        <v>6</v>
      </c>
      <c r="D10" s="7"/>
      <c r="E10" s="7"/>
      <c r="F10" s="7"/>
      <c r="G10" s="70"/>
    </row>
    <row r="11" spans="1:12" ht="23.25" customHeight="1">
      <c r="A11" s="70"/>
      <c r="B11" s="10" t="s">
        <v>52</v>
      </c>
      <c r="C11" s="44">
        <f>COUNTIF(入力シート!$D$7:$SI$7,2)</f>
        <v>2</v>
      </c>
      <c r="D11" s="7"/>
      <c r="E11" s="7" t="s">
        <v>53</v>
      </c>
      <c r="F11" s="7"/>
      <c r="G11" s="70"/>
    </row>
    <row r="12" spans="1:12" ht="23.25" customHeight="1">
      <c r="A12" s="70"/>
      <c r="B12" s="10" t="s">
        <v>54</v>
      </c>
      <c r="C12" s="44">
        <f>COUNTIF(入力シート!$D$7:$SI$7,3)</f>
        <v>5</v>
      </c>
      <c r="D12" s="7"/>
      <c r="E12" s="46">
        <f>SUM(C7:C12)</f>
        <v>13</v>
      </c>
      <c r="F12" s="47" t="s">
        <v>55</v>
      </c>
      <c r="G12" s="70"/>
    </row>
    <row r="13" spans="1:12" ht="23.25" customHeight="1">
      <c r="A13" s="70"/>
      <c r="B13" s="10"/>
      <c r="C13" s="44"/>
      <c r="D13" s="7"/>
      <c r="E13" s="7"/>
      <c r="F13" s="7"/>
      <c r="G13" s="70"/>
    </row>
    <row r="14" spans="1:12" ht="11.25" customHeight="1">
      <c r="B14" s="5"/>
      <c r="C14" s="6"/>
      <c r="D14" s="6"/>
      <c r="E14" s="6"/>
      <c r="F14" s="6"/>
    </row>
    <row r="15" spans="1:12">
      <c r="A15" s="76" t="s">
        <v>56</v>
      </c>
      <c r="B15" s="76"/>
      <c r="C15" s="76"/>
      <c r="D15" s="76"/>
      <c r="E15" s="76"/>
      <c r="F15" s="76"/>
      <c r="G15" s="76"/>
    </row>
    <row r="16" spans="1:12" ht="7.5" customHeight="1"/>
    <row r="17" spans="2:13" ht="28.35" customHeight="1">
      <c r="B17" s="18"/>
      <c r="C17" s="2" t="s">
        <v>4</v>
      </c>
      <c r="D17" s="2" t="s">
        <v>5</v>
      </c>
      <c r="E17" s="2" t="s">
        <v>6</v>
      </c>
      <c r="F17" s="2" t="s">
        <v>7</v>
      </c>
      <c r="I17" s="18"/>
      <c r="J17" s="55" t="str">
        <f>IF(アンケート用紙!C9="","",アンケート用紙!C9)</f>
        <v>よく理解できた</v>
      </c>
      <c r="K17" s="55" t="str">
        <f>IF(アンケート用紙!D9="","",アンケート用紙!D9)</f>
        <v>だいたい理解できた</v>
      </c>
      <c r="L17" s="55" t="str">
        <f>IF(アンケート用紙!E9="","",アンケート用紙!E9)</f>
        <v>あまり理解できなかった</v>
      </c>
      <c r="M17" s="56" t="str">
        <f>IF(アンケート用紙!F9="","",アンケート用紙!F9)</f>
        <v>理解できなかった</v>
      </c>
    </row>
    <row r="18" spans="2:13" ht="42.6" customHeight="1">
      <c r="B18" s="19" t="s">
        <v>57</v>
      </c>
      <c r="C18" s="45">
        <f>COUNTIF(入力シート!$D$8:$SI$8,4)</f>
        <v>3</v>
      </c>
      <c r="D18" s="45">
        <f>COUNTIF(入力シート!$D$8:$SI$8,3)</f>
        <v>2</v>
      </c>
      <c r="E18" s="45">
        <f>COUNTIF(入力シート!$D$8:$SI$8,2)</f>
        <v>2</v>
      </c>
      <c r="F18" s="45">
        <f>COUNTIF(入力シート!$D$8:$SI$8,1)</f>
        <v>6</v>
      </c>
      <c r="I18" s="19" t="str">
        <f>IF(アンケート用紙!B10="","",アンケート用紙!B10)</f>
        <v>①学びの多様化学校について、理解できましたか？</v>
      </c>
      <c r="J18" s="57">
        <f>+C18/$E$12*100</f>
        <v>23.076923076923077</v>
      </c>
      <c r="K18" s="57">
        <f>+D18/$E$12*100</f>
        <v>15.384615384615385</v>
      </c>
      <c r="L18" s="57">
        <f>+E18/$E$12*100</f>
        <v>15.384615384615385</v>
      </c>
      <c r="M18" s="57">
        <f>+F18/$E$12*100</f>
        <v>46.153846153846153</v>
      </c>
    </row>
    <row r="19" spans="2:13" ht="7.5" customHeight="1">
      <c r="B19" s="8"/>
      <c r="C19" s="9"/>
      <c r="D19" s="9"/>
      <c r="E19" s="9"/>
      <c r="F19" s="9"/>
      <c r="I19" s="8"/>
      <c r="J19" s="9"/>
      <c r="K19" s="9"/>
      <c r="L19" s="9"/>
      <c r="M19" s="9"/>
    </row>
    <row r="20" spans="2:13" ht="28.35" customHeight="1">
      <c r="B20" s="18"/>
      <c r="C20" s="2" t="s">
        <v>4</v>
      </c>
      <c r="D20" s="2" t="s">
        <v>5</v>
      </c>
      <c r="E20" s="65" t="s">
        <v>6</v>
      </c>
      <c r="F20" s="2" t="s">
        <v>7</v>
      </c>
      <c r="I20" s="18"/>
      <c r="J20" s="55" t="str">
        <f>IF(アンケート用紙!C12="","",アンケート用紙!C12)</f>
        <v>よく理解できた</v>
      </c>
      <c r="K20" s="55" t="str">
        <f>IF(アンケート用紙!D12="","",アンケート用紙!D12)</f>
        <v>だいたい理解できた</v>
      </c>
      <c r="L20" s="55" t="str">
        <f>IF(アンケート用紙!E12="","",アンケート用紙!E12)</f>
        <v>あまり理解できなかった</v>
      </c>
      <c r="M20" s="56" t="str">
        <f>IF(アンケート用紙!F12="","",アンケート用紙!F12)</f>
        <v>理解できなかった</v>
      </c>
    </row>
    <row r="21" spans="2:13" ht="42.6" customHeight="1">
      <c r="B21" s="19" t="s">
        <v>58</v>
      </c>
      <c r="C21" s="45">
        <f>COUNTIF(入力シート!$D$9:$SI$9,4)</f>
        <v>2</v>
      </c>
      <c r="D21" s="45">
        <f>COUNTIF(入力シート!$D$9:$SI$9,3)</f>
        <v>2</v>
      </c>
      <c r="E21" s="45">
        <f>COUNTIF(入力シート!$D$9:$SI$9,2)</f>
        <v>3</v>
      </c>
      <c r="F21" s="45">
        <f>COUNTIF(入力シート!$D$9:$SI$9,1)</f>
        <v>6</v>
      </c>
      <c r="I21" s="19" t="str">
        <f>IF(アンケート用紙!B13="","",アンケート用紙!B13)</f>
        <v>②学びの多様化学校において、不登校児童生徒への支援を充実させるための重要なポイントが理解できましたか？</v>
      </c>
      <c r="J21" s="57">
        <f>+C21/$E$12*100</f>
        <v>15.384615384615385</v>
      </c>
      <c r="K21" s="57">
        <f>+D21/$E$12*100</f>
        <v>15.384615384615385</v>
      </c>
      <c r="L21" s="57">
        <f>+E21/$E$12*100</f>
        <v>23.076923076923077</v>
      </c>
      <c r="M21" s="57">
        <f>+F21/$E$12*100</f>
        <v>46.153846153846153</v>
      </c>
    </row>
    <row r="22" spans="2:13" ht="7.5" customHeight="1">
      <c r="C22" s="9"/>
      <c r="D22" s="9"/>
      <c r="E22" s="9"/>
      <c r="F22" s="9"/>
      <c r="I22" s="8"/>
      <c r="J22" s="9"/>
      <c r="K22" s="9"/>
      <c r="L22" s="9"/>
      <c r="M22" s="9"/>
    </row>
    <row r="23" spans="2:13" ht="28.35" customHeight="1">
      <c r="B23" s="18"/>
      <c r="C23" s="2" t="s">
        <v>10</v>
      </c>
      <c r="D23" s="2" t="s">
        <v>11</v>
      </c>
      <c r="E23" s="2" t="s">
        <v>12</v>
      </c>
      <c r="F23" s="2" t="s">
        <v>13</v>
      </c>
      <c r="I23" s="18"/>
      <c r="J23" s="55" t="str">
        <f>IF(アンケート用紙!C15="","",アンケート用紙!C15)</f>
        <v>大いに
そう思う</v>
      </c>
      <c r="K23" s="55" t="str">
        <f>IF(アンケート用紙!D15="","",アンケート用紙!D15)</f>
        <v>おおむね
そう思う</v>
      </c>
      <c r="L23" s="55" t="str">
        <f>IF(アンケート用紙!E15="","",アンケート用紙!E15)</f>
        <v>あまり
思わない</v>
      </c>
      <c r="M23" s="56" t="str">
        <f>IF(アンケート用紙!F15="","",アンケート用紙!F15)</f>
        <v>思わない</v>
      </c>
    </row>
    <row r="24" spans="2:13" ht="42.6" customHeight="1">
      <c r="B24" s="19" t="s">
        <v>59</v>
      </c>
      <c r="C24" s="45">
        <f>COUNTIF(入力シート!$D$10:$SI$10,4)</f>
        <v>5</v>
      </c>
      <c r="D24" s="45">
        <f>COUNTIF(入力シート!$D$10:$SI$10,3)</f>
        <v>5</v>
      </c>
      <c r="E24" s="45">
        <f>COUNTIF(入力シート!$D$10:$SI$10,2)</f>
        <v>2</v>
      </c>
      <c r="F24" s="45">
        <f>COUNTIF(入力シート!$D$10:$SI$10,1)</f>
        <v>1</v>
      </c>
      <c r="I24" s="19" t="str">
        <f>IF(アンケート用紙!B16="","",アンケート用紙!B16)</f>
        <v>③今回の派遣によって、学びの多様化学校の設置を一層促進しようと思いましたか？</v>
      </c>
      <c r="J24" s="57">
        <f>+C24/$E$12*100</f>
        <v>38.461538461538467</v>
      </c>
      <c r="K24" s="57">
        <f>+D24/$E$12*100</f>
        <v>38.461538461538467</v>
      </c>
      <c r="L24" s="57">
        <f>+E24/$E$12*100</f>
        <v>15.384615384615385</v>
      </c>
      <c r="M24" s="57">
        <f>+F24/$E$12*100</f>
        <v>7.6923076923076925</v>
      </c>
    </row>
    <row r="25" spans="2:13" ht="7.5" customHeight="1">
      <c r="B25" s="8"/>
      <c r="C25" s="9"/>
      <c r="D25" s="9"/>
      <c r="E25" s="9"/>
      <c r="F25" s="9"/>
      <c r="I25" s="8"/>
      <c r="J25" s="9"/>
      <c r="K25" s="9"/>
      <c r="L25" s="9"/>
      <c r="M25" s="9"/>
    </row>
    <row r="26" spans="2:13" ht="28.35" customHeight="1">
      <c r="B26" s="18"/>
      <c r="C26" s="55" t="str">
        <f>IF(アンケート用紙!C18="","",アンケート用紙!C18)</f>
        <v>大いに
そう思う</v>
      </c>
      <c r="D26" s="55" t="str">
        <f>IF(アンケート用紙!D18="","",アンケート用紙!D18)</f>
        <v>おおむね
そう思う</v>
      </c>
      <c r="E26" s="55" t="str">
        <f>IF(アンケート用紙!E18="","",アンケート用紙!E18)</f>
        <v>あまり
思わない</v>
      </c>
      <c r="F26" s="56" t="str">
        <f>IF(アンケート用紙!F18="","",アンケート用紙!F18)</f>
        <v>思わない</v>
      </c>
      <c r="I26" s="18"/>
      <c r="J26" s="55" t="str">
        <f>IF(アンケート用紙!C18="","",アンケート用紙!C18)</f>
        <v>大いに
そう思う</v>
      </c>
      <c r="K26" s="55" t="str">
        <f>IF(アンケート用紙!D18="","",アンケート用紙!D18)</f>
        <v>おおむね
そう思う</v>
      </c>
      <c r="L26" s="55" t="str">
        <f>IF(アンケート用紙!E18="","",アンケート用紙!E18)</f>
        <v>あまり
思わない</v>
      </c>
      <c r="M26" s="56" t="str">
        <f>IF(アンケート用紙!F18="","",アンケート用紙!F18)</f>
        <v>思わない</v>
      </c>
    </row>
    <row r="27" spans="2:13" ht="42.6" customHeight="1">
      <c r="B27" s="19" t="s">
        <v>19</v>
      </c>
      <c r="C27" s="45">
        <f>COUNTIF(入力シート!$D$11:$SI$11,4)</f>
        <v>9</v>
      </c>
      <c r="D27" s="45">
        <f>COUNTIF(入力シート!$D$11:$SI$11,3)</f>
        <v>1</v>
      </c>
      <c r="E27" s="45">
        <f>COUNTIF(入力シート!$D$11:$SI$11,2)</f>
        <v>3</v>
      </c>
      <c r="F27" s="45">
        <f>COUNTIF(入力シート!$D$11:$SI$11,1)</f>
        <v>0</v>
      </c>
      <c r="I27" s="19" t="str">
        <f>IF(アンケート用紙!B19="","",アンケート用紙!B19)</f>
        <v>④今回の派遣によって、不登校児童生徒への支援を一層推進しようと思いましたか？</v>
      </c>
      <c r="J27" s="57">
        <f>+C27/$E$12*100</f>
        <v>69.230769230769226</v>
      </c>
      <c r="K27" s="57">
        <f>+D27/$E$12*100</f>
        <v>7.6923076923076925</v>
      </c>
      <c r="L27" s="57">
        <f>+E27/$E$12*100</f>
        <v>23.076923076923077</v>
      </c>
      <c r="M27" s="57">
        <f>+F27/$E$12*100</f>
        <v>0</v>
      </c>
    </row>
    <row r="28" spans="2:13" ht="7.5" customHeight="1">
      <c r="B28" s="8"/>
      <c r="C28" s="9"/>
      <c r="D28" s="9"/>
      <c r="E28" s="9"/>
      <c r="F28" s="9"/>
      <c r="I28" s="8"/>
      <c r="J28" s="9"/>
      <c r="K28" s="9"/>
      <c r="L28" s="9"/>
      <c r="M28" s="9"/>
    </row>
    <row r="29" spans="2:13" ht="28.35" customHeight="1">
      <c r="B29" s="18"/>
      <c r="C29" s="55" t="str">
        <f>IF(アンケート用紙!C21="","",アンケート用紙!C21)</f>
        <v/>
      </c>
      <c r="D29" s="55" t="str">
        <f>IF(アンケート用紙!D21="","",アンケート用紙!D21)</f>
        <v/>
      </c>
      <c r="E29" s="55" t="str">
        <f>IF(アンケート用紙!E21="","",アンケート用紙!E21)</f>
        <v/>
      </c>
      <c r="F29" s="56" t="str">
        <f>IF(アンケート用紙!F21="","",アンケート用紙!F21)</f>
        <v/>
      </c>
      <c r="I29" s="18"/>
      <c r="J29" s="55" t="str">
        <f>IF(アンケート用紙!C21="","",アンケート用紙!C21)</f>
        <v/>
      </c>
      <c r="K29" s="55" t="str">
        <f>IF(アンケート用紙!D21="","",アンケート用紙!D21)</f>
        <v/>
      </c>
      <c r="L29" s="55" t="str">
        <f>IF(アンケート用紙!E21="","",アンケート用紙!E21)</f>
        <v/>
      </c>
      <c r="M29" s="56" t="str">
        <f>IF(アンケート用紙!F21="","",アンケート用紙!F21)</f>
        <v/>
      </c>
    </row>
    <row r="30" spans="2:13" ht="42.6" customHeight="1">
      <c r="B30" s="19" t="s">
        <v>60</v>
      </c>
      <c r="C30" s="45">
        <f>COUNTIF(入力シート!$D$12:$SI$12,4)</f>
        <v>2</v>
      </c>
      <c r="D30" s="45">
        <f>COUNTIF(入力シート!$D$12:$SI$12,3)</f>
        <v>2</v>
      </c>
      <c r="E30" s="45">
        <f>COUNTIF(入力シート!$D$12:$SI$12,2)</f>
        <v>2</v>
      </c>
      <c r="F30" s="45">
        <f>COUNTIF(入力シート!$D$12:$SI$12,1)</f>
        <v>7</v>
      </c>
      <c r="I30" s="19" t="str">
        <f>IF(アンケート用紙!B22="","",アンケート用紙!B22)</f>
        <v>⑤必要に応じて教育委員会等で設定してください。</v>
      </c>
      <c r="J30" s="57">
        <f>+C30/$E$12*100</f>
        <v>15.384615384615385</v>
      </c>
      <c r="K30" s="57">
        <f>+D30/$E$12*100</f>
        <v>15.384615384615385</v>
      </c>
      <c r="L30" s="57">
        <f>+E30/$E$12*100</f>
        <v>15.384615384615385</v>
      </c>
      <c r="M30" s="57">
        <f>+F30/$E$12*100</f>
        <v>53.846153846153847</v>
      </c>
    </row>
    <row r="31" spans="2:13" ht="7.5" customHeight="1">
      <c r="B31" s="8"/>
      <c r="C31" s="9"/>
      <c r="D31" s="9"/>
      <c r="E31" s="9"/>
      <c r="F31" s="9"/>
    </row>
    <row r="32" spans="2:13" ht="10.5" customHeight="1">
      <c r="B32" s="7"/>
      <c r="C32" s="7"/>
      <c r="D32" s="7"/>
      <c r="E32" s="3"/>
      <c r="F32" s="3"/>
    </row>
    <row r="33" spans="1:13" ht="20.25" customHeight="1">
      <c r="A33" s="76" t="s">
        <v>61</v>
      </c>
      <c r="B33" s="76"/>
      <c r="C33" s="76"/>
      <c r="D33" s="76"/>
      <c r="E33" s="76"/>
      <c r="F33" s="76"/>
      <c r="G33" s="76"/>
      <c r="I33" s="58" t="s">
        <v>46</v>
      </c>
    </row>
    <row r="34" spans="1:13" ht="15" customHeight="1">
      <c r="B34" s="90"/>
      <c r="C34" s="90"/>
      <c r="D34" s="90"/>
      <c r="E34" s="90"/>
      <c r="I34" s="21"/>
      <c r="J34" s="21" t="s">
        <v>62</v>
      </c>
      <c r="K34" s="21"/>
      <c r="L34" s="21"/>
    </row>
    <row r="35" spans="1:13" ht="15" customHeight="1">
      <c r="B35" s="90"/>
      <c r="C35" s="90"/>
      <c r="D35" s="90"/>
      <c r="E35" s="90"/>
      <c r="I35" s="21"/>
      <c r="J35" s="60"/>
      <c r="K35" s="59" t="s">
        <v>63</v>
      </c>
    </row>
    <row r="36" spans="1:13" ht="15" customHeight="1">
      <c r="B36" s="90"/>
      <c r="C36" s="90"/>
      <c r="D36" s="90"/>
      <c r="E36" s="90"/>
      <c r="I36" s="21"/>
      <c r="J36" s="61"/>
      <c r="K36" s="59" t="s">
        <v>64</v>
      </c>
      <c r="L36" s="59"/>
      <c r="M36" s="59"/>
    </row>
    <row r="37" spans="1:13" ht="15" customHeight="1">
      <c r="B37" s="90"/>
      <c r="C37" s="90"/>
      <c r="D37" s="90"/>
      <c r="E37" s="90"/>
      <c r="J37" s="62"/>
      <c r="K37" s="59" t="s">
        <v>65</v>
      </c>
    </row>
    <row r="38" spans="1:13" ht="15" customHeight="1">
      <c r="B38" s="90"/>
      <c r="C38" s="90"/>
      <c r="D38" s="90"/>
      <c r="E38" s="90"/>
      <c r="J38" s="63"/>
      <c r="K38" s="59" t="s">
        <v>66</v>
      </c>
    </row>
    <row r="39" spans="1:13" ht="15" customHeight="1">
      <c r="B39" s="90"/>
      <c r="C39" s="90"/>
      <c r="D39" s="90"/>
      <c r="E39" s="90"/>
      <c r="J39" s="64"/>
      <c r="K39" s="59" t="s">
        <v>67</v>
      </c>
    </row>
    <row r="40" spans="1:13" ht="15" customHeight="1">
      <c r="B40" s="90"/>
      <c r="C40" s="90"/>
      <c r="D40" s="90"/>
      <c r="E40" s="90"/>
    </row>
    <row r="41" spans="1:13" ht="15" customHeight="1">
      <c r="B41" s="90"/>
      <c r="C41" s="90"/>
      <c r="D41" s="90"/>
      <c r="E41" s="90"/>
      <c r="J41" s="89"/>
      <c r="K41" s="89"/>
      <c r="L41" s="89"/>
    </row>
    <row r="42" spans="1:13" ht="15" customHeight="1">
      <c r="B42" s="90"/>
      <c r="C42" s="90"/>
      <c r="D42" s="90"/>
      <c r="E42" s="90"/>
      <c r="J42" s="89"/>
      <c r="K42" s="89"/>
      <c r="L42" s="89"/>
    </row>
    <row r="43" spans="1:13" ht="15" customHeight="1">
      <c r="B43" s="90"/>
      <c r="C43" s="90"/>
      <c r="D43" s="90"/>
      <c r="E43" s="90"/>
      <c r="J43" s="21"/>
      <c r="K43" s="21"/>
      <c r="L43" s="21"/>
    </row>
    <row r="44" spans="1:13" ht="15" customHeight="1">
      <c r="B44" s="90"/>
      <c r="C44" s="90"/>
      <c r="D44" s="90"/>
      <c r="E44" s="90"/>
    </row>
    <row r="45" spans="1:13" ht="15" customHeight="1">
      <c r="B45" s="90"/>
      <c r="C45" s="90"/>
      <c r="D45" s="90"/>
      <c r="E45" s="90"/>
    </row>
    <row r="46" spans="1:13" ht="15" customHeight="1">
      <c r="B46" s="90"/>
      <c r="C46" s="90"/>
      <c r="D46" s="90"/>
      <c r="E46" s="90"/>
    </row>
    <row r="47" spans="1:13" ht="15" customHeight="1">
      <c r="B47" s="90"/>
      <c r="C47" s="90"/>
      <c r="D47" s="90"/>
      <c r="E47" s="90"/>
    </row>
    <row r="48" spans="1:13" ht="15" customHeight="1">
      <c r="B48" s="90"/>
      <c r="C48" s="90"/>
      <c r="D48" s="90"/>
      <c r="E48" s="90"/>
      <c r="J48" s="89"/>
      <c r="K48" s="89"/>
      <c r="L48" s="89"/>
    </row>
    <row r="49" spans="2:12" ht="15" customHeight="1">
      <c r="B49" s="90"/>
      <c r="C49" s="90"/>
      <c r="D49" s="90"/>
      <c r="E49" s="90"/>
      <c r="J49" s="89"/>
      <c r="K49" s="89"/>
      <c r="L49" s="89"/>
    </row>
    <row r="50" spans="2:12" ht="15" customHeight="1">
      <c r="B50" s="90"/>
      <c r="C50" s="90"/>
      <c r="D50" s="90"/>
      <c r="E50" s="90"/>
      <c r="J50" s="21"/>
      <c r="K50" s="21"/>
      <c r="L50" s="21"/>
    </row>
    <row r="51" spans="2:12" ht="15" customHeight="1">
      <c r="B51" s="90"/>
      <c r="C51" s="90"/>
      <c r="D51" s="90"/>
      <c r="E51" s="90"/>
    </row>
    <row r="52" spans="2:12" ht="15" customHeight="1">
      <c r="B52" s="90"/>
      <c r="C52" s="90"/>
      <c r="D52" s="90"/>
      <c r="E52" s="90"/>
    </row>
    <row r="53" spans="2:12" ht="15" customHeight="1">
      <c r="B53" s="90"/>
      <c r="C53" s="90"/>
      <c r="D53" s="90"/>
      <c r="E53" s="90"/>
    </row>
    <row r="54" spans="2:12" ht="15" customHeight="1">
      <c r="B54" s="90"/>
      <c r="C54" s="90"/>
      <c r="D54" s="90"/>
      <c r="E54" s="90"/>
    </row>
    <row r="55" spans="2:12" ht="15" customHeight="1">
      <c r="B55" s="90"/>
      <c r="C55" s="90"/>
      <c r="D55" s="90"/>
      <c r="E55" s="90"/>
      <c r="J55" s="89"/>
      <c r="K55" s="89"/>
      <c r="L55" s="89"/>
    </row>
    <row r="56" spans="2:12" ht="15" customHeight="1">
      <c r="B56" s="90"/>
      <c r="C56" s="90"/>
      <c r="D56" s="90"/>
      <c r="E56" s="90"/>
      <c r="J56" s="89"/>
      <c r="K56" s="89"/>
      <c r="L56" s="89"/>
    </row>
    <row r="57" spans="2:12" ht="15" customHeight="1">
      <c r="B57" s="90"/>
      <c r="C57" s="90"/>
      <c r="D57" s="90"/>
      <c r="E57" s="90"/>
      <c r="J57" s="21"/>
      <c r="K57" s="21"/>
      <c r="L57" s="21"/>
    </row>
    <row r="58" spans="2:12" ht="15" customHeight="1">
      <c r="B58" s="90"/>
      <c r="C58" s="90"/>
      <c r="D58" s="90"/>
      <c r="E58" s="90"/>
    </row>
    <row r="59" spans="2:12" ht="15" customHeight="1">
      <c r="B59" s="90"/>
      <c r="C59" s="90"/>
      <c r="D59" s="90"/>
      <c r="E59" s="90"/>
    </row>
    <row r="60" spans="2:12" ht="15" customHeight="1">
      <c r="B60" s="90"/>
      <c r="C60" s="90"/>
      <c r="D60" s="90"/>
      <c r="E60" s="90"/>
    </row>
    <row r="61" spans="2:12" ht="15" customHeight="1">
      <c r="B61" s="90"/>
      <c r="C61" s="90"/>
      <c r="D61" s="90"/>
      <c r="E61" s="90"/>
    </row>
    <row r="62" spans="2:12">
      <c r="B62" s="94"/>
      <c r="C62" s="94"/>
      <c r="D62" s="94"/>
      <c r="E62" s="94"/>
      <c r="J62" s="21"/>
      <c r="K62" s="21"/>
      <c r="L62" s="21"/>
    </row>
    <row r="63" spans="2:12" ht="15" customHeight="1">
      <c r="B63" s="90"/>
      <c r="C63" s="90"/>
      <c r="D63" s="90"/>
      <c r="E63" s="90"/>
      <c r="J63" s="89"/>
      <c r="K63" s="89"/>
      <c r="L63" s="89"/>
    </row>
    <row r="64" spans="2:12" ht="15" customHeight="1">
      <c r="B64" s="90"/>
      <c r="C64" s="90"/>
      <c r="D64" s="90"/>
      <c r="E64" s="90"/>
      <c r="J64" s="89"/>
      <c r="K64" s="89"/>
      <c r="L64" s="89"/>
    </row>
    <row r="65" spans="2:12" ht="15" customHeight="1">
      <c r="B65" s="90"/>
      <c r="C65" s="90"/>
      <c r="D65" s="90"/>
      <c r="E65" s="90"/>
      <c r="J65" s="21"/>
      <c r="K65" s="21"/>
      <c r="L65" s="21"/>
    </row>
    <row r="66" spans="2:12" ht="15" customHeight="1">
      <c r="B66" s="90"/>
      <c r="C66" s="90"/>
      <c r="D66" s="90"/>
      <c r="E66" s="90"/>
    </row>
    <row r="67" spans="2:12" ht="15" customHeight="1">
      <c r="B67" s="90"/>
      <c r="C67" s="90"/>
      <c r="D67" s="90"/>
      <c r="E67" s="90"/>
    </row>
    <row r="68" spans="2:12" ht="15" customHeight="1">
      <c r="B68" s="90"/>
      <c r="C68" s="90"/>
      <c r="D68" s="90"/>
      <c r="E68" s="90"/>
    </row>
    <row r="69" spans="2:12" ht="15" customHeight="1">
      <c r="B69" s="90"/>
      <c r="C69" s="90"/>
      <c r="D69" s="90"/>
      <c r="E69" s="90"/>
    </row>
    <row r="70" spans="2:12" ht="15" customHeight="1">
      <c r="B70" s="90"/>
      <c r="C70" s="90"/>
      <c r="D70" s="90"/>
      <c r="E70" s="90"/>
    </row>
    <row r="71" spans="2:12" ht="15" customHeight="1">
      <c r="B71" s="90"/>
      <c r="C71" s="90"/>
      <c r="D71" s="90"/>
      <c r="E71" s="90"/>
    </row>
    <row r="72" spans="2:12" ht="15" customHeight="1">
      <c r="B72" s="90"/>
      <c r="C72" s="90"/>
      <c r="D72" s="90"/>
      <c r="E72" s="90"/>
    </row>
    <row r="73" spans="2:12" ht="15" customHeight="1">
      <c r="B73" s="90"/>
      <c r="C73" s="90"/>
      <c r="D73" s="90"/>
      <c r="E73" s="90"/>
    </row>
    <row r="74" spans="2:12" ht="15" customHeight="1">
      <c r="B74" s="90"/>
      <c r="C74" s="90"/>
      <c r="D74" s="90"/>
      <c r="E74" s="90"/>
    </row>
    <row r="75" spans="2:12" ht="15" customHeight="1">
      <c r="B75" s="90"/>
      <c r="C75" s="90"/>
      <c r="D75" s="90"/>
      <c r="E75" s="90"/>
    </row>
    <row r="76" spans="2:12" ht="15" customHeight="1">
      <c r="B76" s="90"/>
      <c r="C76" s="90"/>
      <c r="D76" s="90"/>
      <c r="E76" s="90"/>
    </row>
    <row r="77" spans="2:12" ht="15" customHeight="1">
      <c r="B77" s="90"/>
      <c r="C77" s="90"/>
      <c r="D77" s="90"/>
      <c r="E77" s="90"/>
    </row>
    <row r="78" spans="2:12" ht="15" customHeight="1">
      <c r="B78" s="90"/>
      <c r="C78" s="90"/>
      <c r="D78" s="90"/>
      <c r="E78" s="90"/>
    </row>
    <row r="79" spans="2:12" ht="15" customHeight="1">
      <c r="B79" s="90"/>
      <c r="C79" s="90"/>
      <c r="D79" s="90"/>
      <c r="E79" s="90"/>
    </row>
    <row r="80" spans="2:12" ht="15" customHeight="1">
      <c r="B80" s="90"/>
      <c r="C80" s="90"/>
      <c r="D80" s="90"/>
      <c r="E80" s="90"/>
    </row>
    <row r="81" spans="2:5" ht="15" customHeight="1">
      <c r="B81" s="90"/>
      <c r="C81" s="90"/>
      <c r="D81" s="90"/>
      <c r="E81" s="90"/>
    </row>
    <row r="82" spans="2:5" ht="15" customHeight="1">
      <c r="B82" s="90"/>
      <c r="C82" s="90"/>
      <c r="D82" s="90"/>
      <c r="E82" s="90"/>
    </row>
    <row r="83" spans="2:5" ht="15" customHeight="1">
      <c r="B83" s="90"/>
      <c r="C83" s="90"/>
      <c r="D83" s="90"/>
      <c r="E83" s="90"/>
    </row>
    <row r="84" spans="2:5" ht="15" customHeight="1">
      <c r="B84" s="90"/>
      <c r="C84" s="90"/>
      <c r="D84" s="90"/>
      <c r="E84" s="90"/>
    </row>
    <row r="85" spans="2:5" ht="15" customHeight="1">
      <c r="B85" s="90"/>
      <c r="C85" s="90"/>
      <c r="D85" s="90"/>
      <c r="E85" s="90"/>
    </row>
    <row r="86" spans="2:5" ht="15" customHeight="1">
      <c r="B86" s="90"/>
      <c r="C86" s="90"/>
      <c r="D86" s="90"/>
      <c r="E86" s="90"/>
    </row>
    <row r="87" spans="2:5" ht="15" customHeight="1">
      <c r="B87" s="90"/>
      <c r="C87" s="90"/>
      <c r="D87" s="90"/>
      <c r="E87" s="90"/>
    </row>
    <row r="88" spans="2:5" ht="15" customHeight="1">
      <c r="B88" s="90"/>
      <c r="C88" s="90"/>
      <c r="D88" s="90"/>
      <c r="E88" s="90"/>
    </row>
    <row r="89" spans="2:5" ht="15" customHeight="1">
      <c r="B89" s="90"/>
      <c r="C89" s="90"/>
      <c r="D89" s="90"/>
      <c r="E89" s="90"/>
    </row>
    <row r="90" spans="2:5" ht="15" customHeight="1">
      <c r="B90" s="90"/>
      <c r="C90" s="90"/>
      <c r="D90" s="90"/>
      <c r="E90" s="90"/>
    </row>
    <row r="91" spans="2:5" ht="15" customHeight="1">
      <c r="B91" s="90"/>
      <c r="C91" s="90"/>
      <c r="D91" s="90"/>
      <c r="E91" s="90"/>
    </row>
    <row r="92" spans="2:5" ht="15" customHeight="1">
      <c r="B92" s="90"/>
      <c r="C92" s="90"/>
      <c r="D92" s="90"/>
      <c r="E92" s="90"/>
    </row>
    <row r="93" spans="2:5" ht="15" customHeight="1">
      <c r="B93" s="90"/>
      <c r="C93" s="90"/>
      <c r="D93" s="90"/>
      <c r="E93" s="90"/>
    </row>
    <row r="94" spans="2:5" ht="15" customHeight="1">
      <c r="B94" s="90"/>
      <c r="C94" s="90"/>
      <c r="D94" s="90"/>
      <c r="E94" s="90"/>
    </row>
    <row r="95" spans="2:5" ht="15" customHeight="1">
      <c r="B95" s="90"/>
      <c r="C95" s="90"/>
      <c r="D95" s="90"/>
      <c r="E95" s="90"/>
    </row>
    <row r="96" spans="2:5" ht="15" customHeight="1">
      <c r="B96" s="90"/>
      <c r="C96" s="90"/>
      <c r="D96" s="90"/>
      <c r="E96" s="90"/>
    </row>
    <row r="97" spans="2:5" ht="15" customHeight="1">
      <c r="B97" s="90"/>
      <c r="C97" s="90"/>
      <c r="D97" s="90"/>
      <c r="E97" s="90"/>
    </row>
    <row r="98" spans="2:5" ht="15" customHeight="1">
      <c r="B98" s="90"/>
      <c r="C98" s="90"/>
      <c r="D98" s="90"/>
      <c r="E98" s="90"/>
    </row>
    <row r="99" spans="2:5" ht="15" customHeight="1">
      <c r="B99" s="90"/>
      <c r="C99" s="90"/>
      <c r="D99" s="90"/>
      <c r="E99" s="90"/>
    </row>
    <row r="100" spans="2:5" ht="15" customHeight="1">
      <c r="B100" s="90"/>
      <c r="C100" s="90"/>
      <c r="D100" s="90"/>
      <c r="E100" s="90"/>
    </row>
    <row r="101" spans="2:5" ht="15" customHeight="1">
      <c r="B101" s="90"/>
      <c r="C101" s="90"/>
      <c r="D101" s="90"/>
      <c r="E101" s="90"/>
    </row>
    <row r="102" spans="2:5" ht="15" customHeight="1">
      <c r="B102" s="90"/>
      <c r="C102" s="90"/>
      <c r="D102" s="90"/>
      <c r="E102" s="90"/>
    </row>
    <row r="103" spans="2:5" ht="15" customHeight="1">
      <c r="B103" s="90"/>
      <c r="C103" s="90"/>
      <c r="D103" s="90"/>
      <c r="E103" s="90"/>
    </row>
    <row r="104" spans="2:5" ht="15" customHeight="1">
      <c r="B104" s="90"/>
      <c r="C104" s="90"/>
      <c r="D104" s="90"/>
      <c r="E104" s="90"/>
    </row>
    <row r="105" spans="2:5" ht="15" customHeight="1">
      <c r="B105" s="90"/>
      <c r="C105" s="90"/>
      <c r="D105" s="90"/>
      <c r="E105" s="90"/>
    </row>
    <row r="106" spans="2:5" ht="15" customHeight="1">
      <c r="B106" s="90"/>
      <c r="C106" s="90"/>
      <c r="D106" s="90"/>
      <c r="E106" s="90"/>
    </row>
    <row r="107" spans="2:5" ht="15" customHeight="1">
      <c r="B107" s="90"/>
      <c r="C107" s="90"/>
      <c r="D107" s="90"/>
      <c r="E107" s="90"/>
    </row>
    <row r="108" spans="2:5" ht="15" customHeight="1">
      <c r="B108" s="90"/>
      <c r="C108" s="90"/>
      <c r="D108" s="90"/>
      <c r="E108" s="90"/>
    </row>
    <row r="109" spans="2:5" ht="15" customHeight="1">
      <c r="B109" s="90"/>
      <c r="C109" s="90"/>
      <c r="D109" s="90"/>
      <c r="E109" s="90"/>
    </row>
    <row r="110" spans="2:5" ht="15" customHeight="1">
      <c r="B110" s="90"/>
      <c r="C110" s="90"/>
      <c r="D110" s="90"/>
      <c r="E110" s="90"/>
    </row>
    <row r="111" spans="2:5" ht="15" customHeight="1">
      <c r="B111" s="90"/>
      <c r="C111" s="90"/>
      <c r="D111" s="90"/>
      <c r="E111" s="90"/>
    </row>
    <row r="112" spans="2:5" ht="15" customHeight="1">
      <c r="B112" s="90"/>
      <c r="C112" s="90"/>
      <c r="D112" s="90"/>
      <c r="E112" s="90"/>
    </row>
    <row r="113" spans="2:5" ht="15" customHeight="1">
      <c r="B113" s="90"/>
      <c r="C113" s="90"/>
      <c r="D113" s="90"/>
      <c r="E113" s="90"/>
    </row>
    <row r="114" spans="2:5" ht="15" customHeight="1">
      <c r="B114" s="90"/>
      <c r="C114" s="90"/>
      <c r="D114" s="90"/>
      <c r="E114" s="90"/>
    </row>
    <row r="115" spans="2:5" ht="15" customHeight="1">
      <c r="B115" s="90"/>
      <c r="C115" s="90"/>
      <c r="D115" s="90"/>
      <c r="E115" s="90"/>
    </row>
    <row r="116" spans="2:5" ht="15" customHeight="1">
      <c r="B116" s="90"/>
      <c r="C116" s="90"/>
      <c r="D116" s="90"/>
      <c r="E116" s="90"/>
    </row>
    <row r="117" spans="2:5" ht="15" customHeight="1">
      <c r="B117" s="90"/>
      <c r="C117" s="90"/>
      <c r="D117" s="90"/>
      <c r="E117" s="90"/>
    </row>
    <row r="118" spans="2:5" ht="15" customHeight="1">
      <c r="B118" s="90"/>
      <c r="C118" s="90"/>
      <c r="D118" s="90"/>
      <c r="E118" s="90"/>
    </row>
    <row r="119" spans="2:5" ht="15" customHeight="1">
      <c r="B119" s="90"/>
      <c r="C119" s="90"/>
      <c r="D119" s="90"/>
      <c r="E119" s="90"/>
    </row>
    <row r="120" spans="2:5" ht="15" customHeight="1">
      <c r="B120" s="90"/>
      <c r="C120" s="90"/>
      <c r="D120" s="90"/>
      <c r="E120" s="90"/>
    </row>
    <row r="121" spans="2:5" ht="15" customHeight="1">
      <c r="B121" s="90"/>
      <c r="C121" s="90"/>
      <c r="D121" s="90"/>
      <c r="E121" s="90"/>
    </row>
    <row r="122" spans="2:5" ht="15" customHeight="1">
      <c r="B122" s="90"/>
      <c r="C122" s="90"/>
      <c r="D122" s="90"/>
      <c r="E122" s="90"/>
    </row>
    <row r="123" spans="2:5" ht="15" customHeight="1">
      <c r="B123" s="90"/>
      <c r="C123" s="90"/>
      <c r="D123" s="90"/>
      <c r="E123" s="90"/>
    </row>
    <row r="124" spans="2:5" ht="15" customHeight="1">
      <c r="B124" s="90"/>
      <c r="C124" s="90"/>
      <c r="D124" s="90"/>
      <c r="E124" s="90"/>
    </row>
    <row r="125" spans="2:5" ht="15" customHeight="1">
      <c r="B125" s="90"/>
      <c r="C125" s="90"/>
      <c r="D125" s="90"/>
      <c r="E125" s="90"/>
    </row>
    <row r="126" spans="2:5" ht="15" customHeight="1">
      <c r="B126" s="90"/>
      <c r="C126" s="90"/>
      <c r="D126" s="90"/>
      <c r="E126" s="90"/>
    </row>
    <row r="127" spans="2:5" ht="15" customHeight="1">
      <c r="B127" s="90"/>
      <c r="C127" s="90"/>
      <c r="D127" s="90"/>
      <c r="E127" s="90"/>
    </row>
    <row r="128" spans="2:5" ht="15" customHeight="1">
      <c r="B128" s="90"/>
      <c r="C128" s="90"/>
      <c r="D128" s="90"/>
      <c r="E128" s="90"/>
    </row>
    <row r="129" spans="2:5" ht="15" customHeight="1">
      <c r="B129" s="90"/>
      <c r="C129" s="90"/>
      <c r="D129" s="90"/>
      <c r="E129" s="90"/>
    </row>
    <row r="130" spans="2:5" ht="15" customHeight="1">
      <c r="B130" s="90"/>
      <c r="C130" s="90"/>
      <c r="D130" s="90"/>
      <c r="E130" s="90"/>
    </row>
    <row r="131" spans="2:5" ht="15" customHeight="1">
      <c r="B131" s="90"/>
      <c r="C131" s="90"/>
      <c r="D131" s="90"/>
      <c r="E131" s="90"/>
    </row>
    <row r="132" spans="2:5" ht="15" customHeight="1">
      <c r="B132" s="90"/>
      <c r="C132" s="90"/>
      <c r="D132" s="90"/>
      <c r="E132" s="90"/>
    </row>
    <row r="133" spans="2:5" ht="15" customHeight="1">
      <c r="B133" s="90"/>
      <c r="C133" s="90"/>
      <c r="D133" s="90"/>
      <c r="E133" s="90"/>
    </row>
    <row r="134" spans="2:5" ht="15" customHeight="1">
      <c r="B134" s="90"/>
      <c r="C134" s="90"/>
      <c r="D134" s="90"/>
      <c r="E134" s="90"/>
    </row>
    <row r="135" spans="2:5" ht="15" customHeight="1">
      <c r="B135" s="90"/>
      <c r="C135" s="90"/>
      <c r="D135" s="90"/>
      <c r="E135" s="90"/>
    </row>
    <row r="136" spans="2:5" ht="15" customHeight="1">
      <c r="B136" s="90"/>
      <c r="C136" s="90"/>
      <c r="D136" s="90"/>
      <c r="E136" s="90"/>
    </row>
    <row r="137" spans="2:5" ht="15" customHeight="1">
      <c r="B137" s="90"/>
      <c r="C137" s="90"/>
      <c r="D137" s="90"/>
      <c r="E137" s="90"/>
    </row>
    <row r="138" spans="2:5" ht="15" customHeight="1">
      <c r="B138" s="90"/>
      <c r="C138" s="90"/>
      <c r="D138" s="90"/>
      <c r="E138" s="90"/>
    </row>
    <row r="139" spans="2:5" ht="15" customHeight="1">
      <c r="B139" s="90"/>
      <c r="C139" s="90"/>
      <c r="D139" s="90"/>
      <c r="E139" s="90"/>
    </row>
    <row r="140" spans="2:5" ht="15" customHeight="1">
      <c r="B140" s="90"/>
      <c r="C140" s="90"/>
      <c r="D140" s="90"/>
      <c r="E140" s="90"/>
    </row>
    <row r="141" spans="2:5" ht="15" customHeight="1">
      <c r="B141" s="90"/>
      <c r="C141" s="90"/>
      <c r="D141" s="90"/>
      <c r="E141" s="90"/>
    </row>
    <row r="142" spans="2:5" ht="15" customHeight="1">
      <c r="B142" s="90"/>
      <c r="C142" s="90"/>
      <c r="D142" s="90"/>
      <c r="E142" s="90"/>
    </row>
    <row r="143" spans="2:5" ht="15" customHeight="1">
      <c r="B143" s="90"/>
      <c r="C143" s="90"/>
      <c r="D143" s="90"/>
      <c r="E143" s="90"/>
    </row>
    <row r="144" spans="2:5" ht="15" customHeight="1">
      <c r="B144" s="90"/>
      <c r="C144" s="90"/>
      <c r="D144" s="90"/>
      <c r="E144" s="90"/>
    </row>
    <row r="145" spans="2:5" ht="15" customHeight="1">
      <c r="B145" s="90"/>
      <c r="C145" s="90"/>
      <c r="D145" s="90"/>
      <c r="E145" s="90"/>
    </row>
    <row r="146" spans="2:5" ht="15" customHeight="1">
      <c r="B146" s="90"/>
      <c r="C146" s="90"/>
      <c r="D146" s="90"/>
      <c r="E146" s="90"/>
    </row>
    <row r="147" spans="2:5" ht="15" customHeight="1">
      <c r="B147" s="90"/>
      <c r="C147" s="90"/>
      <c r="D147" s="90"/>
      <c r="E147" s="90"/>
    </row>
    <row r="148" spans="2:5" ht="15" customHeight="1">
      <c r="B148" s="90"/>
      <c r="C148" s="90"/>
      <c r="D148" s="90"/>
      <c r="E148" s="90"/>
    </row>
    <row r="149" spans="2:5" ht="15" customHeight="1">
      <c r="B149" s="90"/>
      <c r="C149" s="90"/>
      <c r="D149" s="90"/>
      <c r="E149" s="90"/>
    </row>
    <row r="150" spans="2:5" ht="15" customHeight="1">
      <c r="B150" s="90"/>
      <c r="C150" s="90"/>
      <c r="D150" s="90"/>
      <c r="E150" s="90"/>
    </row>
    <row r="151" spans="2:5" ht="15" customHeight="1">
      <c r="B151" s="90"/>
      <c r="C151" s="90"/>
      <c r="D151" s="90"/>
      <c r="E151" s="90"/>
    </row>
    <row r="152" spans="2:5" ht="15" customHeight="1">
      <c r="B152" s="90"/>
      <c r="C152" s="90"/>
      <c r="D152" s="90"/>
      <c r="E152" s="90"/>
    </row>
    <row r="153" spans="2:5" ht="15" customHeight="1">
      <c r="B153" s="90"/>
      <c r="C153" s="90"/>
      <c r="D153" s="90"/>
      <c r="E153" s="90"/>
    </row>
    <row r="154" spans="2:5" ht="15" customHeight="1">
      <c r="B154" s="90"/>
      <c r="C154" s="90"/>
      <c r="D154" s="90"/>
      <c r="E154" s="90"/>
    </row>
    <row r="155" spans="2:5" ht="15" customHeight="1">
      <c r="B155" s="90"/>
      <c r="C155" s="90"/>
      <c r="D155" s="90"/>
      <c r="E155" s="90"/>
    </row>
    <row r="156" spans="2:5" ht="15" customHeight="1">
      <c r="B156" s="90"/>
      <c r="C156" s="90"/>
      <c r="D156" s="90"/>
      <c r="E156" s="90"/>
    </row>
    <row r="157" spans="2:5" ht="15" customHeight="1">
      <c r="B157" s="90"/>
      <c r="C157" s="90"/>
      <c r="D157" s="90"/>
      <c r="E157" s="90"/>
    </row>
    <row r="158" spans="2:5" ht="15" customHeight="1">
      <c r="B158" s="90"/>
      <c r="C158" s="90"/>
      <c r="D158" s="90"/>
      <c r="E158" s="90"/>
    </row>
    <row r="159" spans="2:5" ht="15" customHeight="1">
      <c r="B159" s="90"/>
      <c r="C159" s="90"/>
      <c r="D159" s="90"/>
      <c r="E159" s="90"/>
    </row>
    <row r="160" spans="2:5" ht="15" customHeight="1">
      <c r="B160" s="90"/>
      <c r="C160" s="90"/>
      <c r="D160" s="90"/>
      <c r="E160" s="90"/>
    </row>
    <row r="161" spans="2:5" ht="15" customHeight="1">
      <c r="B161" s="90"/>
      <c r="C161" s="90"/>
      <c r="D161" s="90"/>
      <c r="E161" s="90"/>
    </row>
    <row r="162" spans="2:5" ht="15" customHeight="1">
      <c r="B162" s="90"/>
      <c r="C162" s="90"/>
      <c r="D162" s="90"/>
      <c r="E162" s="90"/>
    </row>
    <row r="163" spans="2:5" ht="15" customHeight="1">
      <c r="B163" s="90"/>
      <c r="C163" s="90"/>
      <c r="D163" s="90"/>
      <c r="E163" s="90"/>
    </row>
    <row r="164" spans="2:5" ht="15" customHeight="1">
      <c r="B164" s="90"/>
      <c r="C164" s="90"/>
      <c r="D164" s="90"/>
      <c r="E164" s="90"/>
    </row>
    <row r="165" spans="2:5" ht="15" customHeight="1">
      <c r="B165" s="90"/>
      <c r="C165" s="90"/>
      <c r="D165" s="90"/>
      <c r="E165" s="90"/>
    </row>
    <row r="166" spans="2:5" ht="15" customHeight="1">
      <c r="B166" s="90"/>
      <c r="C166" s="90"/>
      <c r="D166" s="90"/>
      <c r="E166" s="90"/>
    </row>
    <row r="167" spans="2:5" ht="15" customHeight="1">
      <c r="B167" s="90"/>
      <c r="C167" s="90"/>
      <c r="D167" s="90"/>
      <c r="E167" s="90"/>
    </row>
    <row r="168" spans="2:5" ht="15" customHeight="1">
      <c r="B168" s="90"/>
      <c r="C168" s="90"/>
      <c r="D168" s="90"/>
      <c r="E168" s="90"/>
    </row>
    <row r="169" spans="2:5" ht="15" customHeight="1">
      <c r="B169" s="90"/>
      <c r="C169" s="90"/>
      <c r="D169" s="90"/>
      <c r="E169" s="90"/>
    </row>
    <row r="170" spans="2:5" ht="15" customHeight="1">
      <c r="B170" s="90"/>
      <c r="C170" s="90"/>
      <c r="D170" s="90"/>
      <c r="E170" s="90"/>
    </row>
    <row r="171" spans="2:5" ht="15" customHeight="1">
      <c r="B171" s="90"/>
      <c r="C171" s="90"/>
      <c r="D171" s="90"/>
      <c r="E171" s="90"/>
    </row>
    <row r="172" spans="2:5" ht="15" customHeight="1">
      <c r="B172" s="90"/>
      <c r="C172" s="90"/>
      <c r="D172" s="90"/>
      <c r="E172" s="90"/>
    </row>
    <row r="173" spans="2:5" ht="15" customHeight="1">
      <c r="B173" s="90"/>
      <c r="C173" s="90"/>
      <c r="D173" s="90"/>
      <c r="E173" s="90"/>
    </row>
    <row r="174" spans="2:5" ht="15" customHeight="1">
      <c r="B174" s="90"/>
      <c r="C174" s="90"/>
      <c r="D174" s="90"/>
      <c r="E174" s="90"/>
    </row>
    <row r="175" spans="2:5" ht="15" customHeight="1">
      <c r="B175" s="90"/>
      <c r="C175" s="90"/>
      <c r="D175" s="90"/>
      <c r="E175" s="90"/>
    </row>
    <row r="176" spans="2:5" ht="15" customHeight="1">
      <c r="B176" s="90"/>
      <c r="C176" s="90"/>
      <c r="D176" s="90"/>
      <c r="E176" s="90"/>
    </row>
    <row r="177" spans="2:5" ht="15" customHeight="1">
      <c r="B177" s="90"/>
      <c r="C177" s="90"/>
      <c r="D177" s="90"/>
      <c r="E177" s="90"/>
    </row>
    <row r="178" spans="2:5" ht="15" customHeight="1">
      <c r="B178" s="90"/>
      <c r="C178" s="90"/>
      <c r="D178" s="90"/>
      <c r="E178" s="90"/>
    </row>
    <row r="179" spans="2:5" ht="15" customHeight="1">
      <c r="B179" s="90"/>
      <c r="C179" s="90"/>
      <c r="D179" s="90"/>
      <c r="E179" s="90"/>
    </row>
    <row r="180" spans="2:5" ht="15" customHeight="1">
      <c r="B180" s="90"/>
      <c r="C180" s="90"/>
      <c r="D180" s="90"/>
      <c r="E180" s="90"/>
    </row>
    <row r="181" spans="2:5" ht="15" customHeight="1">
      <c r="B181" s="90"/>
      <c r="C181" s="90"/>
      <c r="D181" s="90"/>
      <c r="E181" s="90"/>
    </row>
    <row r="182" spans="2:5" ht="15" customHeight="1">
      <c r="B182" s="90"/>
      <c r="C182" s="90"/>
      <c r="D182" s="90"/>
      <c r="E182" s="90"/>
    </row>
    <row r="183" spans="2:5" ht="15" customHeight="1">
      <c r="B183" s="90"/>
      <c r="C183" s="90"/>
      <c r="D183" s="90"/>
      <c r="E183" s="90"/>
    </row>
    <row r="184" spans="2:5" ht="15" customHeight="1">
      <c r="B184" s="90"/>
      <c r="C184" s="90"/>
      <c r="D184" s="90"/>
      <c r="E184" s="90"/>
    </row>
    <row r="185" spans="2:5" ht="15" customHeight="1">
      <c r="B185" s="90"/>
      <c r="C185" s="90"/>
      <c r="D185" s="90"/>
      <c r="E185" s="90"/>
    </row>
    <row r="186" spans="2:5" ht="15" customHeight="1">
      <c r="B186" s="90"/>
      <c r="C186" s="90"/>
      <c r="D186" s="90"/>
      <c r="E186" s="90"/>
    </row>
    <row r="187" spans="2:5" ht="15" customHeight="1">
      <c r="B187" s="90"/>
      <c r="C187" s="90"/>
      <c r="D187" s="90"/>
      <c r="E187" s="90"/>
    </row>
    <row r="188" spans="2:5" ht="15" customHeight="1">
      <c r="B188" s="90"/>
      <c r="C188" s="90"/>
      <c r="D188" s="90"/>
      <c r="E188" s="90"/>
    </row>
    <row r="189" spans="2:5" ht="15" customHeight="1">
      <c r="B189" s="90"/>
      <c r="C189" s="90"/>
      <c r="D189" s="90"/>
      <c r="E189" s="90"/>
    </row>
    <row r="190" spans="2:5" ht="15" customHeight="1">
      <c r="B190" s="90"/>
      <c r="C190" s="90"/>
      <c r="D190" s="90"/>
      <c r="E190" s="90"/>
    </row>
    <row r="191" spans="2:5" ht="15" customHeight="1">
      <c r="B191" s="90"/>
      <c r="C191" s="90"/>
      <c r="D191" s="90"/>
      <c r="E191" s="90"/>
    </row>
    <row r="192" spans="2:5" ht="15" customHeight="1">
      <c r="B192" s="90"/>
      <c r="C192" s="90"/>
      <c r="D192" s="90"/>
      <c r="E192" s="90"/>
    </row>
    <row r="193" spans="2:5" ht="15" customHeight="1">
      <c r="B193" s="90"/>
      <c r="C193" s="90"/>
      <c r="D193" s="90"/>
      <c r="E193" s="90"/>
    </row>
    <row r="194" spans="2:5" ht="15" customHeight="1">
      <c r="B194" s="90"/>
      <c r="C194" s="90"/>
      <c r="D194" s="90"/>
      <c r="E194" s="90"/>
    </row>
    <row r="195" spans="2:5" ht="15" customHeight="1">
      <c r="B195" s="90"/>
      <c r="C195" s="90"/>
      <c r="D195" s="90"/>
      <c r="E195" s="90"/>
    </row>
    <row r="196" spans="2:5" ht="15" customHeight="1">
      <c r="B196" s="90"/>
      <c r="C196" s="90"/>
      <c r="D196" s="90"/>
      <c r="E196" s="90"/>
    </row>
    <row r="197" spans="2:5" ht="15" customHeight="1">
      <c r="B197" s="90"/>
      <c r="C197" s="90"/>
      <c r="D197" s="90"/>
      <c r="E197" s="90"/>
    </row>
    <row r="198" spans="2:5" ht="15" customHeight="1">
      <c r="B198" s="90"/>
      <c r="C198" s="90"/>
      <c r="D198" s="90"/>
      <c r="E198" s="90"/>
    </row>
    <row r="199" spans="2:5" ht="15" customHeight="1">
      <c r="B199" s="90"/>
      <c r="C199" s="90"/>
      <c r="D199" s="90"/>
      <c r="E199" s="90"/>
    </row>
    <row r="200" spans="2:5" ht="15" customHeight="1">
      <c r="B200" s="90"/>
      <c r="C200" s="90"/>
      <c r="D200" s="90"/>
      <c r="E200" s="90"/>
    </row>
    <row r="201" spans="2:5" ht="15" customHeight="1">
      <c r="B201" s="90"/>
      <c r="C201" s="90"/>
      <c r="D201" s="90"/>
      <c r="E201" s="90"/>
    </row>
    <row r="202" spans="2:5" ht="15" customHeight="1">
      <c r="B202" s="90"/>
      <c r="C202" s="90"/>
      <c r="D202" s="90"/>
      <c r="E202" s="90"/>
    </row>
    <row r="203" spans="2:5" ht="15" customHeight="1">
      <c r="B203" s="90"/>
      <c r="C203" s="90"/>
      <c r="D203" s="90"/>
      <c r="E203" s="90"/>
    </row>
    <row r="204" spans="2:5" ht="15" customHeight="1">
      <c r="B204" s="90"/>
      <c r="C204" s="90"/>
      <c r="D204" s="90"/>
      <c r="E204" s="90"/>
    </row>
    <row r="205" spans="2:5" ht="15" customHeight="1">
      <c r="B205" s="90"/>
      <c r="C205" s="90"/>
      <c r="D205" s="90"/>
      <c r="E205" s="90"/>
    </row>
    <row r="206" spans="2:5" ht="15" customHeight="1">
      <c r="B206" s="90"/>
      <c r="C206" s="90"/>
      <c r="D206" s="90"/>
      <c r="E206" s="90"/>
    </row>
    <row r="207" spans="2:5" ht="15" customHeight="1">
      <c r="B207" s="90"/>
      <c r="C207" s="90"/>
      <c r="D207" s="90"/>
      <c r="E207" s="90"/>
    </row>
    <row r="208" spans="2:5" ht="15" customHeight="1">
      <c r="B208" s="90"/>
      <c r="C208" s="90"/>
      <c r="D208" s="90"/>
      <c r="E208" s="90"/>
    </row>
    <row r="209" spans="2:5" ht="15" customHeight="1">
      <c r="B209" s="90"/>
      <c r="C209" s="90"/>
      <c r="D209" s="90"/>
      <c r="E209" s="90"/>
    </row>
    <row r="210" spans="2:5" ht="15" customHeight="1">
      <c r="B210" s="90"/>
      <c r="C210" s="90"/>
      <c r="D210" s="90"/>
      <c r="E210" s="90"/>
    </row>
    <row r="211" spans="2:5" ht="15" customHeight="1">
      <c r="B211" s="90"/>
      <c r="C211" s="90"/>
      <c r="D211" s="90"/>
      <c r="E211" s="90"/>
    </row>
    <row r="212" spans="2:5" ht="15" customHeight="1">
      <c r="B212" s="90"/>
      <c r="C212" s="90"/>
      <c r="D212" s="90"/>
      <c r="E212" s="90"/>
    </row>
    <row r="213" spans="2:5" ht="15" customHeight="1">
      <c r="B213" s="90"/>
      <c r="C213" s="90"/>
      <c r="D213" s="90"/>
      <c r="E213" s="90"/>
    </row>
    <row r="214" spans="2:5" ht="15" customHeight="1">
      <c r="B214" s="90"/>
      <c r="C214" s="90"/>
      <c r="D214" s="90"/>
      <c r="E214" s="90"/>
    </row>
    <row r="215" spans="2:5" ht="15" customHeight="1">
      <c r="B215" s="90"/>
      <c r="C215" s="90"/>
      <c r="D215" s="90"/>
      <c r="E215" s="90"/>
    </row>
    <row r="216" spans="2:5" ht="15" customHeight="1">
      <c r="B216" s="90"/>
      <c r="C216" s="90"/>
      <c r="D216" s="90"/>
      <c r="E216" s="90"/>
    </row>
    <row r="217" spans="2:5" ht="15" customHeight="1">
      <c r="B217" s="90"/>
      <c r="C217" s="90"/>
      <c r="D217" s="90"/>
      <c r="E217" s="90"/>
    </row>
    <row r="218" spans="2:5" ht="15" customHeight="1">
      <c r="B218" s="90"/>
      <c r="C218" s="90"/>
      <c r="D218" s="90"/>
      <c r="E218" s="90"/>
    </row>
    <row r="219" spans="2:5" ht="15" customHeight="1">
      <c r="B219" s="90"/>
      <c r="C219" s="90"/>
      <c r="D219" s="90"/>
      <c r="E219" s="90"/>
    </row>
    <row r="220" spans="2:5" ht="15" customHeight="1">
      <c r="B220" s="90"/>
      <c r="C220" s="90"/>
      <c r="D220" s="90"/>
      <c r="E220" s="90"/>
    </row>
    <row r="221" spans="2:5" ht="15" customHeight="1">
      <c r="B221" s="90"/>
      <c r="C221" s="90"/>
      <c r="D221" s="90"/>
      <c r="E221" s="90"/>
    </row>
    <row r="222" spans="2:5" ht="15" customHeight="1">
      <c r="B222" s="90"/>
      <c r="C222" s="90"/>
      <c r="D222" s="90"/>
      <c r="E222" s="90"/>
    </row>
    <row r="223" spans="2:5" ht="15" customHeight="1">
      <c r="B223" s="90"/>
      <c r="C223" s="90"/>
      <c r="D223" s="90"/>
      <c r="E223" s="90"/>
    </row>
    <row r="224" spans="2:5" ht="15" customHeight="1">
      <c r="B224" s="90"/>
      <c r="C224" s="90"/>
      <c r="D224" s="90"/>
      <c r="E224" s="90"/>
    </row>
    <row r="225" spans="2:5" ht="15" customHeight="1">
      <c r="B225" s="90"/>
      <c r="C225" s="90"/>
      <c r="D225" s="90"/>
      <c r="E225" s="90"/>
    </row>
    <row r="226" spans="2:5" ht="15" customHeight="1">
      <c r="B226" s="90"/>
      <c r="C226" s="90"/>
      <c r="D226" s="90"/>
      <c r="E226" s="90"/>
    </row>
    <row r="227" spans="2:5" ht="15" customHeight="1">
      <c r="B227" s="90"/>
      <c r="C227" s="90"/>
      <c r="D227" s="90"/>
      <c r="E227" s="90"/>
    </row>
    <row r="228" spans="2:5" ht="15" customHeight="1">
      <c r="B228" s="90"/>
      <c r="C228" s="90"/>
      <c r="D228" s="90"/>
      <c r="E228" s="90"/>
    </row>
    <row r="229" spans="2:5" ht="15" customHeight="1"/>
    <row r="230" spans="2:5" ht="15" customHeight="1"/>
    <row r="231" spans="2:5" ht="15" customHeight="1"/>
    <row r="232" spans="2:5" ht="15" customHeight="1"/>
    <row r="233" spans="2:5" ht="15" customHeight="1"/>
    <row r="234" spans="2:5" ht="15" customHeight="1"/>
    <row r="235" spans="2:5" ht="15" customHeight="1"/>
    <row r="236" spans="2:5" ht="15" customHeight="1"/>
    <row r="237" spans="2:5" ht="15" customHeight="1"/>
    <row r="238" spans="2:5" ht="15" customHeight="1"/>
    <row r="239" spans="2:5" ht="15" customHeight="1"/>
    <row r="240" spans="2:5"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sheetData>
  <mergeCells count="209">
    <mergeCell ref="B2:F2"/>
    <mergeCell ref="A8:G8"/>
    <mergeCell ref="A15:G15"/>
    <mergeCell ref="B70:E70"/>
    <mergeCell ref="B65:E65"/>
    <mergeCell ref="B66:E66"/>
    <mergeCell ref="B67:E67"/>
    <mergeCell ref="B68:E68"/>
    <mergeCell ref="B69:E69"/>
    <mergeCell ref="C4:F4"/>
    <mergeCell ref="C5:F5"/>
    <mergeCell ref="C6:F6"/>
    <mergeCell ref="A33:G33"/>
    <mergeCell ref="B62:E62"/>
    <mergeCell ref="B63:E63"/>
    <mergeCell ref="B64:E64"/>
    <mergeCell ref="B53:E53"/>
    <mergeCell ref="B54:E54"/>
    <mergeCell ref="B41:E41"/>
    <mergeCell ref="B34:E34"/>
    <mergeCell ref="B36:E36"/>
    <mergeCell ref="B37:E37"/>
    <mergeCell ref="B52:E52"/>
    <mergeCell ref="B76:E76"/>
    <mergeCell ref="B77:E77"/>
    <mergeCell ref="B78:E78"/>
    <mergeCell ref="B79:E79"/>
    <mergeCell ref="B80:E80"/>
    <mergeCell ref="B71:E71"/>
    <mergeCell ref="B72:E72"/>
    <mergeCell ref="B73:E73"/>
    <mergeCell ref="B74:E74"/>
    <mergeCell ref="B75:E75"/>
    <mergeCell ref="B86:E86"/>
    <mergeCell ref="B87:E87"/>
    <mergeCell ref="B88:E88"/>
    <mergeCell ref="B89:E89"/>
    <mergeCell ref="B90:E90"/>
    <mergeCell ref="B81:E81"/>
    <mergeCell ref="B82:E82"/>
    <mergeCell ref="B83:E83"/>
    <mergeCell ref="B84:E84"/>
    <mergeCell ref="B85:E85"/>
    <mergeCell ref="B96:E96"/>
    <mergeCell ref="B97:E97"/>
    <mergeCell ref="B98:E98"/>
    <mergeCell ref="B99:E99"/>
    <mergeCell ref="B100:E100"/>
    <mergeCell ref="B91:E91"/>
    <mergeCell ref="B92:E92"/>
    <mergeCell ref="B93:E93"/>
    <mergeCell ref="B94:E94"/>
    <mergeCell ref="B95:E95"/>
    <mergeCell ref="B106:E106"/>
    <mergeCell ref="B107:E107"/>
    <mergeCell ref="B108:E108"/>
    <mergeCell ref="B109:E109"/>
    <mergeCell ref="B110:E110"/>
    <mergeCell ref="B101:E101"/>
    <mergeCell ref="B102:E102"/>
    <mergeCell ref="B103:E103"/>
    <mergeCell ref="B104:E104"/>
    <mergeCell ref="B105:E105"/>
    <mergeCell ref="B116:E116"/>
    <mergeCell ref="B117:E117"/>
    <mergeCell ref="B118:E118"/>
    <mergeCell ref="B119:E119"/>
    <mergeCell ref="B120:E120"/>
    <mergeCell ref="B111:E111"/>
    <mergeCell ref="B112:E112"/>
    <mergeCell ref="B113:E113"/>
    <mergeCell ref="B114:E114"/>
    <mergeCell ref="B115:E115"/>
    <mergeCell ref="B126:E126"/>
    <mergeCell ref="B127:E127"/>
    <mergeCell ref="B128:E128"/>
    <mergeCell ref="B129:E129"/>
    <mergeCell ref="B130:E130"/>
    <mergeCell ref="B121:E121"/>
    <mergeCell ref="B122:E122"/>
    <mergeCell ref="B123:E123"/>
    <mergeCell ref="B124:E124"/>
    <mergeCell ref="B125:E125"/>
    <mergeCell ref="B136:E136"/>
    <mergeCell ref="B137:E137"/>
    <mergeCell ref="B138:E138"/>
    <mergeCell ref="B139:E139"/>
    <mergeCell ref="B140:E140"/>
    <mergeCell ref="B131:E131"/>
    <mergeCell ref="B132:E132"/>
    <mergeCell ref="B133:E133"/>
    <mergeCell ref="B134:E134"/>
    <mergeCell ref="B135:E135"/>
    <mergeCell ref="B146:E146"/>
    <mergeCell ref="B147:E147"/>
    <mergeCell ref="B148:E148"/>
    <mergeCell ref="B149:E149"/>
    <mergeCell ref="B150:E150"/>
    <mergeCell ref="B141:E141"/>
    <mergeCell ref="B142:E142"/>
    <mergeCell ref="B143:E143"/>
    <mergeCell ref="B144:E144"/>
    <mergeCell ref="B145:E145"/>
    <mergeCell ref="B156:E156"/>
    <mergeCell ref="B157:E157"/>
    <mergeCell ref="B158:E158"/>
    <mergeCell ref="B159:E159"/>
    <mergeCell ref="B160:E160"/>
    <mergeCell ref="B151:E151"/>
    <mergeCell ref="B152:E152"/>
    <mergeCell ref="B153:E153"/>
    <mergeCell ref="B154:E154"/>
    <mergeCell ref="B155:E155"/>
    <mergeCell ref="B166:E166"/>
    <mergeCell ref="B167:E167"/>
    <mergeCell ref="B168:E168"/>
    <mergeCell ref="B169:E169"/>
    <mergeCell ref="B170:E170"/>
    <mergeCell ref="B161:E161"/>
    <mergeCell ref="B162:E162"/>
    <mergeCell ref="B163:E163"/>
    <mergeCell ref="B164:E164"/>
    <mergeCell ref="B165:E165"/>
    <mergeCell ref="B176:E176"/>
    <mergeCell ref="B177:E177"/>
    <mergeCell ref="B178:E178"/>
    <mergeCell ref="B179:E179"/>
    <mergeCell ref="B180:E180"/>
    <mergeCell ref="B171:E171"/>
    <mergeCell ref="B172:E172"/>
    <mergeCell ref="B173:E173"/>
    <mergeCell ref="B174:E174"/>
    <mergeCell ref="B175:E175"/>
    <mergeCell ref="B186:E186"/>
    <mergeCell ref="B187:E187"/>
    <mergeCell ref="B188:E188"/>
    <mergeCell ref="B189:E189"/>
    <mergeCell ref="B190:E190"/>
    <mergeCell ref="B181:E181"/>
    <mergeCell ref="B182:E182"/>
    <mergeCell ref="B183:E183"/>
    <mergeCell ref="B184:E184"/>
    <mergeCell ref="B185:E185"/>
    <mergeCell ref="B196:E196"/>
    <mergeCell ref="B197:E197"/>
    <mergeCell ref="B198:E198"/>
    <mergeCell ref="B199:E199"/>
    <mergeCell ref="B200:E200"/>
    <mergeCell ref="B191:E191"/>
    <mergeCell ref="B192:E192"/>
    <mergeCell ref="B193:E193"/>
    <mergeCell ref="B194:E194"/>
    <mergeCell ref="B195:E195"/>
    <mergeCell ref="B206:E206"/>
    <mergeCell ref="B207:E207"/>
    <mergeCell ref="B208:E208"/>
    <mergeCell ref="B209:E209"/>
    <mergeCell ref="B210:E210"/>
    <mergeCell ref="B201:E201"/>
    <mergeCell ref="B202:E202"/>
    <mergeCell ref="B203:E203"/>
    <mergeCell ref="B204:E204"/>
    <mergeCell ref="B205:E205"/>
    <mergeCell ref="B224:E224"/>
    <mergeCell ref="B225:E225"/>
    <mergeCell ref="B216:E216"/>
    <mergeCell ref="B217:E217"/>
    <mergeCell ref="B218:E218"/>
    <mergeCell ref="B219:E219"/>
    <mergeCell ref="B220:E220"/>
    <mergeCell ref="B211:E211"/>
    <mergeCell ref="B212:E212"/>
    <mergeCell ref="B213:E213"/>
    <mergeCell ref="B214:E214"/>
    <mergeCell ref="B215:E215"/>
    <mergeCell ref="J4:L5"/>
    <mergeCell ref="J63:L64"/>
    <mergeCell ref="J55:L56"/>
    <mergeCell ref="J48:L49"/>
    <mergeCell ref="B226:E226"/>
    <mergeCell ref="B227:E227"/>
    <mergeCell ref="B228:E228"/>
    <mergeCell ref="C3:F3"/>
    <mergeCell ref="I3:I6"/>
    <mergeCell ref="B55:E55"/>
    <mergeCell ref="B56:E56"/>
    <mergeCell ref="B57:E57"/>
    <mergeCell ref="B58:E58"/>
    <mergeCell ref="B59:E59"/>
    <mergeCell ref="B60:E60"/>
    <mergeCell ref="B61:E61"/>
    <mergeCell ref="B48:E48"/>
    <mergeCell ref="B49:E49"/>
    <mergeCell ref="B50:E50"/>
    <mergeCell ref="B51:E51"/>
    <mergeCell ref="B221:E221"/>
    <mergeCell ref="B222:E222"/>
    <mergeCell ref="B223:E223"/>
    <mergeCell ref="B35:E35"/>
    <mergeCell ref="J41:L42"/>
    <mergeCell ref="B42:E42"/>
    <mergeCell ref="B43:E43"/>
    <mergeCell ref="B44:E44"/>
    <mergeCell ref="B45:E45"/>
    <mergeCell ref="B46:E46"/>
    <mergeCell ref="B47:E47"/>
    <mergeCell ref="B38:E38"/>
    <mergeCell ref="B39:E39"/>
    <mergeCell ref="B40:E40"/>
  </mergeCells>
  <phoneticPr fontId="1"/>
  <conditionalFormatting sqref="J21">
    <cfRule type="cellIs" dxfId="5" priority="6" operator="greaterThan">
      <formula>80</formula>
    </cfRule>
  </conditionalFormatting>
  <conditionalFormatting sqref="J18:M18 J21:M21 J24:M24 J27:M27 J30:M30">
    <cfRule type="cellIs" dxfId="4" priority="1" operator="greaterThan">
      <formula>90</formula>
    </cfRule>
    <cfRule type="cellIs" dxfId="3" priority="2" operator="greaterThan">
      <formula>70</formula>
    </cfRule>
    <cfRule type="cellIs" dxfId="2" priority="3" operator="greaterThan">
      <formula>50</formula>
    </cfRule>
    <cfRule type="cellIs" dxfId="1" priority="4" operator="greaterThan">
      <formula>10</formula>
    </cfRule>
    <cfRule type="cellIs" dxfId="0" priority="5" operator="greaterThan">
      <formula>0</formula>
    </cfRule>
  </conditionalFormatting>
  <pageMargins left="0.70866141732283472" right="0.70866141732283472" top="0.55118110236220474" bottom="0.55118110236220474"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51"/>
  <sheetViews>
    <sheetView zoomScaleNormal="100" workbookViewId="0"/>
  </sheetViews>
  <sheetFormatPr defaultRowHeight="13.15"/>
  <cols>
    <col min="1" max="1" width="9" customWidth="1"/>
    <col min="2" max="2" width="22.7109375" customWidth="1"/>
    <col min="9" max="9" width="14.85546875" customWidth="1"/>
  </cols>
  <sheetData>
    <row r="2" spans="2:9">
      <c r="B2" s="14" t="s">
        <v>68</v>
      </c>
    </row>
    <row r="3" spans="2:9">
      <c r="B3" s="11" t="s">
        <v>69</v>
      </c>
    </row>
    <row r="4" spans="2:9">
      <c r="B4" s="11" t="s">
        <v>70</v>
      </c>
    </row>
    <row r="5" spans="2:9" ht="26.45">
      <c r="B5" s="11" t="s">
        <v>71</v>
      </c>
    </row>
    <row r="6" spans="2:9">
      <c r="B6" s="11" t="s">
        <v>72</v>
      </c>
    </row>
    <row r="7" spans="2:9">
      <c r="B7" s="11" t="s">
        <v>73</v>
      </c>
    </row>
    <row r="8" spans="2:9">
      <c r="B8" s="11" t="s">
        <v>74</v>
      </c>
    </row>
    <row r="9" spans="2:9">
      <c r="B9" s="11" t="s">
        <v>75</v>
      </c>
    </row>
    <row r="10" spans="2:9">
      <c r="B10" s="11"/>
    </row>
    <row r="12" spans="2:9">
      <c r="B12" s="13" t="s">
        <v>76</v>
      </c>
    </row>
    <row r="13" spans="2:9">
      <c r="B13" t="s">
        <v>77</v>
      </c>
    </row>
    <row r="14" spans="2:9">
      <c r="B14" t="s">
        <v>78</v>
      </c>
    </row>
    <row r="15" spans="2:9">
      <c r="B15" t="s">
        <v>79</v>
      </c>
      <c r="I15" s="11"/>
    </row>
    <row r="16" spans="2:9">
      <c r="B16" t="s">
        <v>80</v>
      </c>
      <c r="I16" s="11"/>
    </row>
    <row r="17" spans="2:9">
      <c r="I17" s="11"/>
    </row>
    <row r="19" spans="2:9">
      <c r="B19" s="13" t="s">
        <v>81</v>
      </c>
    </row>
    <row r="20" spans="2:9">
      <c r="B20" s="11" t="s">
        <v>82</v>
      </c>
    </row>
    <row r="21" spans="2:9">
      <c r="B21" t="s">
        <v>83</v>
      </c>
    </row>
    <row r="22" spans="2:9">
      <c r="B22" t="s">
        <v>84</v>
      </c>
    </row>
    <row r="23" spans="2:9">
      <c r="B23" t="s">
        <v>85</v>
      </c>
    </row>
    <row r="26" spans="2:9">
      <c r="B26" s="13" t="s">
        <v>86</v>
      </c>
    </row>
    <row r="27" spans="2:9">
      <c r="B27" t="s">
        <v>87</v>
      </c>
    </row>
    <row r="28" spans="2:9">
      <c r="B28" t="s">
        <v>88</v>
      </c>
    </row>
    <row r="29" spans="2:9">
      <c r="B29" t="s">
        <v>89</v>
      </c>
    </row>
    <row r="30" spans="2:9">
      <c r="B30" t="s">
        <v>13</v>
      </c>
    </row>
    <row r="33" spans="2:2">
      <c r="B33" s="13" t="s">
        <v>90</v>
      </c>
    </row>
    <row r="34" spans="2:2">
      <c r="B34" t="s">
        <v>91</v>
      </c>
    </row>
    <row r="35" spans="2:2">
      <c r="B35" t="s">
        <v>92</v>
      </c>
    </row>
    <row r="36" spans="2:2">
      <c r="B36" t="s">
        <v>93</v>
      </c>
    </row>
    <row r="37" spans="2:2">
      <c r="B37" t="s">
        <v>94</v>
      </c>
    </row>
    <row r="40" spans="2:2">
      <c r="B40" s="13" t="s">
        <v>95</v>
      </c>
    </row>
    <row r="41" spans="2:2">
      <c r="B41" t="s">
        <v>26</v>
      </c>
    </row>
    <row r="42" spans="2:2">
      <c r="B42" t="s">
        <v>96</v>
      </c>
    </row>
    <row r="45" spans="2:2">
      <c r="B45" s="13" t="s">
        <v>97</v>
      </c>
    </row>
    <row r="46" spans="2:2">
      <c r="B46" t="s">
        <v>98</v>
      </c>
    </row>
    <row r="47" spans="2:2">
      <c r="B47" t="s">
        <v>99</v>
      </c>
    </row>
    <row r="48" spans="2:2">
      <c r="B48" t="s">
        <v>100</v>
      </c>
    </row>
    <row r="49" spans="2:2">
      <c r="B49" t="s">
        <v>101</v>
      </c>
    </row>
    <row r="50" spans="2:2">
      <c r="B50" t="s">
        <v>102</v>
      </c>
    </row>
    <row r="51" spans="2:2">
      <c r="B51" t="s">
        <v>103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堀拓海</cp:lastModifiedBy>
  <cp:revision/>
  <dcterms:created xsi:type="dcterms:W3CDTF">2011-06-14T05:32:50Z</dcterms:created>
  <dcterms:modified xsi:type="dcterms:W3CDTF">2023-11-15T07:45:22Z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2022-05-19T05:59:44Z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064d34e1-2e79-4bc1-bc96-3d06f1f6b28a</vt:lpwstr>
  </property>
  <property fmtid="{D5CDD505-2E9C-101B-9397-08002B2CF9AE}" pid="8" name="MSIP_Label_d899a617-f30e-4fb8-b81c-fb6d0b94ac5b_ContentBits">
    <vt:lpwstr>0</vt:lpwstr>
  </property>
</Properties>
</file>