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EA1A8A8F-1E91-497F-A0A2-8BAA3BDBB7CD}" xr6:coauthVersionLast="47" xr6:coauthVersionMax="47" xr10:uidLastSave="{00000000-0000-0000-0000-000000000000}"/>
  <bookViews>
    <workbookView xWindow="-108" yWindow="-108" windowWidth="23256" windowHeight="12576" tabRatio="910" firstSheet="59" activeTab="59" xr2:uid="{00000000-000D-0000-FFFF-FFFF00000000}"/>
  </bookViews>
  <sheets>
    <sheet name="0605　大阪大学" sheetId="1" r:id="rId1"/>
    <sheet name="0605　需要調査結果" sheetId="37" r:id="rId2"/>
    <sheet name="0606　東京工業大学" sheetId="4" r:id="rId3"/>
    <sheet name="0606　需要調査結果" sheetId="36" r:id="rId4"/>
    <sheet name="0609　東京大学" sheetId="5" r:id="rId5"/>
    <sheet name="0609　需要調査結果" sheetId="38" r:id="rId6"/>
    <sheet name="0610　神戸大学" sheetId="6" r:id="rId7"/>
    <sheet name="0610　需要調査結果" sheetId="39" r:id="rId8"/>
    <sheet name="0613　岡山大学" sheetId="7" r:id="rId9"/>
    <sheet name="0613　需要調査結果" sheetId="40" r:id="rId10"/>
    <sheet name="0617　慶應義塾" sheetId="8" r:id="rId11"/>
    <sheet name="0617　需要調査結果" sheetId="41" r:id="rId12"/>
    <sheet name="0618　長野県教育委員会" sheetId="9" r:id="rId13"/>
    <sheet name="0618　需要調査結果" sheetId="42" r:id="rId14"/>
    <sheet name="0620　理化学研究所" sheetId="10" r:id="rId15"/>
    <sheet name="0620　需要調査結果" sheetId="43" r:id="rId16"/>
    <sheet name="0621　三重大学" sheetId="11" r:id="rId17"/>
    <sheet name="0621　需要調査結果" sheetId="44" r:id="rId18"/>
    <sheet name="0629　産業技術総合研究所" sheetId="12" r:id="rId19"/>
    <sheet name="0629　需要調査結果" sheetId="45" r:id="rId20"/>
    <sheet name="0631　九州大学" sheetId="13" r:id="rId21"/>
    <sheet name="0631　需要調査結果" sheetId="46" r:id="rId22"/>
    <sheet name="0632　理化学研究所" sheetId="14" r:id="rId23"/>
    <sheet name="0632　需要調査結果" sheetId="47" r:id="rId24"/>
    <sheet name="0633　理化学研究所" sheetId="15" r:id="rId25"/>
    <sheet name="0633　需要調査結果" sheetId="48" r:id="rId26"/>
    <sheet name="0634　理化学研究所" sheetId="16" r:id="rId27"/>
    <sheet name="0634　需要調査結果" sheetId="49" r:id="rId28"/>
    <sheet name="0635　理化学研究所" sheetId="17" r:id="rId29"/>
    <sheet name="0635　需要調査結果" sheetId="50" r:id="rId30"/>
    <sheet name="0636　慶應義塾" sheetId="18" r:id="rId31"/>
    <sheet name="0636　需要調査結果" sheetId="51" r:id="rId32"/>
    <sheet name="0644　京都大学" sheetId="19" r:id="rId33"/>
    <sheet name="0644　需要調査結果" sheetId="52" r:id="rId34"/>
    <sheet name="0647　慶應義塾" sheetId="20" r:id="rId35"/>
    <sheet name="0647　需要調査結果" sheetId="53" r:id="rId36"/>
    <sheet name="0648　名古屋工業大学" sheetId="21" r:id="rId37"/>
    <sheet name="0648 需要調査結果" sheetId="35" r:id="rId38"/>
    <sheet name="0654　神戸医療産業都市推進機構" sheetId="22" r:id="rId39"/>
    <sheet name="0654　需要調査結果" sheetId="54" r:id="rId40"/>
    <sheet name="0655　神奈川県立産業技術総合研究所" sheetId="23" r:id="rId41"/>
    <sheet name="0655　需要調査結果" sheetId="55" r:id="rId42"/>
    <sheet name="0659　東京大学" sheetId="24" r:id="rId43"/>
    <sheet name="0659　需要調査結果" sheetId="56" r:id="rId44"/>
    <sheet name="0660　東京大学" sheetId="25" r:id="rId45"/>
    <sheet name="0660　需要調査結果" sheetId="57" r:id="rId46"/>
    <sheet name="0661　東京大学" sheetId="26" r:id="rId47"/>
    <sheet name="0661　需要調査結果" sheetId="58" r:id="rId48"/>
    <sheet name="Sheet3" sheetId="69" state="hidden" r:id="rId49"/>
    <sheet name="0672　京都大学" sheetId="27" r:id="rId50"/>
    <sheet name="0672　需要調査結果" sheetId="59" r:id="rId51"/>
    <sheet name="0675　理化学研究所" sheetId="28" r:id="rId52"/>
    <sheet name="0675　需要調査結果" sheetId="60" r:id="rId53"/>
    <sheet name="0676　理化学研究所" sheetId="29" r:id="rId54"/>
    <sheet name="0676　需要調査結果" sheetId="61" r:id="rId55"/>
    <sheet name="0693　京都大学" sheetId="30" r:id="rId56"/>
    <sheet name="0693　需要調査結果" sheetId="62" r:id="rId57"/>
    <sheet name="0694　京都大学" sheetId="31" r:id="rId58"/>
    <sheet name="0694　需要調査結果" sheetId="63" r:id="rId59"/>
    <sheet name="0695　京都大学" sheetId="32" r:id="rId60"/>
    <sheet name="0695　需要調査結果" sheetId="64" r:id="rId61"/>
    <sheet name="0696　京都大学" sheetId="33" r:id="rId62"/>
    <sheet name="0696　需要調査結果" sheetId="65" r:id="rId63"/>
    <sheet name="0697　熊本県教育委員会" sheetId="34" r:id="rId64"/>
    <sheet name="0697 需要調査結果" sheetId="66" r:id="rId65"/>
  </sheets>
  <definedNames>
    <definedName name="_xlnm.Print_Area" localSheetId="0">'0605　大阪大学'!$A$1:$I$19</definedName>
    <definedName name="_xlnm.Print_Area" localSheetId="2">'0606　東京工業大学'!$A$1:$I$24</definedName>
    <definedName name="_xlnm.Print_Area" localSheetId="4">'0609　東京大学'!$A$1:$I$22</definedName>
    <definedName name="_xlnm.Print_Area" localSheetId="6">'0610　神戸大学'!$A$1:$I$19</definedName>
    <definedName name="_xlnm.Print_Area" localSheetId="8">'0613　岡山大学'!$A$1:$I$21</definedName>
    <definedName name="_xlnm.Print_Area" localSheetId="10">'0617　慶應義塾'!$A$1:$I$22</definedName>
    <definedName name="_xlnm.Print_Area" localSheetId="12">'0618　長野県教育委員会'!$A$1:$I$35</definedName>
    <definedName name="_xlnm.Print_Area" localSheetId="14">'0620　理化学研究所'!$A$1:$I$19</definedName>
    <definedName name="_xlnm.Print_Area" localSheetId="16">'0621　三重大学'!$A$1:$I$19</definedName>
    <definedName name="_xlnm.Print_Area" localSheetId="18">'0629　産業技術総合研究所'!$A$1:$I$19</definedName>
    <definedName name="_xlnm.Print_Area" localSheetId="20">'0631　九州大学'!$A$1:$I$19</definedName>
    <definedName name="_xlnm.Print_Area" localSheetId="22">'0632　理化学研究所'!$A$1:$I$19</definedName>
    <definedName name="_xlnm.Print_Area" localSheetId="24">'0633　理化学研究所'!$A$1:$I$28</definedName>
    <definedName name="_xlnm.Print_Area" localSheetId="26">'0634　理化学研究所'!$A$1:$I$22</definedName>
    <definedName name="_xlnm.Print_Area" localSheetId="28">'0635　理化学研究所'!$A$1:$I$23</definedName>
    <definedName name="_xlnm.Print_Area" localSheetId="30">'0636　慶應義塾'!$A$1:$I$19</definedName>
    <definedName name="_xlnm.Print_Area" localSheetId="32">'0644　京都大学'!$A$1:$I$19</definedName>
    <definedName name="_xlnm.Print_Area" localSheetId="34">'0647　慶應義塾'!$A$1:$I$21</definedName>
    <definedName name="_xlnm.Print_Area" localSheetId="36">'0648　名古屋工業大学'!$A$1:$I$22</definedName>
    <definedName name="_xlnm.Print_Area" localSheetId="38">'0654　神戸医療産業都市推進機構'!$A$1:$I$21</definedName>
    <definedName name="_xlnm.Print_Area" localSheetId="40">'0655　神奈川県立産業技術総合研究所'!$A$1:$I$19</definedName>
    <definedName name="_xlnm.Print_Area" localSheetId="42">'0659　東京大学'!$A$1:$I$22</definedName>
    <definedName name="_xlnm.Print_Area" localSheetId="44">'0660　東京大学'!$A$1:$I$20</definedName>
    <definedName name="_xlnm.Print_Area" localSheetId="46">'0661　東京大学'!$A$1:$I$19</definedName>
    <definedName name="_xlnm.Print_Area" localSheetId="49">'0672　京都大学'!$A$1:$I$21</definedName>
    <definedName name="_xlnm.Print_Area" localSheetId="51">'0675　理化学研究所'!$A$1:$I$20</definedName>
    <definedName name="_xlnm.Print_Area" localSheetId="53">'0676　理化学研究所'!$A$1:$I$19</definedName>
    <definedName name="_xlnm.Print_Area" localSheetId="55">'0693　京都大学'!$A$1:$I$21</definedName>
    <definedName name="_xlnm.Print_Area" localSheetId="57">'0694　京都大学'!$A$1:$I$19</definedName>
    <definedName name="_xlnm.Print_Area" localSheetId="59">'0695　京都大学'!$A$1:$I$20</definedName>
    <definedName name="_xlnm.Print_Area" localSheetId="61">'0696　京都大学'!$A$1:$I$19</definedName>
    <definedName name="_xlnm.Print_Area" localSheetId="63">'0697　熊本県教育委員会'!$A$1:$I$19</definedName>
    <definedName name="_xlnm.Print_Titles" localSheetId="24">'0633　理化学研究所'!$10:$10</definedName>
    <definedName name="_xlnm.Print_Titles" localSheetId="28">'0635　理化学研究所'!$10:$10</definedName>
    <definedName name="_xlnm.Print_Titles" localSheetId="51">'0675　理化学研究所'!$10:$10</definedName>
    <definedName name="_xlnm.Print_Titles" localSheetId="53">'0676　理化学研究所'!$10:$10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32" l="1"/>
  <c r="E11" i="32"/>
  <c r="E11" i="31"/>
</calcChain>
</file>

<file path=xl/sharedStrings.xml><?xml version="1.0" encoding="utf-8"?>
<sst xmlns="http://schemas.openxmlformats.org/spreadsheetml/2006/main" count="1466" uniqueCount="367">
  <si>
    <t>処分予定物品一覧表</t>
  </si>
  <si>
    <t>【事業名】</t>
    <rPh sb="1" eb="3">
      <t>ジギョウ</t>
    </rPh>
    <rPh sb="3" eb="4">
      <t>メイ</t>
    </rPh>
    <phoneticPr fontId="1"/>
  </si>
  <si>
    <t>医療用テラヘルツ光診断システムの開発（テラヘルツ断層イメージシステム開発）</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</si>
  <si>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</si>
  <si>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</si>
  <si>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</si>
  <si>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</si>
  <si>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</si>
  <si>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</si>
  <si>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</si>
  <si>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</si>
  <si>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</si>
  <si>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</si>
  <si>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除湿ユニット</t>
    <phoneticPr fontId="1"/>
  </si>
  <si>
    <t>ｾｲﾛｱｼﾞｱﾈｯﾄ社製</t>
    <phoneticPr fontId="1"/>
  </si>
  <si>
    <t>大阪大学ﾚｰｻﾞｰｴﾈﾙｷﾞｰ学研究ｾﾝﾀｰ
（吹田市山田丘２-１）</t>
    <phoneticPr fontId="1"/>
  </si>
  <si>
    <t>C</t>
    <phoneticPr fontId="1"/>
  </si>
  <si>
    <t>除湿機能の故障のため使用することができない。風は出るが除湿機能は損なわれている。</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</si>
  <si>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</si>
  <si>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</si>
  <si>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</si>
  <si>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</si>
  <si>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</si>
  <si>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</si>
  <si>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</si>
  <si>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処分予定物品一覧表</t>
    <rPh sb="0" eb="2">
      <t>ショブン</t>
    </rPh>
    <rPh sb="2" eb="4">
      <t>ヨテイ</t>
    </rPh>
    <rPh sb="4" eb="6">
      <t>ブッピン</t>
    </rPh>
    <rPh sb="6" eb="8">
      <t>イチラン</t>
    </rPh>
    <rPh sb="8" eb="9">
      <t>ヒョウ</t>
    </rPh>
    <phoneticPr fontId="1"/>
  </si>
  <si>
    <t>C</t>
  </si>
  <si>
    <t xml:space="preserve">ロジクール製 CC3500eR </t>
  </si>
  <si>
    <t>A</t>
  </si>
  <si>
    <t>プロジェクター</t>
  </si>
  <si>
    <t xml:space="preserve">RICOH PJ WX4152N            </t>
  </si>
  <si>
    <t>「次世代がん研究推進のためのシーズ育成支援基盤」（がん臨床シーズ育成グループ研究事業における臨床検体のゲノミクス・エピゲノミクス解析支援）</t>
    <phoneticPr fontId="1"/>
  </si>
  <si>
    <t>次世代シーケンサーシステム</t>
    <rPh sb="0" eb="3">
      <t>ジセダイ</t>
    </rPh>
    <phoneticPr fontId="1"/>
  </si>
  <si>
    <t>イルミナ社製　Ｈｉｓｅｑ2000　ＴｙｐｅＣＡ　シーケンスシステム</t>
    <rPh sb="4" eb="6">
      <t>シャセイ</t>
    </rPh>
    <phoneticPr fontId="1"/>
  </si>
  <si>
    <t>国立大学法人東京大学先端科学技術研究センター油谷浩幸研究室
(東京都目黒区駒場4-6-1)</t>
  </si>
  <si>
    <t>イルミナ社製　Ｈｉｓｅｑ2000　ＴｙｐｅＣＢ　ＵＰＧ　シーケンスシステム</t>
    <rPh sb="4" eb="6">
      <t>シャセイ</t>
    </rPh>
    <phoneticPr fontId="1"/>
  </si>
  <si>
    <t>Ｈｉ　Ｓｅｑ２５００　システムアップグレード　Ｔｙｐｅ　ＣＡ</t>
    <phoneticPr fontId="1"/>
  </si>
  <si>
    <t>イルミナ社製　１ＬーＳＹ－４０１－１００３ＣＡ</t>
    <phoneticPr fontId="1"/>
  </si>
  <si>
    <t>京都環境ナノクラスター（環境センサの開発）</t>
    <phoneticPr fontId="1"/>
  </si>
  <si>
    <t>低固有振動数除振台</t>
    <rPh sb="5" eb="6">
      <t>カズ</t>
    </rPh>
    <rPh sb="6" eb="7">
      <t>ノゾ</t>
    </rPh>
    <phoneticPr fontId="1"/>
  </si>
  <si>
    <t>㈱VICインターナショナル製　150BM-1</t>
    <phoneticPr fontId="2"/>
  </si>
  <si>
    <t>神戸大学工学研究科4E棟（兵庫県神戸市灘区六甲台町１－１）</t>
    <rPh sb="13" eb="16">
      <t>ヒョウゴケン</t>
    </rPh>
    <rPh sb="16" eb="18">
      <t>コウベ</t>
    </rPh>
    <rPh sb="18" eb="19">
      <t>シ</t>
    </rPh>
    <rPh sb="19" eb="21">
      <t>ナダク</t>
    </rPh>
    <rPh sb="21" eb="24">
      <t>ロッコウダイ</t>
    </rPh>
    <rPh sb="24" eb="25">
      <t>マチ</t>
    </rPh>
    <phoneticPr fontId="2"/>
  </si>
  <si>
    <t>国立大学法人化以前の事業</t>
    <rPh sb="0" eb="6">
      <t>コクリツダイガクホウジン</t>
    </rPh>
    <rPh sb="6" eb="7">
      <t>カ</t>
    </rPh>
    <rPh sb="7" eb="9">
      <t>イゼン</t>
    </rPh>
    <rPh sb="10" eb="12">
      <t>ジギョウ</t>
    </rPh>
    <phoneticPr fontId="1"/>
  </si>
  <si>
    <r>
      <t>(株)ﾆｺﾝ製　写真機</t>
    </r>
    <r>
      <rPr>
        <sz val="11"/>
        <color theme="1"/>
        <rFont val="ＭＳ Ｐゴシック"/>
        <family val="2"/>
        <charset val="128"/>
        <scheme val="minor"/>
      </rPr>
      <t>　ｸｰﾙﾋﾟｯｸｽ5700</t>
    </r>
    <rPh sb="0" eb="3">
      <t>カブ</t>
    </rPh>
    <rPh sb="6" eb="7">
      <t>セイ</t>
    </rPh>
    <rPh sb="8" eb="11">
      <t>シャシンキ</t>
    </rPh>
    <phoneticPr fontId="2"/>
  </si>
  <si>
    <t>国立大学法人岡山大学教育学部（岡山市北区津島中3-1-1）</t>
    <rPh sb="10" eb="12">
      <t>キョウイク</t>
    </rPh>
    <rPh sb="15" eb="17">
      <t>オカヤマ</t>
    </rPh>
    <rPh sb="17" eb="18">
      <t>シ</t>
    </rPh>
    <rPh sb="18" eb="19">
      <t>キタ</t>
    </rPh>
    <rPh sb="19" eb="20">
      <t>ク</t>
    </rPh>
    <rPh sb="20" eb="22">
      <t>ツシマ</t>
    </rPh>
    <rPh sb="22" eb="23">
      <t>チュウ</t>
    </rPh>
    <phoneticPr fontId="2"/>
  </si>
  <si>
    <t>動作中画面がブラックアウトする。修理を検討したが、家電量販店担当者から、取得から20年が経過しているため部品等の調達が難しく、修理であれば取得額を超えるとの回答があったため修理不可。引き渡し時には内蔵メモリーを物理破壊するため、使用できない状態となる</t>
    <phoneticPr fontId="1"/>
  </si>
  <si>
    <r>
      <t>(株)ﾎﾘｿﾞﾝ製　紙折機　</t>
    </r>
    <r>
      <rPr>
        <sz val="11"/>
        <color theme="1"/>
        <rFont val="ＭＳ Ｐゴシック"/>
        <family val="2"/>
        <charset val="128"/>
        <scheme val="minor"/>
      </rPr>
      <t>PF-P320　ﾌﾙｵｰﾄﾀｲﾌﾟ</t>
    </r>
    <rPh sb="0" eb="3">
      <t>カブ</t>
    </rPh>
    <rPh sb="8" eb="9">
      <t>セイ</t>
    </rPh>
    <rPh sb="10" eb="11">
      <t>カミ</t>
    </rPh>
    <rPh sb="11" eb="12">
      <t>オ</t>
    </rPh>
    <rPh sb="12" eb="13">
      <t>キ</t>
    </rPh>
    <phoneticPr fontId="2"/>
  </si>
  <si>
    <t>紙送りローラーが破損しているため使用出来ない。メーカーより修理サービスが終了したとのことで修理不能。</t>
    <rPh sb="0" eb="2">
      <t>カミオク</t>
    </rPh>
    <rPh sb="8" eb="10">
      <t>ハソン</t>
    </rPh>
    <rPh sb="29" eb="31">
      <t>シュウリ</t>
    </rPh>
    <rPh sb="36" eb="38">
      <t>シュウリョウ</t>
    </rPh>
    <rPh sb="45" eb="47">
      <t>シュウリ</t>
    </rPh>
    <rPh sb="47" eb="49">
      <t>フノウ</t>
    </rPh>
    <phoneticPr fontId="2"/>
  </si>
  <si>
    <r>
      <t xml:space="preserve">米国ｱﾏｼｬﾑﾊﾞｲｵｻｲｴﾝｽ社製　生体分子高分離精製ｼｽﾃﾑ
</t>
    </r>
    <r>
      <rPr>
        <sz val="11"/>
        <color theme="1"/>
        <rFont val="ＭＳ Ｐゴシック"/>
        <family val="2"/>
        <charset val="128"/>
        <scheme val="minor"/>
      </rPr>
      <t>AKJApurifier　　　</t>
    </r>
    <rPh sb="0" eb="2">
      <t>ベイコク</t>
    </rPh>
    <rPh sb="16" eb="17">
      <t>シャ</t>
    </rPh>
    <rPh sb="17" eb="18">
      <t>セイ</t>
    </rPh>
    <rPh sb="19" eb="21">
      <t>セイタイ</t>
    </rPh>
    <rPh sb="21" eb="23">
      <t>ブンシ</t>
    </rPh>
    <rPh sb="23" eb="24">
      <t>コウ</t>
    </rPh>
    <rPh sb="24" eb="26">
      <t>ブンリ</t>
    </rPh>
    <rPh sb="26" eb="28">
      <t>セイセイ</t>
    </rPh>
    <phoneticPr fontId="2"/>
  </si>
  <si>
    <t>国立大学法人岡山大学農学部（岡山市北区津島中1-1-1）</t>
    <rPh sb="0" eb="6">
      <t>コクリツダイガクホウジン</t>
    </rPh>
    <rPh sb="6" eb="13">
      <t>オカヤマダイガクノウガクブ</t>
    </rPh>
    <rPh sb="14" eb="22">
      <t>オカヤマシキタクツシマナカ</t>
    </rPh>
    <phoneticPr fontId="1"/>
  </si>
  <si>
    <t>メーカー対応が終了しているため、修理不能。使用不可。</t>
    <rPh sb="4" eb="6">
      <t>タイオウ</t>
    </rPh>
    <rPh sb="7" eb="9">
      <t>シュウリョウ</t>
    </rPh>
    <rPh sb="16" eb="18">
      <t>シュウリ</t>
    </rPh>
    <rPh sb="18" eb="20">
      <t>フノウ</t>
    </rPh>
    <rPh sb="21" eb="23">
      <t>シヨウ</t>
    </rPh>
    <rPh sb="23" eb="25">
      <t>フカ</t>
    </rPh>
    <phoneticPr fontId="2"/>
  </si>
  <si>
    <t xml:space="preserve"> </t>
  </si>
  <si>
    <t>文部科学省　平成18年度委託事業　網羅的代謝計測技術に基づく細胞機能</t>
    <rPh sb="0" eb="2">
      <t>モンブ</t>
    </rPh>
    <rPh sb="2" eb="5">
      <t>カガクショウ</t>
    </rPh>
    <rPh sb="6" eb="8">
      <t>ヘイセイ</t>
    </rPh>
    <rPh sb="10" eb="12">
      <t>ネンド</t>
    </rPh>
    <rPh sb="12" eb="14">
      <t>イタク</t>
    </rPh>
    <rPh sb="14" eb="16">
      <t>ジギョウ</t>
    </rPh>
    <rPh sb="17" eb="19">
      <t>モウラ</t>
    </rPh>
    <phoneticPr fontId="1"/>
  </si>
  <si>
    <t>超低温フリーザ</t>
    <rPh sb="0" eb="3">
      <t>チョウテイオン</t>
    </rPh>
    <phoneticPr fontId="2"/>
  </si>
  <si>
    <t>MDF-U53VS5
（三洋電機（株））</t>
    <rPh sb="12" eb="14">
      <t>サンヨウ</t>
    </rPh>
    <rPh sb="14" eb="16">
      <t>デンキ</t>
    </rPh>
    <rPh sb="17" eb="18">
      <t>カブ</t>
    </rPh>
    <phoneticPr fontId="2"/>
  </si>
  <si>
    <t>1式</t>
    <rPh sb="1" eb="2">
      <t>シキ</t>
    </rPh>
    <phoneticPr fontId="2"/>
  </si>
  <si>
    <t>慶應義塾大学医学部 （東京都新宿区信濃町35）</t>
    <rPh sb="0" eb="4">
      <t>ケイオウギジュク</t>
    </rPh>
    <rPh sb="4" eb="6">
      <t>ダイガク</t>
    </rPh>
    <rPh sb="6" eb="9">
      <t>イガクブ</t>
    </rPh>
    <rPh sb="11" eb="14">
      <t>トウキョウト</t>
    </rPh>
    <rPh sb="14" eb="17">
      <t>シンジュクク</t>
    </rPh>
    <rPh sb="17" eb="20">
      <t>シナノマチ</t>
    </rPh>
    <phoneticPr fontId="2"/>
  </si>
  <si>
    <t>薬用冷蔵ショーケース</t>
    <rPh sb="0" eb="2">
      <t>ヤクヨウ</t>
    </rPh>
    <rPh sb="2" eb="4">
      <t>レイゾウ</t>
    </rPh>
    <phoneticPr fontId="2"/>
  </si>
  <si>
    <t>MPR-1013</t>
  </si>
  <si>
    <t>ハイパフォーマンス遠心分離代謝解析装置</t>
    <rPh sb="9" eb="13">
      <t>エンシンブンリ</t>
    </rPh>
    <rPh sb="13" eb="19">
      <t>タイシャカイセキソウチ</t>
    </rPh>
    <phoneticPr fontId="2"/>
  </si>
  <si>
    <t>高速冷却遠心機6200他</t>
    <rPh sb="0" eb="7">
      <t>コウソクレイキャクエンシンキ</t>
    </rPh>
    <rPh sb="11" eb="12">
      <t>ホカ</t>
    </rPh>
    <phoneticPr fontId="2"/>
  </si>
  <si>
    <t>酸素可変型CO2インキュベーター</t>
    <rPh sb="0" eb="2">
      <t>サンソ</t>
    </rPh>
    <rPh sb="2" eb="5">
      <t>カヘンガタ</t>
    </rPh>
    <phoneticPr fontId="2"/>
  </si>
  <si>
    <t>CO2インキュベーター本体
MCO-175M他</t>
    <rPh sb="11" eb="13">
      <t>ホンタイ</t>
    </rPh>
    <rPh sb="22" eb="23">
      <t>ホカ</t>
    </rPh>
    <phoneticPr fontId="2"/>
  </si>
  <si>
    <t>平成28、29年度防災教育を中心とした実践的安全教育総合支援事業</t>
    <phoneticPr fontId="1"/>
  </si>
  <si>
    <t>平成30年度学校総合安全支援事業</t>
    <phoneticPr fontId="1"/>
  </si>
  <si>
    <t>緊急地震速報器</t>
    <rPh sb="0" eb="2">
      <t>キンキュウ</t>
    </rPh>
    <rPh sb="2" eb="4">
      <t>ジシン</t>
    </rPh>
    <rPh sb="4" eb="6">
      <t>ソクホウ</t>
    </rPh>
    <rPh sb="6" eb="7">
      <t>キ</t>
    </rPh>
    <phoneticPr fontId="1"/>
  </si>
  <si>
    <t>（株）センチュリー
地震の見張り番
Touch
JMP-TP</t>
    <phoneticPr fontId="1"/>
  </si>
  <si>
    <t>阿智第二小学校
（下伊那郡阿智村伍和4500）</t>
    <rPh sb="0" eb="2">
      <t>アチ</t>
    </rPh>
    <rPh sb="2" eb="4">
      <t>ダイニ</t>
    </rPh>
    <rPh sb="4" eb="7">
      <t>ショウガッコウ</t>
    </rPh>
    <rPh sb="9" eb="13">
      <t>シモイナグン</t>
    </rPh>
    <rPh sb="13" eb="16">
      <t>アチムラ</t>
    </rPh>
    <rPh sb="16" eb="18">
      <t>イツワ</t>
    </rPh>
    <phoneticPr fontId="2"/>
  </si>
  <si>
    <t>使用にはLAN工事等が必要。保証期間（情報配信期間）終了しているため今後の使用可否は不明。</t>
    <rPh sb="0" eb="1">
      <t>シヨウ</t>
    </rPh>
    <rPh sb="6" eb="8">
      <t>コウジ</t>
    </rPh>
    <rPh sb="8" eb="9">
      <t>トウ</t>
    </rPh>
    <rPh sb="10" eb="12">
      <t>ヒツヨウ</t>
    </rPh>
    <rPh sb="13" eb="15">
      <t>ホショウ</t>
    </rPh>
    <rPh sb="15" eb="17">
      <t>キカン</t>
    </rPh>
    <rPh sb="18" eb="20">
      <t>ジョウホウ</t>
    </rPh>
    <rPh sb="20" eb="22">
      <t>ハイシン</t>
    </rPh>
    <rPh sb="22" eb="24">
      <t>キカン</t>
    </rPh>
    <rPh sb="25" eb="27">
      <t>シュウリョウ</t>
    </rPh>
    <rPh sb="33" eb="35">
      <t>コンゴ</t>
    </rPh>
    <rPh sb="36" eb="38">
      <t>シヨウ</t>
    </rPh>
    <rPh sb="38" eb="40">
      <t>カヒ</t>
    </rPh>
    <rPh sb="41" eb="43">
      <t>フメイ</t>
    </rPh>
    <phoneticPr fontId="1"/>
  </si>
  <si>
    <t>清内路小学校
（下伊那郡阿智村清内路700-1）</t>
    <rPh sb="0" eb="3">
      <t>セイナイジ</t>
    </rPh>
    <rPh sb="3" eb="6">
      <t>ショウガッコウ</t>
    </rPh>
    <rPh sb="8" eb="12">
      <t>シモイナグン</t>
    </rPh>
    <rPh sb="12" eb="15">
      <t>アチムラ</t>
    </rPh>
    <rPh sb="15" eb="18">
      <t>セイナイジ</t>
    </rPh>
    <phoneticPr fontId="2"/>
  </si>
  <si>
    <t>浪合小学校
（下伊那郡阿智村浪合510-1）</t>
    <rPh sb="0" eb="2">
      <t>ナミアイ</t>
    </rPh>
    <rPh sb="2" eb="5">
      <t>ショウガッコウ</t>
    </rPh>
    <rPh sb="7" eb="11">
      <t>シモイナグン</t>
    </rPh>
    <rPh sb="11" eb="14">
      <t>アチムラ</t>
    </rPh>
    <rPh sb="14" eb="16">
      <t>ナミアイ</t>
    </rPh>
    <phoneticPr fontId="2"/>
  </si>
  <si>
    <t>阿智中学校
（下伊那郡阿智村伍和173）</t>
    <rPh sb="0" eb="2">
      <t>アチ</t>
    </rPh>
    <rPh sb="2" eb="3">
      <t>チュウ</t>
    </rPh>
    <rPh sb="3" eb="5">
      <t>ガッコウ</t>
    </rPh>
    <rPh sb="7" eb="11">
      <t>シモイナグン</t>
    </rPh>
    <rPh sb="11" eb="14">
      <t>アチムラ</t>
    </rPh>
    <rPh sb="14" eb="16">
      <t>イツワ</t>
    </rPh>
    <phoneticPr fontId="2"/>
  </si>
  <si>
    <t>阿智第一小学校
（下伊那郡阿智村駒場143）</t>
    <rPh sb="0" eb="2">
      <t>アチ</t>
    </rPh>
    <rPh sb="2" eb="4">
      <t>ダイイチ</t>
    </rPh>
    <rPh sb="4" eb="7">
      <t>ショウガッコウ</t>
    </rPh>
    <rPh sb="9" eb="13">
      <t>シモイナグン</t>
    </rPh>
    <rPh sb="13" eb="16">
      <t>アチムラ</t>
    </rPh>
    <rPh sb="16" eb="18">
      <t>コマバ</t>
    </rPh>
    <phoneticPr fontId="2"/>
  </si>
  <si>
    <t>阿智第三小学校
（下伊那郡阿智村智里747）</t>
    <phoneticPr fontId="2"/>
  </si>
  <si>
    <t>豊科南小学校
（安曇野市豊科2723）</t>
    <phoneticPr fontId="2"/>
  </si>
  <si>
    <t>豊科東小学校
（安曇野市豊科田沢5626）</t>
    <phoneticPr fontId="2"/>
  </si>
  <si>
    <t>豊科北小学校
（安曇野市豊科南穂高2692）</t>
    <phoneticPr fontId="2"/>
  </si>
  <si>
    <t>堀金小学校
（安曇野市堀金烏川3000）</t>
    <phoneticPr fontId="2"/>
  </si>
  <si>
    <t>明科中学校
（安曇野市明科中川手2666）</t>
    <phoneticPr fontId="2"/>
  </si>
  <si>
    <t>白馬中学校
（北安曇郡白馬村北城2180）</t>
    <phoneticPr fontId="2"/>
  </si>
  <si>
    <t>木島小学校
（飯山市野坂田484-3）</t>
    <phoneticPr fontId="2"/>
  </si>
  <si>
    <t>長野県木曽養護学校
（木曽郡木曽町福島1134-1）</t>
    <phoneticPr fontId="2"/>
  </si>
  <si>
    <t>長野県諏訪養護学校
（諏訪郡富士見町富士見南原山11623-1）</t>
    <phoneticPr fontId="2"/>
  </si>
  <si>
    <t>長野県飯山養護学校
（飯山市野坂田220-1）</t>
    <rPh sb="0" eb="3">
      <t>ナガノケン</t>
    </rPh>
    <rPh sb="3" eb="5">
      <t>イイヤマ</t>
    </rPh>
    <rPh sb="5" eb="7">
      <t>ヨウゴ</t>
    </rPh>
    <rPh sb="7" eb="9">
      <t>ガッコウ</t>
    </rPh>
    <rPh sb="11" eb="14">
      <t>イイヤマシ</t>
    </rPh>
    <rPh sb="14" eb="16">
      <t>ノサカ</t>
    </rPh>
    <rPh sb="16" eb="17">
      <t>タ</t>
    </rPh>
    <phoneticPr fontId="2"/>
  </si>
  <si>
    <t>テラヘルツ光利用のための多素子超伝導検出器の開発</t>
  </si>
  <si>
    <t>I線露光装置</t>
    <phoneticPr fontId="1"/>
  </si>
  <si>
    <t>理化学研究所/和光
工学実験棟
埼玉県和光市広沢2-1</t>
    <rPh sb="7" eb="9">
      <t>ワコウ</t>
    </rPh>
    <rPh sb="10" eb="15">
      <t>コウガクジッケントウ</t>
    </rPh>
    <phoneticPr fontId="2"/>
  </si>
  <si>
    <t>設備の老朽化に伴い、制御系の故障が発生し、修理対応が不可能。</t>
    <phoneticPr fontId="1"/>
  </si>
  <si>
    <t>国立大学法人化以前の事業</t>
    <rPh sb="2" eb="4">
      <t>ダイガク</t>
    </rPh>
    <rPh sb="4" eb="7">
      <t>ホウジンカ</t>
    </rPh>
    <rPh sb="7" eb="9">
      <t>イゼン</t>
    </rPh>
    <rPh sb="10" eb="12">
      <t>ジギョウ</t>
    </rPh>
    <phoneticPr fontId="1"/>
  </si>
  <si>
    <t>風車ベンチテストシステム</t>
    <rPh sb="0" eb="2">
      <t>フウシャ</t>
    </rPh>
    <phoneticPr fontId="2"/>
  </si>
  <si>
    <t>１００ＫＷ</t>
  </si>
  <si>
    <t>三重大学卓越型研究支援施設（三重県津市栗真町屋町1577）</t>
    <rPh sb="0" eb="4">
      <t>ミエダイガク</t>
    </rPh>
    <rPh sb="4" eb="7">
      <t>タクエツガタ</t>
    </rPh>
    <rPh sb="7" eb="13">
      <t>ケンキュウシエンシセツ</t>
    </rPh>
    <rPh sb="14" eb="17">
      <t>ミエケン</t>
    </rPh>
    <rPh sb="17" eb="19">
      <t>ツシ</t>
    </rPh>
    <rPh sb="19" eb="24">
      <t>クリママチヤチョウ</t>
    </rPh>
    <phoneticPr fontId="1"/>
  </si>
  <si>
    <t>レーザープロセッシングによるβ-鉄シリサイドの低温合成</t>
    <phoneticPr fontId="1"/>
  </si>
  <si>
    <t>近赤外分光測光装置</t>
    <phoneticPr fontId="1"/>
  </si>
  <si>
    <t>浜松ホトニクス社製
Ｃ８２３２ＴＲ－I I I－７５</t>
    <rPh sb="0" eb="2">
      <t>ハママツ</t>
    </rPh>
    <rPh sb="7" eb="9">
      <t>シャセイ</t>
    </rPh>
    <phoneticPr fontId="2"/>
  </si>
  <si>
    <t>東京つくば本部
つくば中央第五事業所</t>
    <phoneticPr fontId="1"/>
  </si>
  <si>
    <t>大型重量物のため、運搬用トラック要</t>
    <phoneticPr fontId="1"/>
  </si>
  <si>
    <t>神経細胞死に関与する活性酸素発生源の解明と構造生物学的手法を駆使した阻害剤生成</t>
    <rPh sb="0" eb="4">
      <t>シンケイサイボウ</t>
    </rPh>
    <rPh sb="4" eb="5">
      <t>シ</t>
    </rPh>
    <rPh sb="6" eb="8">
      <t>カンヨ</t>
    </rPh>
    <rPh sb="10" eb="17">
      <t>カッセイサンソハッセイゲン</t>
    </rPh>
    <rPh sb="18" eb="20">
      <t>カイメイ</t>
    </rPh>
    <rPh sb="21" eb="29">
      <t>コウゾウセイブツガクテキシュホウ</t>
    </rPh>
    <rPh sb="30" eb="32">
      <t>クシ</t>
    </rPh>
    <rPh sb="34" eb="39">
      <t>ソガイザイセイセイ</t>
    </rPh>
    <phoneticPr fontId="1"/>
  </si>
  <si>
    <t>高速免疫染色装置 WesternQ</t>
    <rPh sb="0" eb="8">
      <t>コウソクメンエキセンショクソウチ</t>
    </rPh>
    <phoneticPr fontId="2"/>
  </si>
  <si>
    <t>福岡市東区馬出3-1-1
九州大学大学院医学研究院　基礎医学部門生化学分野</t>
    <rPh sb="0" eb="7">
      <t>フクオカシヒガシクマイダシ</t>
    </rPh>
    <rPh sb="17" eb="25">
      <t>ダイガクインイガクケンキュウイン</t>
    </rPh>
    <rPh sb="26" eb="37">
      <t>キソイガクブモンセイカガクブンヤ</t>
    </rPh>
    <phoneticPr fontId="2"/>
  </si>
  <si>
    <t>Ａ</t>
    <phoneticPr fontId="1"/>
  </si>
  <si>
    <t>次世代ｼｰｹﾝｻｰ拠点整備及び運営</t>
  </si>
  <si>
    <t>超低温フリーザー</t>
    <phoneticPr fontId="1"/>
  </si>
  <si>
    <t>ﾃｲｵﾝ社製 LDF-U100 1000L</t>
  </si>
  <si>
    <t>1式</t>
    <rPh sb="1" eb="2">
      <t>シキ</t>
    </rPh>
    <phoneticPr fontId="1"/>
  </si>
  <si>
    <t>横浜市鶴見区末広町1-7-22</t>
    <rPh sb="0" eb="3">
      <t>ヨコハマシ</t>
    </rPh>
    <rPh sb="3" eb="6">
      <t>ツルミク</t>
    </rPh>
    <rPh sb="6" eb="9">
      <t>スエヒロチョウ</t>
    </rPh>
    <phoneticPr fontId="2"/>
  </si>
  <si>
    <t>冷却機能が故障し温度制御不能。修理後も冷媒漏れが懸念されるため使用不能。
（フロン排出抑制法　対象機器）</t>
    <rPh sb="0" eb="4">
      <t>レイキャクキノウ</t>
    </rPh>
    <rPh sb="5" eb="7">
      <t>コショウ</t>
    </rPh>
    <rPh sb="8" eb="10">
      <t>オンド</t>
    </rPh>
    <rPh sb="10" eb="12">
      <t>セイギョ</t>
    </rPh>
    <rPh sb="12" eb="14">
      <t>フノウ</t>
    </rPh>
    <rPh sb="15" eb="17">
      <t>シュウリ</t>
    </rPh>
    <rPh sb="17" eb="18">
      <t>ゴ</t>
    </rPh>
    <rPh sb="19" eb="21">
      <t>レイバイ</t>
    </rPh>
    <rPh sb="21" eb="22">
      <t>モ</t>
    </rPh>
    <rPh sb="24" eb="26">
      <t>ケネン</t>
    </rPh>
    <rPh sb="31" eb="33">
      <t>シヨウ</t>
    </rPh>
    <rPh sb="33" eb="35">
      <t>フノウ</t>
    </rPh>
    <phoneticPr fontId="2"/>
  </si>
  <si>
    <t>サンプルチェンジャー</t>
    <phoneticPr fontId="1"/>
  </si>
  <si>
    <t>理化学研究所/横浜
中央NMR棟（横浜）
横浜市鶴見区末広町1-7-22</t>
    <rPh sb="0" eb="6">
      <t>リカガクケンキュウショ</t>
    </rPh>
    <rPh sb="7" eb="9">
      <t>ヨコハマ</t>
    </rPh>
    <rPh sb="21" eb="24">
      <t>ヨコハマシ</t>
    </rPh>
    <rPh sb="24" eb="27">
      <t>ツルミク</t>
    </rPh>
    <rPh sb="27" eb="30">
      <t>スエヒロチョウ</t>
    </rPh>
    <phoneticPr fontId="2"/>
  </si>
  <si>
    <t>経年劣化による動作不良により安定性を欠き使用不能。メーカー保証が得られないため修理不能。</t>
    <rPh sb="0" eb="2">
      <t>ケイネン</t>
    </rPh>
    <rPh sb="2" eb="4">
      <t>レッカ</t>
    </rPh>
    <rPh sb="7" eb="9">
      <t>ドウサ</t>
    </rPh>
    <rPh sb="9" eb="11">
      <t>フリョウ</t>
    </rPh>
    <rPh sb="14" eb="17">
      <t>アンテイセイ</t>
    </rPh>
    <rPh sb="18" eb="19">
      <t>カ</t>
    </rPh>
    <phoneticPr fontId="2"/>
  </si>
  <si>
    <t>液体窒素保存容器　XLC810HE-190自動</t>
  </si>
  <si>
    <t>理化学研究所/横浜
中央研究棟（横浜）
横浜市鶴見区末広町1-7-22</t>
    <rPh sb="0" eb="6">
      <t>リカガクケンキュウショ</t>
    </rPh>
    <rPh sb="7" eb="9">
      <t>ヨコハマ</t>
    </rPh>
    <rPh sb="12" eb="14">
      <t>ケンキュウ</t>
    </rPh>
    <rPh sb="20" eb="23">
      <t>ヨコハマシ</t>
    </rPh>
    <rPh sb="23" eb="26">
      <t>ツルミク</t>
    </rPh>
    <rPh sb="26" eb="29">
      <t>スエヒロチョウ</t>
    </rPh>
    <phoneticPr fontId="2"/>
  </si>
  <si>
    <t>老朽化よる容器の破損や液化窒素供給装置の不具合など、メーカーの修理・保証による安全性の確保が得られないため使用不能。</t>
  </si>
  <si>
    <t>マイクロプレートシーラー　WAKO･MS708V</t>
  </si>
  <si>
    <t>1台</t>
    <rPh sb="1" eb="2">
      <t>ダイ</t>
    </rPh>
    <phoneticPr fontId="2"/>
  </si>
  <si>
    <t>老朽化による故障のため使用不可。装置各部の劣化が著しく修理不能。</t>
    <rPh sb="0" eb="3">
      <t>ロウキュウカ</t>
    </rPh>
    <rPh sb="6" eb="8">
      <t>コショウ</t>
    </rPh>
    <rPh sb="11" eb="13">
      <t>シヨウ</t>
    </rPh>
    <rPh sb="13" eb="15">
      <t>フカ</t>
    </rPh>
    <rPh sb="16" eb="18">
      <t>ソウチ</t>
    </rPh>
    <rPh sb="18" eb="20">
      <t>カクブ</t>
    </rPh>
    <rPh sb="21" eb="23">
      <t>レッカ</t>
    </rPh>
    <rPh sb="24" eb="25">
      <t>イチジル</t>
    </rPh>
    <rPh sb="27" eb="29">
      <t>シュウリ</t>
    </rPh>
    <rPh sb="29" eb="31">
      <t>フノウ</t>
    </rPh>
    <phoneticPr fontId="1"/>
  </si>
  <si>
    <t>高速液体クロマトグラフシステム</t>
  </si>
  <si>
    <t>機器の老朽化により正常稼働しない。メーカーの保守サポート期間を終了し修理部品の調達が困難であるため修理不能。</t>
    <rPh sb="0" eb="2">
      <t>キキ</t>
    </rPh>
    <rPh sb="3" eb="6">
      <t>ロウキュウカ</t>
    </rPh>
    <rPh sb="9" eb="11">
      <t>セイジョウ</t>
    </rPh>
    <rPh sb="11" eb="13">
      <t>カドウ</t>
    </rPh>
    <rPh sb="22" eb="24">
      <t>ホシュ</t>
    </rPh>
    <rPh sb="28" eb="30">
      <t>キカン</t>
    </rPh>
    <rPh sb="31" eb="33">
      <t>シュウリョウ</t>
    </rPh>
    <rPh sb="34" eb="38">
      <t>シュウリブヒン</t>
    </rPh>
    <rPh sb="39" eb="41">
      <t>チョウタツ</t>
    </rPh>
    <rPh sb="42" eb="44">
      <t>コンナン</t>
    </rPh>
    <rPh sb="49" eb="51">
      <t>シュウリ</t>
    </rPh>
    <rPh sb="51" eb="53">
      <t>フノウ</t>
    </rPh>
    <phoneticPr fontId="1"/>
  </si>
  <si>
    <t>多品種生体分子自動精製システム</t>
    <phoneticPr fontId="1"/>
  </si>
  <si>
    <t>多品種生体分子自動精製システム/AKTAxpress</t>
    <phoneticPr fontId="1"/>
  </si>
  <si>
    <t>サンプルポンプ他各部の経年劣化による動作不良により使用不能。メーカーの保守・保証が得られないため修理不能。</t>
    <rPh sb="6" eb="7">
      <t>タ</t>
    </rPh>
    <rPh sb="7" eb="9">
      <t>カクブ</t>
    </rPh>
    <rPh sb="10" eb="12">
      <t>ケイネン</t>
    </rPh>
    <rPh sb="12" eb="14">
      <t>レッカ</t>
    </rPh>
    <rPh sb="17" eb="19">
      <t>ドウサ</t>
    </rPh>
    <rPh sb="19" eb="21">
      <t>フリョウ</t>
    </rPh>
    <rPh sb="35" eb="37">
      <t>ホシュ</t>
    </rPh>
    <rPh sb="38" eb="40">
      <t>ホショウ</t>
    </rPh>
    <rPh sb="40" eb="41">
      <t>エ</t>
    </rPh>
    <rPh sb="48" eb="50">
      <t>シュウリ</t>
    </rPh>
    <rPh sb="50" eb="52">
      <t>フノウ</t>
    </rPh>
    <phoneticPr fontId="1"/>
  </si>
  <si>
    <t>サンプルチェンジャー</t>
  </si>
  <si>
    <t>DNA Engine   MJR・PTC-200 +ALS-1296</t>
  </si>
  <si>
    <t>温度制御の不具合により正常稼働しない。取扱い会社の保守サポート終了のため修理不能。</t>
  </si>
  <si>
    <t>DNA Engine　 MJR・PTC-200 +ALS-1296</t>
  </si>
  <si>
    <t>ユニバーサルシェーカー　SHK-420N</t>
  </si>
  <si>
    <t>老朽化による故障のため使用不能。メーカーの保守サポート終了のため修理不能。</t>
    <rPh sb="0" eb="3">
      <t>ロウキュウカ</t>
    </rPh>
    <rPh sb="6" eb="8">
      <t>コショウ</t>
    </rPh>
    <rPh sb="11" eb="13">
      <t>シヨウ</t>
    </rPh>
    <rPh sb="13" eb="15">
      <t>フノウ</t>
    </rPh>
    <rPh sb="21" eb="23">
      <t>ホシュ</t>
    </rPh>
    <rPh sb="27" eb="29">
      <t>シュウリョウ</t>
    </rPh>
    <rPh sb="32" eb="34">
      <t>シュウリ</t>
    </rPh>
    <rPh sb="34" eb="36">
      <t>フノウ</t>
    </rPh>
    <phoneticPr fontId="12"/>
  </si>
  <si>
    <t>U4-136　デジタルプロジェクタ</t>
    <phoneticPr fontId="1"/>
  </si>
  <si>
    <t>理化学研究所/横浜
西研究棟（横浜）
横浜市鶴見区末広町1-7-22</t>
    <rPh sb="0" eb="6">
      <t>リカガクケンキュウショ</t>
    </rPh>
    <rPh sb="7" eb="9">
      <t>ヨコハマ</t>
    </rPh>
    <rPh sb="10" eb="11">
      <t>ニシ</t>
    </rPh>
    <rPh sb="11" eb="13">
      <t>ケンキュウ</t>
    </rPh>
    <rPh sb="19" eb="22">
      <t>ヨコハマシ</t>
    </rPh>
    <rPh sb="22" eb="25">
      <t>ツルミク</t>
    </rPh>
    <rPh sb="25" eb="28">
      <t>スエヒロチョウ</t>
    </rPh>
    <phoneticPr fontId="2"/>
  </si>
  <si>
    <t>投影部のデバイス(DMD)の破損他、長期使用に伴う故障により使用不能。2014年12月、保守サポート終了により修理部品がなく修理不能。</t>
  </si>
  <si>
    <t xml:space="preserve">タンパク質基本構造の網羅的解析プログラム </t>
  </si>
  <si>
    <t>物品　プログラムユニット　TAITEC・PU-5</t>
    <phoneticPr fontId="1"/>
  </si>
  <si>
    <t>１台</t>
    <rPh sb="1" eb="2">
      <t>ダイ</t>
    </rPh>
    <phoneticPr fontId="1"/>
  </si>
  <si>
    <r>
      <t xml:space="preserve">理化学研究所/横浜
</t>
    </r>
    <r>
      <rPr>
        <sz val="11"/>
        <color theme="1"/>
        <rFont val="ＭＳ Ｐゴシック"/>
        <family val="3"/>
        <charset val="128"/>
        <scheme val="major"/>
      </rPr>
      <t>/横浜市鶴見区末広町 1-7-22</t>
    </r>
    <rPh sb="0" eb="3">
      <t>リカガク</t>
    </rPh>
    <rPh sb="3" eb="6">
      <t>ケンキュウショ</t>
    </rPh>
    <rPh sb="7" eb="9">
      <t>ヨコハマ</t>
    </rPh>
    <rPh sb="11" eb="14">
      <t>ヨコハマシ</t>
    </rPh>
    <rPh sb="14" eb="17">
      <t>ツルミク</t>
    </rPh>
    <rPh sb="17" eb="20">
      <t>スエヒロチョウ</t>
    </rPh>
    <phoneticPr fontId="2"/>
  </si>
  <si>
    <t>老朽化による制御基板等の故障のため使用不能。修理部品の調達が困難なため修理不能。</t>
    <rPh sb="5" eb="7">
      <t>キバン</t>
    </rPh>
    <rPh sb="7" eb="8">
      <t>トウ</t>
    </rPh>
    <rPh sb="9" eb="11">
      <t>コショウ</t>
    </rPh>
    <rPh sb="19" eb="21">
      <t>シュウリ</t>
    </rPh>
    <rPh sb="21" eb="23">
      <t>ブヒン</t>
    </rPh>
    <rPh sb="24" eb="26">
      <t>チョウタツ</t>
    </rPh>
    <rPh sb="27" eb="29">
      <t>コンナン</t>
    </rPh>
    <rPh sb="32" eb="34">
      <t>シュウリ</t>
    </rPh>
    <rPh sb="34" eb="36">
      <t>フノウ</t>
    </rPh>
    <phoneticPr fontId="2"/>
  </si>
  <si>
    <t>マルチラベルリーダー
&lt;パーキンエルマー社製 2103 EnVision&gt;</t>
    <phoneticPr fontId="1"/>
  </si>
  <si>
    <t>１式</t>
    <rPh sb="1" eb="2">
      <t>シキ</t>
    </rPh>
    <phoneticPr fontId="1"/>
  </si>
  <si>
    <r>
      <t xml:space="preserve">理化学研究所/横浜
中央研究棟 （横浜）
</t>
    </r>
    <r>
      <rPr>
        <sz val="11"/>
        <color theme="1"/>
        <rFont val="ＭＳ Ｐゴシック"/>
        <family val="3"/>
        <charset val="128"/>
        <scheme val="major"/>
      </rPr>
      <t>横浜市鶴見区末広町 1-7-22</t>
    </r>
    <rPh sb="0" eb="3">
      <t>リカガク</t>
    </rPh>
    <rPh sb="3" eb="6">
      <t>ケンキュウショ</t>
    </rPh>
    <rPh sb="7" eb="9">
      <t>ヨコハマ</t>
    </rPh>
    <rPh sb="10" eb="12">
      <t>チュウオウ</t>
    </rPh>
    <rPh sb="12" eb="14">
      <t>ケンキュウ</t>
    </rPh>
    <rPh sb="14" eb="15">
      <t>トウ</t>
    </rPh>
    <rPh sb="17" eb="19">
      <t>ヨコハマ</t>
    </rPh>
    <rPh sb="21" eb="24">
      <t>ヨコハマシ</t>
    </rPh>
    <rPh sb="24" eb="27">
      <t>ツルミク</t>
    </rPh>
    <rPh sb="27" eb="30">
      <t>スエヒロチョウ</t>
    </rPh>
    <phoneticPr fontId="2"/>
  </si>
  <si>
    <t>老朽化による不具合のため機能が安定せず使用不能。2022年12月、メーカーの保守サポート終了のため修理不能。</t>
    <rPh sb="5" eb="8">
      <t>フグアイ</t>
    </rPh>
    <rPh sb="12" eb="14">
      <t>キノウ</t>
    </rPh>
    <rPh sb="15" eb="17">
      <t>アンテイ</t>
    </rPh>
    <rPh sb="19" eb="21">
      <t>シヨウ</t>
    </rPh>
    <rPh sb="20" eb="22">
      <t>フノウ</t>
    </rPh>
    <rPh sb="27" eb="28">
      <t>ネン</t>
    </rPh>
    <rPh sb="30" eb="31">
      <t>ガツ</t>
    </rPh>
    <rPh sb="37" eb="39">
      <t>ホシュ</t>
    </rPh>
    <rPh sb="43" eb="45">
      <t>シュウリョウ</t>
    </rPh>
    <rPh sb="48" eb="50">
      <t>シュウリ</t>
    </rPh>
    <rPh sb="50" eb="52">
      <t>フノウ</t>
    </rPh>
    <phoneticPr fontId="1"/>
  </si>
  <si>
    <t>インキュベーター（低温恒温器付） MIR-153</t>
  </si>
  <si>
    <t>温度制御の不具合他、老朽化による故障のため使用不能。メーカーの保守サポートや修理部品の供給が終了しているため修理不能。</t>
    <rPh sb="0" eb="2">
      <t>オンド</t>
    </rPh>
    <rPh sb="2" eb="4">
      <t>セイギョ</t>
    </rPh>
    <rPh sb="5" eb="8">
      <t>フグアイ</t>
    </rPh>
    <rPh sb="8" eb="9">
      <t>タ</t>
    </rPh>
    <rPh sb="10" eb="13">
      <t>ロウキュウカ</t>
    </rPh>
    <rPh sb="16" eb="18">
      <t>コショウ</t>
    </rPh>
    <rPh sb="21" eb="23">
      <t>シヨウ</t>
    </rPh>
    <rPh sb="23" eb="25">
      <t>フノウ</t>
    </rPh>
    <rPh sb="31" eb="33">
      <t>ホシュ</t>
    </rPh>
    <rPh sb="38" eb="40">
      <t>シュウリ</t>
    </rPh>
    <rPh sb="40" eb="42">
      <t>ブヒン</t>
    </rPh>
    <rPh sb="43" eb="45">
      <t>キョウキュウ</t>
    </rPh>
    <rPh sb="46" eb="48">
      <t>シュウリョウ</t>
    </rPh>
    <rPh sb="54" eb="56">
      <t>シュウリ</t>
    </rPh>
    <rPh sb="56" eb="58">
      <t>フノウ</t>
    </rPh>
    <phoneticPr fontId="1"/>
  </si>
  <si>
    <t>VARIOMAGテレシステム60
ThermoELECTRON･46007J</t>
  </si>
  <si>
    <t>電源装置の故障により使用不能。修理部品の調達が困難なため修理不能。</t>
    <rPh sb="0" eb="2">
      <t>デンゲン</t>
    </rPh>
    <rPh sb="2" eb="4">
      <t>ソウチ</t>
    </rPh>
    <rPh sb="5" eb="7">
      <t>コショウ</t>
    </rPh>
    <rPh sb="10" eb="12">
      <t>シヨウ</t>
    </rPh>
    <rPh sb="12" eb="14">
      <t>フノウ</t>
    </rPh>
    <rPh sb="15" eb="17">
      <t>シュウリ</t>
    </rPh>
    <rPh sb="17" eb="19">
      <t>ブヒン</t>
    </rPh>
    <rPh sb="20" eb="22">
      <t>チョウタツ</t>
    </rPh>
    <rPh sb="23" eb="25">
      <t>コンナン</t>
    </rPh>
    <rPh sb="28" eb="30">
      <t>シュウリ</t>
    </rPh>
    <rPh sb="30" eb="32">
      <t>フノウ</t>
    </rPh>
    <phoneticPr fontId="12"/>
  </si>
  <si>
    <t>NMR測定用オートサンプルチェンジャ</t>
    <phoneticPr fontId="1"/>
  </si>
  <si>
    <t>横浜/中央NMR棟（横浜）
横浜市鶴見区末広町1-7-22</t>
    <rPh sb="0" eb="2">
      <t>ヨコハマ</t>
    </rPh>
    <rPh sb="14" eb="17">
      <t>ヨコハマシ</t>
    </rPh>
    <rPh sb="17" eb="20">
      <t>ツルミク</t>
    </rPh>
    <rPh sb="20" eb="23">
      <t>スエヒロチョウ</t>
    </rPh>
    <phoneticPr fontId="2"/>
  </si>
  <si>
    <t>老朽化により機器の制御機能が働かず使用不能。メーカーの保守サポートが困難なため修理不能。</t>
    <rPh sb="0" eb="1">
      <t>ロウキュウ</t>
    </rPh>
    <rPh sb="1" eb="2">
      <t>カ</t>
    </rPh>
    <rPh sb="5" eb="7">
      <t>キキ</t>
    </rPh>
    <rPh sb="8" eb="10">
      <t>セイギョ</t>
    </rPh>
    <rPh sb="10" eb="12">
      <t>キノウ</t>
    </rPh>
    <rPh sb="13" eb="14">
      <t>ハタラ</t>
    </rPh>
    <rPh sb="26" eb="28">
      <t>ホシュ</t>
    </rPh>
    <rPh sb="33" eb="35">
      <t>コンナン</t>
    </rPh>
    <rPh sb="38" eb="40">
      <t>シュウリ</t>
    </rPh>
    <rPh sb="40" eb="42">
      <t>フノウ</t>
    </rPh>
    <phoneticPr fontId="2"/>
  </si>
  <si>
    <t>IKA　KS130ベーシックロータリーシェーカー　2980000　他１点　</t>
  </si>
  <si>
    <t>横浜/中央研究棟（横浜）
横浜市鶴見区末広町1-7-22</t>
    <rPh sb="0" eb="2">
      <t>ヨコハマ</t>
    </rPh>
    <rPh sb="13" eb="16">
      <t>ヨコハマシ</t>
    </rPh>
    <rPh sb="16" eb="19">
      <t>ツルミク</t>
    </rPh>
    <rPh sb="19" eb="22">
      <t>スエヒロチョウ</t>
    </rPh>
    <phoneticPr fontId="2"/>
  </si>
  <si>
    <t>電源不良のため使用不能。サポート期間終了により修理不能。</t>
    <rPh sb="0" eb="2">
      <t>デンゲン</t>
    </rPh>
    <rPh sb="2" eb="4">
      <t>フリョウ</t>
    </rPh>
    <rPh sb="7" eb="9">
      <t>シヨウ</t>
    </rPh>
    <rPh sb="9" eb="11">
      <t>フノウ</t>
    </rPh>
    <rPh sb="23" eb="25">
      <t>シュウリ</t>
    </rPh>
    <rPh sb="25" eb="27">
      <t>フノウ</t>
    </rPh>
    <phoneticPr fontId="2"/>
  </si>
  <si>
    <t>電気泳動用電源　NC-1017　（日本エイド㈱）</t>
  </si>
  <si>
    <t>老朽化による不具合のため起動せず、メーカーの修理対応が困難なため使用不能。</t>
    <rPh sb="0" eb="2">
      <t>ロウキュウカ</t>
    </rPh>
    <rPh sb="6" eb="9">
      <t>フグアイ</t>
    </rPh>
    <rPh sb="12" eb="14">
      <t>キドウ</t>
    </rPh>
    <rPh sb="24" eb="26">
      <t>タイオウ</t>
    </rPh>
    <rPh sb="27" eb="29">
      <t>コンナン</t>
    </rPh>
    <rPh sb="32" eb="34">
      <t>シヨウ</t>
    </rPh>
    <rPh sb="34" eb="36">
      <t>フノウ</t>
    </rPh>
    <phoneticPr fontId="2"/>
  </si>
  <si>
    <t>大型プラットフォームシェーカー</t>
  </si>
  <si>
    <t>機器の老朽化による故障のため使用不可。メーカーの保守サポート終了のため修理不能。</t>
    <rPh sb="0" eb="1">
      <t>キキ</t>
    </rPh>
    <rPh sb="2" eb="5">
      <t>ロウキュウカ</t>
    </rPh>
    <rPh sb="8" eb="10">
      <t>コショウ</t>
    </rPh>
    <rPh sb="13" eb="15">
      <t>シヨウ</t>
    </rPh>
    <rPh sb="15" eb="17">
      <t>フカ</t>
    </rPh>
    <rPh sb="22" eb="24">
      <t>ホシュ</t>
    </rPh>
    <rPh sb="28" eb="30">
      <t>シュウリョウ</t>
    </rPh>
    <rPh sb="33" eb="35">
      <t>シュウリ</t>
    </rPh>
    <rPh sb="35" eb="37">
      <t>フノウ</t>
    </rPh>
    <phoneticPr fontId="1"/>
  </si>
  <si>
    <t>大型振とう機　</t>
  </si>
  <si>
    <t>近赤外線カメラ2/3インチ
IR-CCDカメラセット</t>
    <rPh sb="0" eb="1">
      <t>キン</t>
    </rPh>
    <rPh sb="1" eb="4">
      <t>セキガイセン</t>
    </rPh>
    <phoneticPr fontId="2"/>
  </si>
  <si>
    <t>U-2810（浜松ホトニクス（株））</t>
    <rPh sb="7" eb="9">
      <t>ハママツ</t>
    </rPh>
    <rPh sb="15" eb="16">
      <t>カブ</t>
    </rPh>
    <phoneticPr fontId="2"/>
  </si>
  <si>
    <t>文部科学省　平成20年度科学技術総合研究委託事業　若手研究者の自立的研究環境整備促進</t>
    <rPh sb="0" eb="2">
      <t>モンブ</t>
    </rPh>
    <rPh sb="2" eb="5">
      <t>カガクショウ</t>
    </rPh>
    <rPh sb="6" eb="8">
      <t>ヘイセイ</t>
    </rPh>
    <rPh sb="10" eb="12">
      <t>ネンド</t>
    </rPh>
    <rPh sb="12" eb="16">
      <t>カガクギジュツ</t>
    </rPh>
    <rPh sb="16" eb="20">
      <t>ソウゴウケンキュウ</t>
    </rPh>
    <rPh sb="20" eb="24">
      <t>イタクジギョウ</t>
    </rPh>
    <rPh sb="25" eb="30">
      <t>ワカテケンキュウシャ</t>
    </rPh>
    <rPh sb="31" eb="34">
      <t>ジリツテキ</t>
    </rPh>
    <rPh sb="34" eb="40">
      <t>ケンキュウカンキョウセイビ</t>
    </rPh>
    <rPh sb="40" eb="42">
      <t>ソクシン</t>
    </rPh>
    <phoneticPr fontId="2"/>
  </si>
  <si>
    <t>パソコン</t>
    <phoneticPr fontId="1"/>
  </si>
  <si>
    <t>デル㈱製　Power Edge R300 デュアルコア　インテルⓇ　XeonⓇ　プロセッサー　E3113</t>
    <rPh sb="3" eb="4">
      <t>セイ</t>
    </rPh>
    <phoneticPr fontId="2"/>
  </si>
  <si>
    <t>国立大学法人京都大学（京都府宇治市五ヶ庄）地震予知研究センター新館3階　308</t>
    <rPh sb="21" eb="25">
      <t>ジシンヨチ</t>
    </rPh>
    <rPh sb="25" eb="27">
      <t>ケンキュウ</t>
    </rPh>
    <rPh sb="31" eb="33">
      <t>シンカン</t>
    </rPh>
    <rPh sb="34" eb="35">
      <t>カイ</t>
    </rPh>
    <phoneticPr fontId="2"/>
  </si>
  <si>
    <t>返納</t>
    <rPh sb="0" eb="1">
      <t>ヘンノウ</t>
    </rPh>
    <phoneticPr fontId="2"/>
  </si>
  <si>
    <t>・細胞内でﾈｯﾄﾜｰｸを構成しているﾀﾝﾊﾟｸ質の相互作用を試験管内で解析するための新しいﾂｰﾙの開発</t>
    <phoneticPr fontId="1"/>
  </si>
  <si>
    <t>・システム生物学者育成プログラム</t>
    <phoneticPr fontId="1"/>
  </si>
  <si>
    <t>倒立型蛍光位相差顕微鏡
　倒立型蛍光位相差顕微鏡本体
　Axiovert　V200M-FL/PH
　デジタルカメラシステム
　CO2インキュベータ
　対物レンズ63X</t>
    <phoneticPr fontId="1"/>
  </si>
  <si>
    <t>（カールツアイス社）
Axiocam　MR　モノクロCZ-1-3</t>
  </si>
  <si>
    <t>慶應義塾大学理工学部（横浜市港北区日吉3-14-1）</t>
    <rPh sb="0" eb="6">
      <t>ケイオウギジュクダイガク</t>
    </rPh>
    <rPh sb="6" eb="8">
      <t>リコウ</t>
    </rPh>
    <rPh sb="8" eb="10">
      <t>ガクブ</t>
    </rPh>
    <rPh sb="11" eb="14">
      <t>ヨコハマシ</t>
    </rPh>
    <rPh sb="14" eb="17">
      <t>コウホクク</t>
    </rPh>
    <rPh sb="17" eb="19">
      <t>ヒヨシ</t>
    </rPh>
    <phoneticPr fontId="15"/>
  </si>
  <si>
    <t>A</t>
    <phoneticPr fontId="15"/>
  </si>
  <si>
    <t>光路切り替えミラーと画面パネルが故障したため使用不可。メーカーより修理サービスが終了したとのことで修理不能。</t>
    <rPh sb="0" eb="1">
      <t>ヒカリ</t>
    </rPh>
    <rPh sb="1" eb="2">
      <t>ロ</t>
    </rPh>
    <rPh sb="2" eb="3">
      <t>キ</t>
    </rPh>
    <rPh sb="4" eb="5">
      <t>カ</t>
    </rPh>
    <rPh sb="10" eb="12">
      <t>ガメン</t>
    </rPh>
    <rPh sb="16" eb="18">
      <t>コショウ</t>
    </rPh>
    <rPh sb="22" eb="24">
      <t>シヨウ</t>
    </rPh>
    <rPh sb="24" eb="26">
      <t>フカ</t>
    </rPh>
    <rPh sb="33" eb="35">
      <t>シュウリ</t>
    </rPh>
    <rPh sb="40" eb="42">
      <t>シュウリョウ</t>
    </rPh>
    <rPh sb="49" eb="51">
      <t>シュウリ</t>
    </rPh>
    <rPh sb="51" eb="53">
      <t>フノウ</t>
    </rPh>
    <phoneticPr fontId="15"/>
  </si>
  <si>
    <t>インジェクションシステム</t>
    <phoneticPr fontId="15"/>
  </si>
  <si>
    <t>ｲﾝｼﾞｪｸﾄﾏﾝNI2（ｴｯﾍﾟﾝﾄﾞﾙﾌ）</t>
    <phoneticPr fontId="15"/>
  </si>
  <si>
    <t>ポンプが駆動せず、ポンプとのラインも切断。メーカーより修理サービスが終了したとのことで修理不能。</t>
    <rPh sb="4" eb="6">
      <t>クドウ</t>
    </rPh>
    <rPh sb="18" eb="20">
      <t>セツダン</t>
    </rPh>
    <rPh sb="27" eb="29">
      <t>シュウリ</t>
    </rPh>
    <rPh sb="34" eb="36">
      <t>シュウリョウ</t>
    </rPh>
    <rPh sb="43" eb="45">
      <t>シュウリ</t>
    </rPh>
    <rPh sb="45" eb="47">
      <t>フノウ</t>
    </rPh>
    <phoneticPr fontId="15"/>
  </si>
  <si>
    <t>B</t>
  </si>
  <si>
    <t>ミリガウスメータ</t>
  </si>
  <si>
    <t>公益財団法人先端医療振興財団の行う試験研究等</t>
    <rPh sb="0" eb="2">
      <t>コウエキ</t>
    </rPh>
    <rPh sb="2" eb="4">
      <t>ザイダン</t>
    </rPh>
    <rPh sb="4" eb="6">
      <t>ホウジン</t>
    </rPh>
    <rPh sb="6" eb="8">
      <t>センタン</t>
    </rPh>
    <rPh sb="8" eb="10">
      <t>イリョウ</t>
    </rPh>
    <rPh sb="10" eb="12">
      <t>シンコウ</t>
    </rPh>
    <rPh sb="12" eb="14">
      <t>ザイダン</t>
    </rPh>
    <rPh sb="15" eb="16">
      <t>オコナ</t>
    </rPh>
    <rPh sb="17" eb="19">
      <t>シケン</t>
    </rPh>
    <rPh sb="19" eb="21">
      <t>ケンキュウ</t>
    </rPh>
    <rPh sb="21" eb="22">
      <t>トウ</t>
    </rPh>
    <phoneticPr fontId="1"/>
  </si>
  <si>
    <t>心筋立体画像測定</t>
    <rPh sb="0" eb="2">
      <t>シンキン</t>
    </rPh>
    <rPh sb="2" eb="4">
      <t>リッタイ</t>
    </rPh>
    <rPh sb="4" eb="6">
      <t>ガゾウ</t>
    </rPh>
    <rPh sb="6" eb="8">
      <t>ソクテイ</t>
    </rPh>
    <phoneticPr fontId="1"/>
  </si>
  <si>
    <t>U/FG-1000</t>
  </si>
  <si>
    <t>先端医療センター
(神戸市中央区港島南町2-2)</t>
    <rPh sb="0" eb="2">
      <t>センタン</t>
    </rPh>
    <rPh sb="2" eb="4">
      <t>イリョウ</t>
    </rPh>
    <rPh sb="10" eb="13">
      <t>コウベシ</t>
    </rPh>
    <rPh sb="13" eb="16">
      <t>チュウオウク</t>
    </rPh>
    <rPh sb="16" eb="18">
      <t>ミナトジマ</t>
    </rPh>
    <rPh sb="18" eb="19">
      <t>ミナミ</t>
    </rPh>
    <rPh sb="19" eb="20">
      <t>マチ</t>
    </rPh>
    <phoneticPr fontId="1"/>
  </si>
  <si>
    <t>・作動しない
・修理不能（メーカー修理点検サービス終了）</t>
    <rPh sb="0" eb="2">
      <t>サドウ</t>
    </rPh>
    <rPh sb="7" eb="8">
      <t>シュウリ</t>
    </rPh>
    <rPh sb="8" eb="10">
      <t>シュウリ</t>
    </rPh>
    <rPh sb="10" eb="12">
      <t>フノウ</t>
    </rPh>
    <rPh sb="17" eb="19">
      <t>シュウリ</t>
    </rPh>
    <rPh sb="19" eb="21">
      <t>テンケン</t>
    </rPh>
    <rPh sb="25" eb="27">
      <t>シュウリョウ</t>
    </rPh>
    <phoneticPr fontId="1"/>
  </si>
  <si>
    <t>超音波診断装置</t>
    <rPh sb="0" eb="3">
      <t>チョウオンパ</t>
    </rPh>
    <rPh sb="3" eb="5">
      <t>シンダン</t>
    </rPh>
    <rPh sb="5" eb="7">
      <t>ソウチ</t>
    </rPh>
    <phoneticPr fontId="1"/>
  </si>
  <si>
    <t>Vivid7Vantage ﾌﾟﾛｰﾌﾞ、白黒ﾋﾞﾃﾞｵﾌﾟﾘﾝﾀ、ｶﾗｰﾋﾞﾃﾞｵﾌﾟﾘﾝﾀ他</t>
    <rPh sb="21" eb="23">
      <t>シロクロ</t>
    </rPh>
    <rPh sb="47" eb="48">
      <t>ホカ</t>
    </rPh>
    <phoneticPr fontId="1"/>
  </si>
  <si>
    <t>・作動しない
・修理不能（メーカー修理対応期間終了）</t>
    <rPh sb="0" eb="2">
      <t>サドウ</t>
    </rPh>
    <rPh sb="8" eb="12">
      <t>シュウリフノウ</t>
    </rPh>
    <rPh sb="17" eb="19">
      <t>シュウリ</t>
    </rPh>
    <rPh sb="19" eb="21">
      <t>タイオウ</t>
    </rPh>
    <rPh sb="21" eb="23">
      <t>キカン</t>
    </rPh>
    <rPh sb="23" eb="25">
      <t>シュウリョウ</t>
    </rPh>
    <phoneticPr fontId="1"/>
  </si>
  <si>
    <t>誘導電位検査・解析装置</t>
    <rPh sb="0" eb="2">
      <t>ユウドウ</t>
    </rPh>
    <rPh sb="2" eb="4">
      <t>デンイ</t>
    </rPh>
    <rPh sb="4" eb="6">
      <t>ケンサ</t>
    </rPh>
    <rPh sb="7" eb="9">
      <t>カイセキ</t>
    </rPh>
    <rPh sb="9" eb="11">
      <t>ソウチ</t>
    </rPh>
    <phoneticPr fontId="1"/>
  </si>
  <si>
    <t>MEB-2208</t>
  </si>
  <si>
    <t>・作動しない
・修理不能（メーカー保守対応期間終了）</t>
    <rPh sb="1" eb="3">
      <t>サドウ</t>
    </rPh>
    <rPh sb="8" eb="9">
      <t>シュウリ</t>
    </rPh>
    <rPh sb="9" eb="11">
      <t>フノウ</t>
    </rPh>
    <rPh sb="17" eb="19">
      <t>ホシュ</t>
    </rPh>
    <rPh sb="19" eb="21">
      <t>タイオウ</t>
    </rPh>
    <rPh sb="21" eb="23">
      <t>キカン</t>
    </rPh>
    <rPh sb="23" eb="25">
      <t>シュウリョウ</t>
    </rPh>
    <phoneticPr fontId="1"/>
  </si>
  <si>
    <t>平成18年度 都市エリア産学官連携促進事業</t>
    <phoneticPr fontId="1"/>
  </si>
  <si>
    <t>ブロックオンリング式摩耗試験機</t>
    <phoneticPr fontId="1"/>
  </si>
  <si>
    <t>AFT-30-200N
（（株）エー・アンド・デイ）</t>
  </si>
  <si>
    <t>地方独立行政法人神奈川県立産業技術総合研究所（神奈川県海老名市下今泉705-1）</t>
    <rPh sb="0" eb="8">
      <t>チホウドクリツギョウセイホウジン</t>
    </rPh>
    <rPh sb="8" eb="11">
      <t>カナガワ</t>
    </rPh>
    <rPh sb="11" eb="13">
      <t>ケンリツ</t>
    </rPh>
    <rPh sb="13" eb="22">
      <t>サンギョウギジュツソウゴウケンキュウジョ</t>
    </rPh>
    <rPh sb="23" eb="27">
      <t>カナガワケン</t>
    </rPh>
    <rPh sb="27" eb="31">
      <t>エビナシ</t>
    </rPh>
    <rPh sb="31" eb="34">
      <t>シモイマイズミ</t>
    </rPh>
    <phoneticPr fontId="2"/>
  </si>
  <si>
    <t>キャスター無し、重量物</t>
    <rPh sb="5" eb="6">
      <t>ナ</t>
    </rPh>
    <phoneticPr fontId="2"/>
  </si>
  <si>
    <t>・がん微小環境を標的とした革新的治療法の実現（細胞接着分子CADM1を標的とした小細胞肺癌の新規診断・治療法の開発）</t>
    <phoneticPr fontId="1"/>
  </si>
  <si>
    <t xml:space="preserve">・次世代がん研究推進のためのシーズ育成支援基盤（ゲノム支援基盤）	</t>
    <phoneticPr fontId="1"/>
  </si>
  <si>
    <t>加湿対応ロータリーシェーカー</t>
    <rPh sb="0" eb="2">
      <t>カシツ</t>
    </rPh>
    <phoneticPr fontId="1"/>
  </si>
  <si>
    <t>N-BIOTIC WY-NB-101SRC</t>
  </si>
  <si>
    <t>東京大学医科学研究所(東京都港区白金台4-6-1)</t>
  </si>
  <si>
    <t>オールインワン蛍光顕微鏡</t>
    <rPh sb="7" eb="9">
      <t>ケイコウ</t>
    </rPh>
    <rPh sb="9" eb="12">
      <t>ケンビキョウ</t>
    </rPh>
    <phoneticPr fontId="7"/>
  </si>
  <si>
    <t>BZ-X700</t>
  </si>
  <si>
    <t>超純水製造装置</t>
    <rPh sb="0" eb="3">
      <t>チョウジュンスイ</t>
    </rPh>
    <rPh sb="3" eb="5">
      <t>セイゾウ</t>
    </rPh>
    <rPh sb="5" eb="7">
      <t>ソウチ</t>
    </rPh>
    <phoneticPr fontId="10"/>
  </si>
  <si>
    <t>メルクミリポア社製　Milli-Q Integral 5 バイオタイプ</t>
    <rPh sb="7" eb="8">
      <t>シャ</t>
    </rPh>
    <rPh sb="8" eb="9">
      <t>セイ</t>
    </rPh>
    <phoneticPr fontId="10"/>
  </si>
  <si>
    <t>・先端医療の開発支援拠点形成と実践</t>
    <phoneticPr fontId="1"/>
  </si>
  <si>
    <t>・データ解析拠点の構築と情報研究開発イン・シリコ細胞システム解析のための技術開発</t>
    <phoneticPr fontId="1"/>
  </si>
  <si>
    <t>多本架遠心機</t>
    <phoneticPr fontId="1"/>
  </si>
  <si>
    <t>TOMY　LX121</t>
  </si>
  <si>
    <t>国立大学法人東京大学の行う試験研究等</t>
    <rPh sb="0" eb="6">
      <t>コクリツダイガクホウジン</t>
    </rPh>
    <rPh sb="6" eb="10">
      <t>トウキョウダイガク</t>
    </rPh>
    <rPh sb="11" eb="12">
      <t>オコナ</t>
    </rPh>
    <rPh sb="13" eb="18">
      <t>シケンケンキュウトウ</t>
    </rPh>
    <phoneticPr fontId="1"/>
  </si>
  <si>
    <t>CO2インキュベータ</t>
    <phoneticPr fontId="1"/>
  </si>
  <si>
    <t>MCO　18AIC(UV)</t>
  </si>
  <si>
    <t>国立大学法人化以前の事業</t>
    <phoneticPr fontId="1"/>
  </si>
  <si>
    <t>イトーキ製　楕円テーブル</t>
    <rPh sb="4" eb="5">
      <t>セイ</t>
    </rPh>
    <rPh sb="6" eb="8">
      <t>ダエン</t>
    </rPh>
    <phoneticPr fontId="2"/>
  </si>
  <si>
    <t>-</t>
  </si>
  <si>
    <t>国立大学法人京都大学
防災研究所</t>
    <rPh sb="11" eb="16">
      <t>ボウ</t>
    </rPh>
    <phoneticPr fontId="2"/>
  </si>
  <si>
    <t>経年劣化のため、使用不可</t>
    <rPh sb="0" eb="2">
      <t>ケイネン</t>
    </rPh>
    <rPh sb="2" eb="4">
      <t>レッカ</t>
    </rPh>
    <rPh sb="8" eb="12">
      <t>シヨウフカ</t>
    </rPh>
    <phoneticPr fontId="2"/>
  </si>
  <si>
    <t>イトーキ製　エクア２チェア</t>
    <rPh sb="4" eb="5">
      <t>セイ</t>
    </rPh>
    <phoneticPr fontId="2"/>
  </si>
  <si>
    <t>革新的技術による脳機能ネットワークの全容解明(中核拠点における研究体制構築のための環境整備)</t>
  </si>
  <si>
    <t>小動物ICU装置</t>
    <rPh sb="6" eb="8">
      <t>ソウチ</t>
    </rPh>
    <phoneticPr fontId="1"/>
  </si>
  <si>
    <t>ディアーM10</t>
    <phoneticPr fontId="1"/>
  </si>
  <si>
    <t>1台</t>
    <rPh sb="1" eb="2">
      <t>ダイ</t>
    </rPh>
    <phoneticPr fontId="1"/>
  </si>
  <si>
    <t>理化学研究所
脳科学総合研究センター
東研究棟　520
（埼玉県和光市広沢2-1）</t>
    <rPh sb="0" eb="6">
      <t>リカガクケンキュウショ</t>
    </rPh>
    <rPh sb="7" eb="10">
      <t>ノウカガク</t>
    </rPh>
    <rPh sb="10" eb="12">
      <t>ソウゴウ</t>
    </rPh>
    <rPh sb="12" eb="14">
      <t>ケンキュウ</t>
    </rPh>
    <rPh sb="19" eb="22">
      <t>ヒガシケンキュウ</t>
    </rPh>
    <rPh sb="22" eb="23">
      <t>トウ</t>
    </rPh>
    <rPh sb="29" eb="32">
      <t>サイタマケン</t>
    </rPh>
    <rPh sb="32" eb="37">
      <t>ワコウシヒロサワ</t>
    </rPh>
    <phoneticPr fontId="2"/>
  </si>
  <si>
    <t>老朽化による故障：電子基板故障のため、酸素濃度補正や正常な濃度表示が不可。
また付属装置エアリーライフと互換、連動し作動しているため、エアリーライフの故障により使用不可となった。
修理費用：87万円（税別）　サポート終了：2023年11月</t>
    <rPh sb="0" eb="2">
      <t>ロウキュウカ</t>
    </rPh>
    <rPh sb="5" eb="7">
      <t>コショウ</t>
    </rPh>
    <rPh sb="96" eb="98">
      <t>マンエン</t>
    </rPh>
    <rPh sb="99" eb="101">
      <t>ゼイベツ</t>
    </rPh>
    <rPh sb="107" eb="109">
      <t>シュウリョウ</t>
    </rPh>
    <rPh sb="114" eb="115">
      <t>ネン</t>
    </rPh>
    <rPh sb="117" eb="118">
      <t>ガツ</t>
    </rPh>
    <phoneticPr fontId="2"/>
  </si>
  <si>
    <t>酸素濃縮器</t>
    <phoneticPr fontId="1"/>
  </si>
  <si>
    <t>エアリーライフ</t>
    <phoneticPr fontId="1"/>
  </si>
  <si>
    <t>老朽化による故障：吸着剤劣化のため、安定して酸素を濃縮、供給することができなくなった。吸着剤部分は修理、交換することができないため、使用不可となった。
保守期限：2022年1月</t>
    <rPh sb="0" eb="2">
      <t>ロウキュウカ</t>
    </rPh>
    <rPh sb="5" eb="7">
      <t>コショウ</t>
    </rPh>
    <rPh sb="75" eb="77">
      <t>ホシュ</t>
    </rPh>
    <rPh sb="77" eb="79">
      <t>キゲン</t>
    </rPh>
    <phoneticPr fontId="2"/>
  </si>
  <si>
    <t>次世代DNAマイクロアレイシステムの開発</t>
    <rPh sb="0" eb="3">
      <t>ジセダイ</t>
    </rPh>
    <rPh sb="18" eb="20">
      <t>カイハツ</t>
    </rPh>
    <phoneticPr fontId="11"/>
  </si>
  <si>
    <t>生体試料調整システム</t>
    <rPh sb="0" eb="2">
      <t>セイタイ</t>
    </rPh>
    <rPh sb="2" eb="4">
      <t>シリョウ</t>
    </rPh>
    <rPh sb="4" eb="6">
      <t>チョウセイ</t>
    </rPh>
    <phoneticPr fontId="2"/>
  </si>
  <si>
    <t>薬用冷蔵ショーケース
MPR-513</t>
    <rPh sb="0" eb="2">
      <t>ヤクヨウ</t>
    </rPh>
    <rPh sb="2" eb="4">
      <t>レイゾウ</t>
    </rPh>
    <phoneticPr fontId="2"/>
  </si>
  <si>
    <r>
      <rPr>
        <sz val="11"/>
        <color theme="1"/>
        <rFont val="ＭＳ Ｐゴシック"/>
        <family val="2"/>
        <charset val="128"/>
        <scheme val="minor"/>
      </rPr>
      <t>一</t>
    </r>
    <r>
      <rPr>
        <sz val="11"/>
        <rFont val="ＭＳ Ｐゴシック"/>
        <family val="3"/>
        <charset val="128"/>
        <scheme val="minor"/>
      </rPr>
      <t>式</t>
    </r>
    <rPh sb="0" eb="1">
      <t>１</t>
    </rPh>
    <rPh sb="1" eb="2">
      <t>シキ</t>
    </rPh>
    <phoneticPr fontId="2"/>
  </si>
  <si>
    <t>理化学研究所
（埼玉県和光市広沢2-1）</t>
    <rPh sb="0" eb="6">
      <t>リカガクケンキュウショ</t>
    </rPh>
    <rPh sb="8" eb="11">
      <t>サイタマケン</t>
    </rPh>
    <rPh sb="11" eb="16">
      <t>ワコウシヒロサワ</t>
    </rPh>
    <phoneticPr fontId="2"/>
  </si>
  <si>
    <t>標準設定温度4℃に対して温度が上昇し全く冷却されず、再起動しても解消されない。2008年6月に生産を終了し、部品供給も終了しており修理不能。</t>
    <rPh sb="32" eb="34">
      <t>カイショウ</t>
    </rPh>
    <rPh sb="59" eb="61">
      <t>シュウリョウ</t>
    </rPh>
    <phoneticPr fontId="2"/>
  </si>
  <si>
    <t>革新的技術による脳機能ネットワークの全容解明（中核拠点）</t>
    <rPh sb="0" eb="2">
      <t>カクシン</t>
    </rPh>
    <rPh sb="2" eb="3">
      <t>テキ</t>
    </rPh>
    <rPh sb="3" eb="5">
      <t>ギジュツ</t>
    </rPh>
    <rPh sb="8" eb="11">
      <t>ノウキノウ</t>
    </rPh>
    <rPh sb="18" eb="20">
      <t>ゼンヨウ</t>
    </rPh>
    <rPh sb="20" eb="22">
      <t>カイメイ</t>
    </rPh>
    <rPh sb="23" eb="25">
      <t>チュウカク</t>
    </rPh>
    <rPh sb="25" eb="27">
      <t>キョテン</t>
    </rPh>
    <phoneticPr fontId="1"/>
  </si>
  <si>
    <t>クラスタ型計算機システム</t>
    <rPh sb="4" eb="5">
      <t>ガタ</t>
    </rPh>
    <rPh sb="5" eb="8">
      <t>ケイサンキ</t>
    </rPh>
    <phoneticPr fontId="1"/>
  </si>
  <si>
    <t>画像処理用ノード 2式、GPGPUノード 4式、制御用モジュール 1式</t>
    <rPh sb="0" eb="2">
      <t>ガゾウ</t>
    </rPh>
    <rPh sb="2" eb="5">
      <t>ショリヨウ</t>
    </rPh>
    <rPh sb="10" eb="11">
      <t>シキ</t>
    </rPh>
    <rPh sb="22" eb="23">
      <t>シキ</t>
    </rPh>
    <rPh sb="24" eb="27">
      <t>セイギョヨウ</t>
    </rPh>
    <rPh sb="34" eb="35">
      <t>シキ</t>
    </rPh>
    <phoneticPr fontId="1"/>
  </si>
  <si>
    <t>京都大学学術情報メディアセンター（京都市左京区吉田本町３６番地１）</t>
    <rPh sb="0" eb="4">
      <t>キョウトダイガク</t>
    </rPh>
    <rPh sb="4" eb="6">
      <t>ガクジュツ</t>
    </rPh>
    <rPh sb="6" eb="8">
      <t>ジョウホウ</t>
    </rPh>
    <rPh sb="17" eb="20">
      <t>キョウトシ</t>
    </rPh>
    <rPh sb="20" eb="23">
      <t>サキョウク</t>
    </rPh>
    <rPh sb="23" eb="25">
      <t>ヨシダ</t>
    </rPh>
    <rPh sb="25" eb="27">
      <t>ホンマチ</t>
    </rPh>
    <rPh sb="29" eb="31">
      <t>バンチ</t>
    </rPh>
    <phoneticPr fontId="1"/>
  </si>
  <si>
    <t>経年による機能の劣化及び現段階で必要な使用に耐えないため</t>
    <rPh sb="0" eb="1">
      <t>ケイネン</t>
    </rPh>
    <rPh sb="4" eb="6">
      <t>キノウ</t>
    </rPh>
    <rPh sb="7" eb="9">
      <t>レッカ</t>
    </rPh>
    <rPh sb="9" eb="10">
      <t>オヨ</t>
    </rPh>
    <rPh sb="11" eb="12">
      <t>ゲン</t>
    </rPh>
    <rPh sb="12" eb="14">
      <t>ダンカイ</t>
    </rPh>
    <rPh sb="15" eb="17">
      <t>ヒツヨウ</t>
    </rPh>
    <rPh sb="18" eb="20">
      <t>シヨウ</t>
    </rPh>
    <rPh sb="21" eb="22">
      <t>タ</t>
    </rPh>
    <phoneticPr fontId="1"/>
  </si>
  <si>
    <t>ファイルサーバ</t>
    <phoneticPr fontId="1"/>
  </si>
  <si>
    <t>NetApp FAS2554 HA System</t>
    <phoneticPr fontId="1"/>
  </si>
  <si>
    <t>京都大学大学院情報学研究科システム科学専攻システム情報論講座論理生命学分野（京都市左京区吉田本町３６番地１）</t>
    <rPh sb="0" eb="4">
      <t>キョウトダイガク</t>
    </rPh>
    <rPh sb="4" eb="7">
      <t>ダイガクイン</t>
    </rPh>
    <rPh sb="7" eb="10">
      <t>ジョウホウガク</t>
    </rPh>
    <rPh sb="10" eb="13">
      <t>ケンキュウカ</t>
    </rPh>
    <rPh sb="17" eb="19">
      <t>カガク</t>
    </rPh>
    <rPh sb="19" eb="21">
      <t>センコウ</t>
    </rPh>
    <rPh sb="25" eb="28">
      <t>ジョウホウロン</t>
    </rPh>
    <rPh sb="28" eb="30">
      <t>コウザ</t>
    </rPh>
    <rPh sb="30" eb="32">
      <t>ロンリ</t>
    </rPh>
    <rPh sb="32" eb="34">
      <t>セイメイ</t>
    </rPh>
    <rPh sb="34" eb="35">
      <t>ガク</t>
    </rPh>
    <rPh sb="35" eb="37">
      <t>ブンヤ</t>
    </rPh>
    <rPh sb="38" eb="41">
      <t>キョウトシ</t>
    </rPh>
    <rPh sb="41" eb="44">
      <t>サキョウク</t>
    </rPh>
    <rPh sb="44" eb="46">
      <t>ヨシダ</t>
    </rPh>
    <rPh sb="46" eb="48">
      <t>ホンマチ</t>
    </rPh>
    <rPh sb="50" eb="52">
      <t>バンチ</t>
    </rPh>
    <phoneticPr fontId="1"/>
  </si>
  <si>
    <t>デスクトップ計算機</t>
    <rPh sb="6" eb="9">
      <t>ケイサンキ</t>
    </rPh>
    <phoneticPr fontId="1"/>
  </si>
  <si>
    <t>Dell PRECISION T5810ワークステーション 1式</t>
    <rPh sb="31" eb="32">
      <t>シキ</t>
    </rPh>
    <phoneticPr fontId="1"/>
  </si>
  <si>
    <t>京都大学iPS細胞研究統合推進拠点</t>
    <phoneticPr fontId="1"/>
  </si>
  <si>
    <t>全自動ウェスタンブロッティングシステム　</t>
    <phoneticPr fontId="1"/>
  </si>
  <si>
    <t>米国プロテインシンプル社製　Ｓａｌｌｙ</t>
    <rPh sb="0" eb="2">
      <t>ベイコク</t>
    </rPh>
    <rPh sb="11" eb="12">
      <t>シャ</t>
    </rPh>
    <rPh sb="12" eb="13">
      <t>セイ</t>
    </rPh>
    <phoneticPr fontId="4"/>
  </si>
  <si>
    <t>京都大学　iPS細胞研究所4階オープンラボ２南
（京都市左京区聖護院川原町53）</t>
    <rPh sb="0" eb="2">
      <t>キョウト</t>
    </rPh>
    <rPh sb="2" eb="4">
      <t>ダイガク</t>
    </rPh>
    <rPh sb="8" eb="10">
      <t>サイボウ</t>
    </rPh>
    <rPh sb="10" eb="13">
      <t>ケンキュウショ</t>
    </rPh>
    <rPh sb="14" eb="15">
      <t>カイ</t>
    </rPh>
    <rPh sb="22" eb="23">
      <t>ミナミ</t>
    </rPh>
    <rPh sb="25" eb="27">
      <t>キョウト</t>
    </rPh>
    <rPh sb="27" eb="28">
      <t>シ</t>
    </rPh>
    <rPh sb="28" eb="30">
      <t>サキョウ</t>
    </rPh>
    <rPh sb="30" eb="31">
      <t>ク</t>
    </rPh>
    <rPh sb="31" eb="34">
      <t>ショウゴイン</t>
    </rPh>
    <rPh sb="34" eb="37">
      <t>カワラマチ</t>
    </rPh>
    <phoneticPr fontId="2"/>
  </si>
  <si>
    <t>経年による感度低下に伴うスペック不足および保守期間の終了により、修理が困難であるため。</t>
    <phoneticPr fontId="9"/>
  </si>
  <si>
    <t>自動細胞培養装置</t>
    <phoneticPr fontId="1"/>
  </si>
  <si>
    <t>株式会社ニコン製
ＢｉｏＳｔａｔｉｏｎ　低倍蛍光仕様</t>
    <rPh sb="20" eb="21">
      <t>テイ</t>
    </rPh>
    <rPh sb="21" eb="22">
      <t>バイ</t>
    </rPh>
    <rPh sb="22" eb="24">
      <t>ケイコウ</t>
    </rPh>
    <rPh sb="24" eb="26">
      <t>シヨウ</t>
    </rPh>
    <phoneticPr fontId="4"/>
  </si>
  <si>
    <t>京都大学　iPS細胞研究所
316室
（京都市左京区聖護院川原町53）</t>
    <rPh sb="0" eb="2">
      <t>キョウト</t>
    </rPh>
    <rPh sb="2" eb="4">
      <t>ダイガク</t>
    </rPh>
    <rPh sb="8" eb="10">
      <t>サイボウ</t>
    </rPh>
    <rPh sb="10" eb="13">
      <t>ケンキュウショ</t>
    </rPh>
    <rPh sb="17" eb="18">
      <t>シツ</t>
    </rPh>
    <rPh sb="20" eb="22">
      <t>キョウト</t>
    </rPh>
    <rPh sb="22" eb="23">
      <t>シ</t>
    </rPh>
    <rPh sb="23" eb="25">
      <t>サキョウ</t>
    </rPh>
    <rPh sb="25" eb="26">
      <t>ク</t>
    </rPh>
    <rPh sb="26" eb="29">
      <t>ショウゴイン</t>
    </rPh>
    <rPh sb="29" eb="32">
      <t>カワラマチ</t>
    </rPh>
    <phoneticPr fontId="2"/>
  </si>
  <si>
    <t>経年劣化による老朽化が著しく、修理による機能回復が困難なため。</t>
    <rPh sb="0" eb="4">
      <t>ケイネンレッカ</t>
    </rPh>
    <rPh sb="7" eb="9">
      <t>ロウキュウ</t>
    </rPh>
    <rPh sb="9" eb="10">
      <t>カ</t>
    </rPh>
    <rPh sb="11" eb="12">
      <t>イチジル</t>
    </rPh>
    <rPh sb="15" eb="17">
      <t>シュウリ</t>
    </rPh>
    <rPh sb="20" eb="24">
      <t>キノウカイフク</t>
    </rPh>
    <rPh sb="25" eb="27">
      <t>コンナン</t>
    </rPh>
    <phoneticPr fontId="9"/>
  </si>
  <si>
    <t>フローサイトメーター</t>
  </si>
  <si>
    <t>米国ベクトン・ディッキンソン社製　ＢＤ　ＦＡＣＳＶｅｒｓｅ　２レーザー６カラーモデル</t>
  </si>
  <si>
    <t>京都大学　iPS細胞研究所
南部総合研究1号館402室
（京都市左京区聖護院川原町53）</t>
    <rPh sb="0" eb="2">
      <t>キョウト</t>
    </rPh>
    <rPh sb="2" eb="4">
      <t>ダイガク</t>
    </rPh>
    <rPh sb="8" eb="10">
      <t>サイボウ</t>
    </rPh>
    <rPh sb="10" eb="13">
      <t>ケンキュウショ</t>
    </rPh>
    <rPh sb="14" eb="18">
      <t>ナンブソウゴウ</t>
    </rPh>
    <rPh sb="18" eb="20">
      <t>ケンキュウ</t>
    </rPh>
    <rPh sb="21" eb="23">
      <t>ゴウカン</t>
    </rPh>
    <rPh sb="26" eb="27">
      <t>シツ</t>
    </rPh>
    <rPh sb="29" eb="31">
      <t>キョウト</t>
    </rPh>
    <rPh sb="31" eb="32">
      <t>シ</t>
    </rPh>
    <rPh sb="32" eb="34">
      <t>サキョウ</t>
    </rPh>
    <rPh sb="34" eb="35">
      <t>ク</t>
    </rPh>
    <rPh sb="35" eb="38">
      <t>ショウゴイン</t>
    </rPh>
    <rPh sb="38" eb="41">
      <t>カワラマチ</t>
    </rPh>
    <phoneticPr fontId="2"/>
  </si>
  <si>
    <t>経年劣化による老朽化が著しく、メーカーサポートが終了し、修理できないため。</t>
    <rPh sb="0" eb="4">
      <t>ケイネンレッカ</t>
    </rPh>
    <rPh sb="7" eb="9">
      <t>ロウキュウ</t>
    </rPh>
    <rPh sb="9" eb="10">
      <t>カ</t>
    </rPh>
    <rPh sb="11" eb="12">
      <t>イチジル</t>
    </rPh>
    <rPh sb="24" eb="26">
      <t>シュウリョウ</t>
    </rPh>
    <rPh sb="28" eb="30">
      <t>シュウリ</t>
    </rPh>
    <phoneticPr fontId="9"/>
  </si>
  <si>
    <t>成熟血管新生治療のための徐放化DDS開発</t>
    <rPh sb="0" eb="2">
      <t>セイジュク</t>
    </rPh>
    <rPh sb="2" eb="4">
      <t>ケッカン</t>
    </rPh>
    <rPh sb="4" eb="6">
      <t>シンセイ</t>
    </rPh>
    <rPh sb="6" eb="8">
      <t>チリョウ</t>
    </rPh>
    <rPh sb="12" eb="14">
      <t>ジョホウ</t>
    </rPh>
    <rPh sb="14" eb="15">
      <t>バ</t>
    </rPh>
    <rPh sb="18" eb="20">
      <t>カイハツ</t>
    </rPh>
    <phoneticPr fontId="1"/>
  </si>
  <si>
    <t>クリーンベンチ（片面型、循環タイプ）　</t>
    <rPh sb="8" eb="10">
      <t>カタメン</t>
    </rPh>
    <rPh sb="10" eb="11">
      <t>ガタ</t>
    </rPh>
    <rPh sb="12" eb="14">
      <t>ジュンカン</t>
    </rPh>
    <phoneticPr fontId="8"/>
  </si>
  <si>
    <t>昭和科学株式会社製　Ｓ－１３０１ＰＲＶ</t>
    <rPh sb="0" eb="2">
      <t>ショウワ</t>
    </rPh>
    <rPh sb="2" eb="4">
      <t>カガク</t>
    </rPh>
    <rPh sb="4" eb="8">
      <t>カブシキガイシャ</t>
    </rPh>
    <rPh sb="8" eb="9">
      <t>セイ</t>
    </rPh>
    <phoneticPr fontId="8"/>
  </si>
  <si>
    <t>1台</t>
    <rPh sb="1" eb="2">
      <t>ダイ</t>
    </rPh>
    <phoneticPr fontId="8"/>
  </si>
  <si>
    <t>京都大学医生物学研究所（京都市左京区聖護院川原町53）</t>
    <rPh sb="0" eb="4">
      <t>キョウトダイガク</t>
    </rPh>
    <rPh sb="4" eb="11">
      <t>イセイブツガクケンキュウショ</t>
    </rPh>
    <rPh sb="12" eb="15">
      <t>キョウトシ</t>
    </rPh>
    <rPh sb="15" eb="18">
      <t>サキョウク</t>
    </rPh>
    <rPh sb="18" eb="21">
      <t>ショウゴイン</t>
    </rPh>
    <rPh sb="21" eb="23">
      <t>カワハラ</t>
    </rPh>
    <rPh sb="23" eb="24">
      <t>マチ</t>
    </rPh>
    <phoneticPr fontId="8"/>
  </si>
  <si>
    <t>機器の老朽化による性能劣化</t>
    <rPh sb="0" eb="2">
      <t>キキ</t>
    </rPh>
    <rPh sb="3" eb="6">
      <t>ロウキュウカ</t>
    </rPh>
    <rPh sb="9" eb="13">
      <t>セイノウレッカ</t>
    </rPh>
    <phoneticPr fontId="9"/>
  </si>
  <si>
    <t>平成２９年度防災教育を中心とした実践的安全教育総合支援事業</t>
    <phoneticPr fontId="15"/>
  </si>
  <si>
    <t>緊急地震速報システム</t>
    <rPh sb="0" eb="6">
      <t>キンキュウジシンソクホウ</t>
    </rPh>
    <phoneticPr fontId="15"/>
  </si>
  <si>
    <t>緊急地震速報装置
EQG-Ⅲ</t>
    <rPh sb="0" eb="8">
      <t>キンキュウジシンソクホウソウチ</t>
    </rPh>
    <phoneticPr fontId="15"/>
  </si>
  <si>
    <t>・熊本県立大津高等学校
（菊池郡大津町大津１３４０番地）
・熊本県立翔陽高等学校
（菊池郡大津町室１７８２番地）
・熊本県立大津支援学校
（菊池郡大津町室１３８１番地）</t>
    <phoneticPr fontId="15"/>
  </si>
  <si>
    <t>B</t>
    <phoneticPr fontId="15"/>
  </si>
  <si>
    <t>　令和5年10月28日（土）17時00分　必着</t>
    <rPh sb="1" eb="2">
      <t>レイ</t>
    </rPh>
    <rPh sb="2" eb="3">
      <t>ワ</t>
    </rPh>
    <rPh sb="12" eb="13">
      <t>ド</t>
    </rPh>
    <rPh sb="19" eb="20">
      <t>フン</t>
    </rPh>
    <phoneticPr fontId="1"/>
  </si>
  <si>
    <t>令和5年10月19日</t>
    <rPh sb="0" eb="1">
      <t>レイ</t>
    </rPh>
    <rPh sb="1" eb="2">
      <t>ワ</t>
    </rPh>
    <rPh sb="3" eb="4">
      <t>ネン</t>
    </rPh>
    <rPh sb="6" eb="7">
      <t>ガツ</t>
    </rPh>
    <rPh sb="9" eb="10">
      <t>ニチ</t>
    </rPh>
    <phoneticPr fontId="1"/>
  </si>
  <si>
    <t>大臣官房会計課管理班</t>
  </si>
  <si>
    <t>「医療用テラヘルツ光診断システムの開発（テラヘルツ断層イメージシステム開発）」の事業に係る取得物品の需要調査結果</t>
  </si>
  <si>
    <t>１．概要</t>
  </si>
  <si>
    <t>「医療用テラヘルツ光診断システムの開発（テラヘルツ断層イメージシステム開発）」の事業に係る取得資産の処分にあたって、公募による需要調査を実施した。</t>
  </si>
  <si>
    <t>（調査期間：令和5年10月19日～令和5年10月28日）</t>
  </si>
  <si>
    <t>上記の需要調査の結果、購入等希望者がなかったことを確認した。</t>
  </si>
  <si>
    <t>２．取得物品の処分について</t>
  </si>
  <si>
    <t>　　</t>
  </si>
  <si>
    <t>　需要調査の結果に基づき、廃棄手続きを行うこととする。</t>
  </si>
  <si>
    <t>「次世代がん研究推進のためのシーズ育成支援基盤」</t>
  </si>
  <si>
    <t>（がん臨床シーズ育成グループ研究事業における臨床検体の</t>
  </si>
  <si>
    <t>ゲノミクス・エピゲノミクス解析支援）</t>
  </si>
  <si>
    <t>の事業に係る取得物品の需要調査結果</t>
  </si>
  <si>
    <t>の事業に係る取得資産の処分にあたって、</t>
  </si>
  <si>
    <t>公募による需要調査を実施した。</t>
  </si>
  <si>
    <t>「京都環境ナノクラスター（環境センサの開発）」</t>
  </si>
  <si>
    <t>「京都環境ナノクラスター（環境センサの開発）」の事業に係る</t>
  </si>
  <si>
    <t>取得資産の処分にあたって、公募による需要調査を実施した。</t>
  </si>
  <si>
    <t>国立大学法人化以前の事業に係る取得物品の需要調査結果</t>
  </si>
  <si>
    <t>国立大学法人化以前の事業に係る</t>
  </si>
  <si>
    <t>文部科学省　平成18年度委託事業　</t>
  </si>
  <si>
    <t>「網羅的代謝計測技術に基づく細胞機能」に係る</t>
  </si>
  <si>
    <t>取得物品の需要調査結果</t>
  </si>
  <si>
    <t>文部科学省　平成18年度委託事業　「網羅的代謝計測技術に基づく細胞機能」</t>
  </si>
  <si>
    <t>に係る取得資産の処分にあたって、公募による需要調査を実施した。</t>
  </si>
  <si>
    <t>「平成28、29年度防災教育を中心とした実践的安全教育総合支援事業</t>
  </si>
  <si>
    <t>平成30年度学校総合安全支援事業」に係る取得物品の需要調査結果</t>
  </si>
  <si>
    <t xml:space="preserve">   平成30年度学校総合安全支援事業」に係る取得資産の処分にあたって、</t>
  </si>
  <si>
    <t>「テラヘルツ光利用のための多素子超伝導検出器の開発」の事業に係る取得物品の需要調査結果</t>
  </si>
  <si>
    <t>「テラヘルツ光利用のための多素子超伝導検出器の開発」の事業に係る取得資産の処分にあたって、公募による需要調査を実施した。</t>
  </si>
  <si>
    <t>国立大学法人化以前の事業</t>
  </si>
  <si>
    <t>に係る取得物品の需要調査結果</t>
  </si>
  <si>
    <t>「レーザープロセッシングによるβ-鉄シリサイドの低温合成」の事業に係る取得物品の需要調査結果</t>
  </si>
  <si>
    <t>「レーザープロセッシングによるβ-鉄シリサイドの低温合成」の事業に係る取得資産の処分にあたって、公募による需要調査を実施した。</t>
  </si>
  <si>
    <t>「神経細胞死に関与する活性酸素発生源の解明と構造生物学的手法を駆使した阻害剤生成」</t>
  </si>
  <si>
    <t>「神経細胞死に関与する活性酸素発生源の解明と構造生物学的手法を駆使した阻害剤生成」の事業に係る</t>
  </si>
  <si>
    <t>「次世代ｼｰｹﾝｻｰ拠点整備及び運営」</t>
  </si>
  <si>
    <t>の事業に係る取得資産の処分にあたって、公募による需要調査を実施した。</t>
  </si>
  <si>
    <t>　「タンパク質基本構造の網羅的解析プログラム 」</t>
  </si>
  <si>
    <t>「タンパク質基本構造の網羅的解析プログラム 」の事業に係る</t>
  </si>
  <si>
    <t>「文部科学省　平成20年度科学技術総合研究委託事業　若手研究者の自立的研究環境整備促進」に係る取得物品の需要調査結果</t>
  </si>
  <si>
    <t>「文部科学省　平成20年度科学技術総合研究委託事業　若手研究者の自立的研究環境整備促進」に係る取得資産の処分にあたって、公募による需要調査を実施した。</t>
  </si>
  <si>
    <t>「公益財団法人先端医療振興財団の行う試験研究等」</t>
  </si>
  <si>
    <t>「平成18年度 都市エリア産学官連携促進事業」</t>
  </si>
  <si>
    <t>「・がん微小環境を標的とした革新的治療法の実現（細胞接着分子CADM1を標的とした小細胞肺癌の新規診断・治療法の開発）</t>
  </si>
  <si>
    <t>・次世代がん研究推進のためのシーズ育成支援基盤（ゲノム支援基盤）」</t>
  </si>
  <si>
    <t>「・先端医療の開発支援拠点形成と実践</t>
  </si>
  <si>
    <t>・データ解析拠点の構築と情報研究開発イン・シリコ細胞システム解析のための技術開発」の事業に係る取得物品の需要調査結果</t>
  </si>
  <si>
    <t>・データ解析拠点の構築と情報研究開発イン・シリコ細胞システム解析のための技術開発」の事業に係る取得資産の処分にあたって、公募による需要調査を実施した。</t>
  </si>
  <si>
    <t>国立大学法人東京大学の行う試験研究等の事業に係る取得物品の需要調査結果</t>
  </si>
  <si>
    <t>国立大学法人東京大学の行う試験研究等の事業に係る取得資産の処分にあたって、公募による需要調査を実施した。</t>
  </si>
  <si>
    <t>国立大学法人化以前の事業に係る取得資産の処分にあたって、</t>
  </si>
  <si>
    <t>「次世代DNAマイクロアレイシステムの開発」の事業に係る</t>
  </si>
  <si>
    <t>「革新的技術による脳機能ネットワークの全容解明（中核拠点）」の事業に係る取得物品の需要調査結果</t>
  </si>
  <si>
    <t>　「革新的技術による脳機能ネットワークの全容解明（中核拠点）」の事業に係る取得資産の処分にあたって、公募による需要調査を実施した。</t>
  </si>
  <si>
    <t>「京都大学iPS細胞研究統合推進拠点」に係る取得物品の需要調査結果</t>
  </si>
  <si>
    <t>「京都大学iPS細胞研究統合推進拠点」に係る取得資産の処分にあたって、公募による需要調査を実施した。</t>
  </si>
  <si>
    <t>「成熟血管新生治療のための徐放化DDS開発」の事業に係る取得物品の需要調査結果</t>
  </si>
  <si>
    <t>「成熟血管新生治療のための徐放化DDS開発」の事業に係る取得資産の処分にあたって、公募による需要調査を実施した。</t>
  </si>
  <si>
    <t>【事業名】</t>
  </si>
  <si>
    <t>国立大学法人東京工業大学の行う試験研究等の事業</t>
  </si>
  <si>
    <t>【購入等希望登録書提出期限】</t>
  </si>
  <si>
    <t>　令和5年10月28日（土）17時00分　必着</t>
  </si>
  <si>
    <t>品名</t>
  </si>
  <si>
    <t>規格</t>
  </si>
  <si>
    <t>数量</t>
  </si>
  <si>
    <t>単価（税込）</t>
  </si>
  <si>
    <t>金額（税込）</t>
  </si>
  <si>
    <t>取得日</t>
  </si>
  <si>
    <t>保管又は設置場所</t>
  </si>
  <si>
    <t>損耗程度</t>
  </si>
  <si>
    <t>備考</t>
  </si>
  <si>
    <t>GROUP CC3500eR</t>
  </si>
  <si>
    <t>国立大学法人東京工業大学</t>
  </si>
  <si>
    <t>北3号館207号室</t>
  </si>
  <si>
    <t>（東京都目黒区大岡山二丁目12番1号）</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</si>
  <si>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</si>
  <si>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</si>
  <si>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</si>
  <si>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</si>
  <si>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</si>
  <si>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</si>
  <si>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</si>
  <si>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「国立大学法人東京工業大学の行う試験研究等の事業」に係る取得物品の需要調査結果</t>
  </si>
  <si>
    <t>「国立大学法人東京工業大学の行う試験研究等の事業」に係る取得資産の処分にあたって、公募による需要調査を実施した。</t>
  </si>
  <si>
    <t>　需要調査の結果に基づき、売却を行うこととする。</t>
  </si>
  <si>
    <t>上記の需要調査の結果、購入等希望者があった。</t>
    <phoneticPr fontId="1"/>
  </si>
  <si>
    <t>理数学生応援プロジェクト（名工大TIDAプログラム）</t>
  </si>
  <si>
    <t>磁界測定器</t>
  </si>
  <si>
    <t>日置電機</t>
  </si>
  <si>
    <t>1台</t>
  </si>
  <si>
    <t>平成21.12.14</t>
  </si>
  <si>
    <t>名古屋工業大学（愛知県名古屋市昭和区御器所町字木市２９番）</t>
  </si>
  <si>
    <t>ｱｲﾁ･ﾏｲｸﾛ･ｲﾝﾃﾘｼﾞｪﾝﾄ㈱</t>
  </si>
  <si>
    <t>MGM-1DS</t>
  </si>
  <si>
    <t>平成21.12.16</t>
  </si>
  <si>
    <t>「理数学生応援プロジェクト（名工大TIDAプログラム）」に係る取得物品の需要調査結果</t>
  </si>
  <si>
    <t>「理数学生応援プロジェクト（名工大TIDAプログラム）」に係る取得資産の処分にあたって、公募による需要調査を実施した。</t>
  </si>
  <si>
    <t>タンパク質基本構造の網羅的解析（解析の加速化）</t>
    <phoneticPr fontId="1"/>
  </si>
  <si>
    <t>「細胞内でﾈｯﾄﾜｰｸを構成しているﾀﾝﾊﾟｸ質の相互作用を</t>
  </si>
  <si>
    <t>試験管内で解析するための新しいﾂｰﾙの開発」、</t>
  </si>
  <si>
    <t>「システム生物学者育成プログラム」</t>
  </si>
  <si>
    <t>「タンパク質基本構造の網羅的解析（解析の加速化）」の事業に係る取得物品の需要調査結果</t>
  </si>
  <si>
    <t>　「タンパク質基本構造の網羅的解析（解析の加速化）」の事業に係る取得資産の処分にあたって、公募による需要調査を実施した。</t>
  </si>
  <si>
    <t>「平成２９年度防災教育を中心とした実践的安全教育総合支援事業」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</si>
</sst>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411]ggge&quot;年&quot;m&quot;月&quot;d&quot;日&quot;;@"/>
  </numFmts>
  <fonts count="25">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9C0006"/>
      <name val="ＭＳ Ｐゴシック"/>
      <family val="2"/>
      <charset val="128"/>
      <scheme val="minor"/>
    </font>
    <font>
      <sz val="11"/>
      <color rgb="FFFA7D00"/>
      <name val="ＭＳ Ｐゴシック"/>
      <family val="2"/>
      <charset val="128"/>
      <scheme val="minor"/>
    </font>
    <font>
      <sz val="9"/>
      <color indexed="81"/>
      <name val="MS P ゴシック"/>
      <family val="3"/>
      <charset val="128"/>
    </font>
    <font>
      <sz val="11"/>
      <color theme="1"/>
      <name val="ＭＳ Ｐゴシック"/>
      <family val="3"/>
      <charset val="128"/>
      <scheme val="major"/>
    </font>
    <font>
      <sz val="10"/>
      <color theme="1"/>
      <name val="MS PGothic"/>
      <family val="3"/>
      <charset val="128"/>
    </font>
    <font>
      <sz val="6"/>
      <name val="ＭＳ Ｐゴシック"/>
      <family val="3"/>
      <charset val="128"/>
    </font>
    <font>
      <sz val="10"/>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
      <sz val="11"/>
      <color rgb="FF000000"/>
      <name val="ＭＳ ゴシック"/>
      <family val="3"/>
      <charset val="128"/>
    </font>
    <font>
      <b/>
      <sz val="11"/>
      <color rgb="FF000000"/>
      <name val="ＭＳ ゴシック"/>
      <family val="3"/>
      <charset val="128"/>
    </font>
    <font>
      <sz val="11"/>
      <color rgb="FF000000"/>
      <name val="Century"/>
      <family val="1"/>
    </font>
  </fonts>
  <fills count="5">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4" fillId="0" borderId="0">
      <alignment vertical="center"/>
    </xf>
    <xf numFmtId="38" fontId="7"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57" fontId="2"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quotePrefix="1" applyFont="1" applyBorder="1" applyAlignment="1">
      <alignment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center" wrapText="1"/>
    </xf>
    <xf numFmtId="0" fontId="14" fillId="0" borderId="2" xfId="0" applyFont="1" applyBorder="1" applyAlignment="1">
      <alignment vertical="center" wrapText="1"/>
    </xf>
    <xf numFmtId="0" fontId="0" fillId="0" borderId="1" xfId="0" applyBorder="1" applyAlignment="1">
      <alignment horizontal="center" vertical="center"/>
    </xf>
    <xf numFmtId="38" fontId="7" fillId="0" borderId="1" xfId="2" applyBorder="1">
      <alignment vertical="center"/>
    </xf>
    <xf numFmtId="57" fontId="0" fillId="0" borderId="1" xfId="0" applyNumberFormat="1" applyBorder="1" applyAlignment="1">
      <alignment horizontal="center" vertical="center"/>
    </xf>
    <xf numFmtId="0" fontId="6" fillId="0" borderId="1" xfId="0" applyFont="1" applyBorder="1" applyAlignment="1">
      <alignment vertical="center" wrapText="1"/>
    </xf>
    <xf numFmtId="0" fontId="16" fillId="0" borderId="1" xfId="0" applyFont="1" applyBorder="1" applyAlignment="1">
      <alignment vertical="center" wrapText="1"/>
    </xf>
    <xf numFmtId="178" fontId="2" fillId="0" borderId="1" xfId="0" applyNumberFormat="1" applyFont="1" applyBorder="1" applyAlignment="1">
      <alignment horizontal="center" vertical="center"/>
    </xf>
    <xf numFmtId="0" fontId="2" fillId="0" borderId="0" xfId="1" applyFont="1">
      <alignment vertical="center"/>
    </xf>
    <xf numFmtId="0" fontId="3" fillId="0" borderId="0" xfId="1" applyFont="1" applyAlignment="1">
      <alignment horizontal="centerContinuous" vertical="center"/>
    </xf>
    <xf numFmtId="0" fontId="2" fillId="0" borderId="0" xfId="1" applyFont="1" applyAlignment="1">
      <alignment horizontal="centerContinuous" vertical="center"/>
    </xf>
    <xf numFmtId="0" fontId="3" fillId="0" borderId="0" xfId="1" applyFont="1">
      <alignment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0" borderId="1" xfId="1" applyFont="1" applyBorder="1" applyAlignment="1">
      <alignment horizontal="left" vertical="center" wrapText="1"/>
    </xf>
    <xf numFmtId="3" fontId="2" fillId="0" borderId="1" xfId="1" applyNumberFormat="1" applyFont="1" applyBorder="1" applyAlignment="1">
      <alignment horizontal="center" vertical="center"/>
    </xf>
    <xf numFmtId="176" fontId="2" fillId="0" borderId="1" xfId="1" applyNumberFormat="1" applyFont="1" applyBorder="1" applyAlignment="1">
      <alignment horizontal="right" vertical="center" wrapText="1"/>
    </xf>
    <xf numFmtId="176" fontId="2" fillId="0" borderId="1" xfId="1" applyNumberFormat="1" applyFont="1" applyBorder="1" applyAlignment="1">
      <alignment horizontal="right" vertical="center"/>
    </xf>
    <xf numFmtId="177" fontId="2" fillId="0" borderId="1" xfId="1" applyNumberFormat="1" applyFont="1" applyBorder="1" applyAlignment="1">
      <alignment horizontal="center" vertical="center"/>
    </xf>
    <xf numFmtId="0" fontId="2" fillId="0" borderId="1" xfId="1" applyFont="1" applyBorder="1" applyAlignment="1">
      <alignment horizontal="center" vertical="center"/>
    </xf>
    <xf numFmtId="0" fontId="2" fillId="0" borderId="1" xfId="1" quotePrefix="1" applyFont="1" applyBorder="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pplyAlignment="1">
      <alignment horizontal="right" vertical="center"/>
    </xf>
    <xf numFmtId="0" fontId="20" fillId="0" borderId="0" xfId="0" applyFont="1" applyAlignment="1">
      <alignment horizontal="justify" vertical="center"/>
    </xf>
    <xf numFmtId="0" fontId="20"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left" vertical="center"/>
    </xf>
    <xf numFmtId="0" fontId="17" fillId="0" borderId="0" xfId="0" applyFont="1" applyAlignment="1">
      <alignment horizontal="left" vertical="center"/>
    </xf>
    <xf numFmtId="0" fontId="21" fillId="0" borderId="0" xfId="0" applyFont="1" applyAlignment="1">
      <alignment horizontal="left" vertical="center"/>
    </xf>
    <xf numFmtId="0" fontId="22" fillId="0" borderId="0" xfId="0" applyFont="1">
      <alignment vertical="center"/>
    </xf>
    <xf numFmtId="58" fontId="22" fillId="0" borderId="0" xfId="0" applyNumberFormat="1" applyFont="1">
      <alignment vertical="center"/>
    </xf>
    <xf numFmtId="0" fontId="23" fillId="0" borderId="0" xfId="0" applyFon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4" borderId="3"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17" fontId="22" fillId="4" borderId="5" xfId="0" applyNumberFormat="1" applyFont="1" applyFill="1" applyBorder="1" applyAlignment="1">
      <alignment horizontal="left" vertical="center" wrapText="1"/>
    </xf>
    <xf numFmtId="0" fontId="2" fillId="0" borderId="0" xfId="0" applyFont="1">
      <alignment vertical="center"/>
    </xf>
    <xf numFmtId="0" fontId="18" fillId="0" borderId="0" xfId="0" applyFont="1" applyAlignment="1">
      <alignment horizontal="center" vertical="center" wrapText="1"/>
    </xf>
    <xf numFmtId="58" fontId="18" fillId="0" borderId="0" xfId="0" applyNumberFormat="1" applyFont="1" applyAlignment="1">
      <alignment horizontal="center" vertical="center"/>
    </xf>
    <xf numFmtId="0" fontId="22" fillId="0" borderId="0" xfId="0" applyFont="1">
      <alignment vertical="center"/>
    </xf>
    <xf numFmtId="0" fontId="23" fillId="0" borderId="0" xfId="0" applyFont="1" applyAlignment="1">
      <alignment horizontal="center" vertical="center"/>
    </xf>
    <xf numFmtId="0" fontId="22" fillId="0" borderId="6" xfId="0" applyFont="1" applyBorder="1">
      <alignment vertical="center"/>
    </xf>
    <xf numFmtId="0" fontId="22" fillId="4" borderId="3"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3" fontId="22" fillId="4" borderId="3" xfId="0" applyNumberFormat="1" applyFont="1" applyFill="1" applyBorder="1" applyAlignment="1">
      <alignment horizontal="right" vertical="center"/>
    </xf>
    <xf numFmtId="3" fontId="22" fillId="4" borderId="4" xfId="0" applyNumberFormat="1" applyFont="1" applyFill="1" applyBorder="1" applyAlignment="1">
      <alignment horizontal="right" vertical="center"/>
    </xf>
    <xf numFmtId="3" fontId="22" fillId="4" borderId="5" xfId="0" applyNumberFormat="1" applyFont="1" applyFill="1" applyBorder="1" applyAlignment="1">
      <alignment horizontal="right" vertical="center"/>
    </xf>
    <xf numFmtId="57" fontId="22" fillId="4" borderId="3" xfId="0" applyNumberFormat="1" applyFont="1" applyFill="1" applyBorder="1" applyAlignment="1">
      <alignment horizontal="center" vertical="center"/>
    </xf>
    <xf numFmtId="57" fontId="22" fillId="4" borderId="4" xfId="0" applyNumberFormat="1" applyFont="1" applyFill="1" applyBorder="1" applyAlignment="1">
      <alignment horizontal="center" vertical="center"/>
    </xf>
    <xf numFmtId="57" fontId="22" fillId="4" borderId="5" xfId="0" applyNumberFormat="1" applyFont="1" applyFill="1" applyBorder="1" applyAlignment="1">
      <alignment horizontal="center" vertical="center"/>
    </xf>
    <xf numFmtId="0" fontId="22" fillId="4" borderId="3" xfId="0" applyFont="1" applyFill="1" applyBorder="1" applyAlignment="1">
      <alignment vertical="center" wrapText="1"/>
    </xf>
    <xf numFmtId="0" fontId="22" fillId="4" borderId="4" xfId="0" applyFont="1" applyFill="1" applyBorder="1" applyAlignment="1">
      <alignment vertical="center" wrapText="1"/>
    </xf>
    <xf numFmtId="0" fontId="22" fillId="4" borderId="5" xfId="0" applyFont="1" applyFill="1" applyBorder="1" applyAlignment="1">
      <alignment vertical="center" wrapText="1"/>
    </xf>
    <xf numFmtId="0" fontId="22" fillId="0" borderId="7" xfId="0" applyFont="1" applyBorder="1">
      <alignment vertical="center"/>
    </xf>
    <xf numFmtId="0" fontId="22" fillId="0" borderId="8" xfId="0" applyFont="1" applyBorder="1">
      <alignment vertical="center"/>
    </xf>
    <xf numFmtId="0" fontId="5" fillId="0" borderId="0" xfId="1" applyFont="1">
      <alignment vertical="center"/>
    </xf>
    <xf numFmtId="0" fontId="20" fillId="0" borderId="0" xfId="0" applyFont="1" applyAlignment="1">
      <alignment horizontal="justify"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center" vertical="center"/>
    </xf>
    <xf numFmtId="0" fontId="0" fillId="0" borderId="0" xfId="0" applyAlignment="1">
      <alignment horizontal="center"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7" fillId="0" borderId="0" xfId="0" applyFont="1" applyAlignment="1">
      <alignment horizontal="right" vertical="center"/>
    </xf>
    <xf numFmtId="0" fontId="18" fillId="0" borderId="0" xfId="0" applyFont="1" applyAlignment="1">
      <alignment horizontal="center" vertical="center"/>
    </xf>
    <xf numFmtId="0" fontId="2" fillId="0" borderId="0" xfId="1" applyFont="1">
      <alignment vertical="center"/>
    </xf>
    <xf numFmtId="0" fontId="24" fillId="0" borderId="0" xfId="0" applyFont="1">
      <alignment vertical="center"/>
    </xf>
  </cellXfs>
  <cellStyles count="3">
    <cellStyle name="桁区切り 2" xfId="2" xr:uid="{E22D2D09-6711-44F3-AA2A-E8C503CC6596}"/>
    <cellStyle name="標準" xfId="0" builtinId="0"/>
    <cellStyle name="標準 3" xfId="1" xr:uid="{BE0500FD-8A6D-4D12-BA2C-68327A8B8B24}"/>
  </cellStyles>
  <dxfs count="2">
    <dxf>
      <fill>
        <patternFill patternType="solid">
          <fgColor rgb="FFC0C0C0"/>
          <bgColor rgb="FFC0C0C0"/>
        </patternFill>
      </fill>
    </dxf>
    <dxf>
      <fill>
        <patternFill patternType="solid">
          <fgColor rgb="FF808080"/>
          <bgColor rgb="FF808080"/>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9"/>
  <sheetViews>
    <sheetView view="pageBreakPreview" zoomScaleNormal="100" zoomScaleSheetLayoutView="100" workbookViewId="0">
      <selection activeCell="A5" sqref="A5:I5"/>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0</v>
      </c>
      <c r="B2" s="2"/>
      <c r="C2" s="2"/>
      <c r="D2" s="2"/>
      <c r="E2" s="2"/>
      <c r="F2" s="2"/>
      <c r="G2" s="2"/>
      <c r="H2" s="2"/>
      <c r="I2" s="2"/>
    </row>
    <row r="4" spans="1:9">
      <c r="A4" s="5" t="s">
        <v>1</v>
      </c>
    </row>
    <row r="5" spans="1:9">
      <c r="A5" s="60" t="s">
        <v>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67.5" customHeight="1">
      <c r="A11" s="8" t="s">
        <v>13</v>
      </c>
      <c r="B11" s="8" t="s">
        <v>14</v>
      </c>
      <c r="C11" s="9">
        <v>1</v>
      </c>
      <c r="D11" s="10">
        <v>840000</v>
      </c>
      <c r="E11" s="10">
        <v>840000</v>
      </c>
      <c r="F11" s="11">
        <v>38594</v>
      </c>
      <c r="G11" s="12" t="s">
        <v>15</v>
      </c>
      <c r="H11" s="13" t="s">
        <v>16</v>
      </c>
      <c r="I11" s="13" t="s">
        <v>17</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AC00-7A91-4652-9CE4-06AB803034A1}">
  <dimension ref="A1:J23"/>
  <sheetViews>
    <sheetView view="pageBreakPreview" topLeftCell="A12" zoomScale="60" zoomScaleNormal="100" workbookViewId="0">
      <selection activeCell="J28" sqref="J28"/>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45236</v>
      </c>
      <c r="H4" s="62"/>
      <c r="I4" s="62"/>
      <c r="J4" s="43"/>
    </row>
    <row r="5" spans="1:10" ht="14.4">
      <c r="A5" s="46"/>
      <c r="B5" s="42"/>
      <c r="C5" s="42"/>
      <c r="D5" s="42"/>
      <c r="E5" s="42"/>
      <c r="F5" s="42"/>
      <c r="G5" s="87" t="s">
        <v>262</v>
      </c>
      <c r="H5" s="87"/>
      <c r="I5" s="87"/>
      <c r="J5" s="43"/>
    </row>
    <row r="6" spans="1:10" ht="14.4">
      <c r="A6" s="45"/>
      <c r="B6" s="42"/>
      <c r="C6" s="42"/>
      <c r="D6" s="42"/>
      <c r="E6" s="42"/>
      <c r="F6" s="42"/>
      <c r="G6" s="42"/>
      <c r="H6" s="42"/>
      <c r="I6" s="42"/>
      <c r="J6" s="43"/>
    </row>
    <row r="7" spans="1:10" ht="14.4">
      <c r="A7" s="45"/>
      <c r="B7" s="42"/>
      <c r="C7" s="61" t="s">
        <v>280</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281</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39F90-4EAB-4876-BAFD-F55DD9921595}">
  <sheetPr codeName="Sheet6">
    <pageSetUpPr fitToPage="1"/>
  </sheetPr>
  <dimension ref="A1:I22"/>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52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51.75" customHeight="1">
      <c r="A11" s="14" t="s">
        <v>53</v>
      </c>
      <c r="B11" s="14" t="s">
        <v>54</v>
      </c>
      <c r="C11" s="10" t="s">
        <v>55</v>
      </c>
      <c r="D11" s="15">
        <v>1848000</v>
      </c>
      <c r="E11" s="15">
        <v>1848000</v>
      </c>
      <c r="F11" s="16">
        <v>39099</v>
      </c>
      <c r="G11" s="14" t="s">
        <v>56</v>
      </c>
      <c r="H11" s="13" t="s">
        <v>16</v>
      </c>
      <c r="I11" s="17"/>
    </row>
    <row r="12" spans="1:9" ht="51.75" customHeight="1">
      <c r="A12" s="14" t="s">
        <v>57</v>
      </c>
      <c r="B12" s="14" t="s">
        <v>58</v>
      </c>
      <c r="C12" s="10" t="s">
        <v>55</v>
      </c>
      <c r="D12" s="15">
        <v>764400</v>
      </c>
      <c r="E12" s="15">
        <v>764400</v>
      </c>
      <c r="F12" s="16">
        <v>38013</v>
      </c>
      <c r="G12" s="14" t="s">
        <v>56</v>
      </c>
      <c r="H12" s="13" t="s">
        <v>16</v>
      </c>
      <c r="I12" s="17"/>
    </row>
    <row r="13" spans="1:9" ht="51.75" customHeight="1">
      <c r="A13" s="14" t="s">
        <v>59</v>
      </c>
      <c r="B13" s="14" t="s">
        <v>60</v>
      </c>
      <c r="C13" s="10" t="s">
        <v>55</v>
      </c>
      <c r="D13" s="15">
        <v>6000000</v>
      </c>
      <c r="E13" s="15">
        <v>6000000</v>
      </c>
      <c r="F13" s="16">
        <v>37924</v>
      </c>
      <c r="G13" s="14" t="s">
        <v>56</v>
      </c>
      <c r="H13" s="13" t="s">
        <v>16</v>
      </c>
      <c r="I13" s="17"/>
    </row>
    <row r="14" spans="1:9" ht="51.75" customHeight="1">
      <c r="A14" s="14" t="s">
        <v>61</v>
      </c>
      <c r="B14" s="14" t="s">
        <v>62</v>
      </c>
      <c r="C14" s="10" t="s">
        <v>55</v>
      </c>
      <c r="D14" s="15">
        <v>3000000</v>
      </c>
      <c r="E14" s="15">
        <v>3000000</v>
      </c>
      <c r="F14" s="16">
        <v>37924</v>
      </c>
      <c r="G14" s="14" t="s">
        <v>56</v>
      </c>
      <c r="H14" s="13" t="s">
        <v>16</v>
      </c>
      <c r="I14" s="17"/>
    </row>
    <row r="16" spans="1:9">
      <c r="A16" s="1" t="s">
        <v>18</v>
      </c>
    </row>
    <row r="17" spans="1:1">
      <c r="A17" s="1" t="s">
        <v>19</v>
      </c>
    </row>
    <row r="18" spans="1:1">
      <c r="A18" s="1" t="s">
        <v>20</v>
      </c>
    </row>
    <row r="19" spans="1:1">
      <c r="A19" s="1" t="s">
        <v>21</v>
      </c>
    </row>
    <row r="20" spans="1:1">
      <c r="A20" s="1" t="s">
        <v>22</v>
      </c>
    </row>
    <row r="21" spans="1:1">
      <c r="A21" s="1" t="s">
        <v>23</v>
      </c>
    </row>
    <row r="22" spans="1:1">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A179-10EB-498E-8AE2-6970BB3D96F3}">
  <dimension ref="A1:J23"/>
  <sheetViews>
    <sheetView view="pageBreakPreview" zoomScale="60" zoomScaleNormal="100" workbookViewId="0">
      <selection activeCell="N25" sqref="N25"/>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282</v>
      </c>
      <c r="D7" s="61"/>
      <c r="E7" s="61"/>
      <c r="F7" s="61"/>
      <c r="G7" s="61"/>
      <c r="H7" s="61"/>
      <c r="I7" s="61"/>
      <c r="J7" s="43"/>
    </row>
    <row r="8" spans="1:10" ht="14.4">
      <c r="A8" s="45"/>
      <c r="B8" s="42"/>
      <c r="C8" s="61" t="s">
        <v>283</v>
      </c>
      <c r="D8" s="61"/>
      <c r="E8" s="61"/>
      <c r="F8" s="61"/>
      <c r="G8" s="61"/>
      <c r="H8" s="61"/>
      <c r="I8" s="61"/>
      <c r="J8" s="43"/>
    </row>
    <row r="9" spans="1:10" ht="14.4">
      <c r="A9" s="45"/>
      <c r="B9" s="42"/>
      <c r="C9" s="61" t="s">
        <v>284</v>
      </c>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285</v>
      </c>
      <c r="C13" s="61"/>
      <c r="D13" s="61"/>
      <c r="E13" s="61"/>
      <c r="F13" s="61"/>
      <c r="G13" s="61"/>
      <c r="H13" s="61"/>
      <c r="I13" s="61"/>
      <c r="J13" s="43"/>
    </row>
    <row r="14" spans="1:10" ht="14.4">
      <c r="A14" s="45"/>
      <c r="B14" s="61" t="s">
        <v>286</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A33C-0EAB-4A1B-81D2-BFC2F4D65F85}">
  <sheetPr codeName="Sheet7">
    <pageSetUpPr fitToPage="1"/>
  </sheetPr>
  <dimension ref="A1:I35"/>
  <sheetViews>
    <sheetView view="pageBreakPreview" topLeftCell="A30" zoomScaleNormal="100" zoomScaleSheetLayoutView="100" workbookViewId="0">
      <selection activeCell="I1" sqref="I1"/>
    </sheetView>
  </sheetViews>
  <sheetFormatPr defaultColWidth="9" defaultRowHeight="13.2"/>
  <cols>
    <col min="1" max="1" width="22.21875" style="1" customWidth="1"/>
    <col min="2" max="2" width="26.4414062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33.88671875" style="1" bestFit="1" customWidth="1"/>
    <col min="10" max="16384" width="9" style="1"/>
  </cols>
  <sheetData>
    <row r="1" spans="1:9">
      <c r="I1" s="7" t="s">
        <v>261</v>
      </c>
    </row>
    <row r="2" spans="1:9">
      <c r="A2" s="6" t="s">
        <v>25</v>
      </c>
      <c r="B2" s="2"/>
      <c r="C2" s="2"/>
      <c r="D2" s="2"/>
      <c r="E2" s="2"/>
      <c r="F2" s="2"/>
      <c r="G2" s="2"/>
      <c r="H2" s="2"/>
      <c r="I2" s="2"/>
    </row>
    <row r="4" spans="1:9">
      <c r="A4" s="5" t="s">
        <v>1</v>
      </c>
    </row>
    <row r="5" spans="1:9">
      <c r="A5" s="60" t="s">
        <v>63</v>
      </c>
      <c r="B5" s="60"/>
      <c r="C5" s="60"/>
      <c r="D5" s="60"/>
      <c r="E5" s="60"/>
      <c r="F5" s="60"/>
      <c r="G5" s="60"/>
      <c r="H5" s="60"/>
      <c r="I5" s="60"/>
    </row>
    <row r="6" spans="1:9">
      <c r="A6" s="60" t="s">
        <v>64</v>
      </c>
      <c r="B6" s="60"/>
      <c r="C6" s="60"/>
      <c r="D6" s="60"/>
      <c r="E6" s="60"/>
      <c r="F6" s="60"/>
      <c r="G6" s="60"/>
      <c r="H6" s="60"/>
      <c r="I6" s="60"/>
    </row>
    <row r="8" spans="1:9">
      <c r="A8" s="5" t="s">
        <v>3</v>
      </c>
    </row>
    <row r="9" spans="1:9">
      <c r="A9" s="1" t="s">
        <v>260</v>
      </c>
    </row>
    <row r="11" spans="1:9" ht="26.4">
      <c r="A11" s="3" t="s">
        <v>4</v>
      </c>
      <c r="B11" s="3" t="s">
        <v>5</v>
      </c>
      <c r="C11" s="3" t="s">
        <v>6</v>
      </c>
      <c r="D11" s="3" t="s">
        <v>7</v>
      </c>
      <c r="E11" s="3" t="s">
        <v>8</v>
      </c>
      <c r="F11" s="3" t="s">
        <v>9</v>
      </c>
      <c r="G11" s="3" t="s">
        <v>10</v>
      </c>
      <c r="H11" s="4" t="s">
        <v>11</v>
      </c>
      <c r="I11" s="3" t="s">
        <v>12</v>
      </c>
    </row>
    <row r="12" spans="1:9" ht="52.5" customHeight="1">
      <c r="A12" s="14" t="s">
        <v>65</v>
      </c>
      <c r="B12" s="14" t="s">
        <v>66</v>
      </c>
      <c r="C12" s="10">
        <v>1</v>
      </c>
      <c r="D12" s="15">
        <v>264600</v>
      </c>
      <c r="E12" s="15">
        <v>264600</v>
      </c>
      <c r="F12" s="16">
        <v>42647</v>
      </c>
      <c r="G12" s="20" t="s">
        <v>67</v>
      </c>
      <c r="H12" s="9" t="s">
        <v>16</v>
      </c>
      <c r="I12" s="17" t="s">
        <v>68</v>
      </c>
    </row>
    <row r="13" spans="1:9" ht="52.5" customHeight="1">
      <c r="A13" s="14" t="s">
        <v>65</v>
      </c>
      <c r="B13" s="14" t="s">
        <v>66</v>
      </c>
      <c r="C13" s="10">
        <v>1</v>
      </c>
      <c r="D13" s="15">
        <v>264600</v>
      </c>
      <c r="E13" s="15">
        <v>264600</v>
      </c>
      <c r="F13" s="16">
        <v>42647</v>
      </c>
      <c r="G13" s="20" t="s">
        <v>69</v>
      </c>
      <c r="H13" s="9" t="s">
        <v>16</v>
      </c>
      <c r="I13" s="17" t="s">
        <v>68</v>
      </c>
    </row>
    <row r="14" spans="1:9" ht="52.5" customHeight="1">
      <c r="A14" s="14" t="s">
        <v>65</v>
      </c>
      <c r="B14" s="14" t="s">
        <v>66</v>
      </c>
      <c r="C14" s="10">
        <v>1</v>
      </c>
      <c r="D14" s="15">
        <v>264600</v>
      </c>
      <c r="E14" s="15">
        <v>264600</v>
      </c>
      <c r="F14" s="16">
        <v>42647</v>
      </c>
      <c r="G14" s="20" t="s">
        <v>70</v>
      </c>
      <c r="H14" s="9" t="s">
        <v>16</v>
      </c>
      <c r="I14" s="17" t="s">
        <v>68</v>
      </c>
    </row>
    <row r="15" spans="1:9" ht="52.5" customHeight="1">
      <c r="A15" s="14" t="s">
        <v>65</v>
      </c>
      <c r="B15" s="14" t="s">
        <v>66</v>
      </c>
      <c r="C15" s="10">
        <v>1</v>
      </c>
      <c r="D15" s="15">
        <v>264600</v>
      </c>
      <c r="E15" s="15">
        <v>264600</v>
      </c>
      <c r="F15" s="16">
        <v>42647</v>
      </c>
      <c r="G15" s="20" t="s">
        <v>71</v>
      </c>
      <c r="H15" s="9" t="s">
        <v>16</v>
      </c>
      <c r="I15" s="17" t="s">
        <v>68</v>
      </c>
    </row>
    <row r="16" spans="1:9" ht="52.5" customHeight="1">
      <c r="A16" s="14" t="s">
        <v>65</v>
      </c>
      <c r="B16" s="14" t="s">
        <v>66</v>
      </c>
      <c r="C16" s="10">
        <v>1</v>
      </c>
      <c r="D16" s="15">
        <v>247860</v>
      </c>
      <c r="E16" s="15">
        <v>247860</v>
      </c>
      <c r="F16" s="16">
        <v>43059</v>
      </c>
      <c r="G16" s="20" t="s">
        <v>72</v>
      </c>
      <c r="H16" s="9" t="s">
        <v>16</v>
      </c>
      <c r="I16" s="17" t="s">
        <v>68</v>
      </c>
    </row>
    <row r="17" spans="1:9" ht="52.5" customHeight="1">
      <c r="A17" s="14" t="s">
        <v>65</v>
      </c>
      <c r="B17" s="14" t="s">
        <v>66</v>
      </c>
      <c r="C17" s="10">
        <v>1</v>
      </c>
      <c r="D17" s="15">
        <v>247860</v>
      </c>
      <c r="E17" s="15">
        <v>247860</v>
      </c>
      <c r="F17" s="16">
        <v>43059</v>
      </c>
      <c r="G17" s="20" t="s">
        <v>73</v>
      </c>
      <c r="H17" s="9" t="s">
        <v>16</v>
      </c>
      <c r="I17" s="17" t="s">
        <v>68</v>
      </c>
    </row>
    <row r="18" spans="1:9" ht="52.5" customHeight="1">
      <c r="A18" s="14" t="s">
        <v>65</v>
      </c>
      <c r="B18" s="14" t="s">
        <v>66</v>
      </c>
      <c r="C18" s="10">
        <v>1</v>
      </c>
      <c r="D18" s="15">
        <v>247860</v>
      </c>
      <c r="E18" s="15">
        <v>247860</v>
      </c>
      <c r="F18" s="16">
        <v>43059</v>
      </c>
      <c r="G18" s="20" t="s">
        <v>74</v>
      </c>
      <c r="H18" s="9" t="s">
        <v>16</v>
      </c>
      <c r="I18" s="17" t="s">
        <v>68</v>
      </c>
    </row>
    <row r="19" spans="1:9" ht="52.5" customHeight="1">
      <c r="A19" s="14" t="s">
        <v>65</v>
      </c>
      <c r="B19" s="14" t="s">
        <v>66</v>
      </c>
      <c r="C19" s="10">
        <v>1</v>
      </c>
      <c r="D19" s="15">
        <v>247860</v>
      </c>
      <c r="E19" s="15">
        <v>247860</v>
      </c>
      <c r="F19" s="16">
        <v>43059</v>
      </c>
      <c r="G19" s="20" t="s">
        <v>75</v>
      </c>
      <c r="H19" s="9" t="s">
        <v>16</v>
      </c>
      <c r="I19" s="17" t="s">
        <v>68</v>
      </c>
    </row>
    <row r="20" spans="1:9" ht="52.5" customHeight="1">
      <c r="A20" s="14" t="s">
        <v>65</v>
      </c>
      <c r="B20" s="14" t="s">
        <v>66</v>
      </c>
      <c r="C20" s="10">
        <v>1</v>
      </c>
      <c r="D20" s="15">
        <v>247860</v>
      </c>
      <c r="E20" s="15">
        <v>247860</v>
      </c>
      <c r="F20" s="16">
        <v>43059</v>
      </c>
      <c r="G20" s="20" t="s">
        <v>76</v>
      </c>
      <c r="H20" s="9" t="s">
        <v>16</v>
      </c>
      <c r="I20" s="17" t="s">
        <v>68</v>
      </c>
    </row>
    <row r="21" spans="1:9" ht="52.5" customHeight="1">
      <c r="A21" s="14" t="s">
        <v>65</v>
      </c>
      <c r="B21" s="14" t="s">
        <v>66</v>
      </c>
      <c r="C21" s="10">
        <v>1</v>
      </c>
      <c r="D21" s="15">
        <v>247860</v>
      </c>
      <c r="E21" s="15">
        <v>247860</v>
      </c>
      <c r="F21" s="16">
        <v>43059</v>
      </c>
      <c r="G21" s="20" t="s">
        <v>77</v>
      </c>
      <c r="H21" s="9" t="s">
        <v>16</v>
      </c>
      <c r="I21" s="17" t="s">
        <v>68</v>
      </c>
    </row>
    <row r="22" spans="1:9" ht="52.5" customHeight="1">
      <c r="A22" s="14" t="s">
        <v>65</v>
      </c>
      <c r="B22" s="14" t="s">
        <v>66</v>
      </c>
      <c r="C22" s="10">
        <v>1</v>
      </c>
      <c r="D22" s="15">
        <v>247860</v>
      </c>
      <c r="E22" s="15">
        <v>247860</v>
      </c>
      <c r="F22" s="16">
        <v>43059</v>
      </c>
      <c r="G22" s="20" t="s">
        <v>78</v>
      </c>
      <c r="H22" s="9" t="s">
        <v>16</v>
      </c>
      <c r="I22" s="17" t="s">
        <v>68</v>
      </c>
    </row>
    <row r="23" spans="1:9" ht="52.5" customHeight="1">
      <c r="A23" s="14" t="s">
        <v>65</v>
      </c>
      <c r="B23" s="14" t="s">
        <v>66</v>
      </c>
      <c r="C23" s="10">
        <v>1</v>
      </c>
      <c r="D23" s="15">
        <v>247860</v>
      </c>
      <c r="E23" s="15">
        <v>247860</v>
      </c>
      <c r="F23" s="16">
        <v>43059</v>
      </c>
      <c r="G23" s="20" t="s">
        <v>79</v>
      </c>
      <c r="H23" s="9" t="s">
        <v>16</v>
      </c>
      <c r="I23" s="17" t="s">
        <v>68</v>
      </c>
    </row>
    <row r="24" spans="1:9" ht="52.5" customHeight="1">
      <c r="A24" s="14" t="s">
        <v>65</v>
      </c>
      <c r="B24" s="14" t="s">
        <v>66</v>
      </c>
      <c r="C24" s="10">
        <v>1</v>
      </c>
      <c r="D24" s="15">
        <v>247860</v>
      </c>
      <c r="E24" s="15">
        <v>247860</v>
      </c>
      <c r="F24" s="16">
        <v>43059</v>
      </c>
      <c r="G24" s="20" t="s">
        <v>80</v>
      </c>
      <c r="H24" s="9" t="s">
        <v>16</v>
      </c>
      <c r="I24" s="17" t="s">
        <v>68</v>
      </c>
    </row>
    <row r="25" spans="1:9" ht="52.5" customHeight="1">
      <c r="A25" s="14" t="s">
        <v>65</v>
      </c>
      <c r="B25" s="14" t="s">
        <v>66</v>
      </c>
      <c r="C25" s="10">
        <v>1</v>
      </c>
      <c r="D25" s="15">
        <v>330480</v>
      </c>
      <c r="E25" s="15">
        <v>330480</v>
      </c>
      <c r="F25" s="16">
        <v>43118</v>
      </c>
      <c r="G25" s="20" t="s">
        <v>81</v>
      </c>
      <c r="H25" s="9" t="s">
        <v>16</v>
      </c>
      <c r="I25" s="17" t="s">
        <v>68</v>
      </c>
    </row>
    <row r="26" spans="1:9" ht="52.5" customHeight="1">
      <c r="A26" s="14" t="s">
        <v>65</v>
      </c>
      <c r="B26" s="14" t="s">
        <v>66</v>
      </c>
      <c r="C26" s="10">
        <v>1</v>
      </c>
      <c r="D26" s="15">
        <v>507600</v>
      </c>
      <c r="E26" s="15">
        <v>507600</v>
      </c>
      <c r="F26" s="16">
        <v>43406</v>
      </c>
      <c r="G26" s="20" t="s">
        <v>82</v>
      </c>
      <c r="H26" s="9" t="s">
        <v>16</v>
      </c>
      <c r="I26" s="17" t="s">
        <v>68</v>
      </c>
    </row>
    <row r="27" spans="1:9" ht="52.5" customHeight="1">
      <c r="A27" s="14" t="s">
        <v>65</v>
      </c>
      <c r="B27" s="14" t="s">
        <v>66</v>
      </c>
      <c r="C27" s="10">
        <v>1</v>
      </c>
      <c r="D27" s="15">
        <v>507600</v>
      </c>
      <c r="E27" s="15">
        <v>507600</v>
      </c>
      <c r="F27" s="16">
        <v>43406</v>
      </c>
      <c r="G27" s="20" t="s">
        <v>83</v>
      </c>
      <c r="H27" s="9" t="s">
        <v>16</v>
      </c>
      <c r="I27" s="17" t="s">
        <v>68</v>
      </c>
    </row>
    <row r="29" spans="1:9">
      <c r="A29" s="1" t="s">
        <v>18</v>
      </c>
    </row>
    <row r="30" spans="1:9">
      <c r="A30" s="1" t="s">
        <v>19</v>
      </c>
    </row>
    <row r="31" spans="1:9">
      <c r="A31" s="1" t="s">
        <v>20</v>
      </c>
    </row>
    <row r="32" spans="1:9">
      <c r="A32" s="1" t="s">
        <v>21</v>
      </c>
    </row>
    <row r="33" spans="1:1">
      <c r="A33" s="1" t="s">
        <v>22</v>
      </c>
    </row>
    <row r="34" spans="1:1">
      <c r="A34" s="1" t="s">
        <v>23</v>
      </c>
    </row>
    <row r="35" spans="1:1">
      <c r="A35" s="1" t="s">
        <v>24</v>
      </c>
    </row>
  </sheetData>
  <mergeCells count="2">
    <mergeCell ref="A5:I5"/>
    <mergeCell ref="A6:I6"/>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DBA8-3627-458E-9372-C457E9C5F19F}">
  <dimension ref="A1:J24"/>
  <sheetViews>
    <sheetView view="pageBreakPreview" topLeftCell="B8" zoomScale="114" zoomScaleNormal="100" workbookViewId="0">
      <selection activeCell="O35" sqref="N35:O35"/>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45236</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287</v>
      </c>
      <c r="D7" s="61"/>
      <c r="E7" s="61"/>
      <c r="F7" s="61"/>
      <c r="G7" s="61"/>
      <c r="H7" s="61"/>
      <c r="I7" s="61"/>
      <c r="J7" s="43"/>
    </row>
    <row r="8" spans="1:10" ht="14.4">
      <c r="A8" s="45"/>
      <c r="B8" s="42"/>
      <c r="C8" s="61" t="s">
        <v>288</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3.2" customHeight="1">
      <c r="A13" s="84"/>
      <c r="B13" s="61" t="s">
        <v>287</v>
      </c>
      <c r="C13" s="61"/>
      <c r="D13" s="61"/>
      <c r="E13" s="61"/>
      <c r="F13" s="61"/>
      <c r="G13" s="61"/>
      <c r="H13" s="61"/>
      <c r="I13" s="61"/>
      <c r="J13" s="86"/>
    </row>
    <row r="14" spans="1:10" ht="13.2" customHeight="1">
      <c r="A14" s="84"/>
      <c r="B14" s="61" t="s">
        <v>289</v>
      </c>
      <c r="C14" s="61"/>
      <c r="D14" s="61"/>
      <c r="E14" s="61"/>
      <c r="F14" s="61"/>
      <c r="G14" s="61"/>
      <c r="H14" s="61"/>
      <c r="I14" s="61"/>
      <c r="J14" s="86"/>
    </row>
    <row r="15" spans="1:10" ht="14.4">
      <c r="A15" s="45"/>
      <c r="B15" s="61" t="s">
        <v>276</v>
      </c>
      <c r="C15" s="61"/>
      <c r="D15" s="61"/>
      <c r="E15" s="61"/>
      <c r="F15" s="61"/>
      <c r="G15" s="61"/>
      <c r="H15" s="61"/>
      <c r="I15" s="61"/>
      <c r="J15" s="43"/>
    </row>
    <row r="16" spans="1:10" ht="14.4">
      <c r="A16" s="45"/>
      <c r="B16" s="61" t="s">
        <v>266</v>
      </c>
      <c r="C16" s="61"/>
      <c r="D16" s="61"/>
      <c r="E16" s="61"/>
      <c r="F16" s="61"/>
      <c r="G16" s="61"/>
      <c r="H16" s="61"/>
      <c r="I16" s="61"/>
      <c r="J16" s="43"/>
    </row>
    <row r="17" spans="1:10" ht="14.4">
      <c r="A17" s="45"/>
      <c r="B17" s="61" t="s">
        <v>267</v>
      </c>
      <c r="C17" s="61"/>
      <c r="D17" s="61"/>
      <c r="E17" s="61"/>
      <c r="F17" s="61"/>
      <c r="G17" s="61"/>
      <c r="H17" s="61"/>
      <c r="I17" s="61"/>
      <c r="J17" s="43"/>
    </row>
    <row r="18" spans="1:10" ht="14.4">
      <c r="A18" s="45"/>
      <c r="B18" s="42"/>
      <c r="C18" s="42"/>
      <c r="D18" s="42"/>
      <c r="E18" s="42"/>
      <c r="F18" s="42"/>
      <c r="G18" s="42"/>
      <c r="H18" s="42"/>
      <c r="I18" s="42"/>
      <c r="J18" s="43"/>
    </row>
    <row r="19" spans="1:10" ht="14.4">
      <c r="A19" s="45"/>
      <c r="B19" s="42" t="s">
        <v>268</v>
      </c>
      <c r="C19" s="42"/>
      <c r="D19" s="42"/>
      <c r="E19" s="42"/>
      <c r="F19" s="42"/>
      <c r="G19" s="42"/>
      <c r="H19" s="42"/>
      <c r="I19" s="42"/>
      <c r="J19" s="43"/>
    </row>
    <row r="20" spans="1:10" ht="14.4">
      <c r="A20" s="45"/>
      <c r="B20" s="42" t="s">
        <v>269</v>
      </c>
      <c r="C20" s="42"/>
      <c r="D20" s="42"/>
      <c r="E20" s="42"/>
      <c r="F20" s="42"/>
      <c r="G20" s="42"/>
      <c r="H20" s="42"/>
      <c r="I20" s="42"/>
      <c r="J20" s="43"/>
    </row>
    <row r="21" spans="1:10" ht="14.4">
      <c r="A21" s="45"/>
      <c r="B21" s="42" t="s">
        <v>270</v>
      </c>
      <c r="C21" s="42"/>
      <c r="D21" s="42"/>
      <c r="E21" s="42"/>
      <c r="F21" s="42"/>
      <c r="G21" s="42"/>
      <c r="H21" s="42"/>
      <c r="I21" s="42"/>
      <c r="J21" s="43"/>
    </row>
    <row r="22" spans="1:10" ht="14.4">
      <c r="A22" s="45"/>
      <c r="B22" s="42"/>
      <c r="C22" s="42"/>
      <c r="D22" s="42"/>
      <c r="E22" s="42"/>
      <c r="F22" s="42"/>
      <c r="G22" s="42"/>
      <c r="H22" s="42"/>
      <c r="I22" s="42"/>
      <c r="J22" s="43"/>
    </row>
    <row r="23" spans="1:10" ht="14.4">
      <c r="A23" s="45"/>
      <c r="B23" s="42"/>
      <c r="C23" s="42"/>
      <c r="D23" s="42"/>
      <c r="E23" s="42"/>
      <c r="F23" s="42"/>
      <c r="G23" s="42"/>
      <c r="H23" s="42"/>
      <c r="I23" s="42"/>
      <c r="J23" s="43"/>
    </row>
    <row r="24" spans="1:10">
      <c r="A24" s="43"/>
      <c r="B24" s="43"/>
      <c r="C24" s="43"/>
      <c r="D24" s="43"/>
      <c r="E24" s="43"/>
      <c r="F24" s="43"/>
      <c r="G24" s="43"/>
      <c r="H24" s="43"/>
      <c r="I24" s="43"/>
      <c r="J24" s="43"/>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4C10-C40C-42F5-BEC6-0EB7AC8D92D3}">
  <sheetPr codeName="Sheet8">
    <pageSetUpPr fitToPage="1"/>
  </sheetPr>
  <dimension ref="A1:I19"/>
  <sheetViews>
    <sheetView view="pageBreakPreview" topLeftCell="A7" zoomScaleNormal="100" zoomScaleSheetLayoutView="100" workbookViewId="0">
      <selection activeCell="I1" sqref="I1"/>
    </sheetView>
  </sheetViews>
  <sheetFormatPr defaultColWidth="9" defaultRowHeight="13.2"/>
  <cols>
    <col min="1" max="1" width="32.44140625" style="1" customWidth="1"/>
    <col min="2" max="2" width="29.109375" style="1" customWidth="1"/>
    <col min="3" max="3" width="5.44140625" style="1" bestFit="1" customWidth="1"/>
    <col min="4" max="5" width="16.109375" style="1" customWidth="1"/>
    <col min="6" max="6" width="11.6640625" style="1" bestFit="1" customWidth="1"/>
    <col min="7" max="7" width="24.77734375" style="1" customWidth="1"/>
    <col min="8" max="8" width="5.88671875" style="1" customWidth="1"/>
    <col min="9" max="9" width="29.8867187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84</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85</v>
      </c>
      <c r="B11" s="14"/>
      <c r="C11" s="10" t="s">
        <v>55</v>
      </c>
      <c r="D11" s="15">
        <v>179970000</v>
      </c>
      <c r="E11" s="15">
        <v>179970000</v>
      </c>
      <c r="F11" s="16">
        <v>38044</v>
      </c>
      <c r="G11" s="14" t="s">
        <v>86</v>
      </c>
      <c r="H11" s="9" t="s">
        <v>16</v>
      </c>
      <c r="I11" s="17" t="s">
        <v>87</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96C1B-E6A1-4CE5-8C6D-9E980CC285D7}">
  <dimension ref="A1:J23"/>
  <sheetViews>
    <sheetView view="pageBreakPreview" zoomScale="60" zoomScaleNormal="100" workbookViewId="0">
      <selection activeCell="G18" sqref="G18"/>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290</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291</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FE9E-7781-41E1-AEB9-F497B1533085}">
  <sheetPr codeName="Sheet9">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88</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89</v>
      </c>
      <c r="B11" s="14" t="s">
        <v>90</v>
      </c>
      <c r="C11" s="10">
        <v>1</v>
      </c>
      <c r="D11" s="15">
        <v>9975000</v>
      </c>
      <c r="E11" s="15">
        <v>9975000</v>
      </c>
      <c r="F11" s="16">
        <v>37326</v>
      </c>
      <c r="G11" s="14" t="s">
        <v>91</v>
      </c>
      <c r="H11" s="9" t="s">
        <v>16</v>
      </c>
      <c r="I11" s="17"/>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B73E-0C4C-4CB9-9859-BDC0022F08C1}">
  <dimension ref="A1:J23"/>
  <sheetViews>
    <sheetView view="pageBreakPreview" zoomScale="60" zoomScaleNormal="100" workbookViewId="0">
      <selection activeCell="L22" sqref="L22"/>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45236</v>
      </c>
      <c r="H4" s="62"/>
      <c r="I4" s="62"/>
      <c r="J4" s="43"/>
    </row>
    <row r="5" spans="1:10" ht="14.4">
      <c r="A5" s="46"/>
      <c r="B5" s="42"/>
      <c r="C5" s="42"/>
      <c r="D5" s="42"/>
      <c r="E5" s="42"/>
      <c r="F5" s="42"/>
      <c r="G5" s="87" t="s">
        <v>262</v>
      </c>
      <c r="H5" s="87"/>
      <c r="I5" s="87"/>
      <c r="J5" s="43"/>
    </row>
    <row r="6" spans="1:10" ht="14.4">
      <c r="A6" s="45"/>
      <c r="B6" s="42"/>
      <c r="C6" s="42"/>
      <c r="D6" s="42"/>
      <c r="E6" s="42"/>
      <c r="F6" s="42"/>
      <c r="G6" s="42"/>
      <c r="H6" s="42"/>
      <c r="I6" s="42"/>
      <c r="J6" s="43"/>
    </row>
    <row r="7" spans="1:10" ht="14.4">
      <c r="A7" s="45"/>
      <c r="B7" s="42"/>
      <c r="C7" s="61" t="s">
        <v>292</v>
      </c>
      <c r="D7" s="61"/>
      <c r="E7" s="61"/>
      <c r="F7" s="61"/>
      <c r="G7" s="61"/>
      <c r="H7" s="61"/>
      <c r="I7" s="61"/>
      <c r="J7" s="43"/>
    </row>
    <row r="8" spans="1:10" ht="14.4">
      <c r="A8" s="45"/>
      <c r="B8" s="42"/>
      <c r="C8" s="61" t="s">
        <v>293</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281</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B7DE-65D0-49C5-BBAD-9061D32BC238}">
  <sheetPr codeName="Sheet10">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40.7773437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92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93</v>
      </c>
      <c r="B11" s="14" t="s">
        <v>94</v>
      </c>
      <c r="C11" s="10">
        <v>1</v>
      </c>
      <c r="D11" s="15">
        <v>12468750</v>
      </c>
      <c r="E11" s="15">
        <v>12468750</v>
      </c>
      <c r="F11" s="16">
        <v>37628</v>
      </c>
      <c r="G11" s="14" t="s">
        <v>95</v>
      </c>
      <c r="H11" s="9" t="s">
        <v>26</v>
      </c>
      <c r="I11" s="17" t="s">
        <v>96</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0058-5DCE-484C-9DB8-0AA7F6CF892A}">
  <dimension ref="A1:J23"/>
  <sheetViews>
    <sheetView view="pageBreakPreview" zoomScale="60" zoomScaleNormal="100" workbookViewId="0">
      <selection activeCell="Q24" sqref="Q24"/>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45236</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263</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35.4" customHeight="1">
      <c r="A13" s="45"/>
      <c r="B13" s="61" t="s">
        <v>265</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9920-6EF6-4B4F-9B33-0619378B6913}">
  <dimension ref="A1:J23"/>
  <sheetViews>
    <sheetView view="pageBreakPreview" zoomScale="60" zoomScaleNormal="100" workbookViewId="0">
      <selection activeCell="P18" sqref="P18"/>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294</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295</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5D3F-B080-4F6B-B0AE-6CEC61134A57}">
  <sheetPr codeName="Sheet11">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97</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98</v>
      </c>
      <c r="B11" s="14"/>
      <c r="C11" s="10">
        <v>1</v>
      </c>
      <c r="D11" s="15">
        <v>484000</v>
      </c>
      <c r="E11" s="15">
        <v>484000</v>
      </c>
      <c r="F11" s="16">
        <v>39324</v>
      </c>
      <c r="G11" s="14" t="s">
        <v>99</v>
      </c>
      <c r="H11" s="9" t="s">
        <v>100</v>
      </c>
      <c r="I11" s="17"/>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2D52-CA87-4507-9B52-A4DBD9D62553}">
  <dimension ref="A1:J23"/>
  <sheetViews>
    <sheetView view="pageBreakPreview" zoomScale="60" zoomScaleNormal="100" workbookViewId="0">
      <selection activeCell="M20" sqref="M20"/>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45238</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24.6" customHeight="1">
      <c r="A7" s="45"/>
      <c r="B7" s="42"/>
      <c r="C7" s="61" t="s">
        <v>296</v>
      </c>
      <c r="D7" s="61"/>
      <c r="E7" s="61"/>
      <c r="F7" s="61"/>
      <c r="G7" s="61"/>
      <c r="H7" s="61"/>
      <c r="I7" s="61"/>
      <c r="J7" s="43"/>
    </row>
    <row r="8" spans="1:10" ht="14.4">
      <c r="A8" s="45"/>
      <c r="B8" s="42"/>
      <c r="C8" s="61" t="s">
        <v>274</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297</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B22A5-5E13-48E0-AEBC-CC118A3D8908}">
  <sheetPr codeName="Sheet12">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2.21875" style="1" customWidth="1"/>
    <col min="2" max="2" width="28.88671875" style="1" customWidth="1"/>
    <col min="3" max="3" width="5.44140625" style="1" bestFit="1" customWidth="1"/>
    <col min="4" max="5" width="13.88671875" style="1" bestFit="1" customWidth="1"/>
    <col min="6" max="6" width="11.6640625" style="1" bestFit="1" customWidth="1"/>
    <col min="7" max="7" width="28.6640625" style="1" customWidth="1"/>
    <col min="8" max="8" width="5.88671875" style="1" customWidth="1"/>
    <col min="9" max="9" width="38.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101</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102</v>
      </c>
      <c r="B11" s="14" t="s">
        <v>103</v>
      </c>
      <c r="C11" s="10" t="s">
        <v>104</v>
      </c>
      <c r="D11" s="15">
        <v>2874900</v>
      </c>
      <c r="E11" s="15">
        <v>2874900</v>
      </c>
      <c r="F11" s="16">
        <v>40263</v>
      </c>
      <c r="G11" s="14" t="s">
        <v>105</v>
      </c>
      <c r="H11" s="9" t="s">
        <v>16</v>
      </c>
      <c r="I11" s="17" t="s">
        <v>106</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1F02-CF45-4C72-B26B-23957196F83B}">
  <dimension ref="A1:J23"/>
  <sheetViews>
    <sheetView view="pageBreakPreview" zoomScale="60" zoomScaleNormal="100" workbookViewId="0">
      <selection activeCell="N19" sqref="N19"/>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298</v>
      </c>
      <c r="D7" s="61"/>
      <c r="E7" s="61"/>
      <c r="F7" s="61"/>
      <c r="G7" s="61"/>
      <c r="H7" s="61"/>
      <c r="I7" s="61"/>
      <c r="J7" s="43"/>
    </row>
    <row r="8" spans="1:10" ht="14.4">
      <c r="A8" s="45"/>
      <c r="B8" s="42"/>
      <c r="C8" s="61" t="s">
        <v>274</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298</v>
      </c>
      <c r="C13" s="61"/>
      <c r="D13" s="61"/>
      <c r="E13" s="61"/>
      <c r="F13" s="61"/>
      <c r="G13" s="61"/>
      <c r="H13" s="61"/>
      <c r="I13" s="61"/>
      <c r="J13" s="43"/>
    </row>
    <row r="14" spans="1:10" ht="14.4">
      <c r="A14" s="45"/>
      <c r="B14" s="61" t="s">
        <v>299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EFF3-9B77-422A-AE76-DFE41EEF6897}">
  <sheetPr codeName="Sheet13">
    <pageSetUpPr fitToPage="1"/>
  </sheetPr>
  <dimension ref="A1:I28"/>
  <sheetViews>
    <sheetView view="pageBreakPreview" topLeftCell="A7" zoomScaleNormal="100" zoomScaleSheetLayoutView="100" workbookViewId="0">
      <selection activeCell="A5" sqref="A5"/>
    </sheetView>
  </sheetViews>
  <sheetFormatPr defaultColWidth="9" defaultRowHeight="13.2"/>
  <cols>
    <col min="1" max="1" width="39" style="1" customWidth="1"/>
    <col min="2" max="2" width="30.88671875" style="1" customWidth="1"/>
    <col min="3" max="3" width="5.44140625" style="1" bestFit="1" customWidth="1"/>
    <col min="4" max="5" width="13.88671875" style="1" bestFit="1" customWidth="1"/>
    <col min="6" max="6" width="11.6640625" style="1" bestFit="1" customWidth="1"/>
    <col min="7" max="7" width="31.88671875" style="1" customWidth="1"/>
    <col min="8" max="8" width="5.88671875" style="1" customWidth="1"/>
    <col min="9" max="9" width="37.2187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360</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107</v>
      </c>
      <c r="B11" s="14"/>
      <c r="C11" s="10" t="s">
        <v>55</v>
      </c>
      <c r="D11" s="15">
        <v>9124500</v>
      </c>
      <c r="E11" s="15">
        <v>9124500</v>
      </c>
      <c r="F11" s="16">
        <v>37953</v>
      </c>
      <c r="G11" s="14" t="s">
        <v>108</v>
      </c>
      <c r="H11" s="9" t="s">
        <v>16</v>
      </c>
      <c r="I11" s="17" t="s">
        <v>109</v>
      </c>
    </row>
    <row r="12" spans="1:9" ht="80.25" customHeight="1">
      <c r="A12" s="14" t="s">
        <v>110</v>
      </c>
      <c r="B12" s="14"/>
      <c r="C12" s="10" t="s">
        <v>55</v>
      </c>
      <c r="D12" s="15">
        <v>3927000</v>
      </c>
      <c r="E12" s="15">
        <v>3927000</v>
      </c>
      <c r="F12" s="16">
        <v>37953</v>
      </c>
      <c r="G12" s="14" t="s">
        <v>111</v>
      </c>
      <c r="H12" s="9" t="s">
        <v>26</v>
      </c>
      <c r="I12" s="17" t="s">
        <v>112</v>
      </c>
    </row>
    <row r="13" spans="1:9" ht="80.25" customHeight="1">
      <c r="A13" s="14" t="s">
        <v>113</v>
      </c>
      <c r="B13" s="14"/>
      <c r="C13" s="10" t="s">
        <v>114</v>
      </c>
      <c r="D13" s="15">
        <v>926100</v>
      </c>
      <c r="E13" s="15">
        <v>926100</v>
      </c>
      <c r="F13" s="16">
        <v>38012</v>
      </c>
      <c r="G13" s="14" t="s">
        <v>111</v>
      </c>
      <c r="H13" s="9" t="s">
        <v>26</v>
      </c>
      <c r="I13" s="17" t="s">
        <v>115</v>
      </c>
    </row>
    <row r="14" spans="1:9" ht="80.25" customHeight="1">
      <c r="A14" s="14" t="s">
        <v>116</v>
      </c>
      <c r="B14" s="14"/>
      <c r="C14" s="10" t="s">
        <v>55</v>
      </c>
      <c r="D14" s="15">
        <v>7276500</v>
      </c>
      <c r="E14" s="15">
        <v>7276500</v>
      </c>
      <c r="F14" s="16">
        <v>38042</v>
      </c>
      <c r="G14" s="14" t="s">
        <v>111</v>
      </c>
      <c r="H14" s="9" t="s">
        <v>26</v>
      </c>
      <c r="I14" s="17" t="s">
        <v>117</v>
      </c>
    </row>
    <row r="15" spans="1:9" ht="80.25" customHeight="1">
      <c r="A15" s="14" t="s">
        <v>118</v>
      </c>
      <c r="B15" s="14" t="s">
        <v>119</v>
      </c>
      <c r="C15" s="10" t="s">
        <v>55</v>
      </c>
      <c r="D15" s="15">
        <v>23625000</v>
      </c>
      <c r="E15" s="15">
        <v>23625000</v>
      </c>
      <c r="F15" s="16">
        <v>38043</v>
      </c>
      <c r="G15" s="14" t="s">
        <v>111</v>
      </c>
      <c r="H15" s="9" t="s">
        <v>26</v>
      </c>
      <c r="I15" s="17" t="s">
        <v>120</v>
      </c>
    </row>
    <row r="16" spans="1:9" ht="80.25" customHeight="1">
      <c r="A16" s="14" t="s">
        <v>121</v>
      </c>
      <c r="B16" s="14"/>
      <c r="C16" s="10" t="s">
        <v>55</v>
      </c>
      <c r="D16" s="15">
        <v>9124500</v>
      </c>
      <c r="E16" s="15">
        <v>9124500</v>
      </c>
      <c r="F16" s="16">
        <v>38043</v>
      </c>
      <c r="G16" s="14" t="s">
        <v>108</v>
      </c>
      <c r="H16" s="9" t="s">
        <v>26</v>
      </c>
      <c r="I16" s="17" t="s">
        <v>109</v>
      </c>
    </row>
    <row r="17" spans="1:9" ht="80.25" customHeight="1">
      <c r="A17" s="14" t="s">
        <v>122</v>
      </c>
      <c r="B17" s="14"/>
      <c r="C17" s="10" t="s">
        <v>55</v>
      </c>
      <c r="D17" s="15">
        <v>997500</v>
      </c>
      <c r="E17" s="15">
        <v>997500</v>
      </c>
      <c r="F17" s="16">
        <v>38044</v>
      </c>
      <c r="G17" s="14" t="s">
        <v>111</v>
      </c>
      <c r="H17" s="9" t="s">
        <v>26</v>
      </c>
      <c r="I17" s="17" t="s">
        <v>123</v>
      </c>
    </row>
    <row r="18" spans="1:9" ht="80.25" customHeight="1">
      <c r="A18" s="14" t="s">
        <v>124</v>
      </c>
      <c r="B18" s="14"/>
      <c r="C18" s="10" t="s">
        <v>55</v>
      </c>
      <c r="D18" s="15">
        <v>997500</v>
      </c>
      <c r="E18" s="15">
        <v>997500</v>
      </c>
      <c r="F18" s="16">
        <v>38044</v>
      </c>
      <c r="G18" s="14" t="s">
        <v>111</v>
      </c>
      <c r="H18" s="9" t="s">
        <v>26</v>
      </c>
      <c r="I18" s="17" t="s">
        <v>123</v>
      </c>
    </row>
    <row r="19" spans="1:9" ht="80.25" customHeight="1">
      <c r="A19" s="14" t="s">
        <v>125</v>
      </c>
      <c r="B19" s="14"/>
      <c r="C19" s="10" t="s">
        <v>114</v>
      </c>
      <c r="D19" s="15">
        <v>160650</v>
      </c>
      <c r="E19" s="15">
        <v>160650</v>
      </c>
      <c r="F19" s="16">
        <v>38014</v>
      </c>
      <c r="G19" s="14" t="s">
        <v>111</v>
      </c>
      <c r="H19" s="9" t="s">
        <v>26</v>
      </c>
      <c r="I19" s="17" t="s">
        <v>126</v>
      </c>
    </row>
    <row r="20" spans="1:9" ht="80.25" customHeight="1">
      <c r="A20" s="14" t="s">
        <v>127</v>
      </c>
      <c r="B20" s="14" t="s">
        <v>127</v>
      </c>
      <c r="C20" s="10" t="s">
        <v>114</v>
      </c>
      <c r="D20" s="15">
        <v>225750</v>
      </c>
      <c r="E20" s="15">
        <v>225750</v>
      </c>
      <c r="F20" s="16">
        <v>38037</v>
      </c>
      <c r="G20" s="14" t="s">
        <v>128</v>
      </c>
      <c r="H20" s="9" t="s">
        <v>26</v>
      </c>
      <c r="I20" s="17" t="s">
        <v>129</v>
      </c>
    </row>
    <row r="22" spans="1:9">
      <c r="A22" s="1" t="s">
        <v>18</v>
      </c>
    </row>
    <row r="23" spans="1:9">
      <c r="A23" s="1" t="s">
        <v>19</v>
      </c>
    </row>
    <row r="24" spans="1:9">
      <c r="A24" s="1" t="s">
        <v>20</v>
      </c>
    </row>
    <row r="25" spans="1:9">
      <c r="A25" s="1" t="s">
        <v>21</v>
      </c>
    </row>
    <row r="26" spans="1:9">
      <c r="A26" s="1" t="s">
        <v>22</v>
      </c>
    </row>
    <row r="27" spans="1:9">
      <c r="A27" s="1" t="s">
        <v>23</v>
      </c>
    </row>
    <row r="28" spans="1:9">
      <c r="A28" s="1" t="s">
        <v>24</v>
      </c>
    </row>
  </sheetData>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937AD-8587-4D4F-A455-C7B376C0DE29}">
  <dimension ref="A1:L24"/>
  <sheetViews>
    <sheetView view="pageBreakPreview" zoomScale="60" zoomScaleNormal="100" workbookViewId="0">
      <selection activeCell="O30" sqref="O30"/>
    </sheetView>
  </sheetViews>
  <sheetFormatPr defaultRowHeight="13.2"/>
  <sheetData>
    <row r="1" spans="1:12">
      <c r="A1" s="42"/>
      <c r="B1" s="42"/>
      <c r="C1" s="42"/>
      <c r="D1" s="42"/>
      <c r="E1" s="42"/>
      <c r="F1" s="42"/>
      <c r="G1" s="42"/>
      <c r="H1" s="42"/>
      <c r="I1" s="42"/>
      <c r="J1" s="42"/>
      <c r="K1" s="42"/>
      <c r="L1" s="42"/>
    </row>
    <row r="2" spans="1:12">
      <c r="A2" s="44"/>
      <c r="B2" s="42"/>
      <c r="C2" s="42"/>
      <c r="D2" s="42"/>
      <c r="E2" s="42"/>
      <c r="F2" s="42"/>
      <c r="G2" s="42"/>
      <c r="H2" s="42"/>
      <c r="I2" s="42"/>
      <c r="J2" s="91"/>
      <c r="K2" s="91"/>
      <c r="L2" s="42"/>
    </row>
    <row r="3" spans="1:12" ht="14.4">
      <c r="A3" s="45"/>
      <c r="B3" s="42"/>
      <c r="C3" s="42"/>
      <c r="D3" s="42"/>
      <c r="E3" s="42"/>
      <c r="F3" s="42"/>
      <c r="G3" s="42"/>
      <c r="H3" s="42"/>
      <c r="I3" s="42"/>
      <c r="J3" s="42"/>
      <c r="K3" s="42"/>
      <c r="L3" s="42"/>
    </row>
    <row r="4" spans="1:12" ht="14.4">
      <c r="A4" s="46"/>
      <c r="B4" s="42"/>
      <c r="C4" s="42"/>
      <c r="D4" s="42"/>
      <c r="E4" s="42"/>
      <c r="F4" s="42"/>
      <c r="G4" s="62">
        <v>45247</v>
      </c>
      <c r="H4" s="62"/>
      <c r="I4" s="62"/>
      <c r="J4" s="48"/>
      <c r="K4" s="48"/>
      <c r="L4" s="42"/>
    </row>
    <row r="5" spans="1:12" ht="14.4">
      <c r="A5" s="46"/>
      <c r="B5" s="42"/>
      <c r="C5" s="42"/>
      <c r="D5" s="42"/>
      <c r="E5" s="42"/>
      <c r="F5" s="42"/>
      <c r="G5" s="92" t="s">
        <v>262</v>
      </c>
      <c r="H5" s="92"/>
      <c r="I5" s="92"/>
      <c r="J5" s="48"/>
      <c r="K5" s="49"/>
      <c r="L5" s="42"/>
    </row>
    <row r="6" spans="1:12" ht="14.4">
      <c r="A6" s="45"/>
      <c r="B6" s="42"/>
      <c r="C6" s="42"/>
      <c r="D6" s="42"/>
      <c r="E6" s="42"/>
      <c r="F6" s="42"/>
      <c r="G6" s="42"/>
      <c r="H6" s="42"/>
      <c r="I6" s="42"/>
      <c r="J6" s="42"/>
      <c r="K6" s="42"/>
      <c r="L6" s="42"/>
    </row>
    <row r="7" spans="1:12" ht="14.4">
      <c r="A7" s="45"/>
      <c r="B7" s="42"/>
      <c r="C7" s="61" t="s">
        <v>364</v>
      </c>
      <c r="D7" s="61"/>
      <c r="E7" s="61"/>
      <c r="F7" s="61"/>
      <c r="G7" s="61"/>
      <c r="H7" s="61"/>
      <c r="I7" s="61"/>
      <c r="J7" s="42"/>
      <c r="K7" s="42"/>
      <c r="L7" s="42"/>
    </row>
    <row r="8" spans="1:12" ht="14.4">
      <c r="A8" s="45"/>
      <c r="B8" s="42"/>
      <c r="C8" s="61"/>
      <c r="D8" s="61"/>
      <c r="E8" s="61"/>
      <c r="F8" s="61"/>
      <c r="G8" s="61"/>
      <c r="H8" s="61"/>
      <c r="I8" s="61"/>
      <c r="J8" s="42"/>
      <c r="K8" s="42"/>
      <c r="L8" s="42"/>
    </row>
    <row r="9" spans="1:12" ht="14.4">
      <c r="A9" s="45"/>
      <c r="B9" s="42"/>
      <c r="C9" s="61"/>
      <c r="D9" s="61"/>
      <c r="E9" s="61"/>
      <c r="F9" s="61"/>
      <c r="G9" s="61"/>
      <c r="H9" s="61"/>
      <c r="I9" s="61"/>
      <c r="J9" s="42"/>
      <c r="K9" s="42"/>
      <c r="L9" s="42"/>
    </row>
    <row r="10" spans="1:12" ht="14.4">
      <c r="A10" s="45"/>
      <c r="B10" s="42"/>
      <c r="C10" s="42"/>
      <c r="D10" s="42"/>
      <c r="E10" s="42"/>
      <c r="F10" s="42"/>
      <c r="G10" s="42"/>
      <c r="H10" s="42"/>
      <c r="I10" s="42"/>
      <c r="J10" s="42"/>
      <c r="K10" s="42"/>
      <c r="L10" s="42"/>
    </row>
    <row r="11" spans="1:12" ht="14.4">
      <c r="A11" s="45"/>
      <c r="B11" s="42" t="s">
        <v>264</v>
      </c>
      <c r="C11" s="42"/>
      <c r="D11" s="42"/>
      <c r="E11" s="42"/>
      <c r="F11" s="42"/>
      <c r="G11" s="42"/>
      <c r="H11" s="42"/>
      <c r="I11" s="42"/>
      <c r="J11" s="42"/>
      <c r="K11" s="42"/>
      <c r="L11" s="42"/>
    </row>
    <row r="12" spans="1:12" ht="14.4">
      <c r="A12" s="45"/>
      <c r="B12" s="42"/>
      <c r="C12" s="42"/>
      <c r="D12" s="42"/>
      <c r="E12" s="42"/>
      <c r="F12" s="42"/>
      <c r="G12" s="42"/>
      <c r="H12" s="42"/>
      <c r="I12" s="42"/>
      <c r="J12" s="42"/>
      <c r="K12" s="42"/>
      <c r="L12" s="42"/>
    </row>
    <row r="13" spans="1:12" ht="26.4" customHeight="1">
      <c r="A13" s="84"/>
      <c r="B13" s="61" t="s">
        <v>365</v>
      </c>
      <c r="C13" s="61"/>
      <c r="D13" s="61"/>
      <c r="E13" s="61"/>
      <c r="F13" s="61"/>
      <c r="G13" s="61"/>
      <c r="H13" s="61"/>
      <c r="I13" s="61"/>
      <c r="J13" s="90"/>
      <c r="K13" s="85"/>
      <c r="L13" s="85"/>
    </row>
    <row r="14" spans="1:12" ht="13.2" customHeight="1">
      <c r="A14" s="84"/>
      <c r="B14" s="61" t="s">
        <v>266</v>
      </c>
      <c r="C14" s="61"/>
      <c r="D14" s="61"/>
      <c r="E14" s="61"/>
      <c r="F14" s="61"/>
      <c r="G14" s="61"/>
      <c r="H14" s="61"/>
      <c r="I14" s="61"/>
      <c r="J14" s="90"/>
      <c r="K14" s="85"/>
      <c r="L14" s="85"/>
    </row>
    <row r="15" spans="1:12" ht="13.2" customHeight="1">
      <c r="A15" s="84"/>
      <c r="B15" s="61" t="s">
        <v>267</v>
      </c>
      <c r="C15" s="61"/>
      <c r="D15" s="61"/>
      <c r="E15" s="61"/>
      <c r="F15" s="61"/>
      <c r="G15" s="61"/>
      <c r="H15" s="61"/>
      <c r="I15" s="61"/>
      <c r="J15" s="90"/>
      <c r="K15" s="85"/>
      <c r="L15" s="85"/>
    </row>
    <row r="16" spans="1:12" ht="14.4">
      <c r="A16" s="45"/>
      <c r="B16" s="42"/>
      <c r="C16" s="42"/>
      <c r="D16" s="42"/>
      <c r="E16" s="42"/>
      <c r="F16" s="42"/>
      <c r="G16" s="42"/>
      <c r="H16" s="42"/>
      <c r="I16" s="42"/>
      <c r="J16" s="42"/>
      <c r="K16" s="42"/>
      <c r="L16" s="42"/>
    </row>
    <row r="17" spans="1:12" ht="14.4">
      <c r="A17" s="45"/>
      <c r="B17" s="42"/>
      <c r="C17" s="42"/>
      <c r="D17" s="42"/>
      <c r="E17" s="42"/>
      <c r="F17" s="42"/>
      <c r="G17" s="42"/>
      <c r="H17" s="42"/>
      <c r="I17" s="42"/>
      <c r="J17" s="42"/>
      <c r="K17" s="42"/>
      <c r="L17" s="42"/>
    </row>
    <row r="18" spans="1:12" ht="14.4">
      <c r="A18" s="45"/>
      <c r="B18" s="42" t="s">
        <v>268</v>
      </c>
      <c r="C18" s="42"/>
      <c r="D18" s="42"/>
      <c r="E18" s="42"/>
      <c r="F18" s="42"/>
      <c r="G18" s="42"/>
      <c r="H18" s="42"/>
      <c r="I18" s="42"/>
      <c r="J18" s="42"/>
      <c r="K18" s="42"/>
      <c r="L18" s="42"/>
    </row>
    <row r="19" spans="1:12" ht="14.4">
      <c r="A19" s="45"/>
      <c r="B19" s="42" t="s">
        <v>269</v>
      </c>
      <c r="C19" s="42"/>
      <c r="D19" s="42"/>
      <c r="E19" s="42"/>
      <c r="F19" s="42"/>
      <c r="G19" s="42"/>
      <c r="H19" s="42"/>
      <c r="I19" s="42"/>
      <c r="J19" s="42"/>
      <c r="K19" s="42"/>
      <c r="L19" s="42"/>
    </row>
    <row r="20" spans="1:12" ht="14.4">
      <c r="A20" s="45"/>
      <c r="B20" s="42" t="s">
        <v>270</v>
      </c>
      <c r="C20" s="42"/>
      <c r="D20" s="42"/>
      <c r="E20" s="42"/>
      <c r="F20" s="42"/>
      <c r="G20" s="42"/>
      <c r="H20" s="42"/>
      <c r="I20" s="42"/>
      <c r="J20" s="42"/>
      <c r="K20" s="42"/>
      <c r="L20" s="42"/>
    </row>
    <row r="21" spans="1:12" ht="14.4">
      <c r="A21" s="45"/>
      <c r="B21" s="42"/>
      <c r="C21" s="42"/>
      <c r="D21" s="42"/>
      <c r="E21" s="42"/>
      <c r="F21" s="42"/>
      <c r="G21" s="42"/>
      <c r="H21" s="42"/>
      <c r="I21" s="42"/>
      <c r="J21" s="42"/>
      <c r="K21" s="42"/>
      <c r="L21" s="42"/>
    </row>
    <row r="22" spans="1:12" ht="14.4">
      <c r="A22" s="45"/>
      <c r="B22" s="42"/>
      <c r="C22" s="42"/>
      <c r="D22" s="42"/>
      <c r="E22" s="42"/>
      <c r="F22" s="42"/>
      <c r="G22" s="42"/>
      <c r="H22" s="42"/>
      <c r="I22" s="42"/>
      <c r="J22" s="42"/>
      <c r="K22" s="42"/>
      <c r="L22" s="42"/>
    </row>
    <row r="23" spans="1:12" ht="14.4">
      <c r="A23" s="50"/>
      <c r="B23" s="42"/>
      <c r="C23" s="42"/>
      <c r="D23" s="42"/>
      <c r="E23" s="42"/>
      <c r="F23" s="42"/>
      <c r="G23" s="42"/>
      <c r="H23" s="42"/>
      <c r="I23" s="42"/>
      <c r="J23" s="42"/>
      <c r="K23" s="42"/>
      <c r="L23" s="42"/>
    </row>
    <row r="24" spans="1:12">
      <c r="A24" s="42"/>
      <c r="B24" s="42"/>
      <c r="C24" s="42"/>
      <c r="D24" s="42"/>
      <c r="E24" s="42"/>
      <c r="F24" s="42"/>
      <c r="G24" s="42"/>
      <c r="H24" s="42"/>
      <c r="I24" s="42"/>
      <c r="J24" s="42"/>
      <c r="K24" s="42"/>
      <c r="L24" s="42"/>
    </row>
  </sheetData>
  <mergeCells count="11">
    <mergeCell ref="L13:L15"/>
    <mergeCell ref="J2:K2"/>
    <mergeCell ref="G4:I4"/>
    <mergeCell ref="G5:I5"/>
    <mergeCell ref="C7:I9"/>
    <mergeCell ref="A13:A15"/>
    <mergeCell ref="B13:I13"/>
    <mergeCell ref="B14:I14"/>
    <mergeCell ref="B15:I15"/>
    <mergeCell ref="J13:J15"/>
    <mergeCell ref="K13:K15"/>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D449-D136-4C4E-A9FE-B0BD42FBBF69}">
  <sheetPr codeName="Sheet14">
    <pageSetUpPr fitToPage="1"/>
  </sheetPr>
  <dimension ref="A1:I22"/>
  <sheetViews>
    <sheetView view="pageBreakPreview" topLeftCell="A11" zoomScaleNormal="100" zoomScaleSheetLayoutView="100" workbookViewId="0">
      <selection activeCell="N14" sqref="N14"/>
    </sheetView>
  </sheetViews>
  <sheetFormatPr defaultColWidth="9" defaultRowHeight="13.2"/>
  <cols>
    <col min="1" max="1" width="42.77734375" style="1" customWidth="1"/>
    <col min="2" max="2" width="23.44140625" style="1" customWidth="1"/>
    <col min="3" max="3" width="5.44140625" style="1" bestFit="1" customWidth="1"/>
    <col min="4" max="5" width="13.88671875" style="1" bestFit="1" customWidth="1"/>
    <col min="6" max="6" width="11.6640625" style="1" bestFit="1" customWidth="1"/>
    <col min="7" max="7" width="29.33203125" style="1" customWidth="1"/>
    <col min="8" max="8" width="5.88671875" style="1" customWidth="1"/>
    <col min="9" max="9" width="36.10937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130</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131</v>
      </c>
      <c r="B11" s="14"/>
      <c r="C11" s="10" t="s">
        <v>132</v>
      </c>
      <c r="D11" s="15">
        <v>113400</v>
      </c>
      <c r="E11" s="15">
        <v>113400</v>
      </c>
      <c r="F11" s="16">
        <v>38492</v>
      </c>
      <c r="G11" s="14" t="s">
        <v>133</v>
      </c>
      <c r="H11" s="9" t="s">
        <v>16</v>
      </c>
      <c r="I11" s="17" t="s">
        <v>134</v>
      </c>
    </row>
    <row r="12" spans="1:9" ht="80.25" customHeight="1">
      <c r="A12" s="14" t="s">
        <v>135</v>
      </c>
      <c r="B12" s="14"/>
      <c r="C12" s="10" t="s">
        <v>136</v>
      </c>
      <c r="D12" s="15">
        <v>15750000</v>
      </c>
      <c r="E12" s="15">
        <v>15750000</v>
      </c>
      <c r="F12" s="16">
        <v>38868</v>
      </c>
      <c r="G12" s="14" t="s">
        <v>137</v>
      </c>
      <c r="H12" s="9" t="s">
        <v>26</v>
      </c>
      <c r="I12" s="17" t="s">
        <v>138</v>
      </c>
    </row>
    <row r="13" spans="1:9" ht="80.25" customHeight="1">
      <c r="A13" s="14" t="s">
        <v>139</v>
      </c>
      <c r="B13" s="14"/>
      <c r="C13" s="10" t="s">
        <v>132</v>
      </c>
      <c r="D13" s="15">
        <v>311850</v>
      </c>
      <c r="E13" s="15">
        <v>311850</v>
      </c>
      <c r="F13" s="16">
        <v>38972</v>
      </c>
      <c r="G13" s="14" t="s">
        <v>137</v>
      </c>
      <c r="H13" s="9" t="s">
        <v>26</v>
      </c>
      <c r="I13" s="17" t="s">
        <v>140</v>
      </c>
    </row>
    <row r="14" spans="1:9" ht="80.25" customHeight="1">
      <c r="A14" s="14" t="s">
        <v>141</v>
      </c>
      <c r="B14" s="14"/>
      <c r="C14" s="10" t="s">
        <v>132</v>
      </c>
      <c r="D14" s="15">
        <v>330750</v>
      </c>
      <c r="E14" s="15">
        <v>330750</v>
      </c>
      <c r="F14" s="16">
        <v>38980</v>
      </c>
      <c r="G14" s="14" t="s">
        <v>137</v>
      </c>
      <c r="H14" s="9" t="s">
        <v>26</v>
      </c>
      <c r="I14" s="17" t="s">
        <v>142</v>
      </c>
    </row>
    <row r="16" spans="1:9">
      <c r="A16" s="1" t="s">
        <v>18</v>
      </c>
    </row>
    <row r="17" spans="1:1">
      <c r="A17" s="1" t="s">
        <v>19</v>
      </c>
    </row>
    <row r="18" spans="1:1">
      <c r="A18" s="1" t="s">
        <v>20</v>
      </c>
    </row>
    <row r="19" spans="1:1">
      <c r="A19" s="1" t="s">
        <v>21</v>
      </c>
    </row>
    <row r="20" spans="1:1">
      <c r="A20" s="1" t="s">
        <v>22</v>
      </c>
    </row>
    <row r="21" spans="1:1">
      <c r="A21" s="1" t="s">
        <v>23</v>
      </c>
    </row>
    <row r="22" spans="1:1">
      <c r="A22" s="1" t="s">
        <v>24</v>
      </c>
    </row>
  </sheetData>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D6D7-0B3C-482C-8361-BB322FD99427}">
  <dimension ref="A1:J23"/>
  <sheetViews>
    <sheetView view="pageBreakPreview" zoomScale="60" zoomScaleNormal="100" workbookViewId="0">
      <selection activeCell="M22" sqref="M22"/>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88"/>
      <c r="D7" s="88"/>
      <c r="E7" s="88"/>
      <c r="F7" s="88"/>
      <c r="G7" s="88"/>
      <c r="H7" s="88"/>
      <c r="I7" s="88"/>
      <c r="J7" s="43"/>
    </row>
    <row r="8" spans="1:10" ht="14.4">
      <c r="A8" s="45"/>
      <c r="B8" s="42"/>
      <c r="C8" s="61" t="s">
        <v>300</v>
      </c>
      <c r="D8" s="61"/>
      <c r="E8" s="61"/>
      <c r="F8" s="61"/>
      <c r="G8" s="61"/>
      <c r="H8" s="61"/>
      <c r="I8" s="61"/>
      <c r="J8" s="43"/>
    </row>
    <row r="9" spans="1:10" ht="14.4">
      <c r="A9" s="45"/>
      <c r="B9" s="42"/>
      <c r="C9" s="61" t="s">
        <v>274</v>
      </c>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301</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1B38-624F-43F0-B3C8-ABABA68C90DC}">
  <sheetPr codeName="Sheet15">
    <pageSetUpPr fitToPage="1"/>
  </sheetPr>
  <dimension ref="A1:I23"/>
  <sheetViews>
    <sheetView view="pageBreakPreview" zoomScaleNormal="100" zoomScaleSheetLayoutView="100" workbookViewId="0">
      <selection activeCell="I1" sqref="I1"/>
    </sheetView>
  </sheetViews>
  <sheetFormatPr defaultColWidth="9" defaultRowHeight="13.2"/>
  <cols>
    <col min="1" max="1" width="44.77734375" style="1" customWidth="1"/>
    <col min="2" max="2" width="26.44140625" style="1" customWidth="1"/>
    <col min="3" max="3" width="5.44140625" style="1" bestFit="1" customWidth="1"/>
    <col min="4" max="5" width="13.88671875" style="1" bestFit="1" customWidth="1"/>
    <col min="6" max="6" width="11.6640625" style="1" bestFit="1" customWidth="1"/>
    <col min="7" max="7" width="31.21875" style="1" customWidth="1"/>
    <col min="8" max="8" width="5.88671875" style="1" customWidth="1"/>
    <col min="9" max="9" width="33"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130</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143</v>
      </c>
      <c r="B11" s="14"/>
      <c r="C11" s="10" t="s">
        <v>55</v>
      </c>
      <c r="D11" s="15">
        <v>2929500</v>
      </c>
      <c r="E11" s="15">
        <v>2929500</v>
      </c>
      <c r="F11" s="16">
        <v>37652</v>
      </c>
      <c r="G11" s="14" t="s">
        <v>144</v>
      </c>
      <c r="H11" s="9" t="s">
        <v>26</v>
      </c>
      <c r="I11" s="17" t="s">
        <v>145</v>
      </c>
    </row>
    <row r="12" spans="1:9" ht="80.25" customHeight="1">
      <c r="A12" s="14" t="s">
        <v>146</v>
      </c>
      <c r="B12" s="14"/>
      <c r="C12" s="10" t="s">
        <v>55</v>
      </c>
      <c r="D12" s="15">
        <v>128100</v>
      </c>
      <c r="E12" s="15">
        <v>128100</v>
      </c>
      <c r="F12" s="16">
        <v>37686</v>
      </c>
      <c r="G12" s="14" t="s">
        <v>147</v>
      </c>
      <c r="H12" s="9" t="s">
        <v>26</v>
      </c>
      <c r="I12" s="17" t="s">
        <v>148</v>
      </c>
    </row>
    <row r="13" spans="1:9" ht="80.25" customHeight="1">
      <c r="A13" s="14" t="s">
        <v>149</v>
      </c>
      <c r="B13" s="14"/>
      <c r="C13" s="10" t="s">
        <v>114</v>
      </c>
      <c r="D13" s="15">
        <v>102585</v>
      </c>
      <c r="E13" s="15">
        <v>102585</v>
      </c>
      <c r="F13" s="16">
        <v>37684</v>
      </c>
      <c r="G13" s="14" t="s">
        <v>147</v>
      </c>
      <c r="H13" s="9" t="s">
        <v>26</v>
      </c>
      <c r="I13" s="17" t="s">
        <v>150</v>
      </c>
    </row>
    <row r="14" spans="1:9" ht="80.25" customHeight="1">
      <c r="A14" s="14" t="s">
        <v>151</v>
      </c>
      <c r="B14" s="14"/>
      <c r="C14" s="10" t="s">
        <v>55</v>
      </c>
      <c r="D14" s="15">
        <v>3150000</v>
      </c>
      <c r="E14" s="15">
        <v>3150000</v>
      </c>
      <c r="F14" s="16">
        <v>37700</v>
      </c>
      <c r="G14" s="14" t="s">
        <v>147</v>
      </c>
      <c r="H14" s="9" t="s">
        <v>26</v>
      </c>
      <c r="I14" s="17" t="s">
        <v>152</v>
      </c>
    </row>
    <row r="15" spans="1:9" ht="80.25" customHeight="1">
      <c r="A15" s="14" t="s">
        <v>153</v>
      </c>
      <c r="B15" s="14"/>
      <c r="C15" s="10" t="s">
        <v>55</v>
      </c>
      <c r="D15" s="15">
        <v>3034500</v>
      </c>
      <c r="E15" s="15">
        <v>3034500</v>
      </c>
      <c r="F15" s="16">
        <v>37700</v>
      </c>
      <c r="G15" s="14" t="s">
        <v>147</v>
      </c>
      <c r="H15" s="9" t="s">
        <v>26</v>
      </c>
      <c r="I15" s="17" t="s">
        <v>152</v>
      </c>
    </row>
    <row r="17" spans="1:1">
      <c r="A17" s="1" t="s">
        <v>18</v>
      </c>
    </row>
    <row r="18" spans="1:1">
      <c r="A18" s="1" t="s">
        <v>19</v>
      </c>
    </row>
    <row r="19" spans="1:1">
      <c r="A19" s="1" t="s">
        <v>20</v>
      </c>
    </row>
    <row r="20" spans="1:1">
      <c r="A20" s="1" t="s">
        <v>21</v>
      </c>
    </row>
    <row r="21" spans="1:1">
      <c r="A21" s="1" t="s">
        <v>22</v>
      </c>
    </row>
    <row r="22" spans="1:1">
      <c r="A22" s="1" t="s">
        <v>23</v>
      </c>
    </row>
    <row r="23" spans="1:1">
      <c r="A23" s="1" t="s">
        <v>24</v>
      </c>
    </row>
  </sheetData>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2574-ADCC-4437-99D8-DCB6E110A1A0}">
  <sheetPr codeName="Sheet2">
    <pageSetUpPr fitToPage="1"/>
  </sheetPr>
  <dimension ref="A1:J25"/>
  <sheetViews>
    <sheetView view="pageBreakPreview" zoomScale="78" zoomScaleNormal="100" zoomScaleSheetLayoutView="78" workbookViewId="0">
      <selection activeCell="B8" sqref="B8"/>
    </sheetView>
  </sheetViews>
  <sheetFormatPr defaultColWidth="9" defaultRowHeight="13.2"/>
  <cols>
    <col min="1" max="1" width="39" style="1" customWidth="1"/>
    <col min="2" max="2" width="37.886718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10">
      <c r="A1" s="51"/>
      <c r="B1" s="51"/>
      <c r="C1" s="63"/>
      <c r="D1" s="63"/>
      <c r="E1" s="51"/>
      <c r="F1" s="51"/>
      <c r="G1" s="51"/>
      <c r="H1" s="51"/>
      <c r="I1" s="52">
        <v>45218</v>
      </c>
      <c r="J1" s="51"/>
    </row>
    <row r="2" spans="1:10">
      <c r="A2" s="64" t="s">
        <v>0</v>
      </c>
      <c r="B2" s="64"/>
      <c r="C2" s="64"/>
      <c r="D2" s="64"/>
      <c r="E2" s="64"/>
      <c r="F2" s="64"/>
      <c r="G2" s="64"/>
      <c r="H2" s="64"/>
      <c r="I2" s="64"/>
      <c r="J2" s="51"/>
    </row>
    <row r="3" spans="1:10">
      <c r="A3" s="51"/>
      <c r="B3" s="51"/>
      <c r="C3" s="63"/>
      <c r="D3" s="63"/>
      <c r="E3" s="51"/>
      <c r="F3" s="51"/>
      <c r="G3" s="51"/>
      <c r="H3" s="63"/>
      <c r="I3" s="63"/>
      <c r="J3" s="51"/>
    </row>
    <row r="4" spans="1:10">
      <c r="A4" s="53" t="s">
        <v>321</v>
      </c>
      <c r="B4" s="51"/>
      <c r="C4" s="63"/>
      <c r="D4" s="63"/>
      <c r="E4" s="51"/>
      <c r="F4" s="51"/>
      <c r="G4" s="51"/>
      <c r="H4" s="63"/>
      <c r="I4" s="63"/>
      <c r="J4" s="51"/>
    </row>
    <row r="5" spans="1:10">
      <c r="A5" s="63" t="s">
        <v>322</v>
      </c>
      <c r="B5" s="63"/>
      <c r="C5" s="63"/>
      <c r="D5" s="63"/>
      <c r="E5" s="63"/>
      <c r="F5" s="63"/>
      <c r="G5" s="63"/>
      <c r="H5" s="63"/>
      <c r="I5" s="63"/>
      <c r="J5" s="51"/>
    </row>
    <row r="6" spans="1:10">
      <c r="A6" s="51"/>
      <c r="B6" s="51"/>
      <c r="C6" s="63"/>
      <c r="D6" s="63"/>
      <c r="E6" s="51"/>
      <c r="F6" s="51"/>
      <c r="G6" s="51"/>
      <c r="H6" s="63"/>
      <c r="I6" s="63"/>
      <c r="J6" s="51"/>
    </row>
    <row r="7" spans="1:10">
      <c r="A7" s="53" t="s">
        <v>323</v>
      </c>
      <c r="B7" s="51"/>
      <c r="C7" s="63"/>
      <c r="D7" s="63"/>
      <c r="E7" s="51"/>
      <c r="F7" s="51"/>
      <c r="G7" s="51"/>
      <c r="H7" s="63"/>
      <c r="I7" s="63"/>
      <c r="J7" s="51"/>
    </row>
    <row r="8" spans="1:10">
      <c r="A8" s="51" t="s">
        <v>324</v>
      </c>
      <c r="B8" s="51"/>
      <c r="C8" s="63"/>
      <c r="D8" s="63"/>
      <c r="E8" s="51"/>
      <c r="F8" s="51"/>
      <c r="G8" s="51"/>
      <c r="H8" s="63"/>
      <c r="I8" s="63"/>
      <c r="J8" s="51"/>
    </row>
    <row r="9" spans="1:10">
      <c r="A9" s="51"/>
      <c r="B9" s="51"/>
      <c r="C9" s="65"/>
      <c r="D9" s="65"/>
      <c r="E9" s="51"/>
      <c r="F9" s="51"/>
      <c r="G9" s="51"/>
      <c r="H9" s="65"/>
      <c r="I9" s="65"/>
      <c r="J9" s="51"/>
    </row>
    <row r="10" spans="1:10" ht="26.4">
      <c r="A10" s="54" t="s">
        <v>325</v>
      </c>
      <c r="B10" s="54" t="s">
        <v>326</v>
      </c>
      <c r="C10" s="54" t="s">
        <v>327</v>
      </c>
      <c r="D10" s="54" t="s">
        <v>328</v>
      </c>
      <c r="E10" s="54" t="s">
        <v>329</v>
      </c>
      <c r="F10" s="54" t="s">
        <v>330</v>
      </c>
      <c r="G10" s="54" t="s">
        <v>331</v>
      </c>
      <c r="H10" s="55" t="s">
        <v>332</v>
      </c>
      <c r="I10" s="54" t="s">
        <v>333</v>
      </c>
      <c r="J10" s="51"/>
    </row>
    <row r="11" spans="1:10" ht="96" customHeight="1">
      <c r="A11" s="66" t="s">
        <v>334</v>
      </c>
      <c r="B11" s="66" t="s">
        <v>27</v>
      </c>
      <c r="C11" s="69">
        <v>1</v>
      </c>
      <c r="D11" s="72">
        <v>129600</v>
      </c>
      <c r="E11" s="72">
        <v>129600</v>
      </c>
      <c r="F11" s="75">
        <v>43472</v>
      </c>
      <c r="G11" s="56" t="s">
        <v>335</v>
      </c>
      <c r="H11" s="69" t="s">
        <v>28</v>
      </c>
      <c r="I11" s="78"/>
      <c r="J11" s="81"/>
    </row>
    <row r="12" spans="1:10" ht="97.2" customHeight="1">
      <c r="A12" s="67"/>
      <c r="B12" s="67"/>
      <c r="C12" s="70"/>
      <c r="D12" s="73"/>
      <c r="E12" s="73"/>
      <c r="F12" s="76"/>
      <c r="G12" s="57" t="s">
        <v>336</v>
      </c>
      <c r="H12" s="70"/>
      <c r="I12" s="79"/>
      <c r="J12" s="81"/>
    </row>
    <row r="13" spans="1:10" ht="26.4">
      <c r="A13" s="68"/>
      <c r="B13" s="68"/>
      <c r="C13" s="71"/>
      <c r="D13" s="74"/>
      <c r="E13" s="74"/>
      <c r="F13" s="77"/>
      <c r="G13" s="58" t="s">
        <v>337</v>
      </c>
      <c r="H13" s="71"/>
      <c r="I13" s="80"/>
      <c r="J13" s="81"/>
    </row>
    <row r="14" spans="1:10" ht="26.4">
      <c r="A14" s="66" t="s">
        <v>29</v>
      </c>
      <c r="B14" s="66" t="s">
        <v>30</v>
      </c>
      <c r="C14" s="69">
        <v>1</v>
      </c>
      <c r="D14" s="72">
        <v>167400</v>
      </c>
      <c r="E14" s="72">
        <v>167400</v>
      </c>
      <c r="F14" s="75">
        <v>43535</v>
      </c>
      <c r="G14" s="56" t="s">
        <v>335</v>
      </c>
      <c r="H14" s="69" t="s">
        <v>28</v>
      </c>
      <c r="I14" s="78"/>
      <c r="J14" s="81"/>
    </row>
    <row r="15" spans="1:10">
      <c r="A15" s="67"/>
      <c r="B15" s="67"/>
      <c r="C15" s="70"/>
      <c r="D15" s="73"/>
      <c r="E15" s="73"/>
      <c r="F15" s="76"/>
      <c r="G15" s="57" t="s">
        <v>336</v>
      </c>
      <c r="H15" s="70"/>
      <c r="I15" s="79"/>
      <c r="J15" s="81"/>
    </row>
    <row r="16" spans="1:10" ht="26.4">
      <c r="A16" s="68"/>
      <c r="B16" s="68"/>
      <c r="C16" s="71"/>
      <c r="D16" s="74"/>
      <c r="E16" s="74"/>
      <c r="F16" s="77"/>
      <c r="G16" s="58" t="s">
        <v>337</v>
      </c>
      <c r="H16" s="71"/>
      <c r="I16" s="80"/>
      <c r="J16" s="81"/>
    </row>
    <row r="17" spans="1:10">
      <c r="A17" s="51"/>
      <c r="B17" s="51"/>
      <c r="C17" s="82"/>
      <c r="D17" s="82"/>
      <c r="E17" s="51"/>
      <c r="F17" s="51"/>
      <c r="G17" s="51"/>
      <c r="H17" s="82"/>
      <c r="I17" s="82"/>
      <c r="J17" s="51"/>
    </row>
    <row r="18" spans="1:10">
      <c r="A18" s="51" t="s">
        <v>338</v>
      </c>
      <c r="B18" s="51"/>
      <c r="C18" s="63"/>
      <c r="D18" s="63"/>
      <c r="E18" s="51"/>
      <c r="F18" s="51"/>
      <c r="G18" s="51"/>
      <c r="H18" s="63"/>
      <c r="I18" s="63"/>
      <c r="J18" s="51"/>
    </row>
    <row r="19" spans="1:10">
      <c r="A19" s="51" t="s">
        <v>339</v>
      </c>
      <c r="B19" s="51"/>
      <c r="C19" s="63"/>
      <c r="D19" s="63"/>
      <c r="E19" s="51"/>
      <c r="F19" s="51"/>
      <c r="G19" s="51"/>
      <c r="H19" s="63"/>
      <c r="I19" s="63"/>
      <c r="J19" s="51"/>
    </row>
    <row r="20" spans="1:10">
      <c r="A20" s="51" t="s">
        <v>340</v>
      </c>
      <c r="B20" s="51"/>
      <c r="C20" s="63"/>
      <c r="D20" s="63"/>
      <c r="E20" s="51"/>
      <c r="F20" s="51"/>
      <c r="G20" s="51"/>
      <c r="H20" s="63"/>
      <c r="I20" s="63"/>
      <c r="J20" s="51"/>
    </row>
    <row r="21" spans="1:10">
      <c r="A21" s="51" t="s">
        <v>341</v>
      </c>
      <c r="B21" s="51"/>
      <c r="C21" s="63"/>
      <c r="D21" s="63"/>
      <c r="E21" s="51"/>
      <c r="F21" s="51"/>
      <c r="G21" s="51"/>
      <c r="H21" s="63"/>
      <c r="I21" s="63"/>
      <c r="J21" s="51"/>
    </row>
    <row r="22" spans="1:10">
      <c r="A22" s="51" t="s">
        <v>342</v>
      </c>
      <c r="B22" s="51"/>
      <c r="C22" s="63"/>
      <c r="D22" s="63"/>
      <c r="E22" s="51"/>
      <c r="F22" s="51"/>
      <c r="G22" s="51"/>
      <c r="H22" s="63"/>
      <c r="I22" s="63"/>
      <c r="J22" s="51"/>
    </row>
    <row r="23" spans="1:10">
      <c r="A23" s="51" t="s">
        <v>343</v>
      </c>
      <c r="B23" s="51"/>
      <c r="C23" s="63"/>
      <c r="D23" s="63"/>
      <c r="E23" s="51"/>
      <c r="F23" s="51"/>
      <c r="G23" s="51"/>
      <c r="H23" s="63"/>
      <c r="I23" s="63"/>
      <c r="J23" s="51"/>
    </row>
    <row r="24" spans="1:10">
      <c r="A24" s="51" t="s">
        <v>344</v>
      </c>
      <c r="B24" s="51"/>
      <c r="C24" s="63"/>
      <c r="D24" s="63"/>
      <c r="E24" s="51"/>
      <c r="F24" s="51"/>
      <c r="G24" s="51"/>
      <c r="H24" s="63"/>
      <c r="I24" s="63"/>
      <c r="J24" s="51"/>
    </row>
    <row r="25" spans="1:10">
      <c r="A25" s="51"/>
      <c r="B25" s="51"/>
      <c r="C25" s="63"/>
      <c r="D25" s="63"/>
      <c r="E25" s="51"/>
      <c r="F25" s="51"/>
      <c r="G25" s="51"/>
      <c r="H25" s="63"/>
      <c r="I25" s="63"/>
      <c r="J25" s="51"/>
    </row>
  </sheetData>
  <mergeCells count="51">
    <mergeCell ref="C23:D23"/>
    <mergeCell ref="H23:I23"/>
    <mergeCell ref="C24:D24"/>
    <mergeCell ref="H24:I24"/>
    <mergeCell ref="C25:D25"/>
    <mergeCell ref="H25:I25"/>
    <mergeCell ref="C20:D20"/>
    <mergeCell ref="H20:I20"/>
    <mergeCell ref="C21:D21"/>
    <mergeCell ref="H21:I21"/>
    <mergeCell ref="C22:D22"/>
    <mergeCell ref="H22:I22"/>
    <mergeCell ref="C17:D17"/>
    <mergeCell ref="H17:I17"/>
    <mergeCell ref="C18:D18"/>
    <mergeCell ref="H18:I18"/>
    <mergeCell ref="C19:D19"/>
    <mergeCell ref="H19:I19"/>
    <mergeCell ref="J11:J13"/>
    <mergeCell ref="A14:A16"/>
    <mergeCell ref="B14:B16"/>
    <mergeCell ref="C14:C16"/>
    <mergeCell ref="D14:D16"/>
    <mergeCell ref="E14:E16"/>
    <mergeCell ref="F14:F16"/>
    <mergeCell ref="H14:H16"/>
    <mergeCell ref="I14:I16"/>
    <mergeCell ref="J14:J16"/>
    <mergeCell ref="C9:D9"/>
    <mergeCell ref="H9:I9"/>
    <mergeCell ref="A11:A13"/>
    <mergeCell ref="B11:B13"/>
    <mergeCell ref="C11:C13"/>
    <mergeCell ref="D11:D13"/>
    <mergeCell ref="E11:E13"/>
    <mergeCell ref="F11:F13"/>
    <mergeCell ref="H11:H13"/>
    <mergeCell ref="I11:I13"/>
    <mergeCell ref="C6:D6"/>
    <mergeCell ref="H6:I6"/>
    <mergeCell ref="C7:D7"/>
    <mergeCell ref="H7:I7"/>
    <mergeCell ref="C8:D8"/>
    <mergeCell ref="H8:I8"/>
    <mergeCell ref="A5:I5"/>
    <mergeCell ref="C1:D1"/>
    <mergeCell ref="A2:I2"/>
    <mergeCell ref="C3:D3"/>
    <mergeCell ref="H3:I3"/>
    <mergeCell ref="C4:D4"/>
    <mergeCell ref="H4:I4"/>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8AC94-7BCD-4D1C-8E31-E3D6F1CBF2E3}">
  <dimension ref="A1:J23"/>
  <sheetViews>
    <sheetView view="pageBreakPreview" zoomScale="60" zoomScaleNormal="100" workbookViewId="0">
      <selection activeCell="B1"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45238</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88"/>
      <c r="D7" s="88"/>
      <c r="E7" s="88"/>
      <c r="F7" s="88"/>
      <c r="G7" s="88"/>
      <c r="H7" s="88"/>
      <c r="I7" s="88"/>
      <c r="J7" s="43"/>
    </row>
    <row r="8" spans="1:10" ht="14.4">
      <c r="A8" s="45"/>
      <c r="B8" s="42"/>
      <c r="C8" s="61" t="s">
        <v>300</v>
      </c>
      <c r="D8" s="61"/>
      <c r="E8" s="61"/>
      <c r="F8" s="61"/>
      <c r="G8" s="61"/>
      <c r="H8" s="61"/>
      <c r="I8" s="61"/>
      <c r="J8" s="43"/>
    </row>
    <row r="9" spans="1:10" ht="14.4">
      <c r="A9" s="45"/>
      <c r="B9" s="42"/>
      <c r="C9" s="61" t="s">
        <v>274</v>
      </c>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301</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F0C59-1CEF-48D9-B518-B65F5A7EE874}">
  <sheetPr codeName="Sheet16">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52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51.75" customHeight="1">
      <c r="A11" s="14" t="s">
        <v>154</v>
      </c>
      <c r="B11" s="14" t="s">
        <v>155</v>
      </c>
      <c r="C11" s="10" t="s">
        <v>55</v>
      </c>
      <c r="D11" s="15">
        <v>889770</v>
      </c>
      <c r="E11" s="15">
        <v>889770</v>
      </c>
      <c r="F11" s="16">
        <v>39118</v>
      </c>
      <c r="G11" s="14" t="s">
        <v>56</v>
      </c>
      <c r="H11" s="13" t="s">
        <v>16</v>
      </c>
      <c r="I11" s="17"/>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61F9-CF3A-4CD1-88F6-C35950B0AB1E}">
  <dimension ref="A1:J25"/>
  <sheetViews>
    <sheetView view="pageBreakPreview" zoomScale="60" zoomScaleNormal="100" workbookViewId="0">
      <selection activeCell="Q30" sqref="Q30"/>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45238</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c r="A7" s="84"/>
      <c r="B7" s="85"/>
      <c r="C7" s="88"/>
      <c r="D7" s="88"/>
      <c r="E7" s="88"/>
      <c r="F7" s="88"/>
      <c r="G7" s="88"/>
      <c r="H7" s="88"/>
      <c r="I7" s="88"/>
      <c r="J7" s="86"/>
    </row>
    <row r="8" spans="1:10" ht="13.2" customHeight="1">
      <c r="A8" s="84"/>
      <c r="B8" s="85"/>
      <c r="C8" s="61" t="s">
        <v>282</v>
      </c>
      <c r="D8" s="61"/>
      <c r="E8" s="61"/>
      <c r="F8" s="61"/>
      <c r="G8" s="61"/>
      <c r="H8" s="61"/>
      <c r="I8" s="61"/>
      <c r="J8" s="86"/>
    </row>
    <row r="9" spans="1:10" ht="14.4">
      <c r="A9" s="45"/>
      <c r="B9" s="42"/>
      <c r="C9" s="61" t="s">
        <v>283</v>
      </c>
      <c r="D9" s="61"/>
      <c r="E9" s="61"/>
      <c r="F9" s="61"/>
      <c r="G9" s="61"/>
      <c r="H9" s="61"/>
      <c r="I9" s="61"/>
      <c r="J9" s="43"/>
    </row>
    <row r="10" spans="1:10" ht="14.4">
      <c r="A10" s="45"/>
      <c r="B10" s="42"/>
      <c r="C10" s="61" t="s">
        <v>284</v>
      </c>
      <c r="D10" s="61"/>
      <c r="E10" s="61"/>
      <c r="F10" s="61"/>
      <c r="G10" s="61"/>
      <c r="H10" s="61"/>
      <c r="I10" s="61"/>
      <c r="J10" s="43"/>
    </row>
    <row r="11" spans="1:10" ht="14.4">
      <c r="A11" s="45"/>
      <c r="B11" s="42"/>
      <c r="C11" s="42"/>
      <c r="D11" s="42"/>
      <c r="E11" s="42"/>
      <c r="F11" s="42"/>
      <c r="G11" s="42"/>
      <c r="H11" s="42"/>
      <c r="I11" s="42"/>
      <c r="J11" s="43"/>
    </row>
    <row r="12" spans="1:10" ht="14.4">
      <c r="A12" s="45"/>
      <c r="B12" s="42" t="s">
        <v>264</v>
      </c>
      <c r="C12" s="42"/>
      <c r="D12" s="42"/>
      <c r="E12" s="42"/>
      <c r="F12" s="42"/>
      <c r="G12" s="42"/>
      <c r="H12" s="42"/>
      <c r="I12" s="42"/>
      <c r="J12" s="43"/>
    </row>
    <row r="13" spans="1:10" ht="14.4">
      <c r="A13" s="45"/>
      <c r="B13" s="42"/>
      <c r="C13" s="42"/>
      <c r="D13" s="42"/>
      <c r="E13" s="42"/>
      <c r="F13" s="42"/>
      <c r="G13" s="42"/>
      <c r="H13" s="42"/>
      <c r="I13" s="42"/>
      <c r="J13" s="43"/>
    </row>
    <row r="14" spans="1:10" ht="13.2" customHeight="1">
      <c r="A14" s="84"/>
      <c r="B14" s="61" t="s">
        <v>282</v>
      </c>
      <c r="C14" s="61"/>
      <c r="D14" s="61"/>
      <c r="E14" s="61"/>
      <c r="F14" s="61"/>
      <c r="G14" s="61"/>
      <c r="H14" s="61"/>
      <c r="I14" s="61"/>
      <c r="J14" s="86"/>
    </row>
    <row r="15" spans="1:10" ht="13.2" customHeight="1">
      <c r="A15" s="84"/>
      <c r="B15" s="61" t="s">
        <v>283</v>
      </c>
      <c r="C15" s="61"/>
      <c r="D15" s="61"/>
      <c r="E15" s="61"/>
      <c r="F15" s="61"/>
      <c r="G15" s="61"/>
      <c r="H15" s="61"/>
      <c r="I15" s="61"/>
      <c r="J15" s="86"/>
    </row>
    <row r="16" spans="1:10" ht="14.4">
      <c r="A16" s="45"/>
      <c r="B16" s="61" t="s">
        <v>279</v>
      </c>
      <c r="C16" s="61"/>
      <c r="D16" s="61"/>
      <c r="E16" s="61"/>
      <c r="F16" s="61"/>
      <c r="G16" s="61"/>
      <c r="H16" s="61"/>
      <c r="I16" s="61"/>
      <c r="J16" s="43"/>
    </row>
    <row r="17" spans="1:10" ht="14.4">
      <c r="A17" s="45"/>
      <c r="B17" s="61" t="s">
        <v>266</v>
      </c>
      <c r="C17" s="61"/>
      <c r="D17" s="61"/>
      <c r="E17" s="61"/>
      <c r="F17" s="61"/>
      <c r="G17" s="61"/>
      <c r="H17" s="61"/>
      <c r="I17" s="61"/>
      <c r="J17" s="43"/>
    </row>
    <row r="18" spans="1:10" ht="14.4">
      <c r="A18" s="45"/>
      <c r="B18" s="61" t="s">
        <v>267</v>
      </c>
      <c r="C18" s="61"/>
      <c r="D18" s="61"/>
      <c r="E18" s="61"/>
      <c r="F18" s="61"/>
      <c r="G18" s="61"/>
      <c r="H18" s="61"/>
      <c r="I18" s="61"/>
      <c r="J18" s="43"/>
    </row>
    <row r="19" spans="1:10" ht="14.4">
      <c r="A19" s="45"/>
      <c r="B19" s="42"/>
      <c r="C19" s="42"/>
      <c r="D19" s="42"/>
      <c r="E19" s="42"/>
      <c r="F19" s="42"/>
      <c r="G19" s="42"/>
      <c r="H19" s="42"/>
      <c r="I19" s="42"/>
      <c r="J19" s="43"/>
    </row>
    <row r="20" spans="1:10" ht="14.4">
      <c r="A20" s="45"/>
      <c r="B20" s="42" t="s">
        <v>268</v>
      </c>
      <c r="C20" s="42"/>
      <c r="D20" s="42"/>
      <c r="E20" s="42"/>
      <c r="F20" s="42"/>
      <c r="G20" s="42"/>
      <c r="H20" s="42"/>
      <c r="I20" s="42"/>
      <c r="J20" s="43"/>
    </row>
    <row r="21" spans="1:10" ht="14.4">
      <c r="A21" s="45"/>
      <c r="B21" s="42" t="s">
        <v>269</v>
      </c>
      <c r="C21" s="42"/>
      <c r="D21" s="42"/>
      <c r="E21" s="42"/>
      <c r="F21" s="42"/>
      <c r="G21" s="42"/>
      <c r="H21" s="42"/>
      <c r="I21" s="42"/>
      <c r="J21" s="43"/>
    </row>
    <row r="22" spans="1:10" ht="14.4">
      <c r="A22" s="45"/>
      <c r="B22" s="42" t="s">
        <v>270</v>
      </c>
      <c r="C22" s="42"/>
      <c r="D22" s="42"/>
      <c r="E22" s="42"/>
      <c r="F22" s="42"/>
      <c r="G22" s="42"/>
      <c r="H22" s="42"/>
      <c r="I22" s="42"/>
      <c r="J22" s="43"/>
    </row>
    <row r="23" spans="1:10" ht="14.4">
      <c r="A23" s="45"/>
      <c r="B23" s="42"/>
      <c r="C23" s="42"/>
      <c r="D23" s="42"/>
      <c r="E23" s="42"/>
      <c r="F23" s="42"/>
      <c r="G23" s="42"/>
      <c r="H23" s="42"/>
      <c r="I23" s="42"/>
      <c r="J23" s="43"/>
    </row>
    <row r="24" spans="1:10" ht="14.4">
      <c r="A24" s="45"/>
      <c r="B24" s="42"/>
      <c r="C24" s="42"/>
      <c r="D24" s="42"/>
      <c r="E24" s="42"/>
      <c r="F24" s="42"/>
      <c r="G24" s="42"/>
      <c r="H24" s="42"/>
      <c r="I24" s="42"/>
      <c r="J24" s="43"/>
    </row>
    <row r="25" spans="1:10">
      <c r="A25" s="43"/>
      <c r="B25" s="43"/>
      <c r="C25" s="43"/>
      <c r="D25" s="43"/>
      <c r="E25" s="43"/>
      <c r="F25" s="43"/>
      <c r="G25" s="43"/>
      <c r="H25" s="43"/>
      <c r="I25" s="43"/>
      <c r="J25" s="43"/>
    </row>
  </sheetData>
  <mergeCells count="15">
    <mergeCell ref="B17:I17"/>
    <mergeCell ref="B18:I18"/>
    <mergeCell ref="J14:J15"/>
    <mergeCell ref="C10:I10"/>
    <mergeCell ref="J7:J8"/>
    <mergeCell ref="A14:A15"/>
    <mergeCell ref="B14:I14"/>
    <mergeCell ref="B15:I15"/>
    <mergeCell ref="B16:I16"/>
    <mergeCell ref="G4:I4"/>
    <mergeCell ref="A7:A8"/>
    <mergeCell ref="B7:B8"/>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59A56-E3BB-4A17-BB1F-820063DAA6E1}">
  <sheetPr codeName="Sheet17">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156</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157</v>
      </c>
      <c r="B11" s="14" t="s">
        <v>158</v>
      </c>
      <c r="C11" s="10" t="s">
        <v>114</v>
      </c>
      <c r="D11" s="15">
        <v>262206</v>
      </c>
      <c r="E11" s="15">
        <v>262206</v>
      </c>
      <c r="F11" s="16">
        <v>39840</v>
      </c>
      <c r="G11" s="14" t="s">
        <v>159</v>
      </c>
      <c r="H11" s="9" t="s">
        <v>26</v>
      </c>
      <c r="I11" s="17" t="s">
        <v>160</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957EB-CFF4-4641-988B-E6F222450318}">
  <dimension ref="A1:J23"/>
  <sheetViews>
    <sheetView view="pageBreakPreview" zoomScale="60" zoomScaleNormal="100" workbookViewId="0">
      <selection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45236</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302</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35.4" customHeight="1">
      <c r="A13" s="45"/>
      <c r="B13" s="61" t="s">
        <v>303</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9393-4A11-4F10-8183-9E19C27C1545}">
  <sheetPr codeName="Sheet18">
    <pageSetUpPr fitToPage="1"/>
  </sheetPr>
  <dimension ref="A1:I21"/>
  <sheetViews>
    <sheetView view="pageBreakPreview" topLeftCell="A12" zoomScaleNormal="100" zoomScaleSheetLayoutView="100" workbookViewId="0">
      <selection activeCell="B12" sqref="B12"/>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6640625" style="1" bestFit="1" customWidth="1"/>
    <col min="7" max="7" width="22.664062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161</v>
      </c>
    </row>
    <row r="6" spans="1:9">
      <c r="A6" s="60" t="s">
        <v>162</v>
      </c>
      <c r="B6" s="60"/>
      <c r="C6" s="60"/>
      <c r="D6" s="60"/>
      <c r="E6" s="60"/>
      <c r="F6" s="60"/>
      <c r="G6" s="60"/>
      <c r="H6" s="60"/>
      <c r="I6" s="60"/>
    </row>
    <row r="8" spans="1:9">
      <c r="A8" s="5" t="s">
        <v>3</v>
      </c>
    </row>
    <row r="9" spans="1:9">
      <c r="A9" s="1" t="s">
        <v>260</v>
      </c>
    </row>
    <row r="11" spans="1:9" ht="26.4">
      <c r="A11" s="3" t="s">
        <v>4</v>
      </c>
      <c r="B11" s="3" t="s">
        <v>5</v>
      </c>
      <c r="C11" s="3" t="s">
        <v>6</v>
      </c>
      <c r="D11" s="3" t="s">
        <v>7</v>
      </c>
      <c r="E11" s="3" t="s">
        <v>8</v>
      </c>
      <c r="F11" s="3" t="s">
        <v>9</v>
      </c>
      <c r="G11" s="3" t="s">
        <v>10</v>
      </c>
      <c r="H11" s="4" t="s">
        <v>11</v>
      </c>
      <c r="I11" s="3" t="s">
        <v>12</v>
      </c>
    </row>
    <row r="12" spans="1:9" ht="116.25" customHeight="1">
      <c r="A12" s="21" t="s">
        <v>163</v>
      </c>
      <c r="B12" s="22" t="s">
        <v>164</v>
      </c>
      <c r="C12" s="23">
        <v>1</v>
      </c>
      <c r="D12" s="24">
        <v>9717645</v>
      </c>
      <c r="E12" s="24">
        <v>9717645</v>
      </c>
      <c r="F12" s="25">
        <v>37580</v>
      </c>
      <c r="G12" s="26" t="s">
        <v>165</v>
      </c>
      <c r="H12" s="9" t="s">
        <v>166</v>
      </c>
      <c r="I12" s="20" t="s">
        <v>167</v>
      </c>
    </row>
    <row r="13" spans="1:9" ht="80.25" customHeight="1">
      <c r="A13" s="21" t="s">
        <v>168</v>
      </c>
      <c r="B13" s="27" t="s">
        <v>169</v>
      </c>
      <c r="C13" s="23">
        <v>1</v>
      </c>
      <c r="D13" s="24">
        <v>3066315</v>
      </c>
      <c r="E13" s="24">
        <v>3066315</v>
      </c>
      <c r="F13" s="25">
        <v>37944</v>
      </c>
      <c r="G13" s="26" t="s">
        <v>165</v>
      </c>
      <c r="H13" s="9" t="s">
        <v>166</v>
      </c>
      <c r="I13" s="20" t="s">
        <v>170</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6:I6"/>
  </mergeCells>
  <phoneticPr fontId="1"/>
  <conditionalFormatting sqref="B12">
    <cfRule type="expression" dxfId="1" priority="1" stopIfTrue="1">
      <formula>AND($AV12=$AW12,NOT($AV12=""))</formula>
    </cfRule>
    <cfRule type="expression" dxfId="0" priority="2" stopIfTrue="1">
      <formula>$AU12=1</formula>
    </cfRule>
  </conditionalFormatting>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3788-C737-4969-A396-8D978A3F1522}">
  <dimension ref="A1:J27"/>
  <sheetViews>
    <sheetView view="pageBreakPreview" zoomScale="60" zoomScaleNormal="100" workbookViewId="0">
      <selection activeCell="O12" sqref="O12"/>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45239</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c r="A7" s="84"/>
      <c r="B7" s="85"/>
      <c r="C7" s="88"/>
      <c r="D7" s="88"/>
      <c r="E7" s="88"/>
      <c r="F7" s="88"/>
      <c r="G7" s="88"/>
      <c r="H7" s="88"/>
      <c r="I7" s="88"/>
      <c r="J7" s="86"/>
    </row>
    <row r="8" spans="1:10" ht="13.5" customHeight="1">
      <c r="A8" s="84"/>
      <c r="B8" s="85"/>
      <c r="C8" s="61" t="s">
        <v>361</v>
      </c>
      <c r="D8" s="61"/>
      <c r="E8" s="61"/>
      <c r="F8" s="61"/>
      <c r="G8" s="61"/>
      <c r="H8" s="61"/>
      <c r="I8" s="61"/>
      <c r="J8" s="86"/>
    </row>
    <row r="9" spans="1:10" ht="13.5" customHeight="1">
      <c r="A9" s="84"/>
      <c r="B9" s="85"/>
      <c r="C9" s="61" t="s">
        <v>362</v>
      </c>
      <c r="D9" s="61"/>
      <c r="E9" s="61"/>
      <c r="F9" s="61"/>
      <c r="G9" s="61"/>
      <c r="H9" s="61"/>
      <c r="I9" s="61"/>
      <c r="J9" s="86"/>
    </row>
    <row r="10" spans="1:10" ht="14.4">
      <c r="A10" s="45"/>
      <c r="B10" s="42"/>
      <c r="C10" s="61" t="s">
        <v>363</v>
      </c>
      <c r="D10" s="61"/>
      <c r="E10" s="61"/>
      <c r="F10" s="61"/>
      <c r="G10" s="61"/>
      <c r="H10" s="61"/>
      <c r="I10" s="61"/>
      <c r="J10" s="43"/>
    </row>
    <row r="11" spans="1:10" ht="14.4">
      <c r="A11" s="45"/>
      <c r="B11" s="42"/>
      <c r="C11" s="61" t="s">
        <v>274</v>
      </c>
      <c r="D11" s="61"/>
      <c r="E11" s="61"/>
      <c r="F11" s="61"/>
      <c r="G11" s="61"/>
      <c r="H11" s="61"/>
      <c r="I11" s="61"/>
      <c r="J11" s="43"/>
    </row>
    <row r="12" spans="1:10" ht="14.4">
      <c r="A12" s="45"/>
      <c r="B12" s="42"/>
      <c r="C12" s="42"/>
      <c r="D12" s="42"/>
      <c r="E12" s="42"/>
      <c r="F12" s="42"/>
      <c r="G12" s="42"/>
      <c r="H12" s="42"/>
      <c r="I12" s="42"/>
      <c r="J12" s="43"/>
    </row>
    <row r="13" spans="1:10" ht="14.4">
      <c r="A13" s="45"/>
      <c r="B13" s="42" t="s">
        <v>264</v>
      </c>
      <c r="C13" s="42"/>
      <c r="D13" s="42"/>
      <c r="E13" s="42"/>
      <c r="F13" s="42"/>
      <c r="G13" s="42"/>
      <c r="H13" s="42"/>
      <c r="I13" s="42"/>
      <c r="J13" s="43"/>
    </row>
    <row r="14" spans="1:10" ht="14.4">
      <c r="A14" s="45"/>
      <c r="B14" s="42"/>
      <c r="C14" s="42"/>
      <c r="D14" s="42"/>
      <c r="E14" s="42"/>
      <c r="F14" s="42"/>
      <c r="G14" s="42"/>
      <c r="H14" s="42"/>
      <c r="I14" s="42"/>
      <c r="J14" s="43"/>
    </row>
    <row r="15" spans="1:10" ht="13.5" customHeight="1">
      <c r="A15" s="84"/>
      <c r="B15" s="61" t="s">
        <v>361</v>
      </c>
      <c r="C15" s="61"/>
      <c r="D15" s="61"/>
      <c r="E15" s="61"/>
      <c r="F15" s="61"/>
      <c r="G15" s="61"/>
      <c r="H15" s="61"/>
      <c r="I15" s="61"/>
      <c r="J15" s="86"/>
    </row>
    <row r="16" spans="1:10" ht="13.5" customHeight="1">
      <c r="A16" s="84"/>
      <c r="B16" s="61" t="s">
        <v>362</v>
      </c>
      <c r="C16" s="61"/>
      <c r="D16" s="61"/>
      <c r="E16" s="61"/>
      <c r="F16" s="61"/>
      <c r="G16" s="61"/>
      <c r="H16" s="61"/>
      <c r="I16" s="61"/>
      <c r="J16" s="86"/>
    </row>
    <row r="17" spans="1:10" ht="13.5" customHeight="1">
      <c r="A17" s="84"/>
      <c r="B17" s="61" t="s">
        <v>363</v>
      </c>
      <c r="C17" s="61"/>
      <c r="D17" s="61"/>
      <c r="E17" s="61"/>
      <c r="F17" s="61"/>
      <c r="G17" s="61"/>
      <c r="H17" s="61"/>
      <c r="I17" s="61"/>
      <c r="J17" s="86"/>
    </row>
    <row r="18" spans="1:10" ht="14.4">
      <c r="A18" s="45"/>
      <c r="B18" s="61" t="s">
        <v>299</v>
      </c>
      <c r="C18" s="61"/>
      <c r="D18" s="61"/>
      <c r="E18" s="61"/>
      <c r="F18" s="61"/>
      <c r="G18" s="61"/>
      <c r="H18" s="61"/>
      <c r="I18" s="61"/>
      <c r="J18" s="43"/>
    </row>
    <row r="19" spans="1:10" ht="14.4">
      <c r="A19" s="45"/>
      <c r="B19" s="61" t="s">
        <v>266</v>
      </c>
      <c r="C19" s="61"/>
      <c r="D19" s="61"/>
      <c r="E19" s="61"/>
      <c r="F19" s="61"/>
      <c r="G19" s="61"/>
      <c r="H19" s="61"/>
      <c r="I19" s="61"/>
      <c r="J19" s="43"/>
    </row>
    <row r="20" spans="1:10" ht="14.4">
      <c r="A20" s="45"/>
      <c r="B20" s="61" t="s">
        <v>267</v>
      </c>
      <c r="C20" s="61"/>
      <c r="D20" s="61"/>
      <c r="E20" s="61"/>
      <c r="F20" s="61"/>
      <c r="G20" s="61"/>
      <c r="H20" s="61"/>
      <c r="I20" s="61"/>
      <c r="J20" s="43"/>
    </row>
    <row r="21" spans="1:10" ht="14.4">
      <c r="A21" s="45"/>
      <c r="B21" s="42"/>
      <c r="C21" s="42"/>
      <c r="D21" s="42"/>
      <c r="E21" s="42"/>
      <c r="F21" s="42"/>
      <c r="G21" s="42"/>
      <c r="H21" s="42"/>
      <c r="I21" s="42"/>
      <c r="J21" s="43"/>
    </row>
    <row r="22" spans="1:10" ht="14.4">
      <c r="A22" s="45"/>
      <c r="B22" s="42" t="s">
        <v>268</v>
      </c>
      <c r="C22" s="42"/>
      <c r="D22" s="42"/>
      <c r="E22" s="42"/>
      <c r="F22" s="42"/>
      <c r="G22" s="42"/>
      <c r="H22" s="42"/>
      <c r="I22" s="42"/>
      <c r="J22" s="43"/>
    </row>
    <row r="23" spans="1:10" ht="14.4">
      <c r="A23" s="45"/>
      <c r="B23" s="42" t="s">
        <v>269</v>
      </c>
      <c r="C23" s="42"/>
      <c r="D23" s="42"/>
      <c r="E23" s="42"/>
      <c r="F23" s="42"/>
      <c r="G23" s="42"/>
      <c r="H23" s="42"/>
      <c r="I23" s="42"/>
      <c r="J23" s="43"/>
    </row>
    <row r="24" spans="1:10" ht="14.4">
      <c r="A24" s="45"/>
      <c r="B24" s="42" t="s">
        <v>270</v>
      </c>
      <c r="C24" s="42"/>
      <c r="D24" s="42"/>
      <c r="E24" s="42"/>
      <c r="F24" s="42"/>
      <c r="G24" s="42"/>
      <c r="H24" s="42"/>
      <c r="I24" s="42"/>
      <c r="J24" s="43"/>
    </row>
    <row r="25" spans="1:10" ht="14.4">
      <c r="A25" s="45"/>
      <c r="B25" s="42"/>
      <c r="C25" s="42"/>
      <c r="D25" s="42"/>
      <c r="E25" s="42"/>
      <c r="F25" s="42"/>
      <c r="G25" s="42"/>
      <c r="H25" s="42"/>
      <c r="I25" s="42"/>
      <c r="J25" s="43"/>
    </row>
    <row r="26" spans="1:10" ht="14.4">
      <c r="A26" s="45"/>
      <c r="B26" s="42"/>
      <c r="C26" s="42"/>
      <c r="D26" s="42"/>
      <c r="E26" s="42"/>
      <c r="F26" s="42"/>
      <c r="G26" s="42"/>
      <c r="H26" s="42"/>
      <c r="I26" s="42"/>
      <c r="J26" s="43"/>
    </row>
    <row r="27" spans="1:10">
      <c r="A27" s="43"/>
      <c r="B27" s="43"/>
      <c r="C27" s="43"/>
      <c r="D27" s="43"/>
      <c r="E27" s="43"/>
      <c r="F27" s="43"/>
      <c r="G27" s="43"/>
      <c r="H27" s="43"/>
      <c r="I27" s="43"/>
      <c r="J27" s="43"/>
    </row>
  </sheetData>
  <mergeCells count="17">
    <mergeCell ref="G4:I4"/>
    <mergeCell ref="A7:A9"/>
    <mergeCell ref="B7:B9"/>
    <mergeCell ref="C7:I7"/>
    <mergeCell ref="C8:I8"/>
    <mergeCell ref="C9:I9"/>
    <mergeCell ref="J7:J9"/>
    <mergeCell ref="A15:A17"/>
    <mergeCell ref="B15:I15"/>
    <mergeCell ref="B16:I16"/>
    <mergeCell ref="B17:I17"/>
    <mergeCell ref="B18:I18"/>
    <mergeCell ref="B19:I19"/>
    <mergeCell ref="B20:I20"/>
    <mergeCell ref="J15:J17"/>
    <mergeCell ref="C10:I10"/>
    <mergeCell ref="C11:I11"/>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43BB-3DA9-4A03-8FA4-CA8A12278FD8}">
  <sheetPr codeName="Sheet19">
    <pageSetUpPr fitToPage="1"/>
  </sheetPr>
  <dimension ref="A1:J23"/>
  <sheetViews>
    <sheetView view="pageBreakPreview" topLeftCell="A11" zoomScaleNormal="100" zoomScaleSheetLayoutView="100" workbookViewId="0">
      <selection activeCell="F46" sqref="F46"/>
    </sheetView>
  </sheetViews>
  <sheetFormatPr defaultColWidth="9" defaultRowHeight="13.2"/>
  <cols>
    <col min="1" max="1" width="39" style="1" customWidth="1"/>
    <col min="2" max="2" width="50.109375" style="1" customWidth="1"/>
    <col min="3" max="3" width="5.33203125" style="1" bestFit="1" customWidth="1"/>
    <col min="4" max="6" width="13.88671875" style="1" bestFit="1" customWidth="1"/>
    <col min="7" max="7" width="22.6640625" style="1" customWidth="1"/>
    <col min="8" max="8" width="5.88671875" style="1" customWidth="1"/>
    <col min="9" max="9" width="21.33203125" style="1" customWidth="1"/>
    <col min="10" max="16384" width="9" style="1"/>
  </cols>
  <sheetData>
    <row r="1" spans="1:10">
      <c r="A1" s="51"/>
      <c r="B1" s="51"/>
      <c r="C1" s="63"/>
      <c r="D1" s="63"/>
      <c r="E1" s="51"/>
      <c r="F1" s="51"/>
      <c r="G1" s="51"/>
      <c r="H1" s="51"/>
      <c r="I1" s="52">
        <v>45218</v>
      </c>
      <c r="J1" s="51"/>
    </row>
    <row r="2" spans="1:10">
      <c r="A2" s="64" t="s">
        <v>0</v>
      </c>
      <c r="B2" s="64"/>
      <c r="C2" s="64"/>
      <c r="D2" s="64"/>
      <c r="E2" s="64"/>
      <c r="F2" s="64"/>
      <c r="G2" s="64"/>
      <c r="H2" s="64"/>
      <c r="I2" s="64"/>
      <c r="J2" s="51"/>
    </row>
    <row r="3" spans="1:10">
      <c r="A3" s="51"/>
      <c r="B3" s="51"/>
      <c r="C3" s="63"/>
      <c r="D3" s="63"/>
      <c r="E3" s="51"/>
      <c r="F3" s="51"/>
      <c r="G3" s="51"/>
      <c r="H3" s="63"/>
      <c r="I3" s="63"/>
      <c r="J3" s="51"/>
    </row>
    <row r="4" spans="1:10">
      <c r="A4" s="53" t="s">
        <v>321</v>
      </c>
      <c r="B4" s="51"/>
      <c r="C4" s="63"/>
      <c r="D4" s="63"/>
      <c r="E4" s="51"/>
      <c r="F4" s="51"/>
      <c r="G4" s="51"/>
      <c r="H4" s="63"/>
      <c r="I4" s="63"/>
      <c r="J4" s="51"/>
    </row>
    <row r="5" spans="1:10">
      <c r="A5" s="63" t="s">
        <v>349</v>
      </c>
      <c r="B5" s="63"/>
      <c r="C5" s="63"/>
      <c r="D5" s="63"/>
      <c r="E5" s="63"/>
      <c r="F5" s="63"/>
      <c r="G5" s="63"/>
      <c r="H5" s="63"/>
      <c r="I5" s="63"/>
      <c r="J5" s="51"/>
    </row>
    <row r="6" spans="1:10">
      <c r="A6" s="51"/>
      <c r="B6" s="51"/>
      <c r="C6" s="63"/>
      <c r="D6" s="63"/>
      <c r="E6" s="51"/>
      <c r="F6" s="51"/>
      <c r="G6" s="51"/>
      <c r="H6" s="63"/>
      <c r="I6" s="63"/>
      <c r="J6" s="51"/>
    </row>
    <row r="7" spans="1:10">
      <c r="A7" s="53" t="s">
        <v>323</v>
      </c>
      <c r="B7" s="51"/>
      <c r="C7" s="63"/>
      <c r="D7" s="63"/>
      <c r="E7" s="51"/>
      <c r="F7" s="51"/>
      <c r="G7" s="51"/>
      <c r="H7" s="63"/>
      <c r="I7" s="63"/>
      <c r="J7" s="51"/>
    </row>
    <row r="8" spans="1:10">
      <c r="A8" s="51" t="s">
        <v>324</v>
      </c>
      <c r="B8" s="51"/>
      <c r="C8" s="63"/>
      <c r="D8" s="63"/>
      <c r="E8" s="51"/>
      <c r="F8" s="51"/>
      <c r="G8" s="51"/>
      <c r="H8" s="63"/>
      <c r="I8" s="63"/>
      <c r="J8" s="51"/>
    </row>
    <row r="9" spans="1:10">
      <c r="A9" s="51"/>
      <c r="B9" s="51"/>
      <c r="C9" s="65"/>
      <c r="D9" s="65"/>
      <c r="E9" s="51"/>
      <c r="F9" s="51"/>
      <c r="G9" s="51"/>
      <c r="H9" s="65"/>
      <c r="I9" s="65"/>
      <c r="J9" s="51"/>
    </row>
    <row r="10" spans="1:10" ht="26.4">
      <c r="A10" s="54" t="s">
        <v>325</v>
      </c>
      <c r="B10" s="54" t="s">
        <v>326</v>
      </c>
      <c r="C10" s="54" t="s">
        <v>327</v>
      </c>
      <c r="D10" s="54" t="s">
        <v>328</v>
      </c>
      <c r="E10" s="54" t="s">
        <v>329</v>
      </c>
      <c r="F10" s="54" t="s">
        <v>330</v>
      </c>
      <c r="G10" s="54" t="s">
        <v>331</v>
      </c>
      <c r="H10" s="55" t="s">
        <v>332</v>
      </c>
      <c r="I10" s="54" t="s">
        <v>333</v>
      </c>
      <c r="J10" s="51"/>
    </row>
    <row r="11" spans="1:10" ht="80.25" customHeight="1">
      <c r="A11" s="66" t="s">
        <v>350</v>
      </c>
      <c r="B11" s="56" t="s">
        <v>351</v>
      </c>
      <c r="C11" s="69" t="s">
        <v>352</v>
      </c>
      <c r="D11" s="72">
        <v>559050</v>
      </c>
      <c r="E11" s="72">
        <v>559050</v>
      </c>
      <c r="F11" s="69" t="s">
        <v>353</v>
      </c>
      <c r="G11" s="66" t="s">
        <v>354</v>
      </c>
      <c r="H11" s="69" t="s">
        <v>171</v>
      </c>
      <c r="I11" s="78"/>
      <c r="J11" s="81"/>
    </row>
    <row r="12" spans="1:10" ht="80.25" customHeight="1">
      <c r="A12" s="68"/>
      <c r="B12" s="59">
        <v>573433</v>
      </c>
      <c r="C12" s="71"/>
      <c r="D12" s="74"/>
      <c r="E12" s="74"/>
      <c r="F12" s="71"/>
      <c r="G12" s="68"/>
      <c r="H12" s="71"/>
      <c r="I12" s="80"/>
      <c r="J12" s="81"/>
    </row>
    <row r="13" spans="1:10" ht="34.950000000000003" customHeight="1">
      <c r="A13" s="66" t="s">
        <v>172</v>
      </c>
      <c r="B13" s="56" t="s">
        <v>355</v>
      </c>
      <c r="C13" s="69" t="s">
        <v>352</v>
      </c>
      <c r="D13" s="72">
        <v>197500</v>
      </c>
      <c r="E13" s="72">
        <v>197500</v>
      </c>
      <c r="F13" s="69" t="s">
        <v>357</v>
      </c>
      <c r="G13" s="66" t="s">
        <v>354</v>
      </c>
      <c r="H13" s="69" t="s">
        <v>171</v>
      </c>
      <c r="I13" s="78"/>
      <c r="J13" s="81"/>
    </row>
    <row r="14" spans="1:10">
      <c r="A14" s="68"/>
      <c r="B14" s="58" t="s">
        <v>356</v>
      </c>
      <c r="C14" s="71"/>
      <c r="D14" s="74"/>
      <c r="E14" s="74"/>
      <c r="F14" s="71"/>
      <c r="G14" s="68"/>
      <c r="H14" s="71"/>
      <c r="I14" s="80"/>
      <c r="J14" s="81"/>
    </row>
    <row r="15" spans="1:10">
      <c r="A15" s="51"/>
      <c r="B15" s="51"/>
      <c r="C15" s="82"/>
      <c r="D15" s="82"/>
      <c r="E15" s="51"/>
      <c r="F15" s="51"/>
      <c r="G15" s="51"/>
      <c r="H15" s="82"/>
      <c r="I15" s="82"/>
      <c r="J15" s="51"/>
    </row>
    <row r="16" spans="1:10">
      <c r="A16" s="51" t="s">
        <v>338</v>
      </c>
      <c r="B16" s="51"/>
      <c r="C16" s="63"/>
      <c r="D16" s="63"/>
      <c r="E16" s="51"/>
      <c r="F16" s="51"/>
      <c r="G16" s="51"/>
      <c r="H16" s="63"/>
      <c r="I16" s="63"/>
      <c r="J16" s="51"/>
    </row>
    <row r="17" spans="1:10">
      <c r="A17" s="51" t="s">
        <v>339</v>
      </c>
      <c r="B17" s="51"/>
      <c r="C17" s="63"/>
      <c r="D17" s="63"/>
      <c r="E17" s="51"/>
      <c r="F17" s="51"/>
      <c r="G17" s="51"/>
      <c r="H17" s="63"/>
      <c r="I17" s="63"/>
      <c r="J17" s="51"/>
    </row>
    <row r="18" spans="1:10">
      <c r="A18" s="51" t="s">
        <v>340</v>
      </c>
      <c r="B18" s="51"/>
      <c r="C18" s="63"/>
      <c r="D18" s="63"/>
      <c r="E18" s="51"/>
      <c r="F18" s="51"/>
      <c r="G18" s="51"/>
      <c r="H18" s="63"/>
      <c r="I18" s="63"/>
      <c r="J18" s="51"/>
    </row>
    <row r="19" spans="1:10">
      <c r="A19" s="51" t="s">
        <v>341</v>
      </c>
      <c r="B19" s="51"/>
      <c r="C19" s="63"/>
      <c r="D19" s="63"/>
      <c r="E19" s="51"/>
      <c r="F19" s="51"/>
      <c r="G19" s="51"/>
      <c r="H19" s="63"/>
      <c r="I19" s="63"/>
      <c r="J19" s="51"/>
    </row>
    <row r="20" spans="1:10">
      <c r="A20" s="51" t="s">
        <v>342</v>
      </c>
      <c r="B20" s="51"/>
      <c r="C20" s="63"/>
      <c r="D20" s="63"/>
      <c r="E20" s="51"/>
      <c r="F20" s="51"/>
      <c r="G20" s="51"/>
      <c r="H20" s="63"/>
      <c r="I20" s="63"/>
      <c r="J20" s="51"/>
    </row>
    <row r="21" spans="1:10">
      <c r="A21" s="51" t="s">
        <v>343</v>
      </c>
      <c r="B21" s="51"/>
      <c r="C21" s="63"/>
      <c r="D21" s="63"/>
      <c r="E21" s="51"/>
      <c r="F21" s="51"/>
      <c r="G21" s="51"/>
      <c r="H21" s="63"/>
      <c r="I21" s="63"/>
      <c r="J21" s="51"/>
    </row>
    <row r="22" spans="1:10">
      <c r="A22" s="51" t="s">
        <v>344</v>
      </c>
      <c r="B22" s="51"/>
      <c r="C22" s="63"/>
      <c r="D22" s="63"/>
      <c r="E22" s="51"/>
      <c r="F22" s="51"/>
      <c r="G22" s="51"/>
      <c r="H22" s="63"/>
      <c r="I22" s="63"/>
      <c r="J22" s="51"/>
    </row>
    <row r="23" spans="1:10">
      <c r="A23" s="51"/>
      <c r="B23" s="51"/>
      <c r="C23" s="63"/>
      <c r="D23" s="63"/>
      <c r="E23" s="51"/>
      <c r="F23" s="51"/>
      <c r="G23" s="51"/>
      <c r="H23" s="63"/>
      <c r="I23" s="63"/>
      <c r="J23" s="51"/>
    </row>
  </sheetData>
  <mergeCells count="51">
    <mergeCell ref="C21:D21"/>
    <mergeCell ref="H21:I21"/>
    <mergeCell ref="C22:D22"/>
    <mergeCell ref="H22:I22"/>
    <mergeCell ref="C23:D23"/>
    <mergeCell ref="H23:I23"/>
    <mergeCell ref="C18:D18"/>
    <mergeCell ref="H18:I18"/>
    <mergeCell ref="C19:D19"/>
    <mergeCell ref="H19:I19"/>
    <mergeCell ref="C20:D20"/>
    <mergeCell ref="H20:I20"/>
    <mergeCell ref="C15:D15"/>
    <mergeCell ref="H15:I15"/>
    <mergeCell ref="C16:D16"/>
    <mergeCell ref="H16:I16"/>
    <mergeCell ref="C17:D17"/>
    <mergeCell ref="H17:I17"/>
    <mergeCell ref="J11:J12"/>
    <mergeCell ref="A13:A14"/>
    <mergeCell ref="C13:C14"/>
    <mergeCell ref="D13:D14"/>
    <mergeCell ref="E13:E14"/>
    <mergeCell ref="F13:F14"/>
    <mergeCell ref="G13:G14"/>
    <mergeCell ref="H13:H14"/>
    <mergeCell ref="I13:I14"/>
    <mergeCell ref="J13:J14"/>
    <mergeCell ref="C9:D9"/>
    <mergeCell ref="H9:I9"/>
    <mergeCell ref="A11:A12"/>
    <mergeCell ref="C11:C12"/>
    <mergeCell ref="D11:D12"/>
    <mergeCell ref="E11:E12"/>
    <mergeCell ref="F11:F12"/>
    <mergeCell ref="G11:G12"/>
    <mergeCell ref="H11:H12"/>
    <mergeCell ref="I11:I12"/>
    <mergeCell ref="C6:D6"/>
    <mergeCell ref="H6:I6"/>
    <mergeCell ref="C7:D7"/>
    <mergeCell ref="H7:I7"/>
    <mergeCell ref="C8:D8"/>
    <mergeCell ref="H8:I8"/>
    <mergeCell ref="A5:I5"/>
    <mergeCell ref="C1:D1"/>
    <mergeCell ref="A2:I2"/>
    <mergeCell ref="C3:D3"/>
    <mergeCell ref="H3:I3"/>
    <mergeCell ref="C4:D4"/>
    <mergeCell ref="H4:I4"/>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30EDD-E0F5-4A1E-8763-F6D1BDBBFB67}">
  <dimension ref="A1:J23"/>
  <sheetViews>
    <sheetView view="pageBreakPreview" zoomScale="91" zoomScaleNormal="100" zoomScaleSheetLayoutView="91" workbookViewId="0">
      <selection activeCell="L38" sqref="L38"/>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45250</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358</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359</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348</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347</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C91A-CEDA-4EB4-8833-5C7659321C73}">
  <sheetPr codeName="Sheet20">
    <pageSetUpPr fitToPage="1"/>
  </sheetPr>
  <dimension ref="A1:I21"/>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6640625" style="1" bestFit="1" customWidth="1"/>
    <col min="7" max="7" width="22.664062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173</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174</v>
      </c>
      <c r="B11" s="14" t="s">
        <v>175</v>
      </c>
      <c r="C11" s="10">
        <v>1</v>
      </c>
      <c r="D11" s="15">
        <v>24074448</v>
      </c>
      <c r="E11" s="15">
        <v>24074448</v>
      </c>
      <c r="F11" s="16">
        <v>38044</v>
      </c>
      <c r="G11" s="14" t="s">
        <v>176</v>
      </c>
      <c r="H11" s="9" t="s">
        <v>26</v>
      </c>
      <c r="I11" s="17" t="s">
        <v>177</v>
      </c>
    </row>
    <row r="12" spans="1:9" ht="80.25" customHeight="1">
      <c r="A12" s="14" t="s">
        <v>178</v>
      </c>
      <c r="B12" s="14" t="s">
        <v>179</v>
      </c>
      <c r="C12" s="10">
        <v>1</v>
      </c>
      <c r="D12" s="15">
        <v>16989803</v>
      </c>
      <c r="E12" s="15">
        <v>16989803</v>
      </c>
      <c r="F12" s="16">
        <v>38044</v>
      </c>
      <c r="G12" s="14" t="s">
        <v>176</v>
      </c>
      <c r="H12" s="9" t="s">
        <v>26</v>
      </c>
      <c r="I12" s="17" t="s">
        <v>180</v>
      </c>
    </row>
    <row r="13" spans="1:9" ht="80.25" customHeight="1">
      <c r="A13" s="14" t="s">
        <v>181</v>
      </c>
      <c r="B13" s="14" t="s">
        <v>182</v>
      </c>
      <c r="C13" s="10">
        <v>1</v>
      </c>
      <c r="D13" s="15">
        <v>8011500</v>
      </c>
      <c r="E13" s="15">
        <v>8011500</v>
      </c>
      <c r="F13" s="16">
        <v>38065</v>
      </c>
      <c r="G13" s="14" t="s">
        <v>176</v>
      </c>
      <c r="H13" s="9" t="s">
        <v>26</v>
      </c>
      <c r="I13" s="17" t="s">
        <v>183</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675B-29D9-4F92-9181-AEE16F8F46A5}">
  <dimension ref="A1:J23"/>
  <sheetViews>
    <sheetView view="pageBreakPreview" topLeftCell="A3" zoomScale="60" zoomScaleNormal="100" workbookViewId="0">
      <selection activeCell="S47" sqref="S47"/>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45250</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345</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346</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348</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347</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1F23-B211-4BDE-AE41-CD729CEBFC4C}">
  <dimension ref="A1:J23"/>
  <sheetViews>
    <sheetView view="pageBreakPreview" zoomScale="60" zoomScaleNormal="100" workbookViewId="0">
      <selection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45238</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304</v>
      </c>
      <c r="D7" s="61"/>
      <c r="E7" s="61"/>
      <c r="F7" s="61"/>
      <c r="G7" s="61"/>
      <c r="H7" s="61"/>
      <c r="I7" s="61"/>
      <c r="J7" s="43"/>
    </row>
    <row r="8" spans="1:10" ht="14.4">
      <c r="A8" s="45"/>
      <c r="B8" s="42"/>
      <c r="C8" s="61" t="s">
        <v>274</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304</v>
      </c>
      <c r="C13" s="61"/>
      <c r="D13" s="61"/>
      <c r="E13" s="61"/>
      <c r="F13" s="61"/>
      <c r="G13" s="61"/>
      <c r="H13" s="61"/>
      <c r="I13" s="61"/>
      <c r="J13" s="43"/>
    </row>
    <row r="14" spans="1:10" ht="14.4">
      <c r="A14" s="45"/>
      <c r="B14" s="61" t="s">
        <v>299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7ECE-D7BD-4526-8F34-0E15034C34FA}">
  <sheetPr codeName="Sheet21">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77734375" style="1" bestFit="1" customWidth="1"/>
    <col min="7" max="7" width="22.7773437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184</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185</v>
      </c>
      <c r="B11" s="14" t="s">
        <v>186</v>
      </c>
      <c r="C11" s="10">
        <v>1</v>
      </c>
      <c r="D11" s="15">
        <v>9691500</v>
      </c>
      <c r="E11" s="15">
        <v>9691500</v>
      </c>
      <c r="F11" s="16">
        <v>39843</v>
      </c>
      <c r="G11" s="14" t="s">
        <v>187</v>
      </c>
      <c r="H11" s="9" t="s">
        <v>26</v>
      </c>
      <c r="I11" s="17" t="s">
        <v>188</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04F3-8489-415C-80C7-F74A07108539}">
  <dimension ref="A1:J23"/>
  <sheetViews>
    <sheetView view="pageBreakPreview" zoomScale="60" zoomScaleNormal="100" workbookViewId="0">
      <selection activeCell="W31" sqref="W31"/>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45239</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305</v>
      </c>
      <c r="D7" s="61"/>
      <c r="E7" s="61"/>
      <c r="F7" s="61"/>
      <c r="G7" s="61"/>
      <c r="H7" s="61"/>
      <c r="I7" s="61"/>
      <c r="J7" s="43"/>
    </row>
    <row r="8" spans="1:10" ht="14.4">
      <c r="A8" s="45"/>
      <c r="B8" s="42"/>
      <c r="C8" s="61" t="s">
        <v>293</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305</v>
      </c>
      <c r="C13" s="61"/>
      <c r="D13" s="61"/>
      <c r="E13" s="61"/>
      <c r="F13" s="61"/>
      <c r="G13" s="61"/>
      <c r="H13" s="61"/>
      <c r="I13" s="61"/>
      <c r="J13" s="43"/>
    </row>
    <row r="14" spans="1:10" ht="14.4">
      <c r="A14" s="45"/>
      <c r="B14" s="61" t="s">
        <v>286</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3B471-D3B5-4E63-8DC8-4740059C1EF8}">
  <sheetPr codeName="Sheet22">
    <pageSetUpPr fitToPage="1"/>
  </sheetPr>
  <dimension ref="A1:I22"/>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77734375" style="1" bestFit="1" customWidth="1"/>
    <col min="7" max="7" width="22.7773437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189</v>
      </c>
      <c r="B5" s="60"/>
      <c r="C5" s="60"/>
      <c r="D5" s="60"/>
      <c r="E5" s="60"/>
      <c r="F5" s="60"/>
      <c r="G5" s="60"/>
      <c r="H5" s="60"/>
      <c r="I5" s="60"/>
    </row>
    <row r="6" spans="1:9">
      <c r="A6" s="1" t="s">
        <v>190</v>
      </c>
    </row>
    <row r="8" spans="1:9">
      <c r="A8" s="5" t="s">
        <v>3</v>
      </c>
    </row>
    <row r="9" spans="1:9">
      <c r="A9" s="1" t="s">
        <v>260</v>
      </c>
    </row>
    <row r="11" spans="1:9" ht="26.4">
      <c r="A11" s="3" t="s">
        <v>4</v>
      </c>
      <c r="B11" s="3" t="s">
        <v>5</v>
      </c>
      <c r="C11" s="3" t="s">
        <v>6</v>
      </c>
      <c r="D11" s="3" t="s">
        <v>7</v>
      </c>
      <c r="E11" s="3" t="s">
        <v>8</v>
      </c>
      <c r="F11" s="3" t="s">
        <v>9</v>
      </c>
      <c r="G11" s="3" t="s">
        <v>10</v>
      </c>
      <c r="H11" s="4" t="s">
        <v>11</v>
      </c>
      <c r="I11" s="3" t="s">
        <v>12</v>
      </c>
    </row>
    <row r="12" spans="1:9" ht="80.25" customHeight="1">
      <c r="A12" s="14" t="s">
        <v>191</v>
      </c>
      <c r="B12" s="14" t="s">
        <v>192</v>
      </c>
      <c r="C12" s="10">
        <v>1</v>
      </c>
      <c r="D12" s="15">
        <v>198720</v>
      </c>
      <c r="E12" s="15">
        <v>198720</v>
      </c>
      <c r="F12" s="16">
        <v>42039</v>
      </c>
      <c r="G12" s="14" t="s">
        <v>193</v>
      </c>
      <c r="H12" s="9" t="s">
        <v>16</v>
      </c>
      <c r="I12" s="17"/>
    </row>
    <row r="13" spans="1:9" ht="80.25" customHeight="1">
      <c r="A13" s="14" t="s">
        <v>194</v>
      </c>
      <c r="B13" s="14" t="s">
        <v>195</v>
      </c>
      <c r="C13" s="10">
        <v>1</v>
      </c>
      <c r="D13" s="15">
        <v>5365440</v>
      </c>
      <c r="E13" s="15">
        <v>5365440</v>
      </c>
      <c r="F13" s="16">
        <v>42059</v>
      </c>
      <c r="G13" s="14" t="s">
        <v>193</v>
      </c>
      <c r="H13" s="9" t="s">
        <v>16</v>
      </c>
      <c r="I13" s="17"/>
    </row>
    <row r="14" spans="1:9" ht="80.25" customHeight="1">
      <c r="A14" s="14" t="s">
        <v>196</v>
      </c>
      <c r="B14" s="14" t="s">
        <v>197</v>
      </c>
      <c r="C14" s="10">
        <v>1</v>
      </c>
      <c r="D14" s="15">
        <v>2373624</v>
      </c>
      <c r="E14" s="15">
        <v>2373624</v>
      </c>
      <c r="F14" s="16">
        <v>41997</v>
      </c>
      <c r="G14" s="14" t="s">
        <v>193</v>
      </c>
      <c r="H14" s="9" t="s">
        <v>16</v>
      </c>
      <c r="I14" s="17"/>
    </row>
    <row r="16" spans="1:9">
      <c r="A16" s="1" t="s">
        <v>18</v>
      </c>
    </row>
    <row r="17" spans="1:1">
      <c r="A17" s="1" t="s">
        <v>19</v>
      </c>
    </row>
    <row r="18" spans="1:1">
      <c r="A18" s="1" t="s">
        <v>20</v>
      </c>
    </row>
    <row r="19" spans="1:1">
      <c r="A19" s="1" t="s">
        <v>21</v>
      </c>
    </row>
    <row r="20" spans="1:1">
      <c r="A20" s="1" t="s">
        <v>22</v>
      </c>
    </row>
    <row r="21" spans="1:1">
      <c r="A21" s="1" t="s">
        <v>23</v>
      </c>
    </row>
    <row r="22" spans="1:1">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9413-9F80-4E68-B510-4F08D35BC4E4}">
  <dimension ref="A1:J24"/>
  <sheetViews>
    <sheetView view="pageBreakPreview" zoomScale="60" zoomScaleNormal="100" workbookViewId="0">
      <selection sqref="A1:J24"/>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24.6" customHeight="1">
      <c r="A7" s="45"/>
      <c r="B7" s="42"/>
      <c r="C7" s="89" t="s">
        <v>306</v>
      </c>
      <c r="D7" s="89"/>
      <c r="E7" s="89"/>
      <c r="F7" s="89"/>
      <c r="G7" s="89"/>
      <c r="H7" s="89"/>
      <c r="I7" s="89"/>
      <c r="J7" s="43"/>
    </row>
    <row r="8" spans="1:10" ht="24.6" customHeight="1">
      <c r="A8" s="45"/>
      <c r="B8" s="42"/>
      <c r="C8" s="89" t="s">
        <v>307</v>
      </c>
      <c r="D8" s="89"/>
      <c r="E8" s="89"/>
      <c r="F8" s="89"/>
      <c r="G8" s="89"/>
      <c r="H8" s="89"/>
      <c r="I8" s="89"/>
      <c r="J8" s="43"/>
    </row>
    <row r="9" spans="1:10" ht="14.4">
      <c r="A9" s="45"/>
      <c r="B9" s="42"/>
      <c r="C9" s="89" t="s">
        <v>274</v>
      </c>
      <c r="D9" s="89"/>
      <c r="E9" s="89"/>
      <c r="F9" s="89"/>
      <c r="G9" s="89"/>
      <c r="H9" s="89"/>
      <c r="I9" s="89"/>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 customHeight="1">
      <c r="A13" s="84"/>
      <c r="B13" s="89" t="s">
        <v>306</v>
      </c>
      <c r="C13" s="89"/>
      <c r="D13" s="89"/>
      <c r="E13" s="89"/>
      <c r="F13" s="89"/>
      <c r="G13" s="89"/>
      <c r="H13" s="89"/>
      <c r="I13" s="89"/>
      <c r="J13" s="86"/>
    </row>
    <row r="14" spans="1:10" ht="13.2" customHeight="1">
      <c r="A14" s="84"/>
      <c r="B14" s="89" t="s">
        <v>307</v>
      </c>
      <c r="C14" s="89"/>
      <c r="D14" s="89"/>
      <c r="E14" s="89"/>
      <c r="F14" s="89"/>
      <c r="G14" s="89"/>
      <c r="H14" s="89"/>
      <c r="I14" s="89"/>
      <c r="J14" s="86"/>
    </row>
    <row r="15" spans="1:10" ht="14.4">
      <c r="A15" s="45"/>
      <c r="B15" s="89" t="s">
        <v>299</v>
      </c>
      <c r="C15" s="89"/>
      <c r="D15" s="89"/>
      <c r="E15" s="89"/>
      <c r="F15" s="89"/>
      <c r="G15" s="89"/>
      <c r="H15" s="89"/>
      <c r="I15" s="89"/>
      <c r="J15" s="43"/>
    </row>
    <row r="16" spans="1:10" ht="14.4">
      <c r="A16" s="45"/>
      <c r="B16" s="89" t="s">
        <v>266</v>
      </c>
      <c r="C16" s="89"/>
      <c r="D16" s="89"/>
      <c r="E16" s="89"/>
      <c r="F16" s="89"/>
      <c r="G16" s="89"/>
      <c r="H16" s="89"/>
      <c r="I16" s="89"/>
      <c r="J16" s="43"/>
    </row>
    <row r="17" spans="1:10" ht="14.4">
      <c r="A17" s="45"/>
      <c r="B17" s="89" t="s">
        <v>267</v>
      </c>
      <c r="C17" s="89"/>
      <c r="D17" s="89"/>
      <c r="E17" s="89"/>
      <c r="F17" s="89"/>
      <c r="G17" s="89"/>
      <c r="H17" s="89"/>
      <c r="I17" s="89"/>
      <c r="J17" s="43"/>
    </row>
    <row r="18" spans="1:10" ht="14.4">
      <c r="A18" s="45"/>
      <c r="B18" s="42"/>
      <c r="C18" s="42"/>
      <c r="D18" s="42"/>
      <c r="E18" s="42"/>
      <c r="F18" s="42"/>
      <c r="G18" s="42"/>
      <c r="H18" s="42"/>
      <c r="I18" s="42"/>
      <c r="J18" s="43"/>
    </row>
    <row r="19" spans="1:10" ht="14.4">
      <c r="A19" s="45"/>
      <c r="B19" s="42" t="s">
        <v>268</v>
      </c>
      <c r="C19" s="42"/>
      <c r="D19" s="42"/>
      <c r="E19" s="42"/>
      <c r="F19" s="42"/>
      <c r="G19" s="42"/>
      <c r="H19" s="42"/>
      <c r="I19" s="42"/>
      <c r="J19" s="43"/>
    </row>
    <row r="20" spans="1:10" ht="14.4">
      <c r="A20" s="45"/>
      <c r="B20" s="42" t="s">
        <v>269</v>
      </c>
      <c r="C20" s="42"/>
      <c r="D20" s="42"/>
      <c r="E20" s="42"/>
      <c r="F20" s="42"/>
      <c r="G20" s="42"/>
      <c r="H20" s="42"/>
      <c r="I20" s="42"/>
      <c r="J20" s="43"/>
    </row>
    <row r="21" spans="1:10" ht="14.4">
      <c r="A21" s="45"/>
      <c r="B21" s="42" t="s">
        <v>270</v>
      </c>
      <c r="C21" s="42"/>
      <c r="D21" s="42"/>
      <c r="E21" s="42"/>
      <c r="F21" s="42"/>
      <c r="G21" s="42"/>
      <c r="H21" s="42"/>
      <c r="I21" s="42"/>
      <c r="J21" s="43"/>
    </row>
    <row r="22" spans="1:10" ht="14.4">
      <c r="A22" s="45"/>
      <c r="B22" s="42"/>
      <c r="C22" s="42"/>
      <c r="D22" s="42"/>
      <c r="E22" s="42"/>
      <c r="F22" s="42"/>
      <c r="G22" s="42"/>
      <c r="H22" s="42"/>
      <c r="I22" s="42"/>
      <c r="J22" s="43"/>
    </row>
    <row r="23" spans="1:10" ht="14.4">
      <c r="A23" s="45"/>
      <c r="B23" s="42"/>
      <c r="C23" s="42"/>
      <c r="D23" s="42"/>
      <c r="E23" s="42"/>
      <c r="F23" s="42"/>
      <c r="G23" s="42"/>
      <c r="H23" s="42"/>
      <c r="I23" s="42"/>
      <c r="J23" s="43"/>
    </row>
    <row r="24" spans="1:10">
      <c r="A24" s="43"/>
      <c r="B24" s="43"/>
      <c r="C24" s="43"/>
      <c r="D24" s="43"/>
      <c r="E24" s="43"/>
      <c r="F24" s="43"/>
      <c r="G24" s="43"/>
      <c r="H24" s="43"/>
      <c r="I24" s="43"/>
      <c r="J24" s="43"/>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ED6E-AEDC-4883-B984-36F847BA004D}">
  <sheetPr codeName="Sheet23">
    <pageSetUpPr fitToPage="1"/>
  </sheetPr>
  <dimension ref="A1:I20"/>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77734375" style="1" bestFit="1" customWidth="1"/>
    <col min="7" max="7" width="22.7773437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198</v>
      </c>
      <c r="B5" s="60"/>
      <c r="C5" s="60"/>
      <c r="D5" s="60"/>
      <c r="E5" s="60"/>
      <c r="F5" s="60"/>
      <c r="G5" s="60"/>
      <c r="H5" s="60"/>
      <c r="I5" s="60"/>
    </row>
    <row r="6" spans="1:9">
      <c r="A6" s="1" t="s">
        <v>199</v>
      </c>
    </row>
    <row r="8" spans="1:9">
      <c r="A8" s="5" t="s">
        <v>3</v>
      </c>
    </row>
    <row r="9" spans="1:9">
      <c r="A9" s="1" t="s">
        <v>260</v>
      </c>
    </row>
    <row r="11" spans="1:9" ht="26.4">
      <c r="A11" s="3" t="s">
        <v>4</v>
      </c>
      <c r="B11" s="3" t="s">
        <v>5</v>
      </c>
      <c r="C11" s="3" t="s">
        <v>6</v>
      </c>
      <c r="D11" s="3" t="s">
        <v>7</v>
      </c>
      <c r="E11" s="3" t="s">
        <v>8</v>
      </c>
      <c r="F11" s="3" t="s">
        <v>9</v>
      </c>
      <c r="G11" s="3" t="s">
        <v>10</v>
      </c>
      <c r="H11" s="4" t="s">
        <v>11</v>
      </c>
      <c r="I11" s="3" t="s">
        <v>12</v>
      </c>
    </row>
    <row r="12" spans="1:9" ht="80.25" customHeight="1">
      <c r="A12" s="14" t="s">
        <v>200</v>
      </c>
      <c r="B12" s="14" t="s">
        <v>201</v>
      </c>
      <c r="C12" s="10">
        <v>1</v>
      </c>
      <c r="D12" s="15">
        <v>662497</v>
      </c>
      <c r="E12" s="15">
        <v>662497</v>
      </c>
      <c r="F12" s="16">
        <v>39465</v>
      </c>
      <c r="G12" s="14" t="s">
        <v>193</v>
      </c>
      <c r="H12" s="9" t="s">
        <v>16</v>
      </c>
      <c r="I12" s="17"/>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B3E9-FC4E-449F-BCEE-15703571FC0E}">
  <dimension ref="A1:J23"/>
  <sheetViews>
    <sheetView view="pageBreakPreview" zoomScale="60" zoomScaleNormal="100" workbookViewId="0">
      <selection activeCell="X25" sqref="X25"/>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45243</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89" t="s">
        <v>308</v>
      </c>
      <c r="D7" s="89"/>
      <c r="E7" s="89"/>
      <c r="F7" s="89"/>
      <c r="G7" s="89"/>
      <c r="H7" s="89"/>
      <c r="I7" s="89"/>
      <c r="J7" s="43"/>
    </row>
    <row r="8" spans="1:10" ht="24.6" customHeight="1">
      <c r="A8" s="45"/>
      <c r="B8" s="42"/>
      <c r="C8" s="89" t="s">
        <v>309</v>
      </c>
      <c r="D8" s="89"/>
      <c r="E8" s="89"/>
      <c r="F8" s="89"/>
      <c r="G8" s="89"/>
      <c r="H8" s="89"/>
      <c r="I8" s="89"/>
      <c r="J8" s="43"/>
    </row>
    <row r="9" spans="1:10" ht="14.4">
      <c r="A9" s="45"/>
      <c r="B9" s="42"/>
      <c r="C9" s="89"/>
      <c r="D9" s="89"/>
      <c r="E9" s="89"/>
      <c r="F9" s="89"/>
      <c r="G9" s="89"/>
      <c r="H9" s="89"/>
      <c r="I9" s="89"/>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308</v>
      </c>
      <c r="C13" s="61"/>
      <c r="D13" s="61"/>
      <c r="E13" s="61"/>
      <c r="F13" s="61"/>
      <c r="G13" s="61"/>
      <c r="H13" s="61"/>
      <c r="I13" s="61"/>
      <c r="J13" s="43"/>
    </row>
    <row r="14" spans="1:10" ht="35.4" customHeight="1">
      <c r="A14" s="45"/>
      <c r="B14" s="61" t="s">
        <v>310</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B8221-733A-407E-8A7E-FC79AD5FD4A0}">
  <sheetPr codeName="Sheet24">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6640625" style="1" bestFit="1" customWidth="1"/>
    <col min="7" max="7" width="22.664062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202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203</v>
      </c>
      <c r="B11" s="14" t="s">
        <v>204</v>
      </c>
      <c r="C11" s="10">
        <v>1</v>
      </c>
      <c r="D11" s="15">
        <v>904313</v>
      </c>
      <c r="E11" s="15">
        <v>904313</v>
      </c>
      <c r="F11" s="16">
        <v>39353</v>
      </c>
      <c r="G11" s="14" t="s">
        <v>193</v>
      </c>
      <c r="H11" s="9" t="s">
        <v>16</v>
      </c>
      <c r="I11" s="17"/>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994B-7E32-4DEE-A5A0-54506DC7DB90}">
  <dimension ref="A1:J23"/>
  <sheetViews>
    <sheetView view="pageBreakPreview" zoomScale="60" zoomScaleNormal="100" workbookViewId="0">
      <selection activeCell="Q31" sqref="Q31"/>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311</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312</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5B0C-D48B-46AB-BE04-937BD7779C6F}">
  <dimension ref="A1"/>
  <sheetViews>
    <sheetView zoomScaleNormal="100" workbookViewId="0"/>
  </sheetViews>
  <sheetFormatPr defaultRowHeight="13.2"/>
  <sheetData/>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FB03-D624-4130-AFFA-09D7AD7B9D3A}">
  <sheetPr codeName="Sheet3">
    <pageSetUpPr fitToPage="1"/>
  </sheetPr>
  <dimension ref="A1:I22"/>
  <sheetViews>
    <sheetView view="pageBreakPreview" topLeftCell="A14"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83" t="s">
        <v>31</v>
      </c>
      <c r="B5" s="83"/>
      <c r="C5" s="83"/>
      <c r="D5" s="83"/>
      <c r="E5" s="83"/>
      <c r="F5" s="83"/>
      <c r="G5" s="83"/>
      <c r="H5" s="83"/>
      <c r="I5" s="83"/>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66">
      <c r="A11" s="14" t="s">
        <v>32</v>
      </c>
      <c r="B11" s="14" t="s">
        <v>33</v>
      </c>
      <c r="C11" s="13">
        <v>1</v>
      </c>
      <c r="D11" s="18">
        <v>60388650</v>
      </c>
      <c r="E11" s="18">
        <v>60388650</v>
      </c>
      <c r="F11" s="19">
        <v>40998</v>
      </c>
      <c r="G11" s="14" t="s">
        <v>34</v>
      </c>
      <c r="H11" s="13" t="s">
        <v>16</v>
      </c>
      <c r="I11" s="13"/>
    </row>
    <row r="12" spans="1:9" ht="66">
      <c r="A12" s="14" t="s">
        <v>32</v>
      </c>
      <c r="B12" s="14" t="s">
        <v>35</v>
      </c>
      <c r="C12" s="13">
        <v>1</v>
      </c>
      <c r="D12" s="18">
        <v>73185000</v>
      </c>
      <c r="E12" s="18">
        <v>73185000</v>
      </c>
      <c r="F12" s="19">
        <v>40998</v>
      </c>
      <c r="G12" s="14" t="s">
        <v>34</v>
      </c>
      <c r="H12" s="13" t="s">
        <v>16</v>
      </c>
      <c r="I12" s="17"/>
    </row>
    <row r="13" spans="1:9" ht="66">
      <c r="A13" s="14" t="s">
        <v>36</v>
      </c>
      <c r="B13" s="14" t="s">
        <v>37</v>
      </c>
      <c r="C13" s="13">
        <v>1</v>
      </c>
      <c r="D13" s="18">
        <v>5137125</v>
      </c>
      <c r="E13" s="18">
        <v>5137125</v>
      </c>
      <c r="F13" s="19">
        <v>41271</v>
      </c>
      <c r="G13" s="14" t="s">
        <v>34</v>
      </c>
      <c r="H13" s="13" t="s">
        <v>16</v>
      </c>
      <c r="I13" s="13"/>
    </row>
    <row r="14" spans="1:9" ht="66">
      <c r="A14" s="14" t="s">
        <v>36</v>
      </c>
      <c r="B14" s="14" t="s">
        <v>37</v>
      </c>
      <c r="C14" s="13">
        <v>1</v>
      </c>
      <c r="D14" s="18">
        <v>5137125</v>
      </c>
      <c r="E14" s="18">
        <v>5137125</v>
      </c>
      <c r="F14" s="19">
        <v>41354</v>
      </c>
      <c r="G14" s="14" t="s">
        <v>34</v>
      </c>
      <c r="H14" s="13" t="s">
        <v>16</v>
      </c>
      <c r="I14" s="17"/>
    </row>
    <row r="16" spans="1:9">
      <c r="A16" s="1" t="s">
        <v>18</v>
      </c>
    </row>
    <row r="17" spans="1:1">
      <c r="A17" s="1" t="s">
        <v>19</v>
      </c>
    </row>
    <row r="18" spans="1:1">
      <c r="A18" s="1" t="s">
        <v>20</v>
      </c>
    </row>
    <row r="19" spans="1:1">
      <c r="A19" s="1" t="s">
        <v>21</v>
      </c>
    </row>
    <row r="20" spans="1:1">
      <c r="A20" s="1" t="s">
        <v>22</v>
      </c>
    </row>
    <row r="21" spans="1:1">
      <c r="A21" s="1" t="s">
        <v>23</v>
      </c>
    </row>
    <row r="22" spans="1:1">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B4AB-9C31-413D-AA40-667004C6B7FC}">
  <sheetPr codeName="Sheet25">
    <pageSetUpPr fitToPage="1"/>
  </sheetPr>
  <dimension ref="A1:I21"/>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7.21875" style="1" bestFit="1" customWidth="1"/>
    <col min="7" max="7" width="22.77734375" style="1" customWidth="1"/>
    <col min="8" max="8" width="5.88671875" style="1" customWidth="1"/>
    <col min="9" max="9" width="21.332031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205</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206</v>
      </c>
      <c r="B11" s="14" t="s">
        <v>207</v>
      </c>
      <c r="C11" s="10">
        <v>1</v>
      </c>
      <c r="D11" s="15">
        <v>491400</v>
      </c>
      <c r="E11" s="15">
        <v>491400</v>
      </c>
      <c r="F11" s="28">
        <v>38047</v>
      </c>
      <c r="G11" s="14" t="s">
        <v>208</v>
      </c>
      <c r="H11" s="9" t="s">
        <v>26</v>
      </c>
      <c r="I11" s="17" t="s">
        <v>209</v>
      </c>
    </row>
    <row r="12" spans="1:9" ht="80.25" customHeight="1">
      <c r="A12" s="14" t="s">
        <v>210</v>
      </c>
      <c r="B12" s="14" t="s">
        <v>207</v>
      </c>
      <c r="C12" s="10">
        <v>1</v>
      </c>
      <c r="D12" s="15">
        <v>139650</v>
      </c>
      <c r="E12" s="15">
        <v>139650</v>
      </c>
      <c r="F12" s="28">
        <v>38041</v>
      </c>
      <c r="G12" s="14" t="s">
        <v>208</v>
      </c>
      <c r="H12" s="9" t="s">
        <v>26</v>
      </c>
      <c r="I12" s="17" t="s">
        <v>209</v>
      </c>
    </row>
    <row r="13" spans="1:9" ht="80.25" customHeight="1">
      <c r="A13" s="14" t="s">
        <v>210</v>
      </c>
      <c r="B13" s="14" t="s">
        <v>207</v>
      </c>
      <c r="C13" s="10">
        <v>1</v>
      </c>
      <c r="D13" s="15">
        <v>139650</v>
      </c>
      <c r="E13" s="15">
        <v>139650</v>
      </c>
      <c r="F13" s="28">
        <v>38041</v>
      </c>
      <c r="G13" s="14" t="s">
        <v>208</v>
      </c>
      <c r="H13" s="9" t="s">
        <v>26</v>
      </c>
      <c r="I13" s="17" t="s">
        <v>209</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D8606-388E-469D-9025-CA2134789EEC}">
  <dimension ref="A1:J23"/>
  <sheetViews>
    <sheetView view="pageBreakPreview" zoomScale="60" zoomScaleNormal="100" workbookViewId="0">
      <selection activeCell="Q22" sqref="Q22"/>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45240</v>
      </c>
      <c r="H4" s="62"/>
      <c r="I4" s="62"/>
      <c r="J4" s="43"/>
    </row>
    <row r="5" spans="1:10" ht="14.4">
      <c r="A5" s="46"/>
      <c r="B5" s="42"/>
      <c r="C5" s="42"/>
      <c r="D5" s="42"/>
      <c r="E5" s="42"/>
      <c r="F5" s="42"/>
      <c r="G5" s="87" t="s">
        <v>262</v>
      </c>
      <c r="H5" s="87"/>
      <c r="I5" s="87"/>
      <c r="J5" s="43"/>
    </row>
    <row r="6" spans="1:10" ht="14.4">
      <c r="A6" s="45"/>
      <c r="B6" s="42"/>
      <c r="C6" s="42"/>
      <c r="D6" s="42"/>
      <c r="E6" s="42"/>
      <c r="F6" s="42"/>
      <c r="G6" s="42"/>
      <c r="H6" s="42"/>
      <c r="I6" s="42"/>
      <c r="J6" s="43"/>
    </row>
    <row r="7" spans="1:10" ht="14.4">
      <c r="A7" s="45"/>
      <c r="B7" s="42"/>
      <c r="C7" s="61" t="s">
        <v>280</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313</v>
      </c>
      <c r="C13" s="61"/>
      <c r="D13" s="61"/>
      <c r="E13" s="61"/>
      <c r="F13" s="61"/>
      <c r="G13" s="61"/>
      <c r="H13" s="61"/>
      <c r="I13" s="61"/>
      <c r="J13" s="43"/>
    </row>
    <row r="14" spans="1:10" ht="14.4">
      <c r="A14" s="45"/>
      <c r="B14" s="61" t="s">
        <v>276</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2679-3738-4B5F-AD1F-C7F31C93C77E}">
  <sheetPr codeName="Sheet26">
    <pageSetUpPr fitToPage="1"/>
  </sheetPr>
  <dimension ref="A1:I20"/>
  <sheetViews>
    <sheetView view="pageBreakPreview" zoomScaleNormal="100" zoomScaleSheetLayoutView="100" workbookViewId="0">
      <selection activeCell="I1" sqref="I1"/>
    </sheetView>
  </sheetViews>
  <sheetFormatPr defaultColWidth="9" defaultRowHeight="13.2"/>
  <cols>
    <col min="1" max="2" width="24.109375" style="1" customWidth="1"/>
    <col min="3" max="3" width="5.44140625" style="1" bestFit="1" customWidth="1"/>
    <col min="4" max="5" width="13.88671875" style="1" bestFit="1" customWidth="1"/>
    <col min="6" max="6" width="11.6640625" style="1" bestFit="1" customWidth="1"/>
    <col min="7" max="7" width="26.44140625" style="1" customWidth="1"/>
    <col min="8" max="8" width="5.88671875" style="1" customWidth="1"/>
    <col min="9" max="9" width="56.66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211</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96" customHeight="1">
      <c r="A11" s="14" t="s">
        <v>212</v>
      </c>
      <c r="B11" s="14" t="s">
        <v>213</v>
      </c>
      <c r="C11" s="10" t="s">
        <v>214</v>
      </c>
      <c r="D11" s="15">
        <v>971016</v>
      </c>
      <c r="E11" s="15">
        <v>971016</v>
      </c>
      <c r="F11" s="16">
        <v>42059</v>
      </c>
      <c r="G11" s="14" t="s">
        <v>215</v>
      </c>
      <c r="H11" s="9" t="s">
        <v>16</v>
      </c>
      <c r="I11" s="17" t="s">
        <v>216</v>
      </c>
    </row>
    <row r="12" spans="1:9" ht="96" customHeight="1">
      <c r="A12" s="14" t="s">
        <v>217</v>
      </c>
      <c r="B12" s="14" t="s">
        <v>218</v>
      </c>
      <c r="C12" s="10" t="s">
        <v>214</v>
      </c>
      <c r="D12" s="15">
        <v>776813</v>
      </c>
      <c r="E12" s="15">
        <v>776813</v>
      </c>
      <c r="F12" s="16">
        <v>42059</v>
      </c>
      <c r="G12" s="14" t="s">
        <v>215</v>
      </c>
      <c r="H12" s="9" t="s">
        <v>16</v>
      </c>
      <c r="I12" s="17" t="s">
        <v>219</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E842D-3F83-4842-BC22-3C5772701693}">
  <dimension ref="A1:J23"/>
  <sheetViews>
    <sheetView view="pageBreakPreview" zoomScale="60" zoomScaleNormal="100" workbookViewId="0">
      <selection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45240</v>
      </c>
      <c r="H4" s="62"/>
      <c r="I4" s="62"/>
      <c r="J4" s="43"/>
    </row>
    <row r="5" spans="1:10" ht="14.4">
      <c r="A5" s="46"/>
      <c r="B5" s="42"/>
      <c r="C5" s="42"/>
      <c r="D5" s="42"/>
      <c r="E5" s="42"/>
      <c r="F5" s="42"/>
      <c r="G5" s="87" t="s">
        <v>262</v>
      </c>
      <c r="H5" s="87"/>
      <c r="I5" s="87"/>
      <c r="J5" s="43"/>
    </row>
    <row r="6" spans="1:10" ht="14.4">
      <c r="A6" s="45"/>
      <c r="B6" s="42"/>
      <c r="C6" s="42"/>
      <c r="D6" s="42"/>
      <c r="E6" s="42"/>
      <c r="F6" s="42"/>
      <c r="G6" s="42"/>
      <c r="H6" s="42"/>
      <c r="I6" s="42"/>
      <c r="J6" s="43"/>
    </row>
    <row r="7" spans="1:10" ht="14.4">
      <c r="A7" s="45"/>
      <c r="B7" s="42"/>
      <c r="C7" s="61" t="s">
        <v>280</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313</v>
      </c>
      <c r="C13" s="61"/>
      <c r="D13" s="61"/>
      <c r="E13" s="61"/>
      <c r="F13" s="61"/>
      <c r="G13" s="61"/>
      <c r="H13" s="61"/>
      <c r="I13" s="61"/>
      <c r="J13" s="43"/>
    </row>
    <row r="14" spans="1:10" ht="14.4">
      <c r="A14" s="45"/>
      <c r="B14" s="61" t="s">
        <v>276</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2B7C7-627A-48EE-9B4F-87FB1419D0D6}">
  <sheetPr codeName="Sheet27">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2.44140625" style="1" customWidth="1"/>
    <col min="2" max="2" width="35" style="1" customWidth="1"/>
    <col min="3" max="3" width="5.44140625" style="1" bestFit="1" customWidth="1"/>
    <col min="4" max="5" width="13.88671875" style="1" bestFit="1" customWidth="1"/>
    <col min="6" max="6" width="11.6640625" style="1" bestFit="1" customWidth="1"/>
    <col min="7" max="7" width="25.33203125" style="1" customWidth="1"/>
    <col min="8" max="8" width="5.88671875" style="1" customWidth="1"/>
    <col min="9" max="9" width="36.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1" t="s">
        <v>220</v>
      </c>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221</v>
      </c>
      <c r="B11" s="14" t="s">
        <v>222</v>
      </c>
      <c r="C11" s="10" t="s">
        <v>223</v>
      </c>
      <c r="D11" s="15">
        <v>1289750</v>
      </c>
      <c r="E11" s="15">
        <v>1289750</v>
      </c>
      <c r="F11" s="16">
        <v>37120</v>
      </c>
      <c r="G11" s="14" t="s">
        <v>224</v>
      </c>
      <c r="H11" s="9" t="s">
        <v>16</v>
      </c>
      <c r="I11" s="17" t="s">
        <v>225</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B5FC-4189-461E-8175-2C82689AD54A}">
  <dimension ref="A1:J23"/>
  <sheetViews>
    <sheetView view="pageBreakPreview" zoomScale="60" zoomScaleNormal="100" workbookViewId="0">
      <selection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314</v>
      </c>
      <c r="D7" s="61"/>
      <c r="E7" s="61"/>
      <c r="F7" s="61"/>
      <c r="G7" s="61"/>
      <c r="H7" s="61"/>
      <c r="I7" s="61"/>
      <c r="J7" s="43"/>
    </row>
    <row r="8" spans="1:10" ht="14.4">
      <c r="A8" s="45"/>
      <c r="B8" s="42"/>
      <c r="C8" s="61" t="s">
        <v>284</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314</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79B6-7B65-49D1-99D0-EF0A48B6B6CC}">
  <sheetPr codeName="Sheet28">
    <pageSetUpPr fitToPage="1"/>
  </sheetPr>
  <dimension ref="A1:I21"/>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226</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227</v>
      </c>
      <c r="B11" s="14" t="s">
        <v>228</v>
      </c>
      <c r="C11" s="10" t="s">
        <v>136</v>
      </c>
      <c r="D11" s="15">
        <v>22626000</v>
      </c>
      <c r="E11" s="15">
        <v>22626000</v>
      </c>
      <c r="F11" s="16">
        <v>42088</v>
      </c>
      <c r="G11" s="14" t="s">
        <v>229</v>
      </c>
      <c r="H11" s="9" t="s">
        <v>16</v>
      </c>
      <c r="I11" s="17" t="s">
        <v>230</v>
      </c>
    </row>
    <row r="12" spans="1:9" ht="86.25" customHeight="1">
      <c r="A12" s="14" t="s">
        <v>231</v>
      </c>
      <c r="B12" s="14" t="s">
        <v>232</v>
      </c>
      <c r="C12" s="10" t="s">
        <v>136</v>
      </c>
      <c r="D12" s="15">
        <v>4799520</v>
      </c>
      <c r="E12" s="15">
        <v>4799520</v>
      </c>
      <c r="F12" s="16">
        <v>42088</v>
      </c>
      <c r="G12" s="14" t="s">
        <v>233</v>
      </c>
      <c r="H12" s="9" t="s">
        <v>16</v>
      </c>
      <c r="I12" s="17" t="s">
        <v>230</v>
      </c>
    </row>
    <row r="13" spans="1:9" ht="86.25" customHeight="1">
      <c r="A13" s="14" t="s">
        <v>234</v>
      </c>
      <c r="B13" s="14" t="s">
        <v>235</v>
      </c>
      <c r="C13" s="10" t="s">
        <v>136</v>
      </c>
      <c r="D13" s="15">
        <v>1080000</v>
      </c>
      <c r="E13" s="15">
        <v>1080000</v>
      </c>
      <c r="F13" s="16">
        <v>42082</v>
      </c>
      <c r="G13" s="14" t="s">
        <v>233</v>
      </c>
      <c r="H13" s="9" t="s">
        <v>16</v>
      </c>
      <c r="I13" s="17" t="s">
        <v>230</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6D59-131E-4677-9904-904040239FD3}">
  <dimension ref="A1:L24"/>
  <sheetViews>
    <sheetView view="pageBreakPreview" zoomScale="60" zoomScaleNormal="100" workbookViewId="0">
      <selection activeCell="O23" sqref="O23"/>
    </sheetView>
  </sheetViews>
  <sheetFormatPr defaultRowHeight="13.2"/>
  <sheetData>
    <row r="1" spans="1:12">
      <c r="A1" s="42"/>
      <c r="B1" s="42"/>
      <c r="C1" s="42"/>
      <c r="D1" s="42"/>
      <c r="E1" s="42"/>
      <c r="F1" s="42"/>
      <c r="G1" s="42"/>
      <c r="H1" s="42"/>
      <c r="I1" s="42"/>
      <c r="J1" s="42"/>
      <c r="K1" s="42"/>
      <c r="L1" s="42"/>
    </row>
    <row r="2" spans="1:12">
      <c r="A2" s="44"/>
      <c r="B2" s="42"/>
      <c r="C2" s="42"/>
      <c r="D2" s="42"/>
      <c r="E2" s="42"/>
      <c r="F2" s="42"/>
      <c r="G2" s="42"/>
      <c r="H2" s="42"/>
      <c r="I2" s="42"/>
      <c r="J2" s="91"/>
      <c r="K2" s="91"/>
      <c r="L2" s="42"/>
    </row>
    <row r="3" spans="1:12" ht="14.4">
      <c r="A3" s="45"/>
      <c r="B3" s="42"/>
      <c r="C3" s="42"/>
      <c r="D3" s="42"/>
      <c r="E3" s="42"/>
      <c r="F3" s="42"/>
      <c r="G3" s="42"/>
      <c r="H3" s="42"/>
      <c r="I3" s="42"/>
      <c r="J3" s="42"/>
      <c r="K3" s="42"/>
      <c r="L3" s="42"/>
    </row>
    <row r="4" spans="1:12" ht="14.4">
      <c r="A4" s="46"/>
      <c r="B4" s="42"/>
      <c r="C4" s="42"/>
      <c r="D4" s="42"/>
      <c r="E4" s="42"/>
      <c r="F4" s="42"/>
      <c r="G4" s="62">
        <v>45240</v>
      </c>
      <c r="H4" s="62"/>
      <c r="I4" s="62"/>
      <c r="J4" s="48"/>
      <c r="K4" s="48"/>
      <c r="L4" s="42"/>
    </row>
    <row r="5" spans="1:12" ht="14.4">
      <c r="A5" s="46"/>
      <c r="B5" s="42"/>
      <c r="C5" s="42"/>
      <c r="D5" s="42"/>
      <c r="E5" s="42"/>
      <c r="F5" s="42"/>
      <c r="G5" s="92" t="s">
        <v>262</v>
      </c>
      <c r="H5" s="92"/>
      <c r="I5" s="92"/>
      <c r="J5" s="48"/>
      <c r="K5" s="49"/>
      <c r="L5" s="42"/>
    </row>
    <row r="6" spans="1:12" ht="14.4">
      <c r="A6" s="45"/>
      <c r="B6" s="42"/>
      <c r="C6" s="42"/>
      <c r="D6" s="42"/>
      <c r="E6" s="42"/>
      <c r="F6" s="42"/>
      <c r="G6" s="42"/>
      <c r="H6" s="42"/>
      <c r="I6" s="42"/>
      <c r="J6" s="42"/>
      <c r="K6" s="42"/>
      <c r="L6" s="42"/>
    </row>
    <row r="7" spans="1:12" ht="14.4">
      <c r="A7" s="45"/>
      <c r="B7" s="42"/>
      <c r="C7" s="61" t="s">
        <v>315</v>
      </c>
      <c r="D7" s="61"/>
      <c r="E7" s="61"/>
      <c r="F7" s="61"/>
      <c r="G7" s="61"/>
      <c r="H7" s="61"/>
      <c r="I7" s="61"/>
      <c r="J7" s="42"/>
      <c r="K7" s="42"/>
      <c r="L7" s="42"/>
    </row>
    <row r="8" spans="1:12" ht="14.4">
      <c r="A8" s="45"/>
      <c r="B8" s="42"/>
      <c r="C8" s="61"/>
      <c r="D8" s="61"/>
      <c r="E8" s="61"/>
      <c r="F8" s="61"/>
      <c r="G8" s="61"/>
      <c r="H8" s="61"/>
      <c r="I8" s="61"/>
      <c r="J8" s="42"/>
      <c r="K8" s="42"/>
      <c r="L8" s="42"/>
    </row>
    <row r="9" spans="1:12" ht="14.4">
      <c r="A9" s="45"/>
      <c r="B9" s="42"/>
      <c r="C9" s="61"/>
      <c r="D9" s="61"/>
      <c r="E9" s="61"/>
      <c r="F9" s="61"/>
      <c r="G9" s="61"/>
      <c r="H9" s="61"/>
      <c r="I9" s="61"/>
      <c r="J9" s="42"/>
      <c r="K9" s="42"/>
      <c r="L9" s="42"/>
    </row>
    <row r="10" spans="1:12" ht="14.4">
      <c r="A10" s="45"/>
      <c r="B10" s="42"/>
      <c r="C10" s="42"/>
      <c r="D10" s="42"/>
      <c r="E10" s="42"/>
      <c r="F10" s="42"/>
      <c r="G10" s="42"/>
      <c r="H10" s="42"/>
      <c r="I10" s="42"/>
      <c r="J10" s="42"/>
      <c r="K10" s="42"/>
      <c r="L10" s="42"/>
    </row>
    <row r="11" spans="1:12" ht="14.4">
      <c r="A11" s="45"/>
      <c r="B11" s="42" t="s">
        <v>264</v>
      </c>
      <c r="C11" s="42"/>
      <c r="D11" s="42"/>
      <c r="E11" s="42"/>
      <c r="F11" s="42"/>
      <c r="G11" s="42"/>
      <c r="H11" s="42"/>
      <c r="I11" s="42"/>
      <c r="J11" s="42"/>
      <c r="K11" s="42"/>
      <c r="L11" s="42"/>
    </row>
    <row r="12" spans="1:12" ht="14.4">
      <c r="A12" s="45"/>
      <c r="B12" s="42"/>
      <c r="C12" s="42"/>
      <c r="D12" s="42"/>
      <c r="E12" s="42"/>
      <c r="F12" s="42"/>
      <c r="G12" s="42"/>
      <c r="H12" s="42"/>
      <c r="I12" s="42"/>
      <c r="J12" s="42"/>
      <c r="K12" s="42"/>
      <c r="L12" s="42"/>
    </row>
    <row r="13" spans="1:12" ht="24" customHeight="1">
      <c r="A13" s="84"/>
      <c r="B13" s="61" t="s">
        <v>316</v>
      </c>
      <c r="C13" s="61"/>
      <c r="D13" s="61"/>
      <c r="E13" s="61"/>
      <c r="F13" s="61"/>
      <c r="G13" s="61"/>
      <c r="H13" s="61"/>
      <c r="I13" s="61"/>
      <c r="J13" s="90"/>
      <c r="K13" s="85"/>
      <c r="L13" s="85"/>
    </row>
    <row r="14" spans="1:12" ht="13.2" customHeight="1">
      <c r="A14" s="84"/>
      <c r="B14" s="61" t="s">
        <v>266</v>
      </c>
      <c r="C14" s="61"/>
      <c r="D14" s="61"/>
      <c r="E14" s="61"/>
      <c r="F14" s="61"/>
      <c r="G14" s="61"/>
      <c r="H14" s="61"/>
      <c r="I14" s="61"/>
      <c r="J14" s="90"/>
      <c r="K14" s="85"/>
      <c r="L14" s="85"/>
    </row>
    <row r="15" spans="1:12" ht="13.2" customHeight="1">
      <c r="A15" s="84"/>
      <c r="B15" s="61" t="s">
        <v>267</v>
      </c>
      <c r="C15" s="61"/>
      <c r="D15" s="61"/>
      <c r="E15" s="61"/>
      <c r="F15" s="61"/>
      <c r="G15" s="61"/>
      <c r="H15" s="61"/>
      <c r="I15" s="61"/>
      <c r="J15" s="90"/>
      <c r="K15" s="85"/>
      <c r="L15" s="85"/>
    </row>
    <row r="16" spans="1:12" ht="14.4">
      <c r="A16" s="45"/>
      <c r="B16" s="42"/>
      <c r="C16" s="42"/>
      <c r="D16" s="42"/>
      <c r="E16" s="42"/>
      <c r="F16" s="42"/>
      <c r="G16" s="42"/>
      <c r="H16" s="42"/>
      <c r="I16" s="42"/>
      <c r="J16" s="42"/>
      <c r="K16" s="42"/>
      <c r="L16" s="42"/>
    </row>
    <row r="17" spans="1:12" ht="14.4">
      <c r="A17" s="45"/>
      <c r="B17" s="42"/>
      <c r="C17" s="42"/>
      <c r="D17" s="42"/>
      <c r="E17" s="42"/>
      <c r="F17" s="42"/>
      <c r="G17" s="42"/>
      <c r="H17" s="42"/>
      <c r="I17" s="42"/>
      <c r="J17" s="42"/>
      <c r="K17" s="42"/>
      <c r="L17" s="42"/>
    </row>
    <row r="18" spans="1:12" ht="14.4">
      <c r="A18" s="45"/>
      <c r="B18" s="42" t="s">
        <v>268</v>
      </c>
      <c r="C18" s="42"/>
      <c r="D18" s="42"/>
      <c r="E18" s="42"/>
      <c r="F18" s="42"/>
      <c r="G18" s="42"/>
      <c r="H18" s="42"/>
      <c r="I18" s="42"/>
      <c r="J18" s="42"/>
      <c r="K18" s="42"/>
      <c r="L18" s="42"/>
    </row>
    <row r="19" spans="1:12" ht="14.4">
      <c r="A19" s="45"/>
      <c r="B19" s="42" t="s">
        <v>269</v>
      </c>
      <c r="C19" s="42"/>
      <c r="D19" s="42"/>
      <c r="E19" s="42"/>
      <c r="F19" s="42"/>
      <c r="G19" s="42"/>
      <c r="H19" s="42"/>
      <c r="I19" s="42"/>
      <c r="J19" s="42"/>
      <c r="K19" s="42"/>
      <c r="L19" s="42"/>
    </row>
    <row r="20" spans="1:12" ht="14.4">
      <c r="A20" s="45"/>
      <c r="B20" s="42" t="s">
        <v>270</v>
      </c>
      <c r="C20" s="42"/>
      <c r="D20" s="42"/>
      <c r="E20" s="42"/>
      <c r="F20" s="42"/>
      <c r="G20" s="42"/>
      <c r="H20" s="42"/>
      <c r="I20" s="42"/>
      <c r="J20" s="42"/>
      <c r="K20" s="42"/>
      <c r="L20" s="42"/>
    </row>
    <row r="21" spans="1:12" ht="14.4">
      <c r="A21" s="45"/>
      <c r="B21" s="42"/>
      <c r="C21" s="42"/>
      <c r="D21" s="42"/>
      <c r="E21" s="42"/>
      <c r="F21" s="42"/>
      <c r="G21" s="42"/>
      <c r="H21" s="42"/>
      <c r="I21" s="42"/>
      <c r="J21" s="42"/>
      <c r="K21" s="42"/>
      <c r="L21" s="42"/>
    </row>
    <row r="22" spans="1:12" ht="14.4">
      <c r="A22" s="45"/>
      <c r="B22" s="42"/>
      <c r="C22" s="42"/>
      <c r="D22" s="42"/>
      <c r="E22" s="42"/>
      <c r="F22" s="42"/>
      <c r="G22" s="42"/>
      <c r="H22" s="42"/>
      <c r="I22" s="42"/>
      <c r="J22" s="42"/>
      <c r="K22" s="42"/>
      <c r="L22" s="42"/>
    </row>
    <row r="23" spans="1:12" ht="14.4">
      <c r="A23" s="50"/>
      <c r="B23" s="42"/>
      <c r="C23" s="42"/>
      <c r="D23" s="42"/>
      <c r="E23" s="42"/>
      <c r="F23" s="42"/>
      <c r="G23" s="42"/>
      <c r="H23" s="42"/>
      <c r="I23" s="42"/>
      <c r="J23" s="42"/>
      <c r="K23" s="42"/>
      <c r="L23" s="42"/>
    </row>
    <row r="24" spans="1:12">
      <c r="A24" s="42"/>
      <c r="B24" s="42"/>
      <c r="C24" s="42"/>
      <c r="D24" s="42"/>
      <c r="E24" s="42"/>
      <c r="F24" s="42"/>
      <c r="G24" s="42"/>
      <c r="H24" s="42"/>
      <c r="I24" s="42"/>
      <c r="J24" s="42"/>
      <c r="K24" s="42"/>
      <c r="L24" s="42"/>
    </row>
  </sheetData>
  <mergeCells count="11">
    <mergeCell ref="L13:L15"/>
    <mergeCell ref="J2:K2"/>
    <mergeCell ref="G4:I4"/>
    <mergeCell ref="G5:I5"/>
    <mergeCell ref="C7:I9"/>
    <mergeCell ref="K13:K15"/>
    <mergeCell ref="A13:A15"/>
    <mergeCell ref="B13:I13"/>
    <mergeCell ref="B14:I14"/>
    <mergeCell ref="B15:I15"/>
    <mergeCell ref="J13:J15"/>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A582-EEF6-4B70-8C7D-B1F443EE71BB}">
  <sheetPr codeName="Sheet29">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236</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237</v>
      </c>
      <c r="B11" s="14" t="s">
        <v>238</v>
      </c>
      <c r="C11" s="10">
        <v>1</v>
      </c>
      <c r="D11" s="15">
        <v>27730500</v>
      </c>
      <c r="E11" s="15">
        <f>C11*D11</f>
        <v>27730500</v>
      </c>
      <c r="F11" s="16">
        <v>41358</v>
      </c>
      <c r="G11" s="14" t="s">
        <v>239</v>
      </c>
      <c r="H11" s="9" t="s">
        <v>16</v>
      </c>
      <c r="I11" s="17" t="s">
        <v>240</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&amp;L&amp;A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0899-F20C-421A-A069-077400D4BC00}">
  <dimension ref="A1:J23"/>
  <sheetViews>
    <sheetView view="pageBreakPreview" zoomScale="60" zoomScaleNormal="100" workbookViewId="0">
      <selection activeCell="F28" sqref="F28"/>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45243</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317</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318</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7FB7E-B422-4730-8096-DE1B5D8309CE}">
  <dimension ref="A1:J27"/>
  <sheetViews>
    <sheetView view="pageBreakPreview" topLeftCell="A3" zoomScale="60" zoomScaleNormal="100" workbookViewId="0">
      <selection activeCell="I32" sqref="I32"/>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45239</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3.2" customHeight="1">
      <c r="A7" s="84"/>
      <c r="B7" s="85"/>
      <c r="C7" s="61" t="s">
        <v>271</v>
      </c>
      <c r="D7" s="61"/>
      <c r="E7" s="61"/>
      <c r="F7" s="61"/>
      <c r="G7" s="61"/>
      <c r="H7" s="61"/>
      <c r="I7" s="61"/>
      <c r="J7" s="86"/>
    </row>
    <row r="8" spans="1:10" ht="13.2" customHeight="1">
      <c r="A8" s="84"/>
      <c r="B8" s="85"/>
      <c r="C8" s="61" t="s">
        <v>272</v>
      </c>
      <c r="D8" s="61"/>
      <c r="E8" s="61"/>
      <c r="F8" s="61"/>
      <c r="G8" s="61"/>
      <c r="H8" s="61"/>
      <c r="I8" s="61"/>
      <c r="J8" s="86"/>
    </row>
    <row r="9" spans="1:10" ht="14.4">
      <c r="A9" s="45"/>
      <c r="B9" s="42"/>
      <c r="C9" s="61" t="s">
        <v>273</v>
      </c>
      <c r="D9" s="61"/>
      <c r="E9" s="61"/>
      <c r="F9" s="61"/>
      <c r="G9" s="61"/>
      <c r="H9" s="61"/>
      <c r="I9" s="61"/>
      <c r="J9" s="43"/>
    </row>
    <row r="10" spans="1:10" ht="14.4">
      <c r="A10" s="45"/>
      <c r="B10" s="42"/>
      <c r="C10" s="61" t="s">
        <v>274</v>
      </c>
      <c r="D10" s="61"/>
      <c r="E10" s="61"/>
      <c r="F10" s="61"/>
      <c r="G10" s="61"/>
      <c r="H10" s="61"/>
      <c r="I10" s="61"/>
      <c r="J10" s="43"/>
    </row>
    <row r="11" spans="1:10" ht="14.4">
      <c r="A11" s="45"/>
      <c r="B11" s="42"/>
      <c r="C11" s="42"/>
      <c r="D11" s="42"/>
      <c r="E11" s="42"/>
      <c r="F11" s="42"/>
      <c r="G11" s="42"/>
      <c r="H11" s="42"/>
      <c r="I11" s="42"/>
      <c r="J11" s="43"/>
    </row>
    <row r="12" spans="1:10" ht="14.4">
      <c r="A12" s="45"/>
      <c r="B12" s="42" t="s">
        <v>264</v>
      </c>
      <c r="C12" s="42"/>
      <c r="D12" s="42"/>
      <c r="E12" s="42"/>
      <c r="F12" s="42"/>
      <c r="G12" s="42"/>
      <c r="H12" s="42"/>
      <c r="I12" s="42"/>
      <c r="J12" s="43"/>
    </row>
    <row r="13" spans="1:10" ht="14.4">
      <c r="A13" s="45"/>
      <c r="B13" s="42"/>
      <c r="C13" s="42"/>
      <c r="D13" s="42"/>
      <c r="E13" s="42"/>
      <c r="F13" s="42"/>
      <c r="G13" s="42"/>
      <c r="H13" s="42"/>
      <c r="I13" s="42"/>
      <c r="J13" s="43"/>
    </row>
    <row r="14" spans="1:10" ht="13.2" customHeight="1">
      <c r="A14" s="84"/>
      <c r="B14" s="61" t="s">
        <v>271</v>
      </c>
      <c r="C14" s="61"/>
      <c r="D14" s="61"/>
      <c r="E14" s="61"/>
      <c r="F14" s="61"/>
      <c r="G14" s="61"/>
      <c r="H14" s="61"/>
      <c r="I14" s="61"/>
      <c r="J14" s="86"/>
    </row>
    <row r="15" spans="1:10" ht="13.2" customHeight="1">
      <c r="A15" s="84"/>
      <c r="B15" s="61" t="s">
        <v>272</v>
      </c>
      <c r="C15" s="61"/>
      <c r="D15" s="61"/>
      <c r="E15" s="61"/>
      <c r="F15" s="61"/>
      <c r="G15" s="61"/>
      <c r="H15" s="61"/>
      <c r="I15" s="61"/>
      <c r="J15" s="86"/>
    </row>
    <row r="16" spans="1:10" ht="13.2" customHeight="1">
      <c r="A16" s="84"/>
      <c r="B16" s="61" t="s">
        <v>273</v>
      </c>
      <c r="C16" s="61"/>
      <c r="D16" s="61"/>
      <c r="E16" s="61"/>
      <c r="F16" s="61"/>
      <c r="G16" s="61"/>
      <c r="H16" s="61"/>
      <c r="I16" s="61"/>
      <c r="J16" s="86"/>
    </row>
    <row r="17" spans="1:10" ht="13.2" customHeight="1">
      <c r="A17" s="84"/>
      <c r="B17" s="61" t="s">
        <v>275</v>
      </c>
      <c r="C17" s="61"/>
      <c r="D17" s="61"/>
      <c r="E17" s="61"/>
      <c r="F17" s="61"/>
      <c r="G17" s="61"/>
      <c r="H17" s="61"/>
      <c r="I17" s="61"/>
      <c r="J17" s="86"/>
    </row>
    <row r="18" spans="1:10" ht="14.4">
      <c r="A18" s="45"/>
      <c r="B18" s="61" t="s">
        <v>276</v>
      </c>
      <c r="C18" s="61"/>
      <c r="D18" s="61"/>
      <c r="E18" s="61"/>
      <c r="F18" s="61"/>
      <c r="G18" s="61"/>
      <c r="H18" s="61"/>
      <c r="I18" s="61"/>
      <c r="J18" s="43"/>
    </row>
    <row r="19" spans="1:10" ht="14.4">
      <c r="A19" s="45"/>
      <c r="B19" s="61" t="s">
        <v>266</v>
      </c>
      <c r="C19" s="61"/>
      <c r="D19" s="61"/>
      <c r="E19" s="61"/>
      <c r="F19" s="61"/>
      <c r="G19" s="61"/>
      <c r="H19" s="61"/>
      <c r="I19" s="61"/>
      <c r="J19" s="43"/>
    </row>
    <row r="20" spans="1:10" ht="14.4">
      <c r="A20" s="45"/>
      <c r="B20" s="61" t="s">
        <v>267</v>
      </c>
      <c r="C20" s="61"/>
      <c r="D20" s="61"/>
      <c r="E20" s="61"/>
      <c r="F20" s="61"/>
      <c r="G20" s="61"/>
      <c r="H20" s="61"/>
      <c r="I20" s="61"/>
      <c r="J20" s="43"/>
    </row>
    <row r="21" spans="1:10" ht="14.4">
      <c r="A21" s="45"/>
      <c r="B21" s="42"/>
      <c r="C21" s="42"/>
      <c r="D21" s="42"/>
      <c r="E21" s="42"/>
      <c r="F21" s="42"/>
      <c r="G21" s="42"/>
      <c r="H21" s="42"/>
      <c r="I21" s="42"/>
      <c r="J21" s="43"/>
    </row>
    <row r="22" spans="1:10" ht="14.4">
      <c r="A22" s="45"/>
      <c r="B22" s="42" t="s">
        <v>268</v>
      </c>
      <c r="C22" s="42"/>
      <c r="D22" s="42"/>
      <c r="E22" s="42"/>
      <c r="F22" s="42"/>
      <c r="G22" s="42"/>
      <c r="H22" s="42"/>
      <c r="I22" s="42"/>
      <c r="J22" s="43"/>
    </row>
    <row r="23" spans="1:10" ht="14.4">
      <c r="A23" s="45"/>
      <c r="B23" s="42" t="s">
        <v>269</v>
      </c>
      <c r="C23" s="42"/>
      <c r="D23" s="42"/>
      <c r="E23" s="42"/>
      <c r="F23" s="42"/>
      <c r="G23" s="42"/>
      <c r="H23" s="42"/>
      <c r="I23" s="42"/>
      <c r="J23" s="43"/>
    </row>
    <row r="24" spans="1:10" ht="14.4">
      <c r="A24" s="45"/>
      <c r="B24" s="42" t="s">
        <v>270</v>
      </c>
      <c r="C24" s="42"/>
      <c r="D24" s="42"/>
      <c r="E24" s="42"/>
      <c r="F24" s="42"/>
      <c r="G24" s="42"/>
      <c r="H24" s="42"/>
      <c r="I24" s="42"/>
      <c r="J24" s="43"/>
    </row>
    <row r="25" spans="1:10" ht="14.4">
      <c r="A25" s="45"/>
      <c r="B25" s="42"/>
      <c r="C25" s="42"/>
      <c r="D25" s="42"/>
      <c r="E25" s="42"/>
      <c r="F25" s="42"/>
      <c r="G25" s="42"/>
      <c r="H25" s="42"/>
      <c r="I25" s="42"/>
      <c r="J25" s="43"/>
    </row>
    <row r="26" spans="1:10" ht="14.4">
      <c r="A26" s="45"/>
      <c r="B26" s="42"/>
      <c r="C26" s="42"/>
      <c r="D26" s="42"/>
      <c r="E26" s="42"/>
      <c r="F26" s="42"/>
      <c r="G26" s="42"/>
      <c r="H26" s="42"/>
      <c r="I26" s="42"/>
      <c r="J26" s="43"/>
    </row>
    <row r="27" spans="1:10">
      <c r="A27" s="43"/>
      <c r="B27" s="43"/>
      <c r="C27" s="43"/>
      <c r="D27" s="43"/>
      <c r="E27" s="43"/>
      <c r="F27" s="43"/>
      <c r="G27" s="43"/>
      <c r="H27" s="43"/>
      <c r="I27" s="43"/>
      <c r="J27" s="43"/>
    </row>
  </sheetData>
  <mergeCells count="17">
    <mergeCell ref="B18:I18"/>
    <mergeCell ref="B19:I19"/>
    <mergeCell ref="B20:I20"/>
    <mergeCell ref="J14:J17"/>
    <mergeCell ref="C10:I10"/>
    <mergeCell ref="J7:J8"/>
    <mergeCell ref="A14:A17"/>
    <mergeCell ref="B14:I14"/>
    <mergeCell ref="B15:I15"/>
    <mergeCell ref="B16:I16"/>
    <mergeCell ref="B17:I17"/>
    <mergeCell ref="C9:I9"/>
    <mergeCell ref="G4:I4"/>
    <mergeCell ref="A7:A8"/>
    <mergeCell ref="B7:B8"/>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D2133-ED8D-4A2B-80A5-9C8840CB56ED}">
  <sheetPr codeName="Sheet30">
    <pageSetUpPr fitToPage="1"/>
  </sheetPr>
  <dimension ref="A1:I20"/>
  <sheetViews>
    <sheetView tabSelected="1"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236</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241</v>
      </c>
      <c r="B11" s="14" t="s">
        <v>242</v>
      </c>
      <c r="C11" s="10">
        <v>1</v>
      </c>
      <c r="D11" s="15">
        <v>28350000</v>
      </c>
      <c r="E11" s="15">
        <f>C11*D11</f>
        <v>28350000</v>
      </c>
      <c r="F11" s="16">
        <v>40261</v>
      </c>
      <c r="G11" s="14" t="s">
        <v>243</v>
      </c>
      <c r="H11" s="9" t="s">
        <v>26</v>
      </c>
      <c r="I11" s="17" t="s">
        <v>244</v>
      </c>
    </row>
    <row r="12" spans="1:9" ht="80.25" customHeight="1">
      <c r="A12" s="14" t="s">
        <v>245</v>
      </c>
      <c r="B12" s="14" t="s">
        <v>246</v>
      </c>
      <c r="C12" s="10">
        <v>1</v>
      </c>
      <c r="D12" s="15">
        <v>14280000</v>
      </c>
      <c r="E12" s="15">
        <f>C12*D12</f>
        <v>14280000</v>
      </c>
      <c r="F12" s="16">
        <v>40984</v>
      </c>
      <c r="G12" s="14" t="s">
        <v>247</v>
      </c>
      <c r="H12" s="9" t="s">
        <v>26</v>
      </c>
      <c r="I12" s="17" t="s">
        <v>248</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&amp;L&amp;A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82A4-B7E2-4A3D-8527-28A84E24E695}">
  <dimension ref="A1:J23"/>
  <sheetViews>
    <sheetView view="pageBreakPreview" zoomScale="60" zoomScaleNormal="100" workbookViewId="0">
      <selection sqref="A1:J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45243</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317</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318</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E663-288D-4C27-B651-4B7FF7ADBBC5}">
  <sheetPr codeName="Sheet31">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249</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80.25" customHeight="1">
      <c r="A11" s="14" t="s">
        <v>250</v>
      </c>
      <c r="B11" s="14" t="s">
        <v>251</v>
      </c>
      <c r="C11" s="10" t="s">
        <v>252</v>
      </c>
      <c r="D11" s="15">
        <v>1134000</v>
      </c>
      <c r="E11" s="15">
        <v>1134000</v>
      </c>
      <c r="F11" s="16">
        <v>40234</v>
      </c>
      <c r="G11" s="14" t="s">
        <v>253</v>
      </c>
      <c r="H11" s="9" t="s">
        <v>26</v>
      </c>
      <c r="I11" s="17" t="s">
        <v>254</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ECB3-E787-482B-9523-5FC8525FB618}">
  <dimension ref="A1:J23"/>
  <sheetViews>
    <sheetView view="pageBreakPreview" zoomScale="60" zoomScaleNormal="100" workbookViewId="0">
      <selection activeCell="M23" sqref="M23"/>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45243</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319</v>
      </c>
      <c r="D7" s="61"/>
      <c r="E7" s="61"/>
      <c r="F7" s="61"/>
      <c r="G7" s="61"/>
      <c r="H7" s="61"/>
      <c r="I7" s="61"/>
      <c r="J7" s="43"/>
    </row>
    <row r="8" spans="1:10" ht="14.4">
      <c r="A8" s="45"/>
      <c r="B8" s="42"/>
      <c r="C8" s="61"/>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24.6" customHeight="1">
      <c r="A13" s="45"/>
      <c r="B13" s="61" t="s">
        <v>320</v>
      </c>
      <c r="C13" s="61"/>
      <c r="D13" s="61"/>
      <c r="E13" s="61"/>
      <c r="F13" s="61"/>
      <c r="G13" s="61"/>
      <c r="H13" s="61"/>
      <c r="I13" s="61"/>
      <c r="J13" s="43"/>
    </row>
    <row r="14" spans="1:10" ht="14.4">
      <c r="A14" s="45"/>
      <c r="B14" s="61" t="s">
        <v>266</v>
      </c>
      <c r="C14" s="61"/>
      <c r="D14" s="61"/>
      <c r="E14" s="61"/>
      <c r="F14" s="61"/>
      <c r="G14" s="61"/>
      <c r="H14" s="61"/>
      <c r="I14" s="61"/>
      <c r="J14" s="43"/>
    </row>
    <row r="15" spans="1:10" ht="14.4">
      <c r="A15" s="45"/>
      <c r="B15" s="61" t="s">
        <v>267</v>
      </c>
      <c r="C15" s="61"/>
      <c r="D15" s="61"/>
      <c r="E15" s="61"/>
      <c r="F15" s="61"/>
      <c r="G15" s="61"/>
      <c r="H15" s="61"/>
      <c r="I15" s="61"/>
      <c r="J15" s="43"/>
    </row>
    <row r="16" spans="1:10" ht="14.4">
      <c r="A16" s="45"/>
      <c r="B16" s="61"/>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0B9DD-B406-4B82-A71A-13A6D8E53F1A}">
  <dimension ref="A1:I19"/>
  <sheetViews>
    <sheetView view="pageBreakPreview" topLeftCell="A11" zoomScaleNormal="100" zoomScaleSheetLayoutView="100" workbookViewId="0">
      <selection activeCell="G17" sqref="G17"/>
    </sheetView>
  </sheetViews>
  <sheetFormatPr defaultColWidth="9" defaultRowHeight="13.2"/>
  <cols>
    <col min="1" max="2" width="32.21875" style="29" customWidth="1"/>
    <col min="3" max="3" width="5.44140625" style="29" bestFit="1" customWidth="1"/>
    <col min="4" max="5" width="13.88671875" style="29" bestFit="1" customWidth="1"/>
    <col min="6" max="6" width="11.6640625" style="29" bestFit="1" customWidth="1"/>
    <col min="7" max="7" width="31.33203125" style="29" customWidth="1"/>
    <col min="8" max="8" width="5.88671875" style="29" customWidth="1"/>
    <col min="9" max="9" width="21.44140625" style="29" customWidth="1"/>
    <col min="10" max="16384" width="9" style="29"/>
  </cols>
  <sheetData>
    <row r="1" spans="1:9" s="1" customFormat="1">
      <c r="I1" s="7" t="s">
        <v>261</v>
      </c>
    </row>
    <row r="2" spans="1:9">
      <c r="A2" s="30" t="s">
        <v>25</v>
      </c>
      <c r="B2" s="31"/>
      <c r="C2" s="31"/>
      <c r="D2" s="31"/>
      <c r="E2" s="31"/>
      <c r="F2" s="31"/>
      <c r="G2" s="31"/>
      <c r="H2" s="31"/>
      <c r="I2" s="31"/>
    </row>
    <row r="4" spans="1:9">
      <c r="A4" s="32" t="s">
        <v>1</v>
      </c>
    </row>
    <row r="5" spans="1:9">
      <c r="A5" s="93" t="s">
        <v>255</v>
      </c>
      <c r="B5" s="93"/>
      <c r="C5" s="93"/>
      <c r="D5" s="93"/>
      <c r="E5" s="93"/>
      <c r="F5" s="93"/>
      <c r="G5" s="93"/>
      <c r="H5" s="93"/>
      <c r="I5" s="93"/>
    </row>
    <row r="7" spans="1:9">
      <c r="A7" s="32" t="s">
        <v>3</v>
      </c>
    </row>
    <row r="8" spans="1:9" s="1" customFormat="1">
      <c r="A8" s="1" t="s">
        <v>260</v>
      </c>
    </row>
    <row r="10" spans="1:9" ht="26.4">
      <c r="A10" s="33" t="s">
        <v>4</v>
      </c>
      <c r="B10" s="33" t="s">
        <v>5</v>
      </c>
      <c r="C10" s="33" t="s">
        <v>6</v>
      </c>
      <c r="D10" s="33" t="s">
        <v>7</v>
      </c>
      <c r="E10" s="33" t="s">
        <v>8</v>
      </c>
      <c r="F10" s="33" t="s">
        <v>9</v>
      </c>
      <c r="G10" s="33" t="s">
        <v>10</v>
      </c>
      <c r="H10" s="34" t="s">
        <v>11</v>
      </c>
      <c r="I10" s="33" t="s">
        <v>12</v>
      </c>
    </row>
    <row r="11" spans="1:9" ht="221.25" customHeight="1">
      <c r="A11" s="35" t="s">
        <v>256</v>
      </c>
      <c r="B11" s="35" t="s">
        <v>257</v>
      </c>
      <c r="C11" s="36">
        <v>3</v>
      </c>
      <c r="D11" s="37">
        <v>714600</v>
      </c>
      <c r="E11" s="38">
        <v>2143800</v>
      </c>
      <c r="F11" s="39">
        <v>43390</v>
      </c>
      <c r="G11" s="35" t="s">
        <v>258</v>
      </c>
      <c r="H11" s="40" t="s">
        <v>259</v>
      </c>
      <c r="I11" s="41"/>
    </row>
    <row r="13" spans="1:9">
      <c r="A13" s="29" t="s">
        <v>18</v>
      </c>
    </row>
    <row r="14" spans="1:9">
      <c r="A14" s="29" t="s">
        <v>19</v>
      </c>
    </row>
    <row r="15" spans="1:9">
      <c r="A15" s="29" t="s">
        <v>20</v>
      </c>
    </row>
    <row r="16" spans="1:9">
      <c r="A16" s="29" t="s">
        <v>21</v>
      </c>
    </row>
    <row r="17" spans="1:1">
      <c r="A17" s="29" t="s">
        <v>22</v>
      </c>
    </row>
    <row r="18" spans="1:1">
      <c r="A18" s="29" t="s">
        <v>23</v>
      </c>
    </row>
    <row r="19" spans="1:1">
      <c r="A19" s="29"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8696-E0B8-4D4E-8229-E0B1C9E00B91}">
  <dimension ref="A1:M23"/>
  <sheetViews>
    <sheetView view="pageBreakPreview" zoomScale="60" zoomScaleNormal="100" workbookViewId="0">
      <selection activeCell="AA43" sqref="AA43"/>
    </sheetView>
  </sheetViews>
  <sheetFormatPr defaultRowHeight="13.2"/>
  <sheetData>
    <row r="1" spans="1:13">
      <c r="A1" s="42"/>
      <c r="B1" s="42"/>
      <c r="C1" s="42"/>
      <c r="D1" s="42"/>
      <c r="E1" s="42"/>
      <c r="F1" s="42"/>
      <c r="G1" s="42"/>
      <c r="H1" s="42"/>
      <c r="I1" s="42"/>
      <c r="J1" s="43"/>
      <c r="K1" s="43"/>
      <c r="L1" s="43"/>
      <c r="M1" s="43"/>
    </row>
    <row r="2" spans="1:13">
      <c r="A2" s="44"/>
      <c r="B2" s="42"/>
      <c r="C2" s="42"/>
      <c r="D2" s="42"/>
      <c r="E2" s="42"/>
      <c r="F2" s="42"/>
      <c r="G2" s="42"/>
      <c r="H2" s="42"/>
      <c r="I2" s="42"/>
      <c r="J2" s="43"/>
      <c r="K2" s="43"/>
      <c r="L2" s="43"/>
      <c r="M2" s="43"/>
    </row>
    <row r="3" spans="1:13" ht="14.4">
      <c r="A3" s="45"/>
      <c r="B3" s="42"/>
      <c r="C3" s="42"/>
      <c r="D3" s="42"/>
      <c r="E3" s="42"/>
      <c r="F3" s="42"/>
      <c r="G3" s="42"/>
      <c r="H3" s="42"/>
      <c r="I3" s="42"/>
      <c r="J3" s="43"/>
      <c r="K3" s="43"/>
      <c r="L3" s="94"/>
      <c r="M3" s="43"/>
    </row>
    <row r="4" spans="1:13" ht="14.4">
      <c r="A4" s="46"/>
      <c r="B4" s="42"/>
      <c r="C4" s="42"/>
      <c r="D4" s="42"/>
      <c r="E4" s="42"/>
      <c r="F4" s="42"/>
      <c r="G4" s="62">
        <v>45246</v>
      </c>
      <c r="H4" s="62"/>
      <c r="I4" s="62"/>
      <c r="J4" s="43"/>
      <c r="K4" s="43"/>
      <c r="L4" s="43"/>
      <c r="M4" s="43"/>
    </row>
    <row r="5" spans="1:13" ht="14.4">
      <c r="A5" s="46"/>
      <c r="B5" s="42"/>
      <c r="C5" s="42"/>
      <c r="D5" s="42"/>
      <c r="E5" s="42"/>
      <c r="F5" s="42"/>
      <c r="G5" s="47"/>
      <c r="H5" s="47" t="s">
        <v>262</v>
      </c>
      <c r="I5" s="47"/>
      <c r="J5" s="43"/>
      <c r="K5" s="43"/>
      <c r="L5" s="43"/>
      <c r="M5" s="43"/>
    </row>
    <row r="6" spans="1:13" ht="14.4">
      <c r="A6" s="45"/>
      <c r="B6" s="42"/>
      <c r="C6" s="42"/>
      <c r="D6" s="42"/>
      <c r="E6" s="42"/>
      <c r="F6" s="42"/>
      <c r="G6" s="42"/>
      <c r="H6" s="42"/>
      <c r="I6" s="42"/>
      <c r="J6" s="43"/>
      <c r="K6" s="43"/>
      <c r="L6" s="43"/>
      <c r="M6" s="43"/>
    </row>
    <row r="7" spans="1:13" ht="14.4">
      <c r="A7" s="45"/>
      <c r="B7" s="42"/>
      <c r="C7" s="61" t="s">
        <v>366</v>
      </c>
      <c r="D7" s="61"/>
      <c r="E7" s="61"/>
      <c r="F7" s="61"/>
      <c r="G7" s="61"/>
      <c r="H7" s="61"/>
      <c r="I7" s="61"/>
      <c r="J7" s="43"/>
      <c r="K7" s="43"/>
      <c r="L7" s="43"/>
      <c r="M7" s="43"/>
    </row>
    <row r="8" spans="1:13" ht="14.4">
      <c r="A8" s="45"/>
      <c r="B8" s="42"/>
      <c r="C8" s="61" t="s">
        <v>293</v>
      </c>
      <c r="D8" s="61"/>
      <c r="E8" s="61"/>
      <c r="F8" s="61"/>
      <c r="G8" s="61"/>
      <c r="H8" s="61"/>
      <c r="I8" s="61"/>
      <c r="J8" s="43"/>
      <c r="K8" s="43"/>
      <c r="L8" s="43"/>
      <c r="M8" s="43"/>
    </row>
    <row r="9" spans="1:13" ht="14.4">
      <c r="A9" s="45"/>
      <c r="B9" s="42"/>
      <c r="C9" s="61"/>
      <c r="D9" s="61"/>
      <c r="E9" s="61"/>
      <c r="F9" s="61"/>
      <c r="G9" s="61"/>
      <c r="H9" s="61"/>
      <c r="I9" s="61"/>
      <c r="J9" s="43"/>
      <c r="K9" s="43"/>
      <c r="L9" s="43"/>
      <c r="M9" s="43"/>
    </row>
    <row r="10" spans="1:13" ht="14.4">
      <c r="A10" s="45"/>
      <c r="B10" s="42"/>
      <c r="C10" s="42"/>
      <c r="D10" s="42"/>
      <c r="E10" s="42"/>
      <c r="F10" s="42"/>
      <c r="G10" s="42"/>
      <c r="H10" s="42"/>
      <c r="I10" s="42"/>
      <c r="J10" s="43"/>
      <c r="K10" s="43"/>
      <c r="L10" s="43"/>
      <c r="M10" s="43"/>
    </row>
    <row r="11" spans="1:13" ht="14.4">
      <c r="A11" s="45"/>
      <c r="B11" s="42" t="s">
        <v>264</v>
      </c>
      <c r="C11" s="42"/>
      <c r="D11" s="42"/>
      <c r="E11" s="42"/>
      <c r="F11" s="42"/>
      <c r="G11" s="42"/>
      <c r="H11" s="42"/>
      <c r="I11" s="42"/>
      <c r="J11" s="43"/>
      <c r="K11" s="43"/>
      <c r="L11" s="43"/>
      <c r="M11" s="43"/>
    </row>
    <row r="12" spans="1:13" ht="14.4">
      <c r="A12" s="45"/>
      <c r="B12" s="42"/>
      <c r="C12" s="42"/>
      <c r="D12" s="42"/>
      <c r="E12" s="42"/>
      <c r="F12" s="42"/>
      <c r="G12" s="42"/>
      <c r="H12" s="42"/>
      <c r="I12" s="42"/>
      <c r="J12" s="43"/>
      <c r="K12" s="43"/>
      <c r="L12" s="43"/>
      <c r="M12" s="43"/>
    </row>
    <row r="13" spans="1:13" ht="14.4">
      <c r="A13" s="45"/>
      <c r="B13" s="61" t="s">
        <v>366</v>
      </c>
      <c r="C13" s="61"/>
      <c r="D13" s="61"/>
      <c r="E13" s="61"/>
      <c r="F13" s="61"/>
      <c r="G13" s="61"/>
      <c r="H13" s="61"/>
      <c r="I13" s="61"/>
      <c r="J13" s="43"/>
      <c r="K13" s="43"/>
      <c r="L13" s="43"/>
      <c r="M13" s="43"/>
    </row>
    <row r="14" spans="1:13" ht="14.4">
      <c r="A14" s="45"/>
      <c r="B14" s="61" t="s">
        <v>286</v>
      </c>
      <c r="C14" s="61"/>
      <c r="D14" s="61"/>
      <c r="E14" s="61"/>
      <c r="F14" s="61"/>
      <c r="G14" s="61"/>
      <c r="H14" s="61"/>
      <c r="I14" s="61"/>
      <c r="J14" s="43"/>
      <c r="K14" s="43"/>
      <c r="L14" s="43"/>
      <c r="M14" s="43"/>
    </row>
    <row r="15" spans="1:13" ht="14.4">
      <c r="A15" s="45"/>
      <c r="B15" s="61" t="s">
        <v>266</v>
      </c>
      <c r="C15" s="61"/>
      <c r="D15" s="61"/>
      <c r="E15" s="61"/>
      <c r="F15" s="61"/>
      <c r="G15" s="61"/>
      <c r="H15" s="61"/>
      <c r="I15" s="61"/>
      <c r="J15" s="43"/>
      <c r="K15" s="43"/>
      <c r="L15" s="43"/>
      <c r="M15" s="43"/>
    </row>
    <row r="16" spans="1:13" ht="14.4">
      <c r="A16" s="45"/>
      <c r="B16" s="61" t="s">
        <v>267</v>
      </c>
      <c r="C16" s="61"/>
      <c r="D16" s="61"/>
      <c r="E16" s="61"/>
      <c r="F16" s="61"/>
      <c r="G16" s="61"/>
      <c r="H16" s="61"/>
      <c r="I16" s="61"/>
      <c r="J16" s="43"/>
      <c r="K16" s="43"/>
      <c r="L16" s="43"/>
      <c r="M16" s="43"/>
    </row>
    <row r="17" spans="1:13" ht="14.4">
      <c r="A17" s="45"/>
      <c r="B17" s="42"/>
      <c r="C17" s="42"/>
      <c r="D17" s="42"/>
      <c r="E17" s="42"/>
      <c r="F17" s="42"/>
      <c r="G17" s="42"/>
      <c r="H17" s="42"/>
      <c r="I17" s="42"/>
      <c r="J17" s="43"/>
      <c r="K17" s="43"/>
      <c r="L17" s="43"/>
      <c r="M17" s="43"/>
    </row>
    <row r="18" spans="1:13" ht="14.4">
      <c r="A18" s="45"/>
      <c r="B18" s="42" t="s">
        <v>268</v>
      </c>
      <c r="C18" s="42"/>
      <c r="D18" s="42"/>
      <c r="E18" s="42"/>
      <c r="F18" s="42"/>
      <c r="G18" s="42"/>
      <c r="H18" s="42"/>
      <c r="I18" s="42"/>
      <c r="J18" s="43"/>
      <c r="K18" s="43"/>
      <c r="L18" s="43"/>
      <c r="M18" s="43"/>
    </row>
    <row r="19" spans="1:13" ht="14.4">
      <c r="A19" s="45"/>
      <c r="B19" s="42" t="s">
        <v>269</v>
      </c>
      <c r="C19" s="42"/>
      <c r="D19" s="42"/>
      <c r="E19" s="42"/>
      <c r="F19" s="42"/>
      <c r="G19" s="42"/>
      <c r="H19" s="42"/>
      <c r="I19" s="42"/>
      <c r="J19" s="43"/>
      <c r="K19" s="43"/>
      <c r="L19" s="43"/>
      <c r="M19" s="43"/>
    </row>
    <row r="20" spans="1:13" ht="14.4">
      <c r="A20" s="45"/>
      <c r="B20" s="42" t="s">
        <v>270</v>
      </c>
      <c r="C20" s="42"/>
      <c r="D20" s="42"/>
      <c r="E20" s="42"/>
      <c r="F20" s="42"/>
      <c r="G20" s="42"/>
      <c r="H20" s="42"/>
      <c r="I20" s="42"/>
      <c r="J20" s="43"/>
      <c r="K20" s="43"/>
      <c r="L20" s="43"/>
      <c r="M20" s="43"/>
    </row>
    <row r="21" spans="1:13" ht="14.4">
      <c r="A21" s="45"/>
      <c r="B21" s="42"/>
      <c r="C21" s="42"/>
      <c r="D21" s="42"/>
      <c r="E21" s="42"/>
      <c r="F21" s="42"/>
      <c r="G21" s="42"/>
      <c r="H21" s="42"/>
      <c r="I21" s="42"/>
      <c r="J21" s="43"/>
      <c r="K21" s="43"/>
      <c r="L21" s="43"/>
      <c r="M21" s="43"/>
    </row>
    <row r="22" spans="1:13" ht="14.4">
      <c r="A22" s="45"/>
      <c r="B22" s="42"/>
      <c r="C22" s="42"/>
      <c r="D22" s="42"/>
      <c r="E22" s="42"/>
      <c r="F22" s="42"/>
      <c r="G22" s="42"/>
      <c r="H22" s="42"/>
      <c r="I22" s="42"/>
      <c r="J22" s="43"/>
      <c r="K22" s="43"/>
      <c r="L22" s="43"/>
      <c r="M22" s="43"/>
    </row>
    <row r="23" spans="1:13">
      <c r="A23" s="43"/>
      <c r="B23" s="43"/>
      <c r="C23" s="43"/>
      <c r="D23" s="43"/>
      <c r="E23" s="43"/>
      <c r="F23" s="43"/>
      <c r="G23" s="43"/>
      <c r="H23" s="43"/>
      <c r="I23" s="43"/>
      <c r="J23" s="43"/>
      <c r="K23" s="43"/>
      <c r="L23" s="43"/>
      <c r="M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EB151-1F98-4414-B428-EA40787055D7}">
  <sheetPr codeName="Sheet4">
    <pageSetUpPr fitToPage="1"/>
  </sheetPr>
  <dimension ref="A1:I19"/>
  <sheetViews>
    <sheetView view="pageBreakPreview" topLeftCell="A10"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38</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102.6" customHeight="1">
      <c r="A11" s="14" t="s">
        <v>39</v>
      </c>
      <c r="B11" s="14" t="s">
        <v>40</v>
      </c>
      <c r="C11" s="10">
        <v>1</v>
      </c>
      <c r="D11" s="15">
        <v>1278900</v>
      </c>
      <c r="E11" s="15">
        <v>1278900</v>
      </c>
      <c r="F11" s="16">
        <v>40046</v>
      </c>
      <c r="G11" s="14" t="s">
        <v>41</v>
      </c>
      <c r="H11" s="9" t="s">
        <v>26</v>
      </c>
      <c r="I11" s="17"/>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F21C0-1CC8-45FA-AE55-96683F9996CC}">
  <dimension ref="A1:J23"/>
  <sheetViews>
    <sheetView view="pageBreakPreview" zoomScale="60" zoomScaleNormal="100" workbookViewId="0">
      <selection activeCell="M24" sqref="M24"/>
    </sheetView>
  </sheetViews>
  <sheetFormatPr defaultRowHeight="13.2"/>
  <sheetData>
    <row r="1" spans="1:10">
      <c r="A1" s="42"/>
      <c r="B1" s="42"/>
      <c r="C1" s="42"/>
      <c r="D1" s="42"/>
      <c r="E1" s="42"/>
      <c r="F1" s="42"/>
      <c r="G1" s="42"/>
      <c r="H1" s="42"/>
      <c r="I1" s="42"/>
      <c r="J1" s="43"/>
    </row>
    <row r="2" spans="1:10">
      <c r="A2" s="44"/>
      <c r="B2" s="42"/>
      <c r="C2" s="42"/>
      <c r="D2" s="42"/>
      <c r="E2" s="42"/>
      <c r="F2" s="42"/>
      <c r="G2" s="42"/>
      <c r="H2" s="42"/>
      <c r="I2" s="42"/>
      <c r="J2" s="43"/>
    </row>
    <row r="3" spans="1:10" ht="14.4">
      <c r="A3" s="45"/>
      <c r="B3" s="42"/>
      <c r="C3" s="42"/>
      <c r="D3" s="42"/>
      <c r="E3" s="42"/>
      <c r="F3" s="42"/>
      <c r="G3" s="42"/>
      <c r="H3" s="42"/>
      <c r="I3" s="42"/>
      <c r="J3" s="43"/>
    </row>
    <row r="4" spans="1:10" ht="14.4">
      <c r="A4" s="46"/>
      <c r="B4" s="42"/>
      <c r="C4" s="42"/>
      <c r="D4" s="42"/>
      <c r="E4" s="42"/>
      <c r="F4" s="42"/>
      <c r="G4" s="62">
        <v>45237</v>
      </c>
      <c r="H4" s="62"/>
      <c r="I4" s="62"/>
      <c r="J4" s="43"/>
    </row>
    <row r="5" spans="1:10" ht="14.4">
      <c r="A5" s="46"/>
      <c r="B5" s="42"/>
      <c r="C5" s="42"/>
      <c r="D5" s="42"/>
      <c r="E5" s="42"/>
      <c r="F5" s="42"/>
      <c r="G5" s="47"/>
      <c r="H5" s="47" t="s">
        <v>262</v>
      </c>
      <c r="I5" s="47"/>
      <c r="J5" s="43"/>
    </row>
    <row r="6" spans="1:10" ht="14.4">
      <c r="A6" s="45"/>
      <c r="B6" s="42"/>
      <c r="C6" s="42"/>
      <c r="D6" s="42"/>
      <c r="E6" s="42"/>
      <c r="F6" s="42"/>
      <c r="G6" s="42"/>
      <c r="H6" s="42"/>
      <c r="I6" s="42"/>
      <c r="J6" s="43"/>
    </row>
    <row r="7" spans="1:10" ht="14.4">
      <c r="A7" s="45"/>
      <c r="B7" s="42"/>
      <c r="C7" s="61" t="s">
        <v>277</v>
      </c>
      <c r="D7" s="61"/>
      <c r="E7" s="61"/>
      <c r="F7" s="61"/>
      <c r="G7" s="61"/>
      <c r="H7" s="61"/>
      <c r="I7" s="61"/>
      <c r="J7" s="43"/>
    </row>
    <row r="8" spans="1:10" ht="14.4">
      <c r="A8" s="45"/>
      <c r="B8" s="42"/>
      <c r="C8" s="61" t="s">
        <v>274</v>
      </c>
      <c r="D8" s="61"/>
      <c r="E8" s="61"/>
      <c r="F8" s="61"/>
      <c r="G8" s="61"/>
      <c r="H8" s="61"/>
      <c r="I8" s="61"/>
      <c r="J8" s="43"/>
    </row>
    <row r="9" spans="1:10" ht="14.4">
      <c r="A9" s="45"/>
      <c r="B9" s="42"/>
      <c r="C9" s="61"/>
      <c r="D9" s="61"/>
      <c r="E9" s="61"/>
      <c r="F9" s="61"/>
      <c r="G9" s="61"/>
      <c r="H9" s="61"/>
      <c r="I9" s="61"/>
      <c r="J9" s="43"/>
    </row>
    <row r="10" spans="1:10" ht="14.4">
      <c r="A10" s="45"/>
      <c r="B10" s="42"/>
      <c r="C10" s="42"/>
      <c r="D10" s="42"/>
      <c r="E10" s="42"/>
      <c r="F10" s="42"/>
      <c r="G10" s="42"/>
      <c r="H10" s="42"/>
      <c r="I10" s="42"/>
      <c r="J10" s="43"/>
    </row>
    <row r="11" spans="1:10" ht="14.4">
      <c r="A11" s="45"/>
      <c r="B11" s="42" t="s">
        <v>264</v>
      </c>
      <c r="C11" s="42"/>
      <c r="D11" s="42"/>
      <c r="E11" s="42"/>
      <c r="F11" s="42"/>
      <c r="G11" s="42"/>
      <c r="H11" s="42"/>
      <c r="I11" s="42"/>
      <c r="J11" s="43"/>
    </row>
    <row r="12" spans="1:10" ht="14.4">
      <c r="A12" s="45"/>
      <c r="B12" s="42"/>
      <c r="C12" s="42"/>
      <c r="D12" s="42"/>
      <c r="E12" s="42"/>
      <c r="F12" s="42"/>
      <c r="G12" s="42"/>
      <c r="H12" s="42"/>
      <c r="I12" s="42"/>
      <c r="J12" s="43"/>
    </row>
    <row r="13" spans="1:10" ht="14.4">
      <c r="A13" s="45"/>
      <c r="B13" s="61" t="s">
        <v>278</v>
      </c>
      <c r="C13" s="61"/>
      <c r="D13" s="61"/>
      <c r="E13" s="61"/>
      <c r="F13" s="61"/>
      <c r="G13" s="61"/>
      <c r="H13" s="61"/>
      <c r="I13" s="61"/>
      <c r="J13" s="43"/>
    </row>
    <row r="14" spans="1:10" ht="14.4">
      <c r="A14" s="45"/>
      <c r="B14" s="61" t="s">
        <v>279</v>
      </c>
      <c r="C14" s="61"/>
      <c r="D14" s="61"/>
      <c r="E14" s="61"/>
      <c r="F14" s="61"/>
      <c r="G14" s="61"/>
      <c r="H14" s="61"/>
      <c r="I14" s="61"/>
      <c r="J14" s="43"/>
    </row>
    <row r="15" spans="1:10" ht="14.4">
      <c r="A15" s="45"/>
      <c r="B15" s="61" t="s">
        <v>266</v>
      </c>
      <c r="C15" s="61"/>
      <c r="D15" s="61"/>
      <c r="E15" s="61"/>
      <c r="F15" s="61"/>
      <c r="G15" s="61"/>
      <c r="H15" s="61"/>
      <c r="I15" s="61"/>
      <c r="J15" s="43"/>
    </row>
    <row r="16" spans="1:10" ht="14.4">
      <c r="A16" s="45"/>
      <c r="B16" s="61" t="s">
        <v>267</v>
      </c>
      <c r="C16" s="61"/>
      <c r="D16" s="61"/>
      <c r="E16" s="61"/>
      <c r="F16" s="61"/>
      <c r="G16" s="61"/>
      <c r="H16" s="61"/>
      <c r="I16" s="61"/>
      <c r="J16" s="43"/>
    </row>
    <row r="17" spans="1:10" ht="14.4">
      <c r="A17" s="45"/>
      <c r="B17" s="42"/>
      <c r="C17" s="42"/>
      <c r="D17" s="42"/>
      <c r="E17" s="42"/>
      <c r="F17" s="42"/>
      <c r="G17" s="42"/>
      <c r="H17" s="42"/>
      <c r="I17" s="42"/>
      <c r="J17" s="43"/>
    </row>
    <row r="18" spans="1:10" ht="14.4">
      <c r="A18" s="45"/>
      <c r="B18" s="42" t="s">
        <v>268</v>
      </c>
      <c r="C18" s="42"/>
      <c r="D18" s="42"/>
      <c r="E18" s="42"/>
      <c r="F18" s="42"/>
      <c r="G18" s="42"/>
      <c r="H18" s="42"/>
      <c r="I18" s="42"/>
      <c r="J18" s="43"/>
    </row>
    <row r="19" spans="1:10" ht="14.4">
      <c r="A19" s="45"/>
      <c r="B19" s="42" t="s">
        <v>269</v>
      </c>
      <c r="C19" s="42"/>
      <c r="D19" s="42"/>
      <c r="E19" s="42"/>
      <c r="F19" s="42"/>
      <c r="G19" s="42"/>
      <c r="H19" s="42"/>
      <c r="I19" s="42"/>
      <c r="J19" s="43"/>
    </row>
    <row r="20" spans="1:10" ht="14.4">
      <c r="A20" s="45"/>
      <c r="B20" s="42" t="s">
        <v>270</v>
      </c>
      <c r="C20" s="42"/>
      <c r="D20" s="42"/>
      <c r="E20" s="42"/>
      <c r="F20" s="42"/>
      <c r="G20" s="42"/>
      <c r="H20" s="42"/>
      <c r="I20" s="42"/>
      <c r="J20" s="43"/>
    </row>
    <row r="21" spans="1:10" ht="14.4">
      <c r="A21" s="45"/>
      <c r="B21" s="42"/>
      <c r="C21" s="42"/>
      <c r="D21" s="42"/>
      <c r="E21" s="42"/>
      <c r="F21" s="42"/>
      <c r="G21" s="42"/>
      <c r="H21" s="42"/>
      <c r="I21" s="42"/>
      <c r="J21" s="43"/>
    </row>
    <row r="22" spans="1:10" ht="14.4">
      <c r="A22" s="45"/>
      <c r="B22" s="42"/>
      <c r="C22" s="42"/>
      <c r="D22" s="42"/>
      <c r="E22" s="42"/>
      <c r="F22" s="42"/>
      <c r="G22" s="42"/>
      <c r="H22" s="42"/>
      <c r="I22" s="42"/>
      <c r="J22" s="43"/>
    </row>
    <row r="23" spans="1:10">
      <c r="A23" s="43"/>
      <c r="B23" s="43"/>
      <c r="C23" s="43"/>
      <c r="D23" s="43"/>
      <c r="E23" s="43"/>
      <c r="F23" s="43"/>
      <c r="G23" s="43"/>
      <c r="H23" s="43"/>
      <c r="I23" s="43"/>
      <c r="J23" s="43"/>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78228-8FD9-46C1-8D55-D0D15531F80B}">
  <sheetPr codeName="Sheet5">
    <pageSetUpPr fitToPage="1"/>
  </sheetPr>
  <dimension ref="A1:I30"/>
  <sheetViews>
    <sheetView view="pageBreakPreview" topLeftCell="A12" zoomScaleNormal="100" zoomScaleSheetLayoutView="100" workbookViewId="0">
      <selection activeCell="I1" sqref="I1"/>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7" t="s">
        <v>261</v>
      </c>
    </row>
    <row r="2" spans="1:9">
      <c r="A2" s="6" t="s">
        <v>25</v>
      </c>
      <c r="B2" s="2"/>
      <c r="C2" s="2"/>
      <c r="D2" s="2"/>
      <c r="E2" s="2"/>
      <c r="F2" s="2"/>
      <c r="G2" s="2"/>
      <c r="H2" s="2"/>
      <c r="I2" s="2"/>
    </row>
    <row r="4" spans="1:9">
      <c r="A4" s="5" t="s">
        <v>1</v>
      </c>
    </row>
    <row r="5" spans="1:9">
      <c r="A5" s="60" t="s">
        <v>42</v>
      </c>
      <c r="B5" s="60"/>
      <c r="C5" s="60"/>
      <c r="D5" s="60"/>
      <c r="E5" s="60"/>
      <c r="F5" s="60"/>
      <c r="G5" s="60"/>
      <c r="H5" s="60"/>
      <c r="I5" s="60"/>
    </row>
    <row r="7" spans="1:9">
      <c r="A7" s="5" t="s">
        <v>3</v>
      </c>
    </row>
    <row r="8" spans="1:9">
      <c r="A8" s="1" t="s">
        <v>260</v>
      </c>
    </row>
    <row r="10" spans="1:9" ht="26.4">
      <c r="A10" s="3" t="s">
        <v>4</v>
      </c>
      <c r="B10" s="3" t="s">
        <v>5</v>
      </c>
      <c r="C10" s="3" t="s">
        <v>6</v>
      </c>
      <c r="D10" s="3" t="s">
        <v>7</v>
      </c>
      <c r="E10" s="3" t="s">
        <v>8</v>
      </c>
      <c r="F10" s="3" t="s">
        <v>9</v>
      </c>
      <c r="G10" s="3" t="s">
        <v>10</v>
      </c>
      <c r="H10" s="4" t="s">
        <v>11</v>
      </c>
      <c r="I10" s="3" t="s">
        <v>12</v>
      </c>
    </row>
    <row r="11" spans="1:9" ht="171.6">
      <c r="A11" s="14" t="s">
        <v>43</v>
      </c>
      <c r="B11" s="14"/>
      <c r="C11" s="10">
        <v>1</v>
      </c>
      <c r="D11" s="15">
        <v>103845</v>
      </c>
      <c r="E11" s="15">
        <v>103845</v>
      </c>
      <c r="F11" s="16">
        <v>37588</v>
      </c>
      <c r="G11" s="14" t="s">
        <v>44</v>
      </c>
      <c r="H11" s="9" t="s">
        <v>26</v>
      </c>
      <c r="I11" s="17" t="s">
        <v>45</v>
      </c>
    </row>
    <row r="12" spans="1:9" ht="80.25" customHeight="1">
      <c r="A12" s="14" t="s">
        <v>46</v>
      </c>
      <c r="B12" s="14"/>
      <c r="C12" s="10">
        <v>1</v>
      </c>
      <c r="D12" s="15">
        <v>326550</v>
      </c>
      <c r="E12" s="15">
        <v>326550</v>
      </c>
      <c r="F12" s="16">
        <v>37852</v>
      </c>
      <c r="G12" s="14" t="s">
        <v>44</v>
      </c>
      <c r="H12" s="9" t="s">
        <v>26</v>
      </c>
      <c r="I12" s="17" t="s">
        <v>47</v>
      </c>
    </row>
    <row r="13" spans="1:9" ht="80.25" customHeight="1">
      <c r="A13" s="14" t="s">
        <v>48</v>
      </c>
      <c r="B13" s="14"/>
      <c r="C13" s="10">
        <v>1</v>
      </c>
      <c r="D13" s="15">
        <v>6898500</v>
      </c>
      <c r="E13" s="15">
        <v>6898500</v>
      </c>
      <c r="F13" s="16">
        <v>37964</v>
      </c>
      <c r="G13" s="14" t="s">
        <v>49</v>
      </c>
      <c r="H13" s="9" t="s">
        <v>26</v>
      </c>
      <c r="I13" s="17" t="s">
        <v>50</v>
      </c>
    </row>
    <row r="15" spans="1:9">
      <c r="A15" s="1" t="s">
        <v>18</v>
      </c>
    </row>
    <row r="16" spans="1:9">
      <c r="A16" s="1" t="s">
        <v>19</v>
      </c>
    </row>
    <row r="17" spans="1:4">
      <c r="A17" s="1" t="s">
        <v>20</v>
      </c>
    </row>
    <row r="18" spans="1:4">
      <c r="A18" s="1" t="s">
        <v>21</v>
      </c>
    </row>
    <row r="19" spans="1:4">
      <c r="A19" s="1" t="s">
        <v>22</v>
      </c>
    </row>
    <row r="20" spans="1:4">
      <c r="A20" s="1" t="s">
        <v>23</v>
      </c>
    </row>
    <row r="21" spans="1:4">
      <c r="A21" s="1" t="s">
        <v>24</v>
      </c>
    </row>
    <row r="30" spans="1:4">
      <c r="D30" s="1" t="s">
        <v>51</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ドキュメント</p:Name>
  <p:Description/>
  <p:Statement/>
  <p:PolicyItems>
    <p:PolicyItem featureId="Microsoft.Office.RecordsManagement.PolicyFeatures.Expiration" staticId="0x01010061D7F5494C0A524F83C90E6CCF082E67|-2041070370" UniqueId="9da92a50-404a-40ba-b34c-6c276359a414">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0</number>
                  <property>_x4fdd__x5b58__x671f__x9593_</property>
                  <propertyId>8f149573-57a1-4321-a734-33b3ab3a418f</propertyId>
                  <period>days</period>
                </formula>
                <action type="action" id="Microsoft.Office.RecordsManagement.PolicyFeatures.Expiration.Action.MoveToRecycleBin"/>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C40C430A50C049A49FD3C2DC08B36D" ma:contentTypeVersion="14" ma:contentTypeDescription="新しいドキュメントを作成します。" ma:contentTypeScope="" ma:versionID="5f690618f58414a5a1b8f41a578f166b">
  <xsd:schema xmlns:xsd="http://www.w3.org/2001/XMLSchema" xmlns:xs="http://www.w3.org/2001/XMLSchema" xmlns:p="http://schemas.microsoft.com/office/2006/metadata/properties" xmlns:ns1="http://schemas.microsoft.com/sharepoint/v3" xmlns:ns2="12ecabd5-70e1-4c6f-b115-6a0107630599" xmlns:ns3="ae279659-b9f3-4b8e-98d1-5af89a7de274" targetNamespace="http://schemas.microsoft.com/office/2006/metadata/properties" ma:root="true" ma:fieldsID="80baeda48d6fc5330d5eeb173773bc1a" ns1:_="" ns2:_="" ns3:_="">
    <xsd:import namespace="http://schemas.microsoft.com/sharepoint/v3"/>
    <xsd:import namespace="12ecabd5-70e1-4c6f-b115-6a0107630599"/>
    <xsd:import namespace="ae279659-b9f3-4b8e-98d1-5af89a7de274"/>
    <xsd:element name="properties">
      <xsd:complexType>
        <xsd:sequence>
          <xsd:element name="documentManagement">
            <xsd:complexType>
              <xsd:all>
                <xsd:element ref="ns2:_x4fdd__x5b58__x671f__x9593_" minOccurs="0"/>
                <xsd:element ref="ns1:_dlc_Exempt" minOccurs="0"/>
                <xsd:element ref="ns1:_dlc_ExpireDateSaved" minOccurs="0"/>
                <xsd:element ref="ns1:_dlc_ExpireDate" minOccurs="0"/>
                <xsd:element ref="ns3:MediaServiceMetadata" minOccurs="0"/>
                <xsd:element ref="ns3:MediaServiceFastMetadata" minOccurs="0"/>
                <xsd:element ref="ns3:_x7c21__x6613__x8aac__x660e__x6b04_"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9" nillable="true" ma:displayName="ポリシー適用除外" ma:hidden="true" ma:internalName="_dlc_Exempt" ma:readOnly="true">
      <xsd:simpleType>
        <xsd:restriction base="dms:Unknown"/>
      </xsd:simpleType>
    </xsd:element>
    <xsd:element name="_dlc_ExpireDateSaved" ma:index="10" nillable="true" ma:displayName="元の有効期限" ma:hidden="true" ma:internalName="_dlc_ExpireDateSaved" ma:readOnly="true">
      <xsd:simpleType>
        <xsd:restriction base="dms:DateTime"/>
      </xsd:simpleType>
    </xsd:element>
    <xsd:element name="_dlc_ExpireDate" ma:index="11"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2ecabd5-70e1-4c6f-b115-6a0107630599" elementFormDefault="qualified">
    <xsd:import namespace="http://schemas.microsoft.com/office/2006/documentManagement/types"/>
    <xsd:import namespace="http://schemas.microsoft.com/office/infopath/2007/PartnerControls"/>
    <xsd:element name="_x4fdd__x5b58__x671f__x9593_" ma:index="8" nillable="true" ma:displayName="保存期間" ma:default="2999-12-31T00:00:00Z" ma:format="DateOnly" ma:internalName="_x4fdd__x5b58__x671f__x9593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e279659-b9f3-4b8e-98d1-5af89a7de274"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_x7c21__x6613__x8aac__x660e__x6b04_" ma:index="14" nillable="true" ma:displayName="簡易説明欄" ma:format="Dropdown" ma:internalName="_x7c21__x6613__x8aac__x660e__x6b04_">
      <xsd:simpleType>
        <xsd:restriction base="dms:Text">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7c21__x6613__x8aac__x660e__x6b04_ xmlns="ae279659-b9f3-4b8e-98d1-5af89a7de274" xsi:nil="true"/>
    <_x4fdd__x5b58__x671f__x9593_ xmlns="12ecabd5-70e1-4c6f-b115-6a0107630599">2999-12-31T00:00:00+00:00</_x4fdd__x5b58__x671f__x9593_>
    <_dlc_ExpireDateSaved xmlns="http://schemas.microsoft.com/sharepoint/v3" xsi:nil="true"/>
    <_dlc_ExpireDate xmlns="http://schemas.microsoft.com/sharepoint/v3">2999-12-31T00:00:00+00:00</_dlc_ExpireDate>
  </documentManagement>
</p:properties>
</file>

<file path=customXml/itemProps1.xml><?xml version="1.0" encoding="utf-8"?>
<ds:datastoreItem xmlns:ds="http://schemas.openxmlformats.org/officeDocument/2006/customXml" ds:itemID="{DC9E1646-175C-4938-8EE0-2F7CD3441B25}">
  <ds:schemaRefs>
    <ds:schemaRef ds:uri="office.server.policy"/>
  </ds:schemaRefs>
</ds:datastoreItem>
</file>

<file path=customXml/itemProps2.xml><?xml version="1.0" encoding="utf-8"?>
<ds:datastoreItem xmlns:ds="http://schemas.openxmlformats.org/officeDocument/2006/customXml" ds:itemID="{E4BC9842-093C-4B5F-9E3A-96EBC3B9A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ecabd5-70e1-4c6f-b115-6a0107630599"/>
    <ds:schemaRef ds:uri="ae279659-b9f3-4b8e-98d1-5af89a7de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0EB88C-D241-428C-B4B3-877B00A6B6FF}">
  <ds:schemaRefs>
    <ds:schemaRef ds:uri="http://schemas.microsoft.com/sharepoint/v3/contenttype/forms"/>
  </ds:schemaRefs>
</ds:datastoreItem>
</file>

<file path=customXml/itemProps4.xml><?xml version="1.0" encoding="utf-8"?>
<ds:datastoreItem xmlns:ds="http://schemas.openxmlformats.org/officeDocument/2006/customXml" ds:itemID="{090179F3-39AA-44FF-B837-C779C66BC3C8}">
  <ds:schemaRefs>
    <ds:schemaRef ds:uri="http://schemas.microsoft.com/office/2006/metadata/properties"/>
    <ds:schemaRef ds:uri="http://schemas.microsoft.com/office/infopath/2007/PartnerControls"/>
    <ds:schemaRef ds:uri="ae279659-b9f3-4b8e-98d1-5af89a7de274"/>
    <ds:schemaRef ds:uri="12ecabd5-70e1-4c6f-b115-6a010763059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65</vt:i4>
      </vt:variant>
      <vt:variant>
        <vt:lpstr>名前付き一覧</vt:lpstr>
      </vt:variant>
      <vt:variant>
        <vt:i4>36</vt:i4>
      </vt:variant>
    </vt:vector>
  </HeadingPairs>
  <TitlesOfParts>
    <vt:vector size="101" baseType="lpstr">
      <vt:lpstr>0605　大阪大学</vt:lpstr>
      <vt:lpstr>0605　需要調査結果</vt:lpstr>
      <vt:lpstr>0606　東京工業大学</vt:lpstr>
      <vt:lpstr>0606　需要調査結果</vt:lpstr>
      <vt:lpstr>0609　東京大学</vt:lpstr>
      <vt:lpstr>0609　需要調査結果</vt:lpstr>
      <vt:lpstr>0610　神戸大学</vt:lpstr>
      <vt:lpstr>0610　需要調査結果</vt:lpstr>
      <vt:lpstr>0613　岡山大学</vt:lpstr>
      <vt:lpstr>0613　需要調査結果</vt:lpstr>
      <vt:lpstr>0617　慶應義塾</vt:lpstr>
      <vt:lpstr>0617　需要調査結果</vt:lpstr>
      <vt:lpstr>0618　長野県教育委員会</vt:lpstr>
      <vt:lpstr>0618　需要調査結果</vt:lpstr>
      <vt:lpstr>0620　理化学研究所</vt:lpstr>
      <vt:lpstr>0620　需要調査結果</vt:lpstr>
      <vt:lpstr>0621　三重大学</vt:lpstr>
      <vt:lpstr>0621　需要調査結果</vt:lpstr>
      <vt:lpstr>0629　産業技術総合研究所</vt:lpstr>
      <vt:lpstr>0629　需要調査結果</vt:lpstr>
      <vt:lpstr>0631　九州大学</vt:lpstr>
      <vt:lpstr>0631　需要調査結果</vt:lpstr>
      <vt:lpstr>0632　理化学研究所</vt:lpstr>
      <vt:lpstr>0632　需要調査結果</vt:lpstr>
      <vt:lpstr>0633　理化学研究所</vt:lpstr>
      <vt:lpstr>0633　需要調査結果</vt:lpstr>
      <vt:lpstr>0634　理化学研究所</vt:lpstr>
      <vt:lpstr>0634　需要調査結果</vt:lpstr>
      <vt:lpstr>0635　理化学研究所</vt:lpstr>
      <vt:lpstr>0635　需要調査結果</vt:lpstr>
      <vt:lpstr>0636　慶應義塾</vt:lpstr>
      <vt:lpstr>0636　需要調査結果</vt:lpstr>
      <vt:lpstr>0644　京都大学</vt:lpstr>
      <vt:lpstr>0644　需要調査結果</vt:lpstr>
      <vt:lpstr>0647　慶應義塾</vt:lpstr>
      <vt:lpstr>0647　需要調査結果</vt:lpstr>
      <vt:lpstr>0648　名古屋工業大学</vt:lpstr>
      <vt:lpstr>0648 需要調査結果</vt:lpstr>
      <vt:lpstr>0654　神戸医療産業都市推進機構</vt:lpstr>
      <vt:lpstr>0654　需要調査結果</vt:lpstr>
      <vt:lpstr>0655　神奈川県立産業技術総合研究所</vt:lpstr>
      <vt:lpstr>0655　需要調査結果</vt:lpstr>
      <vt:lpstr>0659　東京大学</vt:lpstr>
      <vt:lpstr>0659　需要調査結果</vt:lpstr>
      <vt:lpstr>0660　東京大学</vt:lpstr>
      <vt:lpstr>0660　需要調査結果</vt:lpstr>
      <vt:lpstr>0661　東京大学</vt:lpstr>
      <vt:lpstr>0661　需要調査結果</vt:lpstr>
      <vt:lpstr>Sheet3</vt:lpstr>
      <vt:lpstr>0672　京都大学</vt:lpstr>
      <vt:lpstr>0672　需要調査結果</vt:lpstr>
      <vt:lpstr>0675　理化学研究所</vt:lpstr>
      <vt:lpstr>0675　需要調査結果</vt:lpstr>
      <vt:lpstr>0676　理化学研究所</vt:lpstr>
      <vt:lpstr>0676　需要調査結果</vt:lpstr>
      <vt:lpstr>0693　京都大学</vt:lpstr>
      <vt:lpstr>0693　需要調査結果</vt:lpstr>
      <vt:lpstr>0694　京都大学</vt:lpstr>
      <vt:lpstr>0694　需要調査結果</vt:lpstr>
      <vt:lpstr>0695　京都大学</vt:lpstr>
      <vt:lpstr>0695　需要調査結果</vt:lpstr>
      <vt:lpstr>0696　京都大学</vt:lpstr>
      <vt:lpstr>0696　需要調査結果</vt:lpstr>
      <vt:lpstr>0697　熊本県教育委員会</vt:lpstr>
      <vt:lpstr>0697 需要調査結果</vt:lpstr>
      <vt:lpstr>'0605　大阪大学'!Print_Area</vt:lpstr>
      <vt:lpstr>'0606　東京工業大学'!Print_Area</vt:lpstr>
      <vt:lpstr>'0609　東京大学'!Print_Area</vt:lpstr>
      <vt:lpstr>'0610　神戸大学'!Print_Area</vt:lpstr>
      <vt:lpstr>'0613　岡山大学'!Print_Area</vt:lpstr>
      <vt:lpstr>'0617　慶應義塾'!Print_Area</vt:lpstr>
      <vt:lpstr>'0618　長野県教育委員会'!Print_Area</vt:lpstr>
      <vt:lpstr>'0620　理化学研究所'!Print_Area</vt:lpstr>
      <vt:lpstr>'0621　三重大学'!Print_Area</vt:lpstr>
      <vt:lpstr>'0629　産業技術総合研究所'!Print_Area</vt:lpstr>
      <vt:lpstr>'0631　九州大学'!Print_Area</vt:lpstr>
      <vt:lpstr>'0632　理化学研究所'!Print_Area</vt:lpstr>
      <vt:lpstr>'0633　理化学研究所'!Print_Area</vt:lpstr>
      <vt:lpstr>'0634　理化学研究所'!Print_Area</vt:lpstr>
      <vt:lpstr>'0635　理化学研究所'!Print_Area</vt:lpstr>
      <vt:lpstr>'0636　慶應義塾'!Print_Area</vt:lpstr>
      <vt:lpstr>'0644　京都大学'!Print_Area</vt:lpstr>
      <vt:lpstr>'0647　慶應義塾'!Print_Area</vt:lpstr>
      <vt:lpstr>'0648　名古屋工業大学'!Print_Area</vt:lpstr>
      <vt:lpstr>'0654　神戸医療産業都市推進機構'!Print_Area</vt:lpstr>
      <vt:lpstr>'0655　神奈川県立産業技術総合研究所'!Print_Area</vt:lpstr>
      <vt:lpstr>'0659　東京大学'!Print_Area</vt:lpstr>
      <vt:lpstr>'0660　東京大学'!Print_Area</vt:lpstr>
      <vt:lpstr>'0661　東京大学'!Print_Area</vt:lpstr>
      <vt:lpstr>'0672　京都大学'!Print_Area</vt:lpstr>
      <vt:lpstr>'0675　理化学研究所'!Print_Area</vt:lpstr>
      <vt:lpstr>'0676　理化学研究所'!Print_Area</vt:lpstr>
      <vt:lpstr>'0693　京都大学'!Print_Area</vt:lpstr>
      <vt:lpstr>'0694　京都大学'!Print_Area</vt:lpstr>
      <vt:lpstr>'0695　京都大学'!Print_Area</vt:lpstr>
      <vt:lpstr>'0696　京都大学'!Print_Area</vt:lpstr>
      <vt:lpstr>'0697　熊本県教育委員会'!Print_Area</vt:lpstr>
      <vt:lpstr>'0633　理化学研究所'!Print_Titles</vt:lpstr>
      <vt:lpstr>'0635　理化学研究所'!Print_Titles</vt:lpstr>
      <vt:lpstr>'0675　理化学研究所'!Print_Titles</vt:lpstr>
      <vt:lpstr>'0676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2023-11-27T07:14:47Z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y fmtid="{D5CDD505-2E9C-101B-9397-08002B2CF9AE}" pid="9" name="ContentTypeId">
    <vt:lpwstr>0x01010061C40C430A50C049A49FD3C2DC08B36D</vt:lpwstr>
  </property>
  <property fmtid="{D5CDD505-2E9C-101B-9397-08002B2CF9AE}" pid="10" name="_dlc_policyId">
    <vt:lpwstr>0x01010061D7F5494C0A524F83C90E6CCF082E67|-2041070370</vt:lpwstr>
  </property>
  <property fmtid="{D5CDD505-2E9C-101B-9397-08002B2CF9AE}" pid="11" name="ItemRetentionFormula">
    <vt:lpwstr>&lt;formula id="Microsoft.Office.RecordsManagement.PolicyFeatures.Expiration.Formula.BuiltIn"&gt;&lt;number&gt;0&lt;/number&gt;&lt;property&gt;_x005f_x4fdd__x005f_x5b58__x005f_x671f__x005f_x9593_&lt;/property&gt;&lt;propertyId&gt;8f149573-57a1-4321-a734-33b3ab3a418f&lt;/propertyId&gt;&lt;period&gt;days&lt;/period&gt;&lt;/formula&gt;</vt:lpwstr>
  </property>
</Properties>
</file>