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nozawa-s\Desktop\公表用\地方公共団体（がっちゃんこ）\"/>
    </mc:Choice>
  </mc:AlternateContent>
  <xr:revisionPtr revIDLastSave="0" documentId="13_ncr:1_{4E425186-4E9C-43B8-B8EB-A660CC2C1E46}" xr6:coauthVersionLast="47" xr6:coauthVersionMax="47" xr10:uidLastSave="{00000000-0000-0000-0000-000000000000}"/>
  <bookViews>
    <workbookView xWindow="-108" yWindow="-108" windowWidth="23256" windowHeight="12576" tabRatio="774" xr2:uid="{00000000-000D-0000-FFFF-FFFF00000000}"/>
  </bookViews>
  <sheets>
    <sheet name="総括表A（基礎情報）" sheetId="7" r:id="rId1"/>
  </sheets>
  <definedNames>
    <definedName name="_xlnm.Print_Area" localSheetId="0">'総括表A（基礎情報）'!$A$1:$R$15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7" l="1"/>
  <c r="Q5" i="7"/>
  <c r="Q11" i="7" l="1"/>
  <c r="Q10" i="7"/>
  <c r="Q8" i="7"/>
  <c r="Q7" i="7"/>
</calcChain>
</file>

<file path=xl/sharedStrings.xml><?xml version="1.0" encoding="utf-8"?>
<sst xmlns="http://schemas.openxmlformats.org/spreadsheetml/2006/main" count="132" uniqueCount="86">
  <si>
    <t>【総括表】令和５年度地方公共団体等保有基金執行状況表（文部科学省）-----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1">
      <t>モンブカガク</t>
    </rPh>
    <rPh sb="31" eb="32">
      <t>ショウ</t>
    </rPh>
    <rPh sb="40" eb="41">
      <t>ヒョウ</t>
    </rPh>
    <rPh sb="42" eb="44">
      <t>キソ</t>
    </rPh>
    <rPh sb="44" eb="46">
      <t>ジョウホウ</t>
    </rPh>
    <phoneticPr fontId="1"/>
  </si>
  <si>
    <t>番
号</t>
    <rPh sb="0" eb="1">
      <t>バン</t>
    </rPh>
    <rPh sb="2" eb="3">
      <t>ゴウ</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</si>
  <si>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</si>
  <si>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補助金適正化法適用の有無</t>
    <rPh sb="0" eb="3">
      <t>ホジョキン</t>
    </rPh>
    <rPh sb="3" eb="6">
      <t>テキセイカ</t>
    </rPh>
    <rPh sb="6" eb="7">
      <t>ホウ</t>
    </rPh>
    <rPh sb="7" eb="9">
      <t>テキヨウ</t>
    </rPh>
    <rPh sb="10" eb="12">
      <t>ウム</t>
    </rPh>
    <phoneticPr fontId="1"/>
  </si>
  <si>
    <t>令和４年度末基金造成団体数</t>
    <rPh sb="0" eb="2">
      <t>レイワ</t>
    </rPh>
    <rPh sb="8" eb="10">
      <t>ゾウセイ</t>
    </rPh>
    <rPh sb="10" eb="12">
      <t>ダンタイ</t>
    </rPh>
    <phoneticPr fontId="1"/>
  </si>
  <si>
    <t>基金造成
年度</t>
    <rPh sb="0" eb="2">
      <t>キキン</t>
    </rPh>
    <rPh sb="2" eb="4">
      <t>ゾウセイ</t>
    </rPh>
    <rPh sb="5" eb="7">
      <t>ネンド</t>
    </rPh>
    <phoneticPr fontId="1"/>
  </si>
  <si>
    <t>事業終了予定時期</t>
    <rPh sb="0" eb="2">
      <t>ジギョウ</t>
    </rPh>
    <rPh sb="2" eb="4">
      <t>シュウリョウ</t>
    </rPh>
    <rPh sb="4" eb="6">
      <t>ヨテイ</t>
    </rPh>
    <rPh sb="6" eb="8">
      <t>ジキ</t>
    </rPh>
    <phoneticPr fontId="1"/>
  </si>
  <si>
    <t>新規申請受付終了時期</t>
    <rPh sb="0" eb="2">
      <t>シンキ</t>
    </rPh>
    <rPh sb="2" eb="4">
      <t>シンセイ</t>
    </rPh>
    <rPh sb="4" eb="6">
      <t>ウケツケ</t>
    </rPh>
    <rPh sb="6" eb="8">
      <t>シュウリョウ</t>
    </rPh>
    <rPh sb="8" eb="10">
      <t>ジキ</t>
    </rPh>
    <phoneticPr fontId="1"/>
  </si>
  <si>
    <t>運営形態</t>
    <rPh sb="0" eb="2">
      <t>ウンエイ</t>
    </rPh>
    <rPh sb="2" eb="4">
      <t>ケイタイ</t>
    </rPh>
    <phoneticPr fontId="1"/>
  </si>
  <si>
    <t>事業形態</t>
    <rPh sb="0" eb="2">
      <t>ジギョウ</t>
    </rPh>
    <rPh sb="2" eb="4">
      <t>ケイタイ</t>
    </rPh>
    <phoneticPr fontId="1"/>
  </si>
  <si>
    <t>事務・事業の概要</t>
    <rPh sb="0" eb="2">
      <t>ジム</t>
    </rPh>
    <rPh sb="3" eb="5">
      <t>ジギョウ</t>
    </rPh>
    <rPh sb="6" eb="8">
      <t>ガイヨウ</t>
    </rPh>
    <phoneticPr fontId="1"/>
  </si>
  <si>
    <t>活動指標及び活動実績</t>
    <rPh sb="0" eb="2">
      <t>カツドウ</t>
    </rPh>
    <rPh sb="2" eb="4">
      <t>シヒョウ</t>
    </rPh>
    <rPh sb="4" eb="5">
      <t>オヨ</t>
    </rPh>
    <rPh sb="6" eb="8">
      <t>カツドウ</t>
    </rPh>
    <rPh sb="8" eb="10">
      <t>ジッセキ</t>
    </rPh>
    <phoneticPr fontId="1"/>
  </si>
  <si>
    <t>成果目標及び成果実績</t>
    <rPh sb="0" eb="2">
      <t>セイカ</t>
    </rPh>
    <rPh sb="2" eb="4">
      <t>モクヒョウ</t>
    </rPh>
    <rPh sb="4" eb="5">
      <t>オヨ</t>
    </rPh>
    <rPh sb="6" eb="8">
      <t>セイカ</t>
    </rPh>
    <rPh sb="8" eb="10">
      <t>ジッセキ</t>
    </rPh>
    <phoneticPr fontId="1"/>
  </si>
  <si>
    <t>活動指標</t>
    <rPh sb="0" eb="2">
      <t>カツドウ</t>
    </rPh>
    <rPh sb="2" eb="4">
      <t>シヒョウ</t>
    </rPh>
    <phoneticPr fontId="1"/>
  </si>
  <si>
    <t>令和４年度</t>
    <rPh sb="0" eb="2">
      <t>レイワ</t>
    </rPh>
    <rPh sb="3" eb="5">
      <t>ネンド</t>
    </rPh>
    <phoneticPr fontId="1"/>
  </si>
  <si>
    <t>成果目標</t>
    <rPh sb="0" eb="2">
      <t>セイカ</t>
    </rPh>
    <rPh sb="2" eb="4">
      <t>モクヒョウ</t>
    </rPh>
    <phoneticPr fontId="1"/>
  </si>
  <si>
    <t>目標最終年度
　　○○年度</t>
    <rPh sb="0" eb="2">
      <t>モクヒョウ</t>
    </rPh>
    <rPh sb="2" eb="4">
      <t>サイシュウ</t>
    </rPh>
    <rPh sb="4" eb="6">
      <t>ネンド</t>
    </rPh>
    <rPh sb="11" eb="13">
      <t>ネンド</t>
    </rPh>
    <phoneticPr fontId="1"/>
  </si>
  <si>
    <t>（単位：　　 　　）</t>
    <rPh sb="1" eb="3">
      <t>タンイ</t>
    </rPh>
    <phoneticPr fontId="1"/>
  </si>
  <si>
    <t>活動実績</t>
    <rPh sb="0" eb="2">
      <t>カツドウ</t>
    </rPh>
    <rPh sb="2" eb="4">
      <t>ジッセキ</t>
    </rPh>
    <phoneticPr fontId="1"/>
  </si>
  <si>
    <t>当初見込み</t>
    <rPh sb="0" eb="2">
      <t>トウショ</t>
    </rPh>
    <rPh sb="2" eb="4">
      <t>ミコ</t>
    </rPh>
    <phoneticPr fontId="1"/>
  </si>
  <si>
    <t>（成果指標：　　 ）</t>
    <rPh sb="1" eb="3">
      <t>セイカ</t>
    </rPh>
    <rPh sb="3" eb="5">
      <t>シヒョウ</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</si>
  <si>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</si>
  <si>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</si>
  <si>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</si>
  <si>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目標値</t>
  </si>
  <si>
    <t>福島県原子力災害等復興基金（放射線医学研究開発拠点整備費等補助金）</t>
    <phoneticPr fontId="1"/>
  </si>
  <si>
    <t>有</t>
    <rPh sb="0" eb="1">
      <t>アリ</t>
    </rPh>
    <phoneticPr fontId="1"/>
  </si>
  <si>
    <t>Ｈ23</t>
    <phoneticPr fontId="1"/>
  </si>
  <si>
    <t>R6.3</t>
    <phoneticPr fontId="1"/>
  </si>
  <si>
    <t>H24.3</t>
    <phoneticPr fontId="1"/>
  </si>
  <si>
    <t>取崩し型</t>
    <rPh sb="0" eb="2">
      <t>トリクズ</t>
    </rPh>
    <rPh sb="3" eb="4">
      <t>ガタ</t>
    </rPh>
    <phoneticPr fontId="1"/>
  </si>
  <si>
    <t>補助</t>
    <rPh sb="0" eb="2">
      <t>ホジョ</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</si>
  <si>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②環境回復・創造技術の調査・研究、除染や放射線に関する情報発信等の機能を有する役割を併せ持った拠点施設の整備等
③低線量域における被ばく線量モニターの開発</t>
    <rPh sb="175" eb="177">
      <t>キノウ</t>
    </rPh>
    <rPh sb="178" eb="179">
      <t>ユウ</t>
    </rPh>
    <phoneticPr fontId="1"/>
  </si>
  <si>
    <t>整備事業実施数
（単位：件）</t>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</si>
  <si>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
（成果指標：福島県が主体となって、被災地の環境修復や被災地住民の健康の確保に資する事業を被災地住民のニーズに応じて弾力的・中長期的・継続的に実施することで、
被災地域の復旧・復興及び被災者の暮らしの再生を目指す。）</t>
    <rPh sb="151" eb="155">
      <t>セイカシヒョウ</t>
    </rPh>
    <phoneticPr fontId="1"/>
  </si>
  <si>
    <t>・県民の健康の保持・増進を図るため、ふくしま国際医療科学センター先端臨床研究センターにおいて、ＰＥＴ/ＭＲＩ等の最先端の医療機器を用いた各種疾病の早期診断の取組を実施した。
　また、放射性核種の生態系における環境動態調査等を行った。
・原子力災害からの環境回復を進め、県民が安心して暮らせる環境を創造するため、「モニタリング」、「調査研究」、「情報収集・発信」、「教育・研修・交流」の４つの機能に基づき、環境回復・創造に向けた取組を実施した。</t>
    <rPh sb="60" eb="62">
      <t>イリョウ</t>
    </rPh>
    <rPh sb="112" eb="113">
      <t>オコナ</t>
    </rPh>
    <phoneticPr fontId="1"/>
  </si>
  <si>
    <t>・県民の健康の保持・増進を図る。
・原子力災害からの環境回復を進め、県民が安心して暮らせる環境を創造する。</t>
    <phoneticPr fontId="1"/>
  </si>
  <si>
    <t>-</t>
    <phoneticPr fontId="1"/>
  </si>
  <si>
    <t>無</t>
    <rPh sb="0" eb="1">
      <t>ナ</t>
    </rPh>
    <phoneticPr fontId="1"/>
  </si>
  <si>
    <t>合　　　計</t>
    <rPh sb="0" eb="1">
      <t>ア</t>
    </rPh>
    <rPh sb="4" eb="5">
      <t>ケイ</t>
    </rPh>
    <phoneticPr fontId="1"/>
  </si>
  <si>
    <t>貸付</t>
    <rPh sb="0" eb="2">
      <t>カシツ</t>
    </rPh>
    <phoneticPr fontId="1"/>
  </si>
  <si>
    <t>-</t>
  </si>
  <si>
    <t>東京パラリンピック競技大会開催準備基金
（東京パラリンピック競技大会開催準備交付金）</t>
    <phoneticPr fontId="1"/>
  </si>
  <si>
    <t>Ｈ29</t>
    <phoneticPr fontId="1"/>
  </si>
  <si>
    <t>R3年度末</t>
    <rPh sb="2" eb="4">
      <t>ネンド</t>
    </rPh>
    <rPh sb="4" eb="5">
      <t>マツ</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</si>
  <si>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基金を造成し、公益財団法人東京オリンピック・パラリンピック競技大会組織委員会が実施する東京パラリンピック競技大会の開催準備事業の円滑な推進を支援する。</t>
    <phoneticPr fontId="1"/>
  </si>
  <si>
    <t>事業実施数
（単位：件）</t>
    <phoneticPr fontId="1"/>
  </si>
  <si>
    <t>【定量的成果目標】
本基金は、東京パラリンピック競技大会の開催を成功させるための大会準備を目的としたものであり、定量的な成果目標を設定することは困難。
【定性的成果目標】
円滑な東京パラリンピック競技大会の準備</t>
    <phoneticPr fontId="1"/>
  </si>
  <si>
    <t>新型コロナウイルス感染症対策基金
（東京オリンピック・パラリンピック競技大会新型コロナウイルス感染症対策交付金）</t>
    <phoneticPr fontId="1"/>
  </si>
  <si>
    <t>R2</t>
    <phoneticPr fontId="1"/>
  </si>
  <si>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phoneticPr fontId="1"/>
  </si>
  <si>
    <t>【定量的成果目標】
本基金は、東京オリンピック・パラリンピック競技大会を安全・安心に開催するための新型コロナウイルス感染症対策を目的としたものであり、定量的な成果目標を設定することは困難。
【定性的成果目標】
安全・安心な東京大会の開催</t>
    <phoneticPr fontId="1"/>
  </si>
  <si>
    <r>
      <t>電源立地地域対策交付金基金</t>
    </r>
    <r>
      <rPr>
        <sz val="9"/>
        <color theme="1"/>
        <rFont val="ＭＳ Ｐゴシック"/>
        <family val="3"/>
        <charset val="128"/>
      </rPr>
      <t xml:space="preserve">
（電源立地地域対策交付金）</t>
    </r>
    <rPh sb="0" eb="2">
      <t>デンゲン</t>
    </rPh>
    <rPh sb="2" eb="4">
      <t>リッチ</t>
    </rPh>
    <rPh sb="4" eb="6">
      <t>チイキ</t>
    </rPh>
    <rPh sb="6" eb="8">
      <t>タイサク</t>
    </rPh>
    <rPh sb="8" eb="11">
      <t>コウフキン</t>
    </rPh>
    <rPh sb="11" eb="13">
      <t>キキン</t>
    </rPh>
    <rPh sb="15" eb="17">
      <t>デンゲン</t>
    </rPh>
    <rPh sb="17" eb="19">
      <t>リッチ</t>
    </rPh>
    <rPh sb="19" eb="21">
      <t>チイキ</t>
    </rPh>
    <rPh sb="21" eb="23">
      <t>タイサク</t>
    </rPh>
    <rPh sb="23" eb="26">
      <t>コウフキン</t>
    </rPh>
    <phoneticPr fontId="1"/>
  </si>
  <si>
    <t>S56</t>
    <phoneticPr fontId="1"/>
  </si>
  <si>
    <t>対象施設の供用完了まで</t>
    <rPh sb="0" eb="2">
      <t>タイショウ</t>
    </rPh>
    <rPh sb="2" eb="4">
      <t>シセツ</t>
    </rPh>
    <rPh sb="5" eb="7">
      <t>キョウヨウ</t>
    </rPh>
    <rPh sb="7" eb="9">
      <t>カンリョウ</t>
    </rPh>
    <phoneticPr fontId="1"/>
  </si>
  <si>
    <t>基金の充当対象施設が供用されている期間の維持補修基金等が含まれるため、新規申請受付終了時期は設定していない</t>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</si>
  <si>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</si>
  <si>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</si>
  <si>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事業実施数
（単位：件）</t>
    <rPh sb="0" eb="2">
      <t>ジギョウ</t>
    </rPh>
    <rPh sb="2" eb="4">
      <t>ジッシ</t>
    </rPh>
    <rPh sb="4" eb="5">
      <t>スウ</t>
    </rPh>
    <rPh sb="7" eb="9">
      <t>タンイ</t>
    </rPh>
    <rPh sb="10" eb="11">
      <t>ケン</t>
    </rPh>
    <phoneticPr fontId="1"/>
  </si>
  <si>
    <t>地元住民の福祉向上
（成果指標：公共用施設の整備・維持した件数）</t>
    <rPh sb="7" eb="9">
      <t>コウジョウ</t>
    </rPh>
    <rPh sb="29" eb="31">
      <t>ケンスウ</t>
    </rPh>
    <phoneticPr fontId="1"/>
  </si>
  <si>
    <t>7
(5年度の目標値を記載している）</t>
    <rPh sb="7" eb="10">
      <t>モクヒョウチ</t>
    </rPh>
    <rPh sb="11" eb="13">
      <t>キサイ</t>
    </rPh>
    <phoneticPr fontId="1"/>
  </si>
  <si>
    <t>R5年度末</t>
    <rPh sb="2" eb="5">
      <t>ネンドマツ</t>
    </rPh>
    <phoneticPr fontId="1"/>
  </si>
  <si>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目的として行われる補助</t>
    </r>
    <rPh sb="48" eb="50">
      <t>コウフ</t>
    </rPh>
    <rPh sb="53" eb="56">
      <t>コウフキン</t>
    </rPh>
    <rPh sb="56" eb="58">
      <t>ジギョウ</t>
    </rPh>
    <rPh sb="62" eb="64">
      <t>トウガイ</t>
    </rPh>
    <rPh sb="88" eb="90">
      <t>ホジョ</t>
    </rPh>
    <phoneticPr fontId="1"/>
  </si>
  <si>
    <t>地域経済の活性化
（成果指標：補助件数）</t>
    <rPh sb="15" eb="17">
      <t>ホジョ</t>
    </rPh>
    <rPh sb="17" eb="19">
      <t>ケンスウ</t>
    </rPh>
    <phoneticPr fontId="1"/>
  </si>
  <si>
    <t>2
(5年度の目標値を記載している）</t>
    <rPh sb="7" eb="10">
      <t>モクヒョウチ</t>
    </rPh>
    <rPh sb="11" eb="13">
      <t>キサイ</t>
    </rPh>
    <phoneticPr fontId="1"/>
  </si>
  <si>
    <t>資金貸し付けの希望がなくなるまで</t>
    <rPh sb="0" eb="2">
      <t>シキン</t>
    </rPh>
    <rPh sb="2" eb="3">
      <t>カ</t>
    </rPh>
    <rPh sb="4" eb="5">
      <t>ツ</t>
    </rPh>
    <rPh sb="7" eb="9">
      <t>キボウ</t>
    </rPh>
    <phoneticPr fontId="1"/>
  </si>
  <si>
    <t>回転型</t>
    <rPh sb="0" eb="2">
      <t>カイテン</t>
    </rPh>
    <rPh sb="2" eb="3">
      <t>ガタ</t>
    </rPh>
    <phoneticPr fontId="1"/>
  </si>
  <si>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目的として行われる貸付け</t>
    </r>
    <rPh sb="48" eb="50">
      <t>コウフ</t>
    </rPh>
    <rPh sb="53" eb="56">
      <t>コウフキン</t>
    </rPh>
    <rPh sb="56" eb="58">
      <t>ジギョウ</t>
    </rPh>
    <rPh sb="62" eb="64">
      <t>トウガイ</t>
    </rPh>
    <phoneticPr fontId="1"/>
  </si>
  <si>
    <t>地域経済の活性化
（成果指標：貸付けた件数）</t>
  </si>
  <si>
    <t>2
(5年度の目標値を記載している）</t>
    <rPh sb="4" eb="6">
      <t>ネンド</t>
    </rPh>
    <rPh sb="7" eb="10">
      <t>モクヒョウチ</t>
    </rPh>
    <rPh sb="11" eb="13">
      <t>キサイ</t>
    </rPh>
    <phoneticPr fontId="1"/>
  </si>
  <si>
    <r>
      <t xml:space="preserve">高速増殖炉サイクル技術研究開発推進交付金基金
</t>
    </r>
    <r>
      <rPr>
        <sz val="9"/>
        <color theme="1"/>
        <rFont val="ＭＳ Ｐゴシック"/>
        <family val="3"/>
        <charset val="128"/>
      </rPr>
      <t>（高速増殖炉サイクル技術研究開発推進交付金）</t>
    </r>
    <rPh sb="0" eb="2">
      <t>コウソク</t>
    </rPh>
    <rPh sb="2" eb="5">
      <t>ゾウショクロ</t>
    </rPh>
    <rPh sb="9" eb="11">
      <t>ギジュツ</t>
    </rPh>
    <rPh sb="11" eb="13">
      <t>ケンキュウ</t>
    </rPh>
    <rPh sb="13" eb="15">
      <t>カイハツ</t>
    </rPh>
    <rPh sb="15" eb="17">
      <t>スイシン</t>
    </rPh>
    <rPh sb="17" eb="20">
      <t>コウフキン</t>
    </rPh>
    <rPh sb="20" eb="22">
      <t>キキン</t>
    </rPh>
    <rPh sb="24" eb="26">
      <t>コウソク</t>
    </rPh>
    <rPh sb="26" eb="29">
      <t>ゾウショクロ</t>
    </rPh>
    <rPh sb="33" eb="35">
      <t>ギジュツ</t>
    </rPh>
    <rPh sb="35" eb="37">
      <t>ケンキュウ</t>
    </rPh>
    <rPh sb="37" eb="39">
      <t>カイハツ</t>
    </rPh>
    <rPh sb="39" eb="41">
      <t>スイシン</t>
    </rPh>
    <rPh sb="41" eb="44">
      <t>コウフキン</t>
    </rPh>
    <phoneticPr fontId="1"/>
  </si>
  <si>
    <t>Ｈ22</t>
  </si>
  <si>
    <t>R5年度末</t>
    <rPh sb="2" eb="4">
      <t>ネンド</t>
    </rPh>
    <rPh sb="4" eb="5">
      <t>マツ</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</si>
  <si>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</si>
  <si>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</si>
  <si>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t>1
(5年度の目標値を記載している)</t>
    <phoneticPr fontId="1"/>
  </si>
  <si>
    <r>
      <t xml:space="preserve">リサイクル研究開発促進交付金基金
</t>
    </r>
    <r>
      <rPr>
        <sz val="9"/>
        <color theme="1"/>
        <rFont val="ＭＳ Ｐゴシック"/>
        <family val="3"/>
        <charset val="128"/>
      </rPr>
      <t>（リサイクル研究開発促進交付金）</t>
    </r>
    <rPh sb="5" eb="7">
      <t>ケンキュウ</t>
    </rPh>
    <rPh sb="7" eb="9">
      <t>カイハツ</t>
    </rPh>
    <rPh sb="9" eb="11">
      <t>ソクシン</t>
    </rPh>
    <rPh sb="11" eb="14">
      <t>コウフキン</t>
    </rPh>
    <rPh sb="14" eb="16">
      <t>キキン</t>
    </rPh>
    <rPh sb="23" eb="25">
      <t>ケンキュウ</t>
    </rPh>
    <rPh sb="25" eb="27">
      <t>カイハツ</t>
    </rPh>
    <rPh sb="27" eb="29">
      <t>ソクシン</t>
    </rPh>
    <rPh sb="29" eb="32">
      <t>コウフキン</t>
    </rPh>
    <phoneticPr fontId="1"/>
  </si>
  <si>
    <t>Ｈ17</t>
  </si>
  <si>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</si>
  <si>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</si>
  <si>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安心こども基金
（子育て支援対策臨時特例交付金）</t>
    <rPh sb="0" eb="2">
      <t>アンシン</t>
    </rPh>
    <rPh sb="5" eb="7">
      <t>キキン</t>
    </rPh>
    <rPh sb="9" eb="11">
      <t>コソダ</t>
    </rPh>
    <rPh sb="12" eb="16">
      <t>シエンタイサク</t>
    </rPh>
    <rPh sb="16" eb="18">
      <t>リンジ</t>
    </rPh>
    <rPh sb="18" eb="23">
      <t>トクレイコウフキン</t>
    </rPh>
    <phoneticPr fontId="1"/>
  </si>
  <si>
    <t>H20</t>
    <phoneticPr fontId="1"/>
  </si>
  <si>
    <t>―</t>
    <phoneticPr fontId="1"/>
  </si>
  <si>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○補助率：国2分の1、認定こども園を構成しない幼稚園は国3分の1</t>
  </si>
  <si>
    <t>事業実施都道府県数
（単位：都道府県数）</t>
  </si>
  <si>
    <t>認定こども園の設置件数の増加
（成果指標：認定こども園の設置件数）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</si>
</sst>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sz val="7"/>
      <color theme="1"/>
      <name val="ＭＳ ゴシック"/>
      <family val="3"/>
      <charset val="128"/>
    </font>
    <font>
      <sz val="9"/>
      <color theme="1"/>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8"/>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indexed="64"/>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5" fillId="2" borderId="13" xfId="0" applyFont="1" applyFill="1" applyBorder="1" applyAlignment="1">
      <alignment horizontal="center" vertical="center"/>
    </xf>
    <xf numFmtId="0" fontId="3" fillId="2" borderId="24" xfId="0" applyFont="1" applyFill="1" applyBorder="1" applyAlignment="1">
      <alignment horizontal="center" vertical="center" wrapText="1" shrinkToFit="1"/>
    </xf>
    <xf numFmtId="0" fontId="3" fillId="2" borderId="8" xfId="0" applyFont="1" applyFill="1" applyBorder="1" applyAlignment="1">
      <alignment horizontal="center" vertical="center"/>
    </xf>
    <xf numFmtId="0" fontId="4" fillId="2" borderId="14" xfId="0" applyFont="1" applyFill="1" applyBorder="1" applyAlignment="1">
      <alignment horizontal="center" vertical="center" wrapText="1"/>
    </xf>
    <xf numFmtId="176" fontId="3" fillId="0" borderId="29" xfId="0" applyNumberFormat="1" applyFont="1" applyBorder="1" applyAlignment="1">
      <alignment horizontal="center" vertical="center"/>
    </xf>
    <xf numFmtId="0" fontId="3" fillId="2" borderId="11" xfId="0" applyFont="1" applyFill="1" applyBorder="1" applyAlignment="1">
      <alignment horizontal="center" vertical="center"/>
    </xf>
    <xf numFmtId="0" fontId="7" fillId="0" borderId="0" xfId="0" applyFont="1" applyProtection="1">
      <alignment vertical="center"/>
      <protection locked="0"/>
    </xf>
    <xf numFmtId="0" fontId="3" fillId="0" borderId="6" xfId="0" applyFont="1" applyBorder="1" applyAlignment="1" applyProtection="1">
      <alignment vertical="center" wrapText="1"/>
      <protection locked="0"/>
    </xf>
    <xf numFmtId="0" fontId="3" fillId="0" borderId="35"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12" xfId="0" applyFont="1" applyBorder="1" applyProtection="1">
      <alignment vertical="center"/>
      <protection locked="0"/>
    </xf>
    <xf numFmtId="0" fontId="3" fillId="0" borderId="18" xfId="0" applyFont="1" applyBorder="1" applyProtection="1">
      <alignment vertical="center"/>
      <protection locked="0"/>
    </xf>
    <xf numFmtId="0" fontId="3" fillId="0" borderId="12" xfId="0" applyFont="1" applyBorder="1" applyAlignment="1" applyProtection="1">
      <alignment horizontal="center" vertical="center"/>
      <protection locked="0"/>
    </xf>
    <xf numFmtId="0" fontId="3" fillId="0" borderId="20" xfId="0" applyFont="1" applyBorder="1" applyAlignment="1" applyProtection="1">
      <alignment vertical="center" wrapText="1"/>
      <protection locked="0"/>
    </xf>
    <xf numFmtId="0" fontId="4" fillId="0" borderId="19" xfId="0" applyFont="1" applyBorder="1" applyAlignment="1" applyProtection="1">
      <alignment horizontal="left" vertical="center" wrapText="1"/>
      <protection locked="0"/>
    </xf>
    <xf numFmtId="0" fontId="3" fillId="0" borderId="29" xfId="0" applyFont="1" applyBorder="1" applyAlignment="1" applyProtection="1">
      <alignment horizontal="center" vertical="center" wrapText="1"/>
      <protection locked="0"/>
    </xf>
    <xf numFmtId="41" fontId="3" fillId="0" borderId="29" xfId="0" applyNumberFormat="1" applyFont="1" applyBorder="1" applyAlignment="1" applyProtection="1">
      <alignment vertical="center" wrapText="1"/>
      <protection locked="0"/>
    </xf>
    <xf numFmtId="0" fontId="3"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4" fillId="0" borderId="29"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0" fontId="3" fillId="0" borderId="32" xfId="0" applyFont="1" applyBorder="1" applyAlignment="1" applyProtection="1">
      <alignment horizontal="center" vertical="center"/>
      <protection locked="0"/>
    </xf>
    <xf numFmtId="0" fontId="3" fillId="0" borderId="34" xfId="0" applyFont="1" applyBorder="1" applyProtection="1">
      <alignment vertical="center"/>
      <protection locked="0"/>
    </xf>
    <xf numFmtId="0" fontId="3" fillId="0" borderId="27" xfId="0" applyFont="1" applyBorder="1" applyProtection="1">
      <alignment vertical="center"/>
      <protection locked="0"/>
    </xf>
    <xf numFmtId="0" fontId="3" fillId="0" borderId="33" xfId="0" applyFont="1" applyBorder="1" applyProtection="1">
      <alignment vertical="center"/>
      <protection locked="0"/>
    </xf>
    <xf numFmtId="0" fontId="3" fillId="0" borderId="34" xfId="0"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20"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3" fillId="2" borderId="13"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3" fillId="0" borderId="20" xfId="0" applyFont="1" applyBorder="1" applyAlignment="1">
      <alignment horizontal="center" vertical="center"/>
    </xf>
    <xf numFmtId="0" fontId="6" fillId="0" borderId="21" xfId="0" applyFont="1" applyBorder="1" applyAlignment="1">
      <alignment horizontal="center" vertical="center"/>
    </xf>
    <xf numFmtId="0" fontId="8" fillId="0" borderId="20" xfId="0" applyFont="1" applyBorder="1" applyAlignment="1">
      <alignment horizontal="center" vertical="center"/>
    </xf>
    <xf numFmtId="0" fontId="4" fillId="0" borderId="20" xfId="0"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11" fillId="0" borderId="6" xfId="0" applyFont="1" applyBorder="1" applyAlignment="1">
      <alignment horizontal="center" vertical="center" wrapText="1"/>
    </xf>
    <xf numFmtId="0" fontId="14" fillId="0" borderId="20" xfId="0" applyFont="1" applyBorder="1" applyAlignment="1">
      <alignment horizontal="left" vertical="center" wrapText="1"/>
    </xf>
    <xf numFmtId="0" fontId="3" fillId="0" borderId="17" xfId="0" applyFont="1" applyBorder="1" applyAlignment="1">
      <alignment horizontal="center" vertical="center"/>
    </xf>
    <xf numFmtId="0" fontId="3" fillId="0" borderId="24" xfId="0" applyFont="1" applyBorder="1">
      <alignment vertical="center"/>
    </xf>
    <xf numFmtId="0" fontId="14" fillId="0" borderId="8" xfId="0" applyFont="1" applyBorder="1" applyAlignment="1">
      <alignment horizontal="left" vertical="center" wrapText="1"/>
    </xf>
    <xf numFmtId="0" fontId="3" fillId="0" borderId="4" xfId="0" applyFont="1" applyBorder="1">
      <alignment vertical="center"/>
    </xf>
    <xf numFmtId="9" fontId="11" fillId="0" borderId="26" xfId="0" applyNumberFormat="1" applyFont="1" applyBorder="1">
      <alignment vertical="center"/>
    </xf>
    <xf numFmtId="0" fontId="3"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4" fillId="0" borderId="19" xfId="0" applyFont="1" applyBorder="1" applyAlignment="1">
      <alignment horizontal="left" vertical="center" wrapText="1"/>
    </xf>
    <xf numFmtId="0" fontId="3" fillId="0" borderId="24" xfId="0" applyFont="1" applyBorder="1" applyAlignment="1">
      <alignment horizontal="center" vertical="center" wrapText="1"/>
    </xf>
    <xf numFmtId="0" fontId="3" fillId="0" borderId="36" xfId="0" applyFont="1" applyBorder="1" applyAlignment="1">
      <alignment horizontal="center" vertical="center" wrapText="1"/>
    </xf>
    <xf numFmtId="0" fontId="12" fillId="0" borderId="21" xfId="0" applyFont="1" applyBorder="1" applyAlignment="1">
      <alignment horizontal="center" vertical="center"/>
    </xf>
    <xf numFmtId="0" fontId="13" fillId="0" borderId="25" xfId="0" applyFont="1" applyBorder="1" applyAlignment="1">
      <alignment horizontal="center" vertical="center"/>
    </xf>
    <xf numFmtId="9" fontId="11" fillId="0" borderId="26" xfId="0" applyNumberFormat="1" applyFont="1" applyBorder="1" applyAlignment="1">
      <alignment horizontal="right" vertical="center"/>
    </xf>
    <xf numFmtId="176" fontId="3" fillId="0" borderId="20" xfId="0" applyNumberFormat="1" applyFont="1" applyBorder="1" applyAlignment="1">
      <alignment horizontal="center" vertical="center"/>
    </xf>
    <xf numFmtId="0" fontId="11" fillId="0" borderId="20" xfId="0" applyFont="1" applyBorder="1" applyAlignment="1">
      <alignment horizontal="center" vertical="center"/>
    </xf>
    <xf numFmtId="0" fontId="3" fillId="0" borderId="4" xfId="0" applyFont="1" applyBorder="1" applyAlignment="1">
      <alignment horizontal="center" vertical="center" wrapText="1"/>
    </xf>
    <xf numFmtId="0" fontId="13" fillId="0" borderId="20" xfId="0" applyFont="1" applyBorder="1" applyAlignment="1">
      <alignment horizontal="center" vertical="center"/>
    </xf>
    <xf numFmtId="0" fontId="9"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4" fillId="0" borderId="21" xfId="0" applyFont="1" applyBorder="1" applyAlignment="1">
      <alignment horizontal="left" vertical="center" wrapText="1"/>
    </xf>
    <xf numFmtId="176" fontId="3" fillId="0" borderId="35" xfId="0" applyNumberFormat="1" applyFont="1" applyBorder="1" applyAlignment="1" applyProtection="1">
      <alignment horizontal="center" vertical="center"/>
      <protection locked="0"/>
    </xf>
    <xf numFmtId="0" fontId="3" fillId="0" borderId="35" xfId="0" applyFont="1" applyBorder="1" applyAlignment="1" applyProtection="1">
      <alignment vertical="center" wrapText="1"/>
      <protection locked="0"/>
    </xf>
    <xf numFmtId="41" fontId="3" fillId="0" borderId="35" xfId="0" applyNumberFormat="1" applyFont="1" applyBorder="1" applyAlignment="1" applyProtection="1">
      <alignment vertical="center" wrapText="1"/>
      <protection locked="0"/>
    </xf>
    <xf numFmtId="0" fontId="3" fillId="0" borderId="36" xfId="0" applyFont="1" applyBorder="1" applyAlignment="1">
      <alignment vertical="center" wrapText="1"/>
    </xf>
    <xf numFmtId="0" fontId="3" fillId="0" borderId="36" xfId="0" applyFont="1" applyBorder="1" applyAlignment="1">
      <alignment horizontal="center" vertical="center"/>
    </xf>
    <xf numFmtId="0" fontId="6" fillId="0" borderId="15" xfId="0" applyFont="1" applyBorder="1" applyAlignment="1">
      <alignment horizontal="center" vertical="center"/>
    </xf>
    <xf numFmtId="0" fontId="8"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3" xfId="0" applyFont="1" applyBorder="1" applyAlignment="1">
      <alignment horizontal="center" vertical="center"/>
    </xf>
    <xf numFmtId="9" fontId="11" fillId="0" borderId="22" xfId="0" applyNumberFormat="1" applyFont="1" applyBorder="1">
      <alignment vertical="center"/>
    </xf>
    <xf numFmtId="0" fontId="4" fillId="0" borderId="40"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3" fillId="0" borderId="36" xfId="0" applyFont="1" applyBorder="1" applyAlignment="1" applyProtection="1">
      <alignment horizontal="center" vertical="center" wrapText="1"/>
      <protection locked="0"/>
    </xf>
    <xf numFmtId="41" fontId="3" fillId="0" borderId="36" xfId="0" applyNumberFormat="1" applyFont="1" applyBorder="1" applyAlignment="1" applyProtection="1">
      <alignment vertical="center" wrapText="1"/>
      <protection locked="0"/>
    </xf>
    <xf numFmtId="0" fontId="3" fillId="0" borderId="3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4" fillId="0" borderId="3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protection locked="0"/>
    </xf>
    <xf numFmtId="0" fontId="3" fillId="0" borderId="43" xfId="0" applyFont="1" applyBorder="1" applyProtection="1">
      <alignment vertical="center"/>
      <protection locked="0"/>
    </xf>
    <xf numFmtId="0" fontId="3" fillId="0" borderId="46" xfId="0" applyFont="1" applyBorder="1" applyProtection="1">
      <alignment vertical="center"/>
      <protection locked="0"/>
    </xf>
    <xf numFmtId="9" fontId="3" fillId="0" borderId="47" xfId="0" applyNumberFormat="1" applyFont="1" applyBorder="1" applyProtection="1">
      <alignment vertical="center"/>
      <protection locked="0"/>
    </xf>
    <xf numFmtId="0" fontId="3" fillId="0" borderId="43" xfId="0" applyFont="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36" xfId="0" applyFont="1" applyBorder="1" applyAlignment="1">
      <alignment horizontal="center" vertical="center" wrapText="1"/>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36"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36" xfId="0" applyFont="1" applyBorder="1" applyAlignment="1">
      <alignment horizontal="left"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right" vertical="center" wrapText="1"/>
    </xf>
    <xf numFmtId="0" fontId="3" fillId="0" borderId="36" xfId="0" applyFont="1" applyBorder="1" applyAlignment="1">
      <alignment horizontal="right" vertical="center" wrapText="1"/>
    </xf>
    <xf numFmtId="0" fontId="11" fillId="0" borderId="6" xfId="0" applyFont="1" applyBorder="1" applyAlignment="1">
      <alignment horizontal="center" vertical="center"/>
    </xf>
    <xf numFmtId="0" fontId="11" fillId="0" borderId="36" xfId="0" applyFont="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3" fillId="3" borderId="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8"/>
  <sheetViews>
    <sheetView tabSelected="1" view="pageBreakPreview" zoomScale="86" zoomScaleNormal="100" zoomScaleSheetLayoutView="86" workbookViewId="0">
      <selection activeCell="D15" sqref="D15"/>
    </sheetView>
  </sheetViews>
  <sheetFormatPr defaultColWidth="9" defaultRowHeight="13.2" x14ac:dyDescent="0.2"/>
  <cols>
    <col min="1" max="1" width="4.109375" style="1" customWidth="1"/>
    <col min="2" max="2" width="22.6640625" style="1" customWidth="1"/>
    <col min="3" max="3" width="7.6640625" style="1" customWidth="1"/>
    <col min="4" max="4" width="9.77734375" style="1" customWidth="1"/>
    <col min="5" max="5" width="6.109375" style="1" customWidth="1"/>
    <col min="6" max="7" width="9" style="1"/>
    <col min="8" max="9" width="8.44140625" style="1" customWidth="1"/>
    <col min="10" max="10" width="47.6640625" style="1" customWidth="1"/>
    <col min="11" max="11" width="23.88671875" style="1" customWidth="1"/>
    <col min="12" max="13" width="12.44140625" style="1" customWidth="1"/>
    <col min="14" max="14" width="23.88671875" style="1" customWidth="1"/>
    <col min="15" max="18" width="12.44140625" style="1" customWidth="1"/>
    <col min="19" max="16384" width="9" style="1"/>
  </cols>
  <sheetData>
    <row r="1" spans="1:18" ht="20.25" customHeight="1" thickBot="1" x14ac:dyDescent="0.25">
      <c r="A1" s="9" t="s">
        <v>0</v>
      </c>
    </row>
    <row r="2" spans="1:18" s="2" customFormat="1" ht="12.75" customHeight="1" x14ac:dyDescent="0.2">
      <c r="A2" s="119" t="s">
        <v>1</v>
      </c>
      <c r="B2" s="119" t="s">
        <v>2</v>
      </c>
      <c r="C2" s="125" t="s">
        <v>3</v>
      </c>
      <c r="D2" s="119" t="s">
        <v>4</v>
      </c>
      <c r="E2" s="119" t="s">
        <v>5</v>
      </c>
      <c r="F2" s="119" t="s">
        <v>6</v>
      </c>
      <c r="G2" s="119" t="s">
        <v>7</v>
      </c>
      <c r="H2" s="119" t="s">
        <v>8</v>
      </c>
      <c r="I2" s="119" t="s">
        <v>9</v>
      </c>
      <c r="J2" s="119" t="s">
        <v>10</v>
      </c>
      <c r="K2" s="113" t="s">
        <v>11</v>
      </c>
      <c r="L2" s="114"/>
      <c r="M2" s="115"/>
      <c r="N2" s="113" t="s">
        <v>12</v>
      </c>
      <c r="O2" s="114"/>
      <c r="P2" s="114"/>
      <c r="Q2" s="114"/>
      <c r="R2" s="115"/>
    </row>
    <row r="3" spans="1:18" s="2" customFormat="1" ht="48" x14ac:dyDescent="0.2">
      <c r="A3" s="120"/>
      <c r="B3" s="120"/>
      <c r="C3" s="126"/>
      <c r="D3" s="124"/>
      <c r="E3" s="120"/>
      <c r="F3" s="120"/>
      <c r="G3" s="120"/>
      <c r="H3" s="122"/>
      <c r="I3" s="122"/>
      <c r="J3" s="120"/>
      <c r="K3" s="5" t="s">
        <v>13</v>
      </c>
      <c r="L3" s="116" t="s">
        <v>14</v>
      </c>
      <c r="M3" s="118"/>
      <c r="N3" s="5" t="s">
        <v>15</v>
      </c>
      <c r="O3" s="116" t="s">
        <v>14</v>
      </c>
      <c r="P3" s="117"/>
      <c r="Q3" s="117"/>
      <c r="R3" s="4" t="s">
        <v>16</v>
      </c>
    </row>
    <row r="4" spans="1:18" s="2" customFormat="1" ht="24" customHeight="1" thickBot="1" x14ac:dyDescent="0.25">
      <c r="A4" s="121"/>
      <c r="B4" s="121"/>
      <c r="C4" s="127"/>
      <c r="D4" s="123"/>
      <c r="E4" s="121"/>
      <c r="F4" s="121"/>
      <c r="G4" s="121"/>
      <c r="H4" s="123"/>
      <c r="I4" s="123"/>
      <c r="J4" s="121"/>
      <c r="K4" s="6" t="s">
        <v>17</v>
      </c>
      <c r="L4" s="8" t="s">
        <v>18</v>
      </c>
      <c r="M4" s="3" t="s">
        <v>19</v>
      </c>
      <c r="N4" s="6" t="s">
        <v>20</v>
      </c>
      <c r="O4" s="8" t="s">
        <v>21</v>
      </c>
      <c r="P4" s="8" t="s">
        <v>22</v>
      </c>
      <c r="Q4" s="8" t="s">
        <v>23</v>
      </c>
      <c r="R4" s="34" t="s">
        <v>24</v>
      </c>
    </row>
    <row r="5" spans="1:18" s="2" customFormat="1" ht="137.4" customHeight="1" thickBot="1" x14ac:dyDescent="0.25">
      <c r="A5" s="31">
        <v>1</v>
      </c>
      <c r="B5" s="67" t="s">
        <v>80</v>
      </c>
      <c r="C5" s="11" t="s">
        <v>26</v>
      </c>
      <c r="D5" s="68">
        <v>46</v>
      </c>
      <c r="E5" s="87" t="s">
        <v>81</v>
      </c>
      <c r="F5" s="11" t="s">
        <v>61</v>
      </c>
      <c r="G5" s="11" t="s">
        <v>82</v>
      </c>
      <c r="H5" s="88" t="s">
        <v>30</v>
      </c>
      <c r="I5" s="89" t="s">
        <v>31</v>
      </c>
      <c r="J5" s="90" t="s">
        <v>83</v>
      </c>
      <c r="K5" s="91" t="s">
        <v>84</v>
      </c>
      <c r="L5" s="92">
        <v>6</v>
      </c>
      <c r="M5" s="93">
        <v>46</v>
      </c>
      <c r="N5" s="91" t="s">
        <v>85</v>
      </c>
      <c r="O5" s="92">
        <v>9220</v>
      </c>
      <c r="P5" s="94">
        <v>8585</v>
      </c>
      <c r="Q5" s="95">
        <f>O5/P5</f>
        <v>1.0739662201514268</v>
      </c>
      <c r="R5" s="96" t="s">
        <v>37</v>
      </c>
    </row>
    <row r="6" spans="1:18" s="2" customFormat="1" ht="271.2" customHeight="1" x14ac:dyDescent="0.2">
      <c r="A6" s="66">
        <v>2</v>
      </c>
      <c r="B6" s="81" t="s">
        <v>25</v>
      </c>
      <c r="C6" s="82" t="s">
        <v>26</v>
      </c>
      <c r="D6" s="83">
        <v>1</v>
      </c>
      <c r="E6" s="84" t="s">
        <v>27</v>
      </c>
      <c r="F6" s="82" t="s">
        <v>28</v>
      </c>
      <c r="G6" s="82" t="s">
        <v>29</v>
      </c>
      <c r="H6" s="85" t="s">
        <v>30</v>
      </c>
      <c r="I6" s="86" t="s">
        <v>31</v>
      </c>
      <c r="J6" s="33" t="s">
        <v>32</v>
      </c>
      <c r="K6" s="12" t="s">
        <v>33</v>
      </c>
      <c r="L6" s="13">
        <v>2</v>
      </c>
      <c r="M6" s="14">
        <v>2</v>
      </c>
      <c r="N6" s="12" t="s">
        <v>34</v>
      </c>
      <c r="O6" s="63" t="s">
        <v>35</v>
      </c>
      <c r="P6" s="64" t="s">
        <v>36</v>
      </c>
      <c r="Q6" s="15" t="s">
        <v>37</v>
      </c>
      <c r="R6" s="80" t="s">
        <v>37</v>
      </c>
    </row>
    <row r="7" spans="1:18" s="2" customFormat="1" ht="70.05" customHeight="1" x14ac:dyDescent="0.2">
      <c r="A7" s="103">
        <v>3</v>
      </c>
      <c r="B7" s="105" t="s">
        <v>52</v>
      </c>
      <c r="C7" s="107" t="s">
        <v>26</v>
      </c>
      <c r="D7" s="109">
        <v>11</v>
      </c>
      <c r="E7" s="111" t="s">
        <v>53</v>
      </c>
      <c r="F7" s="44" t="s">
        <v>54</v>
      </c>
      <c r="G7" s="97" t="s">
        <v>55</v>
      </c>
      <c r="H7" s="99" t="s">
        <v>30</v>
      </c>
      <c r="I7" s="101" t="s">
        <v>56</v>
      </c>
      <c r="J7" s="65" t="s">
        <v>57</v>
      </c>
      <c r="K7" s="53" t="s">
        <v>58</v>
      </c>
      <c r="L7" s="46">
        <v>5</v>
      </c>
      <c r="M7" s="47">
        <v>7</v>
      </c>
      <c r="N7" s="48" t="s">
        <v>59</v>
      </c>
      <c r="O7" s="46">
        <v>5</v>
      </c>
      <c r="P7" s="49">
        <v>7</v>
      </c>
      <c r="Q7" s="50">
        <f t="shared" ref="Q7:Q11" si="0">O7/P7</f>
        <v>0.7142857142857143</v>
      </c>
      <c r="R7" s="51" t="s">
        <v>60</v>
      </c>
    </row>
    <row r="8" spans="1:18" s="2" customFormat="1" ht="150" customHeight="1" x14ac:dyDescent="0.2">
      <c r="A8" s="103"/>
      <c r="B8" s="105"/>
      <c r="C8" s="107"/>
      <c r="D8" s="109"/>
      <c r="E8" s="111"/>
      <c r="F8" s="52" t="s">
        <v>61</v>
      </c>
      <c r="G8" s="97"/>
      <c r="H8" s="100"/>
      <c r="I8" s="102"/>
      <c r="J8" s="45" t="s">
        <v>62</v>
      </c>
      <c r="K8" s="48" t="s">
        <v>58</v>
      </c>
      <c r="L8" s="46">
        <v>2</v>
      </c>
      <c r="M8" s="47">
        <v>2</v>
      </c>
      <c r="N8" s="53" t="s">
        <v>63</v>
      </c>
      <c r="O8" s="46">
        <v>2</v>
      </c>
      <c r="P8" s="49">
        <v>2</v>
      </c>
      <c r="Q8" s="50">
        <f t="shared" si="0"/>
        <v>1</v>
      </c>
      <c r="R8" s="54" t="s">
        <v>64</v>
      </c>
    </row>
    <row r="9" spans="1:18" s="2" customFormat="1" ht="79.95" customHeight="1" x14ac:dyDescent="0.2">
      <c r="A9" s="104"/>
      <c r="B9" s="106"/>
      <c r="C9" s="108"/>
      <c r="D9" s="110"/>
      <c r="E9" s="112"/>
      <c r="F9" s="52" t="s">
        <v>65</v>
      </c>
      <c r="G9" s="98"/>
      <c r="H9" s="56" t="s">
        <v>66</v>
      </c>
      <c r="I9" s="57" t="s">
        <v>40</v>
      </c>
      <c r="J9" s="45" t="s">
        <v>67</v>
      </c>
      <c r="K9" s="48" t="s">
        <v>58</v>
      </c>
      <c r="L9" s="46">
        <v>0</v>
      </c>
      <c r="M9" s="47">
        <v>2</v>
      </c>
      <c r="N9" s="53" t="s">
        <v>68</v>
      </c>
      <c r="O9" s="46">
        <v>0</v>
      </c>
      <c r="P9" s="49">
        <v>2</v>
      </c>
      <c r="Q9" s="58" t="s">
        <v>37</v>
      </c>
      <c r="R9" s="51" t="s">
        <v>69</v>
      </c>
    </row>
    <row r="10" spans="1:18" s="2" customFormat="1" ht="199.95" customHeight="1" x14ac:dyDescent="0.2">
      <c r="A10" s="59">
        <v>4</v>
      </c>
      <c r="B10" s="36" t="s">
        <v>70</v>
      </c>
      <c r="C10" s="35" t="s">
        <v>26</v>
      </c>
      <c r="D10" s="36">
        <v>1</v>
      </c>
      <c r="E10" s="60" t="s">
        <v>71</v>
      </c>
      <c r="F10" s="52" t="s">
        <v>72</v>
      </c>
      <c r="G10" s="35" t="s">
        <v>55</v>
      </c>
      <c r="H10" s="56" t="s">
        <v>30</v>
      </c>
      <c r="I10" s="57" t="s">
        <v>56</v>
      </c>
      <c r="J10" s="45" t="s">
        <v>73</v>
      </c>
      <c r="K10" s="48" t="s">
        <v>58</v>
      </c>
      <c r="L10" s="46">
        <v>1</v>
      </c>
      <c r="M10" s="47">
        <v>1</v>
      </c>
      <c r="N10" s="53" t="s">
        <v>74</v>
      </c>
      <c r="O10" s="46">
        <v>1</v>
      </c>
      <c r="P10" s="49">
        <v>1</v>
      </c>
      <c r="Q10" s="50">
        <f t="shared" si="0"/>
        <v>1</v>
      </c>
      <c r="R10" s="61" t="s">
        <v>75</v>
      </c>
    </row>
    <row r="11" spans="1:18" s="2" customFormat="1" ht="199.95" customHeight="1" x14ac:dyDescent="0.2">
      <c r="A11" s="59">
        <v>5</v>
      </c>
      <c r="B11" s="36" t="s">
        <v>76</v>
      </c>
      <c r="C11" s="35" t="s">
        <v>26</v>
      </c>
      <c r="D11" s="36">
        <v>1</v>
      </c>
      <c r="E11" s="60" t="s">
        <v>77</v>
      </c>
      <c r="F11" s="52" t="s">
        <v>54</v>
      </c>
      <c r="G11" s="35" t="s">
        <v>55</v>
      </c>
      <c r="H11" s="56" t="s">
        <v>30</v>
      </c>
      <c r="I11" s="62" t="s">
        <v>56</v>
      </c>
      <c r="J11" s="45" t="s">
        <v>78</v>
      </c>
      <c r="K11" s="53" t="s">
        <v>58</v>
      </c>
      <c r="L11" s="46">
        <v>1</v>
      </c>
      <c r="M11" s="47">
        <v>1</v>
      </c>
      <c r="N11" s="53" t="s">
        <v>79</v>
      </c>
      <c r="O11" s="76">
        <v>1</v>
      </c>
      <c r="P11" s="49">
        <v>1</v>
      </c>
      <c r="Q11" s="77">
        <f t="shared" si="0"/>
        <v>1</v>
      </c>
      <c r="R11" s="61" t="s">
        <v>75</v>
      </c>
    </row>
    <row r="12" spans="1:18" s="2" customFormat="1" ht="147.6" customHeight="1" x14ac:dyDescent="0.2">
      <c r="A12" s="31">
        <v>6</v>
      </c>
      <c r="B12" s="10" t="s">
        <v>42</v>
      </c>
      <c r="C12" s="55" t="s">
        <v>26</v>
      </c>
      <c r="D12" s="69">
        <v>1</v>
      </c>
      <c r="E12" s="70" t="s">
        <v>43</v>
      </c>
      <c r="F12" s="55" t="s">
        <v>44</v>
      </c>
      <c r="G12" s="55" t="s">
        <v>44</v>
      </c>
      <c r="H12" s="71" t="s">
        <v>30</v>
      </c>
      <c r="I12" s="72" t="s">
        <v>31</v>
      </c>
      <c r="J12" s="33" t="s">
        <v>45</v>
      </c>
      <c r="K12" s="78" t="s">
        <v>46</v>
      </c>
      <c r="L12" s="79" t="s">
        <v>37</v>
      </c>
      <c r="M12" s="80" t="s">
        <v>37</v>
      </c>
      <c r="N12" s="12" t="s">
        <v>47</v>
      </c>
      <c r="O12" s="73" t="s">
        <v>41</v>
      </c>
      <c r="P12" s="74" t="s">
        <v>41</v>
      </c>
      <c r="Q12" s="75" t="s">
        <v>41</v>
      </c>
      <c r="R12" s="75" t="s">
        <v>41</v>
      </c>
    </row>
    <row r="13" spans="1:18" s="2" customFormat="1" ht="135" customHeight="1" x14ac:dyDescent="0.2">
      <c r="A13" s="32">
        <v>7</v>
      </c>
      <c r="B13" s="17" t="s">
        <v>48</v>
      </c>
      <c r="C13" s="35" t="s">
        <v>26</v>
      </c>
      <c r="D13" s="36">
        <v>1</v>
      </c>
      <c r="E13" s="37" t="s">
        <v>49</v>
      </c>
      <c r="F13" s="35" t="s">
        <v>44</v>
      </c>
      <c r="G13" s="35" t="s">
        <v>44</v>
      </c>
      <c r="H13" s="38" t="s">
        <v>30</v>
      </c>
      <c r="I13" s="39" t="s">
        <v>31</v>
      </c>
      <c r="J13" s="40" t="s">
        <v>50</v>
      </c>
      <c r="K13" s="12" t="s">
        <v>46</v>
      </c>
      <c r="L13" s="13" t="s">
        <v>37</v>
      </c>
      <c r="M13" s="16" t="s">
        <v>37</v>
      </c>
      <c r="N13" s="18" t="s">
        <v>51</v>
      </c>
      <c r="O13" s="41" t="s">
        <v>41</v>
      </c>
      <c r="P13" s="42" t="s">
        <v>41</v>
      </c>
      <c r="Q13" s="43" t="s">
        <v>41</v>
      </c>
      <c r="R13" s="43" t="s">
        <v>41</v>
      </c>
    </row>
    <row r="14" spans="1:18" s="2" customFormat="1" ht="38.25" customHeight="1" thickBot="1" x14ac:dyDescent="0.25">
      <c r="A14" s="7"/>
      <c r="B14" s="19" t="s">
        <v>39</v>
      </c>
      <c r="C14" s="19"/>
      <c r="D14" s="20">
        <f>SUM(D5:D13)</f>
        <v>62</v>
      </c>
      <c r="E14" s="21"/>
      <c r="F14" s="19"/>
      <c r="G14" s="19"/>
      <c r="H14" s="22"/>
      <c r="I14" s="23"/>
      <c r="J14" s="24"/>
      <c r="K14" s="25"/>
      <c r="L14" s="26"/>
      <c r="M14" s="27"/>
      <c r="N14" s="25"/>
      <c r="O14" s="26"/>
      <c r="P14" s="28"/>
      <c r="Q14" s="29"/>
      <c r="R14" s="30"/>
    </row>
    <row r="17" spans="3:3" x14ac:dyDescent="0.2">
      <c r="C17" s="1" t="s">
        <v>26</v>
      </c>
    </row>
    <row r="18" spans="3:3" x14ac:dyDescent="0.2">
      <c r="C18" s="1" t="s">
        <v>38</v>
      </c>
    </row>
  </sheetData>
  <mergeCells count="22">
    <mergeCell ref="H2:H4"/>
    <mergeCell ref="I2:I4"/>
    <mergeCell ref="A2:A4"/>
    <mergeCell ref="B2:B4"/>
    <mergeCell ref="E2:E4"/>
    <mergeCell ref="F2:F4"/>
    <mergeCell ref="G2:G4"/>
    <mergeCell ref="D2:D4"/>
    <mergeCell ref="C2:C4"/>
    <mergeCell ref="N2:R2"/>
    <mergeCell ref="O3:Q3"/>
    <mergeCell ref="K2:M2"/>
    <mergeCell ref="L3:M3"/>
    <mergeCell ref="J2:J4"/>
    <mergeCell ref="G7:G9"/>
    <mergeCell ref="H7:H8"/>
    <mergeCell ref="I7:I8"/>
    <mergeCell ref="A7:A9"/>
    <mergeCell ref="B7:B9"/>
    <mergeCell ref="C7:C9"/>
    <mergeCell ref="D7:D9"/>
    <mergeCell ref="E7:E9"/>
  </mergeCells>
  <phoneticPr fontId="1"/>
  <dataValidations count="4">
    <dataValidation type="list" allowBlank="1" showInputMessage="1" showErrorMessage="1" sqref="C12:C13" xr:uid="{741DCF8C-7C6B-4D43-A5B4-5C517CA60BAA}">
      <formula1>$C$16:$C$17</formula1>
    </dataValidation>
    <dataValidation type="list" allowBlank="1" showInputMessage="1" showErrorMessage="1" sqref="C7:C11" xr:uid="{6A19B66C-42A8-4315-B7B9-BDF0EAA6452D}">
      <formula1>$C$14:$C$15</formula1>
    </dataValidation>
    <dataValidation type="list" allowBlank="1" showInputMessage="1" showErrorMessage="1" sqref="C5" xr:uid="{A3F9A882-4C95-46E2-99A2-67E3750F0D9D}">
      <formula1>$C$22:$C$23</formula1>
    </dataValidation>
    <dataValidation type="list" allowBlank="1" showInputMessage="1" showErrorMessage="1" sqref="C6" xr:uid="{00000000-0002-0000-0000-000000000000}">
      <formula1>$C$17:$C$18</formula1>
    </dataValidation>
  </dataValidations>
  <pageMargins left="0.51181102362204722" right="0.31496062992125984" top="0.55118110236220474" bottom="0.55118110236220474"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地方公共団体等保有基金執行状況（総括表A）</dc:title>
  <dc:subject/>
  <dc:creator>野澤俊介</dc:creator>
  <cp:keywords/>
  <dc:description/>
  <cp:lastModifiedBy>野澤俊介</cp:lastModifiedBy>
  <cp:revision/>
  <dcterms:created xsi:type="dcterms:W3CDTF">2010-08-24T08:00:05Z</dcterms:created>
  <dcterms:modified xsi:type="dcterms:W3CDTF">2023-09-29T02:09:26Z</dcterms:modified>
  <cp:category/>
  <cp:contentStatus/>
</cp:coreProperties>
</file>