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omments1.xml" ContentType="application/vnd.openxmlformats-officedocument.spreadsheetml.comments+xml"/>
  <Override PartName="/xl/threadedComments/threadedComment1.xml" ContentType="application/vnd.ms-excel.threaded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filterPrivacy="1" defaultThemeVersion="124226"/>
  <xr:revisionPtr revIDLastSave="0" documentId="13_ncr:1_{425E849F-4032-43BF-8253-857C14FE3520}" xr6:coauthVersionLast="47" xr6:coauthVersionMax="47" xr10:uidLastSave="{00000000-0000-0000-0000-000000000000}"/>
  <bookViews>
    <workbookView xWindow="-108" yWindow="-108" windowWidth="23256" windowHeight="12576" xr2:uid="{00000000-000D-0000-FFFF-FFFF00000000}"/>
  </bookViews>
  <sheets>
    <sheet name="令和５年度" sheetId="8" r:id="rId1"/>
    <sheet name="入力規則等" sheetId="7" r:id="rId2"/>
  </sheets>
  <definedNames>
    <definedName name="_xlnm.Print_Area" localSheetId="1">入力規則等!$A$1:$H$60</definedName>
    <definedName name="_xlnm.Print_Area" localSheetId="0">令和５年度!$A$1:$AY$260</definedName>
    <definedName name="T開始年度" localSheetId="0">#REF!</definedName>
    <definedName name="T開始年度">#REF!</definedName>
    <definedName name="T行政事業レビュー推進チームの所見" localSheetId="0">#REF!</definedName>
    <definedName name="T行政事業レビュー推進チームの所見">#REF!</definedName>
    <definedName name="T事業番号" localSheetId="0">#REF!</definedName>
    <definedName name="T事業番号">#REF!</definedName>
    <definedName name="T終了年度" localSheetId="0">#REF!</definedName>
    <definedName name="T終了年度">#REF!</definedName>
    <definedName name="T所見を踏まえた改善点" localSheetId="0">#REF!</definedName>
    <definedName name="T所見を踏まえた改善点">#REF!</definedName>
    <definedName name="T省庁" localSheetId="0">#REF!</definedName>
    <definedName name="T省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N174" i="8" l="1"/>
  <c r="AN175" i="8"/>
  <c r="AH131" i="8"/>
  <c r="AV234" i="8" l="1"/>
  <c r="Y234" i="8"/>
  <c r="R175" i="8"/>
  <c r="R171" i="8"/>
  <c r="AB169" i="8"/>
  <c r="AL169" i="8" s="1"/>
  <c r="AU169" i="8" s="1"/>
  <c r="AB157" i="8"/>
  <c r="AL157" i="8" s="1"/>
  <c r="AU157" i="8" s="1"/>
  <c r="AQ142" i="8"/>
  <c r="AH142" i="8"/>
  <c r="X142" i="8"/>
  <c r="O142" i="8"/>
  <c r="AQ136" i="8"/>
  <c r="AH136" i="8"/>
  <c r="X136" i="8"/>
  <c r="O136" i="8"/>
  <c r="AQ131" i="8"/>
  <c r="X131" i="8"/>
  <c r="O131" i="8"/>
  <c r="O138" i="8" l="1"/>
  <c r="X124" i="8" s="1"/>
  <c r="X138" i="8" s="1"/>
  <c r="AH124" i="8" s="1"/>
  <c r="AH138" i="8" s="1"/>
  <c r="X139" i="8" l="1"/>
  <c r="AH139" i="8"/>
  <c r="AQ124" i="8"/>
  <c r="AQ138" i="8" s="1"/>
  <c r="AQ139" i="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tc={76D9238B-8638-4BF4-9DB4-180C1D28D567}</author>
  </authors>
  <commentList>
    <comment ref="AI222" authorId="0" shapeId="0" xr:uid="{76D9238B-8638-4BF4-9DB4-180C1D28D567}">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東京大学の支出使途について記載してください。（Ex.費目：物品費　使途：〇〇装置等）</t>
      </text>
    </comment>
  </commentList>
</comments>
</file>

<file path=xl/sharedStrings.xml><?xml version="1.0" encoding="utf-8"?>
<sst xmlns="http://schemas.openxmlformats.org/spreadsheetml/2006/main" count="822" uniqueCount="408">
  <si>
    <t>作成責任者</t>
    <rPh sb="0" eb="2">
      <t>サクセイ</t>
    </rPh>
    <rPh sb="2" eb="5">
      <t>セキニンシャ</t>
    </rPh>
    <phoneticPr fontId="3"/>
  </si>
  <si>
    <t>単位</t>
    <rPh sb="0" eb="2">
      <t>タンイ</t>
    </rPh>
    <phoneticPr fontId="3"/>
  </si>
  <si>
    <t>算出根拠</t>
    <rPh sb="0" eb="2">
      <t>サンシュツ</t>
    </rPh>
    <rPh sb="2" eb="4">
      <t>コンキョ</t>
    </rPh>
    <phoneticPr fontId="3"/>
  </si>
  <si>
    <t>A.</t>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</si>
  <si>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</si>
  <si>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</si>
  <si>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</si>
  <si>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t>計</t>
    <rPh sb="0" eb="1">
      <t>ケイ</t>
    </rPh>
    <phoneticPr fontId="3"/>
  </si>
  <si>
    <t>B.</t>
    <phoneticPr fontId="3"/>
  </si>
  <si>
    <t>支　出　先</t>
    <phoneticPr fontId="3"/>
  </si>
  <si>
    <t>収入</t>
    <rPh sb="0" eb="2">
      <t>シュウニュウ</t>
    </rPh>
    <phoneticPr fontId="3"/>
  </si>
  <si>
    <t>管理費</t>
    <rPh sb="0" eb="3">
      <t>カンリヒ</t>
    </rPh>
    <phoneticPr fontId="3"/>
  </si>
  <si>
    <t>年度</t>
    <rPh sb="0" eb="2">
      <t>ネンド</t>
    </rPh>
    <phoneticPr fontId="3"/>
  </si>
  <si>
    <t>追加年度</t>
    <rPh sb="0" eb="2">
      <t>ツイカ</t>
    </rPh>
    <rPh sb="2" eb="4">
      <t>ネンド</t>
    </rPh>
    <phoneticPr fontId="3"/>
  </si>
  <si>
    <t>担当部局</t>
    <rPh sb="0" eb="2">
      <t>タントウ</t>
    </rPh>
    <rPh sb="2" eb="4">
      <t>ブキョク</t>
    </rPh>
    <phoneticPr fontId="3"/>
  </si>
  <si>
    <t>担当課室</t>
    <phoneticPr fontId="3"/>
  </si>
  <si>
    <t>合計（b）</t>
    <rPh sb="0" eb="2">
      <t>ゴウケイ</t>
    </rPh>
    <phoneticPr fontId="3"/>
  </si>
  <si>
    <t>基金シート番号</t>
    <rPh sb="0" eb="2">
      <t>キキン</t>
    </rPh>
    <rPh sb="5" eb="7">
      <t>バンゴウ</t>
    </rPh>
    <phoneticPr fontId="3"/>
  </si>
  <si>
    <t>終了予定時期</t>
    <rPh sb="0" eb="2">
      <t>シュウリョウ</t>
    </rPh>
    <rPh sb="2" eb="4">
      <t>ヨテイ</t>
    </rPh>
    <rPh sb="4" eb="6">
      <t>ジキ</t>
    </rPh>
    <phoneticPr fontId="3"/>
  </si>
  <si>
    <t>その他</t>
    <rPh sb="2" eb="3">
      <t>タ</t>
    </rPh>
    <phoneticPr fontId="3"/>
  </si>
  <si>
    <t>事業の目的</t>
    <rPh sb="0" eb="2">
      <t>ジギョウ</t>
    </rPh>
    <rPh sb="3" eb="5">
      <t>モクテキ</t>
    </rPh>
    <phoneticPr fontId="3"/>
  </si>
  <si>
    <t>理由</t>
    <rPh sb="0" eb="2">
      <t>リユウ</t>
    </rPh>
    <phoneticPr fontId="3"/>
  </si>
  <si>
    <t>過去に実施した見直しの概要</t>
    <rPh sb="0" eb="2">
      <t>カコ</t>
    </rPh>
    <rPh sb="3" eb="5">
      <t>ジッシ</t>
    </rPh>
    <rPh sb="7" eb="9">
      <t>ミナオ</t>
    </rPh>
    <rPh sb="11" eb="13">
      <t>ガイヨウ</t>
    </rPh>
    <phoneticPr fontId="3"/>
  </si>
  <si>
    <t>(うち国費相当額）</t>
    <rPh sb="3" eb="5">
      <t>コクヒ</t>
    </rPh>
    <rPh sb="5" eb="7">
      <t>ソウトウ</t>
    </rPh>
    <rPh sb="7" eb="8">
      <t>ガク</t>
    </rPh>
    <phoneticPr fontId="3"/>
  </si>
  <si>
    <t>成果実績</t>
    <rPh sb="0" eb="2">
      <t>セイカ</t>
    </rPh>
    <rPh sb="2" eb="4">
      <t>ジッセキ</t>
    </rPh>
    <phoneticPr fontId="3"/>
  </si>
  <si>
    <t>達成度</t>
    <rPh sb="0" eb="2">
      <t>タッセイ</t>
    </rPh>
    <rPh sb="2" eb="3">
      <t>ド</t>
    </rPh>
    <phoneticPr fontId="3"/>
  </si>
  <si>
    <t>件：金額</t>
    <rPh sb="0" eb="1">
      <t>ケン</t>
    </rPh>
    <rPh sb="2" eb="4">
      <t>キンガク</t>
    </rPh>
    <phoneticPr fontId="3"/>
  </si>
  <si>
    <t xml:space="preserve">：   </t>
    <phoneticPr fontId="3"/>
  </si>
  <si>
    <t>合計（c）</t>
    <rPh sb="0" eb="2">
      <t>ゴウケイ</t>
    </rPh>
    <phoneticPr fontId="3"/>
  </si>
  <si>
    <t>国庫返納額（d）</t>
    <rPh sb="0" eb="2">
      <t>コッコ</t>
    </rPh>
    <rPh sb="2" eb="5">
      <t>ヘンノウガク</t>
    </rPh>
    <phoneticPr fontId="3"/>
  </si>
  <si>
    <t>交付決定年度</t>
    <rPh sb="0" eb="2">
      <t>コウフ</t>
    </rPh>
    <rPh sb="2" eb="4">
      <t>ケッテイ</t>
    </rPh>
    <rPh sb="4" eb="5">
      <t>ネン</t>
    </rPh>
    <rPh sb="5" eb="6">
      <t>ド</t>
    </rPh>
    <phoneticPr fontId="3"/>
  </si>
  <si>
    <t>交付決定額</t>
    <rPh sb="0" eb="2">
      <t>コウフ</t>
    </rPh>
    <rPh sb="2" eb="4">
      <t>ケッテイ</t>
    </rPh>
    <rPh sb="4" eb="5">
      <t>ガク</t>
    </rPh>
    <phoneticPr fontId="3"/>
  </si>
  <si>
    <t>支出</t>
    <rPh sb="0" eb="2">
      <t>シシュツ</t>
    </rPh>
    <phoneticPr fontId="3"/>
  </si>
  <si>
    <t>支出年度</t>
    <rPh sb="0" eb="2">
      <t>シシュツ</t>
    </rPh>
    <rPh sb="2" eb="4">
      <t>ネンド</t>
    </rPh>
    <phoneticPr fontId="3"/>
  </si>
  <si>
    <t>：</t>
    <phoneticPr fontId="3"/>
  </si>
  <si>
    <t>％</t>
    <phoneticPr fontId="3"/>
  </si>
  <si>
    <t>活動実績</t>
    <rPh sb="0" eb="2">
      <t>カツドウ</t>
    </rPh>
    <rPh sb="2" eb="4">
      <t>ジッセキ</t>
    </rPh>
    <phoneticPr fontId="3"/>
  </si>
  <si>
    <t>実績及び残高</t>
    <rPh sb="0" eb="2">
      <t>ジッセキ</t>
    </rPh>
    <rPh sb="2" eb="3">
      <t>オヨ</t>
    </rPh>
    <rPh sb="4" eb="6">
      <t>ザンダカ</t>
    </rPh>
    <phoneticPr fontId="3"/>
  </si>
  <si>
    <t>出資残高</t>
    <rPh sb="0" eb="2">
      <t>シュッシ</t>
    </rPh>
    <rPh sb="2" eb="4">
      <t>ザンダカ</t>
    </rPh>
    <phoneticPr fontId="3"/>
  </si>
  <si>
    <t>新規代位弁済</t>
    <rPh sb="0" eb="2">
      <t>シンキ</t>
    </rPh>
    <rPh sb="2" eb="4">
      <t>ダイイ</t>
    </rPh>
    <rPh sb="4" eb="6">
      <t>ベンサイ</t>
    </rPh>
    <phoneticPr fontId="3"/>
  </si>
  <si>
    <t>債務保証残高</t>
    <rPh sb="0" eb="2">
      <t>サイム</t>
    </rPh>
    <rPh sb="2" eb="4">
      <t>ホショウ</t>
    </rPh>
    <rPh sb="4" eb="6">
      <t>ザンダカ</t>
    </rPh>
    <phoneticPr fontId="3"/>
  </si>
  <si>
    <t>新規貸倒</t>
    <rPh sb="0" eb="2">
      <t>シンキ</t>
    </rPh>
    <rPh sb="2" eb="4">
      <t>カシダオレ</t>
    </rPh>
    <phoneticPr fontId="3"/>
  </si>
  <si>
    <t>貸付残高</t>
    <rPh sb="0" eb="2">
      <t>カシツケ</t>
    </rPh>
    <rPh sb="2" eb="4">
      <t>ザンダカ</t>
    </rPh>
    <phoneticPr fontId="3"/>
  </si>
  <si>
    <t>備考</t>
    <rPh sb="0" eb="2">
      <t>ビコウ</t>
    </rPh>
    <phoneticPr fontId="3"/>
  </si>
  <si>
    <t>補助金適正化法
適用の有無</t>
    <rPh sb="0" eb="3">
      <t>ホジョキン</t>
    </rPh>
    <rPh sb="3" eb="6">
      <t>テキセイカ</t>
    </rPh>
    <rPh sb="6" eb="7">
      <t>ホウ</t>
    </rPh>
    <rPh sb="8" eb="10">
      <t>テキヨウ</t>
    </rPh>
    <rPh sb="11" eb="13">
      <t>ウム</t>
    </rPh>
    <phoneticPr fontId="3"/>
  </si>
  <si>
    <t>基金の名称</t>
    <rPh sb="0" eb="2">
      <t>キキン</t>
    </rPh>
    <rPh sb="3" eb="5">
      <t>メイショウ</t>
    </rPh>
    <phoneticPr fontId="3"/>
  </si>
  <si>
    <t>基金事業の名称</t>
    <rPh sb="0" eb="2">
      <t>キキン</t>
    </rPh>
    <rPh sb="2" eb="4">
      <t>ジギョウ</t>
    </rPh>
    <rPh sb="5" eb="7">
      <t>メイショウ</t>
    </rPh>
    <phoneticPr fontId="3"/>
  </si>
  <si>
    <t>基金の造成法人等の名称</t>
    <rPh sb="0" eb="2">
      <t>キキン</t>
    </rPh>
    <rPh sb="3" eb="5">
      <t>ゾウセイ</t>
    </rPh>
    <rPh sb="5" eb="7">
      <t>ホウジン</t>
    </rPh>
    <rPh sb="7" eb="8">
      <t>トウ</t>
    </rPh>
    <rPh sb="9" eb="11">
      <t>メイショウ</t>
    </rPh>
    <phoneticPr fontId="3"/>
  </si>
  <si>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3"/>
  </si>
  <si>
    <t>基金造成年度</t>
    <rPh sb="0" eb="2">
      <t>キキン</t>
    </rPh>
    <rPh sb="2" eb="4">
      <t>ゾウセイ</t>
    </rPh>
    <rPh sb="4" eb="6">
      <t>ネンド</t>
    </rPh>
    <phoneticPr fontId="3"/>
  </si>
  <si>
    <t>資金交付の形態</t>
    <rPh sb="0" eb="2">
      <t>シキン</t>
    </rPh>
    <rPh sb="2" eb="4">
      <t>コウフ</t>
    </rPh>
    <rPh sb="5" eb="7">
      <t>ケイタイ</t>
    </rPh>
    <phoneticPr fontId="3"/>
  </si>
  <si>
    <t>国庫返納の経緯①</t>
    <rPh sb="0" eb="2">
      <t>コッコ</t>
    </rPh>
    <rPh sb="2" eb="4">
      <t>ヘンノウ</t>
    </rPh>
    <rPh sb="5" eb="7">
      <t>ケイイ</t>
    </rPh>
    <phoneticPr fontId="3"/>
  </si>
  <si>
    <t>成果目標</t>
    <rPh sb="0" eb="2">
      <t>セイカ</t>
    </rPh>
    <rPh sb="2" eb="4">
      <t>モクヒョウ</t>
    </rPh>
    <phoneticPr fontId="3"/>
  </si>
  <si>
    <t>前年度末基金残高（a）</t>
    <rPh sb="0" eb="3">
      <t>ゼンネンド</t>
    </rPh>
    <rPh sb="3" eb="4">
      <t>マツ</t>
    </rPh>
    <rPh sb="4" eb="6">
      <t>キキン</t>
    </rPh>
    <rPh sb="6" eb="8">
      <t>ザンダカ</t>
    </rPh>
    <phoneticPr fontId="3"/>
  </si>
  <si>
    <t>事業費</t>
    <rPh sb="0" eb="3">
      <t>ジギョウヒ</t>
    </rPh>
    <phoneticPr fontId="3"/>
  </si>
  <si>
    <t>（うち国費相当額）</t>
    <phoneticPr fontId="3"/>
  </si>
  <si>
    <t>運用収入</t>
    <rPh sb="0" eb="2">
      <t>ウンヨウ</t>
    </rPh>
    <rPh sb="2" eb="4">
      <t>シュウニュウ</t>
    </rPh>
    <phoneticPr fontId="3"/>
  </si>
  <si>
    <t>○○収入</t>
    <phoneticPr fontId="3"/>
  </si>
  <si>
    <t>会計区分</t>
    <phoneticPr fontId="3"/>
  </si>
  <si>
    <t>事業名</t>
    <rPh sb="0" eb="2">
      <t>ジギョウ</t>
    </rPh>
    <rPh sb="2" eb="3">
      <t>メイ</t>
    </rPh>
    <phoneticPr fontId="3"/>
  </si>
  <si>
    <t>事業番号</t>
    <rPh sb="0" eb="2">
      <t>ジギョウ</t>
    </rPh>
    <rPh sb="2" eb="4">
      <t>バンゴウ</t>
    </rPh>
    <phoneticPr fontId="3"/>
  </si>
  <si>
    <t>作成年度</t>
    <rPh sb="0" eb="2">
      <t>サクセイ</t>
    </rPh>
    <rPh sb="2" eb="4">
      <t>ネンド</t>
    </rPh>
    <phoneticPr fontId="3"/>
  </si>
  <si>
    <t>支出先上位１０者リスト</t>
    <phoneticPr fontId="3"/>
  </si>
  <si>
    <t>業　務　概　要</t>
    <phoneticPr fontId="3"/>
  </si>
  <si>
    <t>法人番号</t>
    <rPh sb="0" eb="2">
      <t>ホウジン</t>
    </rPh>
    <rPh sb="2" eb="4">
      <t>バンゴウ</t>
    </rPh>
    <phoneticPr fontId="3"/>
  </si>
  <si>
    <t>計算式</t>
    <rPh sb="0" eb="3">
      <t>ケイサンシキ</t>
    </rPh>
    <phoneticPr fontId="3"/>
  </si>
  <si>
    <t>事務費</t>
    <rPh sb="0" eb="3">
      <t>ジムヒ</t>
    </rPh>
    <phoneticPr fontId="3"/>
  </si>
  <si>
    <t>人件費</t>
    <rPh sb="0" eb="3">
      <t>ジンケンヒ</t>
    </rPh>
    <phoneticPr fontId="3"/>
  </si>
  <si>
    <t>合計</t>
    <rPh sb="0" eb="2">
      <t>ゴウケイ</t>
    </rPh>
    <phoneticPr fontId="3"/>
  </si>
  <si>
    <t>事業見込みに用いた指標の積算根拠</t>
    <rPh sb="0" eb="2">
      <t>ジギョウ</t>
    </rPh>
    <rPh sb="2" eb="4">
      <t>ミコ</t>
    </rPh>
    <rPh sb="6" eb="7">
      <t>モチ</t>
    </rPh>
    <rPh sb="9" eb="11">
      <t>シヒョウ</t>
    </rPh>
    <rPh sb="12" eb="14">
      <t>セキサン</t>
    </rPh>
    <phoneticPr fontId="3"/>
  </si>
  <si>
    <t>事業見込みに用いた指標の直近における実績</t>
    <rPh sb="0" eb="2">
      <t>ジギョウ</t>
    </rPh>
    <rPh sb="2" eb="4">
      <t>ミコ</t>
    </rPh>
    <rPh sb="6" eb="7">
      <t>モチ</t>
    </rPh>
    <rPh sb="9" eb="11">
      <t>シヒョウ</t>
    </rPh>
    <rPh sb="12" eb="14">
      <t>チョッキン</t>
    </rPh>
    <rPh sb="18" eb="20">
      <t>ジッセキ</t>
    </rPh>
    <phoneticPr fontId="3"/>
  </si>
  <si>
    <t>出資償還</t>
    <rPh sb="0" eb="2">
      <t>シュッシ</t>
    </rPh>
    <rPh sb="2" eb="4">
      <t>ショウカン</t>
    </rPh>
    <phoneticPr fontId="3"/>
  </si>
  <si>
    <t>出資毀損</t>
    <rPh sb="0" eb="2">
      <t>シュッシ</t>
    </rPh>
    <rPh sb="2" eb="4">
      <t>キソン</t>
    </rPh>
    <phoneticPr fontId="3"/>
  </si>
  <si>
    <t>債務保証終了</t>
    <rPh sb="0" eb="2">
      <t>サイム</t>
    </rPh>
    <rPh sb="2" eb="4">
      <t>ホショウ</t>
    </rPh>
    <rPh sb="4" eb="6">
      <t>シュウリョウ</t>
    </rPh>
    <phoneticPr fontId="3"/>
  </si>
  <si>
    <t>貸付回収</t>
    <rPh sb="0" eb="2">
      <t>カシツケ</t>
    </rPh>
    <rPh sb="2" eb="4">
      <t>カイシュウ</t>
    </rPh>
    <phoneticPr fontId="3"/>
  </si>
  <si>
    <t>取崩し型</t>
    <phoneticPr fontId="3"/>
  </si>
  <si>
    <t>回転型</t>
    <phoneticPr fontId="3"/>
  </si>
  <si>
    <t>保有型</t>
    <phoneticPr fontId="3"/>
  </si>
  <si>
    <t>運用型</t>
    <phoneticPr fontId="3"/>
  </si>
  <si>
    <t>その他</t>
    <phoneticPr fontId="3"/>
  </si>
  <si>
    <t>(2)</t>
    <phoneticPr fontId="3"/>
  </si>
  <si>
    <t>貸付</t>
    <rPh sb="0" eb="2">
      <t>カシツケ</t>
    </rPh>
    <phoneticPr fontId="3"/>
  </si>
  <si>
    <t>債務保証</t>
    <phoneticPr fontId="3"/>
  </si>
  <si>
    <t>利子助成・補給</t>
    <phoneticPr fontId="3"/>
  </si>
  <si>
    <t>補助</t>
    <phoneticPr fontId="3"/>
  </si>
  <si>
    <t>補てん</t>
    <phoneticPr fontId="3"/>
  </si>
  <si>
    <t>出資</t>
    <phoneticPr fontId="3"/>
  </si>
  <si>
    <t>調査等</t>
    <phoneticPr fontId="3"/>
  </si>
  <si>
    <t>昭和40年度</t>
    <rPh sb="0" eb="2">
      <t>ショウワ</t>
    </rPh>
    <rPh sb="4" eb="5">
      <t>ネン</t>
    </rPh>
    <rPh sb="5" eb="6">
      <t>ド</t>
    </rPh>
    <phoneticPr fontId="3"/>
  </si>
  <si>
    <t>昭和41年度</t>
    <rPh sb="0" eb="2">
      <t>ショウワ</t>
    </rPh>
    <rPh sb="4" eb="5">
      <t>ネン</t>
    </rPh>
    <rPh sb="5" eb="6">
      <t>ド</t>
    </rPh>
    <phoneticPr fontId="3"/>
  </si>
  <si>
    <t>昭和42年度</t>
    <rPh sb="0" eb="2">
      <t>ショウワ</t>
    </rPh>
    <rPh sb="4" eb="5">
      <t>ネン</t>
    </rPh>
    <rPh sb="5" eb="6">
      <t>ド</t>
    </rPh>
    <phoneticPr fontId="3"/>
  </si>
  <si>
    <t>昭和43年度</t>
    <rPh sb="0" eb="2">
      <t>ショウワ</t>
    </rPh>
    <rPh sb="4" eb="5">
      <t>ネン</t>
    </rPh>
    <rPh sb="5" eb="6">
      <t>ド</t>
    </rPh>
    <phoneticPr fontId="3"/>
  </si>
  <si>
    <t>昭和44年度</t>
    <rPh sb="0" eb="2">
      <t>ショウワ</t>
    </rPh>
    <rPh sb="4" eb="5">
      <t>ネン</t>
    </rPh>
    <rPh sb="5" eb="6">
      <t>ド</t>
    </rPh>
    <phoneticPr fontId="3"/>
  </si>
  <si>
    <t>昭和45年度</t>
    <rPh sb="0" eb="2">
      <t>ショウワ</t>
    </rPh>
    <rPh sb="4" eb="5">
      <t>ネン</t>
    </rPh>
    <rPh sb="5" eb="6">
      <t>ド</t>
    </rPh>
    <phoneticPr fontId="3"/>
  </si>
  <si>
    <t>昭和46年度</t>
    <rPh sb="0" eb="2">
      <t>ショウワ</t>
    </rPh>
    <rPh sb="4" eb="5">
      <t>ネン</t>
    </rPh>
    <rPh sb="5" eb="6">
      <t>ド</t>
    </rPh>
    <phoneticPr fontId="3"/>
  </si>
  <si>
    <t>昭和47年度</t>
    <rPh sb="0" eb="2">
      <t>ショウワ</t>
    </rPh>
    <rPh sb="4" eb="5">
      <t>ネン</t>
    </rPh>
    <rPh sb="5" eb="6">
      <t>ド</t>
    </rPh>
    <phoneticPr fontId="3"/>
  </si>
  <si>
    <t>昭和48年度</t>
    <rPh sb="0" eb="2">
      <t>ショウワ</t>
    </rPh>
    <rPh sb="4" eb="5">
      <t>ネン</t>
    </rPh>
    <rPh sb="5" eb="6">
      <t>ド</t>
    </rPh>
    <phoneticPr fontId="3"/>
  </si>
  <si>
    <t>昭和49年度</t>
    <rPh sb="0" eb="2">
      <t>ショウワ</t>
    </rPh>
    <rPh sb="4" eb="5">
      <t>ネン</t>
    </rPh>
    <rPh sb="5" eb="6">
      <t>ド</t>
    </rPh>
    <phoneticPr fontId="3"/>
  </si>
  <si>
    <t>昭和50年度</t>
    <rPh sb="0" eb="2">
      <t>ショウワ</t>
    </rPh>
    <rPh sb="4" eb="5">
      <t>ネン</t>
    </rPh>
    <rPh sb="5" eb="6">
      <t>ド</t>
    </rPh>
    <phoneticPr fontId="3"/>
  </si>
  <si>
    <t>昭和51年度</t>
    <rPh sb="0" eb="2">
      <t>ショウワ</t>
    </rPh>
    <rPh sb="4" eb="5">
      <t>ネン</t>
    </rPh>
    <rPh sb="5" eb="6">
      <t>ド</t>
    </rPh>
    <phoneticPr fontId="3"/>
  </si>
  <si>
    <t>昭和52年度</t>
    <rPh sb="0" eb="2">
      <t>ショウワ</t>
    </rPh>
    <rPh sb="4" eb="5">
      <t>ネン</t>
    </rPh>
    <rPh sb="5" eb="6">
      <t>ド</t>
    </rPh>
    <phoneticPr fontId="3"/>
  </si>
  <si>
    <t>昭和53年度</t>
    <rPh sb="0" eb="2">
      <t>ショウワ</t>
    </rPh>
    <rPh sb="4" eb="5">
      <t>ネン</t>
    </rPh>
    <rPh sb="5" eb="6">
      <t>ド</t>
    </rPh>
    <phoneticPr fontId="3"/>
  </si>
  <si>
    <t>昭和54年度</t>
    <rPh sb="0" eb="2">
      <t>ショウワ</t>
    </rPh>
    <rPh sb="4" eb="5">
      <t>ネン</t>
    </rPh>
    <rPh sb="5" eb="6">
      <t>ド</t>
    </rPh>
    <phoneticPr fontId="3"/>
  </si>
  <si>
    <t>昭和55年度</t>
    <rPh sb="0" eb="2">
      <t>ショウワ</t>
    </rPh>
    <rPh sb="4" eb="5">
      <t>ネン</t>
    </rPh>
    <rPh sb="5" eb="6">
      <t>ド</t>
    </rPh>
    <phoneticPr fontId="3"/>
  </si>
  <si>
    <t>昭和56年度</t>
    <rPh sb="0" eb="2">
      <t>ショウワ</t>
    </rPh>
    <rPh sb="4" eb="5">
      <t>ネン</t>
    </rPh>
    <rPh sb="5" eb="6">
      <t>ド</t>
    </rPh>
    <phoneticPr fontId="3"/>
  </si>
  <si>
    <t>昭和57年度</t>
    <rPh sb="0" eb="2">
      <t>ショウワ</t>
    </rPh>
    <rPh sb="4" eb="5">
      <t>ネン</t>
    </rPh>
    <rPh sb="5" eb="6">
      <t>ド</t>
    </rPh>
    <phoneticPr fontId="3"/>
  </si>
  <si>
    <t>昭和58年度</t>
    <rPh sb="0" eb="2">
      <t>ショウワ</t>
    </rPh>
    <rPh sb="4" eb="5">
      <t>ネン</t>
    </rPh>
    <rPh sb="5" eb="6">
      <t>ド</t>
    </rPh>
    <phoneticPr fontId="3"/>
  </si>
  <si>
    <t>昭和59年度</t>
    <rPh sb="0" eb="2">
      <t>ショウワ</t>
    </rPh>
    <rPh sb="4" eb="5">
      <t>ネン</t>
    </rPh>
    <rPh sb="5" eb="6">
      <t>ド</t>
    </rPh>
    <phoneticPr fontId="3"/>
  </si>
  <si>
    <t>昭和60年度</t>
    <rPh sb="0" eb="2">
      <t>ショウワ</t>
    </rPh>
    <rPh sb="4" eb="5">
      <t>ネン</t>
    </rPh>
    <rPh sb="5" eb="6">
      <t>ド</t>
    </rPh>
    <phoneticPr fontId="3"/>
  </si>
  <si>
    <t>昭和61年度</t>
    <rPh sb="0" eb="2">
      <t>ショウワ</t>
    </rPh>
    <rPh sb="4" eb="5">
      <t>ネン</t>
    </rPh>
    <rPh sb="5" eb="6">
      <t>ド</t>
    </rPh>
    <phoneticPr fontId="3"/>
  </si>
  <si>
    <t>昭和62年度</t>
    <rPh sb="0" eb="2">
      <t>ショウワ</t>
    </rPh>
    <rPh sb="4" eb="5">
      <t>ネン</t>
    </rPh>
    <rPh sb="5" eb="6">
      <t>ド</t>
    </rPh>
    <phoneticPr fontId="3"/>
  </si>
  <si>
    <t>昭和63年度</t>
    <rPh sb="0" eb="2">
      <t>ショウワ</t>
    </rPh>
    <rPh sb="4" eb="5">
      <t>ネン</t>
    </rPh>
    <rPh sb="5" eb="6">
      <t>ド</t>
    </rPh>
    <phoneticPr fontId="3"/>
  </si>
  <si>
    <t>平成元年度</t>
    <rPh sb="0" eb="2">
      <t>ヘイセイ</t>
    </rPh>
    <rPh sb="2" eb="4">
      <t>ガンネン</t>
    </rPh>
    <rPh sb="4" eb="5">
      <t>ド</t>
    </rPh>
    <phoneticPr fontId="3"/>
  </si>
  <si>
    <t>平成2年度</t>
    <rPh sb="0" eb="2">
      <t>ヘイセイ</t>
    </rPh>
    <rPh sb="3" eb="4">
      <t>ネン</t>
    </rPh>
    <rPh sb="4" eb="5">
      <t>ド</t>
    </rPh>
    <phoneticPr fontId="3"/>
  </si>
  <si>
    <t>平成3年度</t>
    <rPh sb="0" eb="2">
      <t>ヘイセイ</t>
    </rPh>
    <rPh sb="3" eb="4">
      <t>ネン</t>
    </rPh>
    <rPh sb="4" eb="5">
      <t>ド</t>
    </rPh>
    <phoneticPr fontId="3"/>
  </si>
  <si>
    <t>平成4年度</t>
    <rPh sb="0" eb="2">
      <t>ヘイセイ</t>
    </rPh>
    <rPh sb="3" eb="4">
      <t>ネン</t>
    </rPh>
    <rPh sb="4" eb="5">
      <t>ド</t>
    </rPh>
    <phoneticPr fontId="3"/>
  </si>
  <si>
    <t>平成5年度</t>
    <rPh sb="0" eb="2">
      <t>ヘイセイ</t>
    </rPh>
    <rPh sb="3" eb="4">
      <t>ネン</t>
    </rPh>
    <rPh sb="4" eb="5">
      <t>ド</t>
    </rPh>
    <phoneticPr fontId="3"/>
  </si>
  <si>
    <t>平成6年度</t>
    <rPh sb="0" eb="2">
      <t>ヘイセイ</t>
    </rPh>
    <rPh sb="3" eb="4">
      <t>ネン</t>
    </rPh>
    <rPh sb="4" eb="5">
      <t>ド</t>
    </rPh>
    <phoneticPr fontId="3"/>
  </si>
  <si>
    <t>平成7年度</t>
    <rPh sb="0" eb="2">
      <t>ヘイセイ</t>
    </rPh>
    <rPh sb="3" eb="4">
      <t>ネン</t>
    </rPh>
    <rPh sb="4" eb="5">
      <t>ド</t>
    </rPh>
    <phoneticPr fontId="3"/>
  </si>
  <si>
    <t>平成8年度</t>
    <rPh sb="0" eb="2">
      <t>ヘイセイ</t>
    </rPh>
    <rPh sb="3" eb="4">
      <t>ネン</t>
    </rPh>
    <rPh sb="4" eb="5">
      <t>ド</t>
    </rPh>
    <phoneticPr fontId="3"/>
  </si>
  <si>
    <t>平成9年度</t>
    <rPh sb="0" eb="2">
      <t>ヘイセイ</t>
    </rPh>
    <rPh sb="3" eb="4">
      <t>ネン</t>
    </rPh>
    <rPh sb="4" eb="5">
      <t>ド</t>
    </rPh>
    <phoneticPr fontId="3"/>
  </si>
  <si>
    <t>平成10年度</t>
    <rPh sb="0" eb="2">
      <t>ヘイセイ</t>
    </rPh>
    <rPh sb="4" eb="5">
      <t>ネン</t>
    </rPh>
    <rPh sb="5" eb="6">
      <t>ド</t>
    </rPh>
    <phoneticPr fontId="3"/>
  </si>
  <si>
    <t>平成11年度</t>
    <rPh sb="0" eb="2">
      <t>ヘイセイ</t>
    </rPh>
    <rPh sb="4" eb="5">
      <t>ネン</t>
    </rPh>
    <rPh sb="5" eb="6">
      <t>ド</t>
    </rPh>
    <phoneticPr fontId="3"/>
  </si>
  <si>
    <t>平成12年度</t>
    <rPh sb="0" eb="2">
      <t>ヘイセイ</t>
    </rPh>
    <rPh sb="4" eb="5">
      <t>ネン</t>
    </rPh>
    <rPh sb="5" eb="6">
      <t>ド</t>
    </rPh>
    <phoneticPr fontId="3"/>
  </si>
  <si>
    <t>平成13年度</t>
    <rPh sb="0" eb="2">
      <t>ヘイセイ</t>
    </rPh>
    <rPh sb="4" eb="5">
      <t>ネン</t>
    </rPh>
    <rPh sb="5" eb="6">
      <t>ド</t>
    </rPh>
    <phoneticPr fontId="3"/>
  </si>
  <si>
    <t>平成14年度</t>
    <rPh sb="0" eb="2">
      <t>ヘイセイ</t>
    </rPh>
    <rPh sb="4" eb="5">
      <t>ネン</t>
    </rPh>
    <rPh sb="5" eb="6">
      <t>ド</t>
    </rPh>
    <phoneticPr fontId="3"/>
  </si>
  <si>
    <t>平成15年度</t>
    <rPh sb="0" eb="2">
      <t>ヘイセイ</t>
    </rPh>
    <rPh sb="4" eb="5">
      <t>ネン</t>
    </rPh>
    <rPh sb="5" eb="6">
      <t>ド</t>
    </rPh>
    <phoneticPr fontId="3"/>
  </si>
  <si>
    <t>平成16年度</t>
    <rPh sb="0" eb="2">
      <t>ヘイセイ</t>
    </rPh>
    <rPh sb="4" eb="5">
      <t>ネン</t>
    </rPh>
    <rPh sb="5" eb="6">
      <t>ド</t>
    </rPh>
    <phoneticPr fontId="3"/>
  </si>
  <si>
    <t>平成17年度</t>
    <rPh sb="0" eb="2">
      <t>ヘイセイ</t>
    </rPh>
    <rPh sb="4" eb="5">
      <t>ネン</t>
    </rPh>
    <rPh sb="5" eb="6">
      <t>ド</t>
    </rPh>
    <phoneticPr fontId="3"/>
  </si>
  <si>
    <t>平成18年度</t>
    <rPh sb="0" eb="2">
      <t>ヘイセイ</t>
    </rPh>
    <rPh sb="4" eb="5">
      <t>ネン</t>
    </rPh>
    <rPh sb="5" eb="6">
      <t>ド</t>
    </rPh>
    <phoneticPr fontId="3"/>
  </si>
  <si>
    <t>平成19年度</t>
    <rPh sb="0" eb="2">
      <t>ヘイセイ</t>
    </rPh>
    <rPh sb="4" eb="5">
      <t>ネン</t>
    </rPh>
    <rPh sb="5" eb="6">
      <t>ド</t>
    </rPh>
    <phoneticPr fontId="3"/>
  </si>
  <si>
    <t>平成20年度</t>
    <rPh sb="0" eb="2">
      <t>ヘイセイ</t>
    </rPh>
    <rPh sb="4" eb="5">
      <t>ネン</t>
    </rPh>
    <rPh sb="5" eb="6">
      <t>ド</t>
    </rPh>
    <phoneticPr fontId="3"/>
  </si>
  <si>
    <t>平成21年度</t>
    <rPh sb="0" eb="2">
      <t>ヘイセイ</t>
    </rPh>
    <rPh sb="4" eb="5">
      <t>ネン</t>
    </rPh>
    <rPh sb="5" eb="6">
      <t>ド</t>
    </rPh>
    <phoneticPr fontId="3"/>
  </si>
  <si>
    <t>平成22年度</t>
    <rPh sb="0" eb="2">
      <t>ヘイセイ</t>
    </rPh>
    <rPh sb="4" eb="5">
      <t>ネン</t>
    </rPh>
    <rPh sb="5" eb="6">
      <t>ド</t>
    </rPh>
    <phoneticPr fontId="3"/>
  </si>
  <si>
    <t>平成23年度</t>
    <rPh sb="0" eb="2">
      <t>ヘイセイ</t>
    </rPh>
    <rPh sb="4" eb="5">
      <t>ネン</t>
    </rPh>
    <rPh sb="5" eb="6">
      <t>ド</t>
    </rPh>
    <phoneticPr fontId="3"/>
  </si>
  <si>
    <t>平成24年度</t>
    <rPh sb="0" eb="2">
      <t>ヘイセイ</t>
    </rPh>
    <rPh sb="4" eb="5">
      <t>ネン</t>
    </rPh>
    <rPh sb="5" eb="6">
      <t>ド</t>
    </rPh>
    <phoneticPr fontId="3"/>
  </si>
  <si>
    <t>平成25年度</t>
    <rPh sb="0" eb="2">
      <t>ヘイセイ</t>
    </rPh>
    <rPh sb="4" eb="5">
      <t>ネン</t>
    </rPh>
    <rPh sb="5" eb="6">
      <t>ド</t>
    </rPh>
    <phoneticPr fontId="3"/>
  </si>
  <si>
    <t>平成26年度</t>
    <rPh sb="0" eb="2">
      <t>ヘイセイ</t>
    </rPh>
    <rPh sb="4" eb="5">
      <t>ネン</t>
    </rPh>
    <rPh sb="5" eb="6">
      <t>ド</t>
    </rPh>
    <phoneticPr fontId="3"/>
  </si>
  <si>
    <t>平成27年度</t>
    <rPh sb="0" eb="2">
      <t>ヘイセイ</t>
    </rPh>
    <rPh sb="4" eb="5">
      <t>ネン</t>
    </rPh>
    <rPh sb="5" eb="6">
      <t>ド</t>
    </rPh>
    <phoneticPr fontId="3"/>
  </si>
  <si>
    <t>平成28年度</t>
    <rPh sb="0" eb="2">
      <t>ヘイセイ</t>
    </rPh>
    <rPh sb="4" eb="5">
      <t>ネン</t>
    </rPh>
    <rPh sb="5" eb="6">
      <t>ド</t>
    </rPh>
    <phoneticPr fontId="3"/>
  </si>
  <si>
    <t>平成29年度</t>
    <rPh sb="0" eb="2">
      <t>ヘイセイ</t>
    </rPh>
    <rPh sb="4" eb="5">
      <t>ネン</t>
    </rPh>
    <rPh sb="5" eb="6">
      <t>ド</t>
    </rPh>
    <phoneticPr fontId="3"/>
  </si>
  <si>
    <t>平成30年度</t>
    <rPh sb="0" eb="2">
      <t>ヘイセイ</t>
    </rPh>
    <rPh sb="4" eb="5">
      <t>ネン</t>
    </rPh>
    <rPh sb="5" eb="6">
      <t>ド</t>
    </rPh>
    <phoneticPr fontId="3"/>
  </si>
  <si>
    <t>令和元年度</t>
    <rPh sb="0" eb="2">
      <t>レイワ</t>
    </rPh>
    <rPh sb="2" eb="4">
      <t>ガンネン</t>
    </rPh>
    <rPh sb="3" eb="5">
      <t>ネンド</t>
    </rPh>
    <phoneticPr fontId="3"/>
  </si>
  <si>
    <t>令和2年度</t>
    <rPh sb="0" eb="2">
      <t>レイワ</t>
    </rPh>
    <rPh sb="3" eb="5">
      <t>ネンド</t>
    </rPh>
    <phoneticPr fontId="3"/>
  </si>
  <si>
    <t>令和3年度</t>
    <rPh sb="0" eb="2">
      <t>レイワ</t>
    </rPh>
    <rPh sb="3" eb="5">
      <t>ネンド</t>
    </rPh>
    <phoneticPr fontId="3"/>
  </si>
  <si>
    <t>令和4年度</t>
    <rPh sb="0" eb="2">
      <t>レイワ</t>
    </rPh>
    <rPh sb="3" eb="5">
      <t>ネンド</t>
    </rPh>
    <phoneticPr fontId="3"/>
  </si>
  <si>
    <t>当初</t>
    <rPh sb="0" eb="2">
      <t>トウショ</t>
    </rPh>
    <phoneticPr fontId="3"/>
  </si>
  <si>
    <t>予備費</t>
    <rPh sb="0" eb="3">
      <t>ヨビヒ</t>
    </rPh>
    <phoneticPr fontId="3"/>
  </si>
  <si>
    <t>補正（第１号）</t>
    <rPh sb="0" eb="2">
      <t>ホセイ</t>
    </rPh>
    <rPh sb="3" eb="4">
      <t>ダイ</t>
    </rPh>
    <rPh sb="5" eb="6">
      <t>ゴウ</t>
    </rPh>
    <phoneticPr fontId="3"/>
  </si>
  <si>
    <t>補正（第２号）</t>
    <rPh sb="0" eb="2">
      <t>ホセイ</t>
    </rPh>
    <rPh sb="3" eb="4">
      <t>ダイ</t>
    </rPh>
    <rPh sb="5" eb="6">
      <t>ゴウ</t>
    </rPh>
    <phoneticPr fontId="3"/>
  </si>
  <si>
    <t>補正（第３号）</t>
    <rPh sb="0" eb="2">
      <t>ホセイ</t>
    </rPh>
    <rPh sb="3" eb="4">
      <t>ダイ</t>
    </rPh>
    <rPh sb="5" eb="6">
      <t>ゴウ</t>
    </rPh>
    <phoneticPr fontId="3"/>
  </si>
  <si>
    <t>補正（第４号）</t>
    <rPh sb="0" eb="2">
      <t>ホセイ</t>
    </rPh>
    <rPh sb="3" eb="4">
      <t>ダイ</t>
    </rPh>
    <rPh sb="5" eb="6">
      <t>ゴウ</t>
    </rPh>
    <phoneticPr fontId="3"/>
  </si>
  <si>
    <t>補正（第５号）</t>
    <rPh sb="0" eb="2">
      <t>ホセイ</t>
    </rPh>
    <rPh sb="3" eb="4">
      <t>ダイ</t>
    </rPh>
    <rPh sb="5" eb="6">
      <t>ゴウ</t>
    </rPh>
    <phoneticPr fontId="3"/>
  </si>
  <si>
    <t>会計区分</t>
    <rPh sb="0" eb="2">
      <t>カイケイ</t>
    </rPh>
    <rPh sb="2" eb="4">
      <t>クブン</t>
    </rPh>
    <phoneticPr fontId="3"/>
  </si>
  <si>
    <t>一般会計</t>
    <rPh sb="0" eb="2">
      <t>イッパン</t>
    </rPh>
    <rPh sb="2" eb="4">
      <t>カイケイ</t>
    </rPh>
    <phoneticPr fontId="3"/>
  </si>
  <si>
    <t>交付税及び譲与税配付金特別会計</t>
    <phoneticPr fontId="3"/>
  </si>
  <si>
    <t>地震再保険特別会計</t>
    <rPh sb="0" eb="2">
      <t>ジシン</t>
    </rPh>
    <rPh sb="2" eb="5">
      <t>サイホケン</t>
    </rPh>
    <rPh sb="5" eb="7">
      <t>トクベツ</t>
    </rPh>
    <rPh sb="7" eb="9">
      <t>カイケイ</t>
    </rPh>
    <phoneticPr fontId="3"/>
  </si>
  <si>
    <t>国債整理基金特別会計</t>
    <rPh sb="0" eb="2">
      <t>コクサイ</t>
    </rPh>
    <rPh sb="2" eb="4">
      <t>セイリ</t>
    </rPh>
    <rPh sb="4" eb="6">
      <t>キキン</t>
    </rPh>
    <rPh sb="6" eb="8">
      <t>トクベツ</t>
    </rPh>
    <rPh sb="8" eb="10">
      <t>カイケイ</t>
    </rPh>
    <phoneticPr fontId="3"/>
  </si>
  <si>
    <t>外国為替資金特別会計</t>
    <rPh sb="0" eb="2">
      <t>ガイコク</t>
    </rPh>
    <rPh sb="2" eb="4">
      <t>カワセ</t>
    </rPh>
    <rPh sb="4" eb="6">
      <t>シキン</t>
    </rPh>
    <rPh sb="6" eb="8">
      <t>トクベツ</t>
    </rPh>
    <rPh sb="8" eb="10">
      <t>カイケイ</t>
    </rPh>
    <phoneticPr fontId="3"/>
  </si>
  <si>
    <t>財政投融資特別会計</t>
    <rPh sb="0" eb="2">
      <t>ザイセイ</t>
    </rPh>
    <rPh sb="2" eb="5">
      <t>トウユウシ</t>
    </rPh>
    <rPh sb="5" eb="7">
      <t>トクベツ</t>
    </rPh>
    <rPh sb="7" eb="9">
      <t>カイケイ</t>
    </rPh>
    <phoneticPr fontId="3"/>
  </si>
  <si>
    <t>エネルギー対策特別会計</t>
    <rPh sb="5" eb="7">
      <t>タイサク</t>
    </rPh>
    <rPh sb="7" eb="9">
      <t>トクベツ</t>
    </rPh>
    <rPh sb="9" eb="11">
      <t>カイケイ</t>
    </rPh>
    <phoneticPr fontId="3"/>
  </si>
  <si>
    <t>労働保険特別会計</t>
    <rPh sb="0" eb="2">
      <t>ロウドウ</t>
    </rPh>
    <rPh sb="2" eb="4">
      <t>ホケン</t>
    </rPh>
    <rPh sb="4" eb="6">
      <t>トクベツ</t>
    </rPh>
    <rPh sb="6" eb="8">
      <t>カイケイ</t>
    </rPh>
    <phoneticPr fontId="3"/>
  </si>
  <si>
    <t>年金特別会計</t>
    <rPh sb="0" eb="2">
      <t>ネンキン</t>
    </rPh>
    <rPh sb="2" eb="4">
      <t>トクベツ</t>
    </rPh>
    <rPh sb="4" eb="6">
      <t>カイケイ</t>
    </rPh>
    <phoneticPr fontId="3"/>
  </si>
  <si>
    <t>食料安定供給特別会計</t>
    <rPh sb="0" eb="2">
      <t>ショクリョウ</t>
    </rPh>
    <rPh sb="2" eb="4">
      <t>アンテイ</t>
    </rPh>
    <rPh sb="4" eb="6">
      <t>キョウキュウ</t>
    </rPh>
    <rPh sb="6" eb="8">
      <t>トクベツ</t>
    </rPh>
    <rPh sb="8" eb="10">
      <t>カイケイ</t>
    </rPh>
    <phoneticPr fontId="3"/>
  </si>
  <si>
    <t>国有林野事業債務管理特別会計</t>
    <rPh sb="0" eb="2">
      <t>コクユウ</t>
    </rPh>
    <rPh sb="2" eb="4">
      <t>リンヤ</t>
    </rPh>
    <rPh sb="4" eb="6">
      <t>ジギョウ</t>
    </rPh>
    <rPh sb="6" eb="8">
      <t>サイム</t>
    </rPh>
    <rPh sb="8" eb="10">
      <t>カンリ</t>
    </rPh>
    <rPh sb="10" eb="12">
      <t>トクベツ</t>
    </rPh>
    <rPh sb="12" eb="14">
      <t>カイケイ</t>
    </rPh>
    <phoneticPr fontId="3"/>
  </si>
  <si>
    <t>特許特別会計</t>
    <rPh sb="0" eb="2">
      <t>トッキョ</t>
    </rPh>
    <rPh sb="2" eb="4">
      <t>トクベツ</t>
    </rPh>
    <rPh sb="4" eb="6">
      <t>カイケイ</t>
    </rPh>
    <phoneticPr fontId="3"/>
  </si>
  <si>
    <t>自動車安全特別会計</t>
    <rPh sb="0" eb="3">
      <t>ジドウシャ</t>
    </rPh>
    <rPh sb="3" eb="5">
      <t>アンゼン</t>
    </rPh>
    <rPh sb="5" eb="7">
      <t>トクベツ</t>
    </rPh>
    <rPh sb="7" eb="9">
      <t>カイケイ</t>
    </rPh>
    <phoneticPr fontId="3"/>
  </si>
  <si>
    <t>東日本大震災復興特別会計</t>
    <rPh sb="0" eb="1">
      <t>ヒガシ</t>
    </rPh>
    <rPh sb="1" eb="3">
      <t>ニホン</t>
    </rPh>
    <rPh sb="3" eb="6">
      <t>ダイシンサイ</t>
    </rPh>
    <rPh sb="6" eb="8">
      <t>フッコウ</t>
    </rPh>
    <rPh sb="8" eb="10">
      <t>トクベツ</t>
    </rPh>
    <rPh sb="10" eb="12">
      <t>カイケイ</t>
    </rPh>
    <phoneticPr fontId="3"/>
  </si>
  <si>
    <t>直接交付</t>
    <rPh sb="0" eb="2">
      <t>チョクセツ</t>
    </rPh>
    <rPh sb="2" eb="4">
      <t>コウフ</t>
    </rPh>
    <phoneticPr fontId="3"/>
  </si>
  <si>
    <t>間接交付</t>
    <rPh sb="0" eb="2">
      <t>カンセツ</t>
    </rPh>
    <rPh sb="2" eb="4">
      <t>コウフ</t>
    </rPh>
    <phoneticPr fontId="3"/>
  </si>
  <si>
    <t>補助金適正化法</t>
    <phoneticPr fontId="3"/>
  </si>
  <si>
    <t>有</t>
    <rPh sb="0" eb="1">
      <t>アリ</t>
    </rPh>
    <phoneticPr fontId="3"/>
  </si>
  <si>
    <t>無</t>
    <rPh sb="0" eb="1">
      <t>ナシ</t>
    </rPh>
    <phoneticPr fontId="3"/>
  </si>
  <si>
    <t>【基金事業の新規申請受付終了時期】</t>
    <phoneticPr fontId="3"/>
  </si>
  <si>
    <t>【基金事業の終了予定時期】</t>
    <rPh sb="1" eb="3">
      <t>キキン</t>
    </rPh>
    <rPh sb="3" eb="5">
      <t>ジギョウ</t>
    </rPh>
    <rPh sb="6" eb="8">
      <t>シュウリョウ</t>
    </rPh>
    <rPh sb="8" eb="10">
      <t>ヨテイ</t>
    </rPh>
    <rPh sb="10" eb="12">
      <t>ジキ</t>
    </rPh>
    <phoneticPr fontId="3"/>
  </si>
  <si>
    <t>【基金事業の終了予定時期を設定していない理由】</t>
    <rPh sb="1" eb="3">
      <t>キキン</t>
    </rPh>
    <rPh sb="3" eb="5">
      <t>ジギョウ</t>
    </rPh>
    <rPh sb="6" eb="8">
      <t>シュウリョウ</t>
    </rPh>
    <rPh sb="8" eb="10">
      <t>ヨテイ</t>
    </rPh>
    <rPh sb="10" eb="12">
      <t>ジキ</t>
    </rPh>
    <rPh sb="13" eb="15">
      <t>セッテイ</t>
    </rPh>
    <rPh sb="20" eb="22">
      <t>リユウ</t>
    </rPh>
    <phoneticPr fontId="3"/>
  </si>
  <si>
    <t>【基金事業の新規申請受付終了時期を設定していない理由】</t>
    <rPh sb="1" eb="3">
      <t>キキン</t>
    </rPh>
    <rPh sb="3" eb="5">
      <t>ジギョウ</t>
    </rPh>
    <rPh sb="6" eb="8">
      <t>シンキ</t>
    </rPh>
    <rPh sb="8" eb="10">
      <t>シンセイ</t>
    </rPh>
    <rPh sb="10" eb="12">
      <t>ウケツケ</t>
    </rPh>
    <rPh sb="12" eb="14">
      <t>シュウリョウ</t>
    </rPh>
    <rPh sb="14" eb="16">
      <t>ジキ</t>
    </rPh>
    <rPh sb="17" eb="19">
      <t>セッテイ</t>
    </rPh>
    <rPh sb="24" eb="26">
      <t>リユウ</t>
    </rPh>
    <phoneticPr fontId="3"/>
  </si>
  <si>
    <t>使用見込みの低い基金</t>
    <phoneticPr fontId="3"/>
  </si>
  <si>
    <t>【乖離の理由等】</t>
    <rPh sb="1" eb="3">
      <t>カイリ</t>
    </rPh>
    <rPh sb="4" eb="6">
      <t>リユウ</t>
    </rPh>
    <rPh sb="6" eb="7">
      <t>トウ</t>
    </rPh>
    <phoneticPr fontId="3"/>
  </si>
  <si>
    <t>当初・補正・予備費等</t>
    <rPh sb="6" eb="9">
      <t>ヨビヒ</t>
    </rPh>
    <rPh sb="9" eb="10">
      <t>トウ</t>
    </rPh>
    <phoneticPr fontId="3"/>
  </si>
  <si>
    <t>当初・補正・予備費等</t>
    <rPh sb="0" eb="2">
      <t>トウショ</t>
    </rPh>
    <rPh sb="3" eb="5">
      <t>ホセイ</t>
    </rPh>
    <rPh sb="6" eb="9">
      <t>ヨビヒ</t>
    </rPh>
    <rPh sb="9" eb="10">
      <t>トウ</t>
    </rPh>
    <phoneticPr fontId="3"/>
  </si>
  <si>
    <t>共管府省庁名・
基金シート番号</t>
    <rPh sb="0" eb="2">
      <t>キョウカン</t>
    </rPh>
    <rPh sb="2" eb="5">
      <t>フショウチョウ</t>
    </rPh>
    <rPh sb="5" eb="6">
      <t>メイ</t>
    </rPh>
    <rPh sb="8" eb="10">
      <t>キキン</t>
    </rPh>
    <rPh sb="13" eb="15">
      <t>バンゴウ</t>
    </rPh>
    <phoneticPr fontId="3"/>
  </si>
  <si>
    <t>関連する
レビューシート</t>
    <rPh sb="0" eb="2">
      <t>カンレン</t>
    </rPh>
    <phoneticPr fontId="3"/>
  </si>
  <si>
    <t>↓</t>
    <phoneticPr fontId="3"/>
  </si>
  <si>
    <t>活動目標</t>
    <rPh sb="0" eb="2">
      <t>カツドウ</t>
    </rPh>
    <rPh sb="2" eb="4">
      <t>モクヒョウ</t>
    </rPh>
    <phoneticPr fontId="3"/>
  </si>
  <si>
    <t>活動指標</t>
  </si>
  <si>
    <t>令和2年度</t>
    <rPh sb="0" eb="2">
      <t>レイワ</t>
    </rPh>
    <rPh sb="4" eb="5">
      <t>ド</t>
    </rPh>
    <phoneticPr fontId="3"/>
  </si>
  <si>
    <t>令和3年度</t>
    <rPh sb="0" eb="2">
      <t>レイワ</t>
    </rPh>
    <phoneticPr fontId="3"/>
  </si>
  <si>
    <t>5年度
活動見込</t>
    <rPh sb="4" eb="6">
      <t>カツドウ</t>
    </rPh>
    <rPh sb="6" eb="8">
      <t>ミコ</t>
    </rPh>
    <phoneticPr fontId="3"/>
  </si>
  <si>
    <t>6年度
活動見込</t>
    <rPh sb="4" eb="6">
      <t>カツドウ</t>
    </rPh>
    <rPh sb="6" eb="8">
      <t>ミコ</t>
    </rPh>
    <phoneticPr fontId="3"/>
  </si>
  <si>
    <t>当初見込み</t>
    <phoneticPr fontId="3"/>
  </si>
  <si>
    <t>定量的な成果指標</t>
    <rPh sb="0" eb="3">
      <t>テイリョウテキ</t>
    </rPh>
    <rPh sb="4" eb="6">
      <t>セイカ</t>
    </rPh>
    <rPh sb="6" eb="8">
      <t>シヒョウ</t>
    </rPh>
    <phoneticPr fontId="3"/>
  </si>
  <si>
    <t>目標年度</t>
    <rPh sb="0" eb="2">
      <t>モクヒョウ</t>
    </rPh>
    <rPh sb="2" eb="4">
      <t>ネンド</t>
    </rPh>
    <phoneticPr fontId="3"/>
  </si>
  <si>
    <t>年度</t>
    <phoneticPr fontId="3"/>
  </si>
  <si>
    <t>目標値</t>
    <rPh sb="0" eb="3">
      <t>モクヒョウチ</t>
    </rPh>
    <phoneticPr fontId="3"/>
  </si>
  <si>
    <t>目標最終年度</t>
    <rPh sb="0" eb="2">
      <t>モクヒョウ</t>
    </rPh>
    <rPh sb="2" eb="4">
      <t>サイシュウ</t>
    </rPh>
    <rPh sb="4" eb="6">
      <t>ネンド</t>
    </rPh>
    <phoneticPr fontId="3"/>
  </si>
  <si>
    <t>アウトカム設定についての説明</t>
    <rPh sb="5" eb="7">
      <t>セッテイ</t>
    </rPh>
    <rPh sb="12" eb="14">
      <t>セツメイ</t>
    </rPh>
    <phoneticPr fontId="3"/>
  </si>
  <si>
    <t>アクティビティ①についてアウトカムが複数設定できない場合の理由</t>
    <rPh sb="18" eb="20">
      <t>フクスウ</t>
    </rPh>
    <rPh sb="20" eb="22">
      <t>セッテイ</t>
    </rPh>
    <rPh sb="26" eb="28">
      <t>バアイ</t>
    </rPh>
    <rPh sb="29" eb="31">
      <t>リユウ</t>
    </rPh>
    <phoneticPr fontId="3"/>
  </si>
  <si>
    <t>点検結果</t>
    <rPh sb="0" eb="2">
      <t>テンケン</t>
    </rPh>
    <rPh sb="2" eb="4">
      <t>ケッカ</t>
    </rPh>
    <phoneticPr fontId="3"/>
  </si>
  <si>
    <t>① 事業を終了した基金</t>
    <rPh sb="2" eb="4">
      <t>ジギョウ</t>
    </rPh>
    <rPh sb="5" eb="7">
      <t>シュウリョウ</t>
    </rPh>
    <rPh sb="9" eb="11">
      <t>キキン</t>
    </rPh>
    <phoneticPr fontId="3"/>
  </si>
  <si>
    <t>④ 保有割合が「１」を大幅に上回っている基金</t>
    <rPh sb="2" eb="4">
      <t>ホユウ</t>
    </rPh>
    <rPh sb="4" eb="6">
      <t>ワリアイ</t>
    </rPh>
    <rPh sb="11" eb="13">
      <t>オオハバ</t>
    </rPh>
    <rPh sb="14" eb="16">
      <t>ウワマワ</t>
    </rPh>
    <rPh sb="20" eb="22">
      <t>キキン</t>
    </rPh>
    <phoneticPr fontId="3"/>
  </si>
  <si>
    <t>⑤ その他使用見込みが低いと判断される基金</t>
    <rPh sb="4" eb="5">
      <t>タ</t>
    </rPh>
    <rPh sb="5" eb="7">
      <t>シヨウ</t>
    </rPh>
    <rPh sb="7" eb="9">
      <t>ミコ</t>
    </rPh>
    <rPh sb="11" eb="12">
      <t>ヒク</t>
    </rPh>
    <rPh sb="14" eb="16">
      <t>ハンダン</t>
    </rPh>
    <rPh sb="19" eb="21">
      <t>キキン</t>
    </rPh>
    <phoneticPr fontId="3"/>
  </si>
  <si>
    <t>【共管】</t>
    <rPh sb="1" eb="3">
      <t>キョウカン</t>
    </rPh>
    <phoneticPr fontId="3"/>
  </si>
  <si>
    <t>共管フラグ</t>
    <rPh sb="0" eb="2">
      <t>キョウカン</t>
    </rPh>
    <phoneticPr fontId="3"/>
  </si>
  <si>
    <t>基金設置法人等の
適格性の点検結果</t>
    <rPh sb="0" eb="2">
      <t>キキン</t>
    </rPh>
    <rPh sb="2" eb="4">
      <t>セッチ</t>
    </rPh>
    <rPh sb="4" eb="6">
      <t>ホウジン</t>
    </rPh>
    <rPh sb="6" eb="7">
      <t>ナド</t>
    </rPh>
    <rPh sb="9" eb="12">
      <t>テキカクセイ</t>
    </rPh>
    <rPh sb="13" eb="15">
      <t>テンケン</t>
    </rPh>
    <rPh sb="15" eb="17">
      <t>ケッカ</t>
    </rPh>
    <phoneticPr fontId="3"/>
  </si>
  <si>
    <t>事業概要URL</t>
    <rPh sb="0" eb="4">
      <t>ジギョウガイヨウ</t>
    </rPh>
    <phoneticPr fontId="3"/>
  </si>
  <si>
    <t>外部有識者の所見</t>
    <rPh sb="0" eb="2">
      <t>ガイブ</t>
    </rPh>
    <rPh sb="2" eb="5">
      <t>ユウシキシャ</t>
    </rPh>
    <rPh sb="6" eb="8">
      <t>ショケン</t>
    </rPh>
    <phoneticPr fontId="3"/>
  </si>
  <si>
    <t>所見を踏まえた改善点</t>
    <phoneticPr fontId="3"/>
  </si>
  <si>
    <t>行政事業レビュー推進チームの所見に至る過程及び所見</t>
    <rPh sb="0" eb="2">
      <t>ギョウセイ</t>
    </rPh>
    <rPh sb="2" eb="4">
      <t>ジギョウ</t>
    </rPh>
    <rPh sb="8" eb="10">
      <t>スイシン</t>
    </rPh>
    <rPh sb="14" eb="16">
      <t>ショケン</t>
    </rPh>
    <rPh sb="17" eb="18">
      <t>イタ</t>
    </rPh>
    <rPh sb="19" eb="21">
      <t>カテイ</t>
    </rPh>
    <rPh sb="21" eb="22">
      <t>オヨ</t>
    </rPh>
    <rPh sb="23" eb="25">
      <t>ショケン</t>
    </rPh>
    <phoneticPr fontId="3"/>
  </si>
  <si>
    <t>終期設定</t>
    <rPh sb="0" eb="2">
      <t>シュウキ</t>
    </rPh>
    <rPh sb="2" eb="4">
      <t>セッテイ</t>
    </rPh>
    <phoneticPr fontId="3"/>
  </si>
  <si>
    <t>法律を受けて実施される事業であって事業を終了する時期について法律に特段の定めがないため</t>
    <rPh sb="0" eb="2">
      <t>ホウリツ</t>
    </rPh>
    <rPh sb="3" eb="4">
      <t>ウ</t>
    </rPh>
    <rPh sb="6" eb="8">
      <t>ジッシ</t>
    </rPh>
    <rPh sb="11" eb="13">
      <t>ジギョウ</t>
    </rPh>
    <rPh sb="17" eb="19">
      <t>ジギョウ</t>
    </rPh>
    <rPh sb="20" eb="22">
      <t>シュウリョウ</t>
    </rPh>
    <rPh sb="24" eb="26">
      <t>ジキ</t>
    </rPh>
    <rPh sb="30" eb="32">
      <t>ホウリツ</t>
    </rPh>
    <rPh sb="33" eb="35">
      <t>トクダン</t>
    </rPh>
    <rPh sb="36" eb="37">
      <t>サダ</t>
    </rPh>
    <phoneticPr fontId="3"/>
  </si>
  <si>
    <t>事業を終了する時期の設定が国際交渉に影響を及ぼすおそれがあるため</t>
    <rPh sb="0" eb="2">
      <t>ジギョウ</t>
    </rPh>
    <rPh sb="3" eb="5">
      <t>シュウリョウ</t>
    </rPh>
    <rPh sb="7" eb="9">
      <t>ジキ</t>
    </rPh>
    <rPh sb="10" eb="12">
      <t>セッテイ</t>
    </rPh>
    <rPh sb="13" eb="15">
      <t>コクサイ</t>
    </rPh>
    <rPh sb="15" eb="17">
      <t>コウショウ</t>
    </rPh>
    <rPh sb="18" eb="20">
      <t>エイキョウ</t>
    </rPh>
    <rPh sb="21" eb="22">
      <t>オヨ</t>
    </rPh>
    <phoneticPr fontId="3"/>
  </si>
  <si>
    <t>犯罪被害者等の救済を継続して行うため</t>
    <rPh sb="0" eb="2">
      <t>ハンザイ</t>
    </rPh>
    <rPh sb="2" eb="5">
      <t>ヒガイシャ</t>
    </rPh>
    <rPh sb="5" eb="6">
      <t>ナド</t>
    </rPh>
    <rPh sb="7" eb="9">
      <t>キュウサイ</t>
    </rPh>
    <rPh sb="10" eb="12">
      <t>ケイゾク</t>
    </rPh>
    <rPh sb="14" eb="15">
      <t>オコナ</t>
    </rPh>
    <phoneticPr fontId="3"/>
  </si>
  <si>
    <t>その他（終期を定めないことに合理的な理由が存在するため）</t>
    <rPh sb="2" eb="3">
      <t>タ</t>
    </rPh>
    <rPh sb="4" eb="6">
      <t>シュウキ</t>
    </rPh>
    <rPh sb="7" eb="8">
      <t>サダ</t>
    </rPh>
    <rPh sb="14" eb="17">
      <t>ゴウリテキ</t>
    </rPh>
    <rPh sb="18" eb="20">
      <t>リユウ</t>
    </rPh>
    <rPh sb="21" eb="23">
      <t>ソンザイ</t>
    </rPh>
    <phoneticPr fontId="3"/>
  </si>
  <si>
    <t>①不確実な事故等の発生に応じて資金を交付する事業</t>
    <phoneticPr fontId="3"/>
  </si>
  <si>
    <t>②資金の回収を見込んで貸付等を行う事業</t>
    <phoneticPr fontId="3"/>
  </si>
  <si>
    <t>③事業の進捗が他の事業の進捗に依存するもの</t>
    <phoneticPr fontId="3"/>
  </si>
  <si>
    <t>④その他</t>
    <phoneticPr fontId="3"/>
  </si>
  <si>
    <t>保有割合が「1」を上回り、左記④で「無」とした場合、その理由</t>
    <rPh sb="0" eb="2">
      <t>ホユウ</t>
    </rPh>
    <rPh sb="2" eb="4">
      <t>ワリアイ</t>
    </rPh>
    <rPh sb="9" eb="11">
      <t>ウワマワ</t>
    </rPh>
    <rPh sb="13" eb="15">
      <t>サキ</t>
    </rPh>
    <rPh sb="18" eb="19">
      <t>ナ</t>
    </rPh>
    <rPh sb="23" eb="25">
      <t>バアイ</t>
    </rPh>
    <rPh sb="28" eb="30">
      <t>リユウ</t>
    </rPh>
    <phoneticPr fontId="3"/>
  </si>
  <si>
    <t>令和5年度</t>
    <rPh sb="0" eb="2">
      <t>レイワ</t>
    </rPh>
    <rPh sb="3" eb="5">
      <t>ネンド</t>
    </rPh>
    <phoneticPr fontId="3"/>
  </si>
  <si>
    <t>令和２年度</t>
    <rPh sb="0" eb="2">
      <t>レイワ</t>
    </rPh>
    <rPh sb="3" eb="5">
      <t>ネンド</t>
    </rPh>
    <rPh sb="4" eb="5">
      <t>ド</t>
    </rPh>
    <phoneticPr fontId="3"/>
  </si>
  <si>
    <t>令和３年度</t>
    <rPh sb="0" eb="2">
      <t>レイワ</t>
    </rPh>
    <rPh sb="3" eb="5">
      <t>ネンド</t>
    </rPh>
    <rPh sb="4" eb="5">
      <t>ド</t>
    </rPh>
    <phoneticPr fontId="3"/>
  </si>
  <si>
    <t>令和４年度</t>
    <rPh sb="0" eb="2">
      <t>レイワ</t>
    </rPh>
    <rPh sb="3" eb="5">
      <t>ネンド</t>
    </rPh>
    <rPh sb="4" eb="5">
      <t>ド</t>
    </rPh>
    <phoneticPr fontId="3"/>
  </si>
  <si>
    <t>令和５年度見込み</t>
    <rPh sb="0" eb="2">
      <t>レイワ</t>
    </rPh>
    <rPh sb="3" eb="5">
      <t>ネンド</t>
    </rPh>
    <rPh sb="5" eb="6">
      <t>ミ</t>
    </rPh>
    <rPh sb="6" eb="7">
      <t>ゴ</t>
    </rPh>
    <phoneticPr fontId="3"/>
  </si>
  <si>
    <t>令和４年度</t>
    <rPh sb="0" eb="2">
      <t>レイワ</t>
    </rPh>
    <rPh sb="3" eb="5">
      <t>ネンド</t>
    </rPh>
    <phoneticPr fontId="3"/>
  </si>
  <si>
    <t>令和５年度見込み</t>
    <rPh sb="0" eb="2">
      <t>レイワ</t>
    </rPh>
    <rPh sb="3" eb="5">
      <t>ネンド</t>
    </rPh>
    <rPh sb="5" eb="7">
      <t>ミコ</t>
    </rPh>
    <phoneticPr fontId="3"/>
  </si>
  <si>
    <t>令和６年度以降
見込み</t>
    <rPh sb="0" eb="2">
      <t>レイワ</t>
    </rPh>
    <rPh sb="3" eb="5">
      <t>ネンド</t>
    </rPh>
    <rPh sb="5" eb="7">
      <t>イコウ</t>
    </rPh>
    <rPh sb="8" eb="10">
      <t>ミコミ</t>
    </rPh>
    <phoneticPr fontId="3"/>
  </si>
  <si>
    <t>５年度見込み</t>
    <rPh sb="1" eb="3">
      <t>ネンド</t>
    </rPh>
    <rPh sb="3" eb="5">
      <t>ミコ</t>
    </rPh>
    <phoneticPr fontId="3"/>
  </si>
  <si>
    <t>※令和４年度実績を記入。</t>
    <rPh sb="1" eb="3">
      <t>レイワ</t>
    </rPh>
    <rPh sb="4" eb="6">
      <t>ネンド</t>
    </rPh>
    <rPh sb="5" eb="6">
      <t>ド</t>
    </rPh>
    <rPh sb="6" eb="8">
      <t>ジッセキ</t>
    </rPh>
    <rPh sb="9" eb="11">
      <t>キニュウ</t>
    </rPh>
    <phoneticPr fontId="3"/>
  </si>
  <si>
    <t>関係する計画・
通知等</t>
    <rPh sb="0" eb="2">
      <t>カンケイ</t>
    </rPh>
    <rPh sb="4" eb="6">
      <t>ケイカク</t>
    </rPh>
    <rPh sb="8" eb="10">
      <t>ツウチ</t>
    </rPh>
    <rPh sb="10" eb="11">
      <t>ナド</t>
    </rPh>
    <phoneticPr fontId="3"/>
  </si>
  <si>
    <r>
      <rPr>
        <b/>
        <sz val="11"/>
        <color theme="1"/>
        <rFont val="ＭＳ Ｐゴシック"/>
        <family val="3"/>
        <charset val="128"/>
      </rPr>
      <t>根拠法令</t>
    </r>
    <r>
      <rPr>
        <b/>
        <sz val="10"/>
        <color theme="1"/>
        <rFont val="ＭＳ Ｐゴシック"/>
        <family val="3"/>
        <charset val="128"/>
      </rPr>
      <t xml:space="preserve">
</t>
    </r>
    <r>
      <rPr>
        <sz val="8"/>
        <color theme="1"/>
        <rFont val="ＭＳ Ｐゴシック"/>
        <family val="3"/>
        <charset val="128"/>
      </rPr>
      <t>（具体的な条項も記載）</t>
    </r>
    <phoneticPr fontId="3"/>
  </si>
  <si>
    <t>基金事業の
これまでの取組とその成果</t>
    <rPh sb="0" eb="2">
      <t>キキン</t>
    </rPh>
    <rPh sb="2" eb="4">
      <t>ジギョウ</t>
    </rPh>
    <rPh sb="11" eb="13">
      <t>トリクミ</t>
    </rPh>
    <rPh sb="16" eb="18">
      <t>セイカ</t>
    </rPh>
    <phoneticPr fontId="3"/>
  </si>
  <si>
    <t>基金方式の
必要性</t>
    <rPh sb="0" eb="2">
      <t>キキン</t>
    </rPh>
    <rPh sb="2" eb="4">
      <t>ホウシキ</t>
    </rPh>
    <rPh sb="6" eb="9">
      <t>ヒツヨウセイ</t>
    </rPh>
    <phoneticPr fontId="3"/>
  </si>
  <si>
    <t>法律に根拠を有する
場合、該当条項</t>
    <rPh sb="0" eb="2">
      <t>ホウリツ</t>
    </rPh>
    <rPh sb="3" eb="5">
      <t>コンキョ</t>
    </rPh>
    <rPh sb="6" eb="7">
      <t>ユウ</t>
    </rPh>
    <rPh sb="10" eb="12">
      <t>バアイ</t>
    </rPh>
    <rPh sb="13" eb="15">
      <t>ガイトウ</t>
    </rPh>
    <rPh sb="15" eb="17">
      <t>ジョウコウ</t>
    </rPh>
    <phoneticPr fontId="3"/>
  </si>
  <si>
    <t>基金の造成の
経緯①</t>
    <rPh sb="0" eb="2">
      <t>キキン</t>
    </rPh>
    <rPh sb="3" eb="5">
      <t>ゾウセイ</t>
    </rPh>
    <rPh sb="7" eb="9">
      <t>ケイイ</t>
    </rPh>
    <phoneticPr fontId="3"/>
  </si>
  <si>
    <r>
      <t xml:space="preserve">成果目標①-2の設定理由
</t>
    </r>
    <r>
      <rPr>
        <sz val="9"/>
        <color theme="1"/>
        <rFont val="ＭＳ Ｐゴシック"/>
        <family val="3"/>
        <charset val="128"/>
      </rPr>
      <t>（短期アウトカムからのつながり）</t>
    </r>
    <rPh sb="0" eb="2">
      <t>セイカ</t>
    </rPh>
    <rPh sb="2" eb="4">
      <t>モクヒョウ</t>
    </rPh>
    <rPh sb="8" eb="10">
      <t>セッテイ</t>
    </rPh>
    <rPh sb="10" eb="12">
      <t>リユウ</t>
    </rPh>
    <phoneticPr fontId="3"/>
  </si>
  <si>
    <r>
      <t xml:space="preserve">成果目標①-3の設定理由
</t>
    </r>
    <r>
      <rPr>
        <sz val="9"/>
        <color theme="1"/>
        <rFont val="ＭＳ Ｐゴシック"/>
        <family val="3"/>
        <charset val="128"/>
      </rPr>
      <t>（長期アウトカムへのつながり）</t>
    </r>
    <rPh sb="0" eb="2">
      <t>セイカ</t>
    </rPh>
    <rPh sb="2" eb="4">
      <t>モクヒョウ</t>
    </rPh>
    <rPh sb="8" eb="10">
      <t>セッテイ</t>
    </rPh>
    <rPh sb="10" eb="12">
      <t>リユウ</t>
    </rPh>
    <rPh sb="14" eb="16">
      <t>チョウキ</t>
    </rPh>
    <phoneticPr fontId="3"/>
  </si>
  <si>
    <r>
      <t xml:space="preserve">現状・課題
</t>
    </r>
    <r>
      <rPr>
        <sz val="10"/>
        <color theme="1"/>
        <rFont val="ＭＳ Ｐゴシック"/>
        <family val="3"/>
        <charset val="128"/>
      </rPr>
      <t>（5行程度以内）</t>
    </r>
    <rPh sb="8" eb="9">
      <t>ギョウ</t>
    </rPh>
    <rPh sb="9" eb="11">
      <t>テイド</t>
    </rPh>
    <rPh sb="11" eb="13">
      <t>イナイ</t>
    </rPh>
    <phoneticPr fontId="3"/>
  </si>
  <si>
    <r>
      <t xml:space="preserve">事業概要
</t>
    </r>
    <r>
      <rPr>
        <sz val="10"/>
        <color theme="1"/>
        <rFont val="ＭＳ Ｐゴシック"/>
        <family val="3"/>
        <charset val="128"/>
      </rPr>
      <t>（5行程度以内）</t>
    </r>
    <rPh sb="0" eb="2">
      <t>ジギョウ</t>
    </rPh>
    <rPh sb="2" eb="4">
      <t>ガイヨウ</t>
    </rPh>
    <rPh sb="7" eb="8">
      <t>ギョウ</t>
    </rPh>
    <rPh sb="8" eb="10">
      <t>テイド</t>
    </rPh>
    <rPh sb="10" eb="12">
      <t>イナイ</t>
    </rPh>
    <phoneticPr fontId="3"/>
  </si>
  <si>
    <r>
      <t xml:space="preserve">活動内容①
</t>
    </r>
    <r>
      <rPr>
        <sz val="9"/>
        <color theme="1"/>
        <rFont val="ＭＳ Ｐゴシック"/>
        <family val="3"/>
        <charset val="128"/>
      </rPr>
      <t>（アクティビティ）</t>
    </r>
    <phoneticPr fontId="3"/>
  </si>
  <si>
    <r>
      <t xml:space="preserve">活動目標及び
活動実績①
</t>
    </r>
    <r>
      <rPr>
        <sz val="9"/>
        <color theme="1"/>
        <rFont val="ＭＳ Ｐゴシック"/>
        <family val="3"/>
        <charset val="128"/>
      </rPr>
      <t>（アウトプット）</t>
    </r>
    <phoneticPr fontId="3"/>
  </si>
  <si>
    <r>
      <t xml:space="preserve">収入・支出等
</t>
    </r>
    <r>
      <rPr>
        <sz val="9"/>
        <color theme="1"/>
        <rFont val="ＭＳ Ｐゴシック"/>
        <family val="3"/>
        <charset val="128"/>
      </rPr>
      <t>（単位:百万円）</t>
    </r>
    <rPh sb="0" eb="2">
      <t>シュウニュウ</t>
    </rPh>
    <rPh sb="3" eb="5">
      <t>シシュツ</t>
    </rPh>
    <rPh sb="5" eb="6">
      <t>トウ</t>
    </rPh>
    <rPh sb="8" eb="10">
      <t>タンイ</t>
    </rPh>
    <rPh sb="11" eb="12">
      <t>ヒャク</t>
    </rPh>
    <rPh sb="12" eb="14">
      <t>マンエン</t>
    </rPh>
    <phoneticPr fontId="3"/>
  </si>
  <si>
    <r>
      <t xml:space="preserve">補助等に関する交付決定実績
</t>
    </r>
    <r>
      <rPr>
        <sz val="9"/>
        <color theme="1"/>
        <rFont val="ＭＳ Ｐゴシック"/>
        <family val="3"/>
        <charset val="128"/>
      </rPr>
      <t>（単位：百万円）</t>
    </r>
    <rPh sb="0" eb="2">
      <t>ホジョ</t>
    </rPh>
    <rPh sb="2" eb="3">
      <t>トウ</t>
    </rPh>
    <rPh sb="4" eb="5">
      <t>カン</t>
    </rPh>
    <rPh sb="7" eb="9">
      <t>コウフ</t>
    </rPh>
    <rPh sb="9" eb="11">
      <t>ケッテイ</t>
    </rPh>
    <rPh sb="11" eb="13">
      <t>ジッセキ</t>
    </rPh>
    <phoneticPr fontId="3"/>
  </si>
  <si>
    <r>
      <t xml:space="preserve">出資実績
</t>
    </r>
    <r>
      <rPr>
        <sz val="9"/>
        <color theme="1"/>
        <rFont val="ＭＳ Ｐゴシック"/>
        <family val="3"/>
        <charset val="128"/>
      </rPr>
      <t>（単位：百万円）</t>
    </r>
    <rPh sb="0" eb="2">
      <t>シュッシ</t>
    </rPh>
    <rPh sb="2" eb="4">
      <t>ジッセキ</t>
    </rPh>
    <phoneticPr fontId="3"/>
  </si>
  <si>
    <r>
      <t xml:space="preserve">債務保証実績
</t>
    </r>
    <r>
      <rPr>
        <sz val="9"/>
        <color theme="1"/>
        <rFont val="ＭＳ Ｐゴシック"/>
        <family val="3"/>
        <charset val="128"/>
      </rPr>
      <t>（単位：百万円）</t>
    </r>
    <rPh sb="0" eb="2">
      <t>サイム</t>
    </rPh>
    <rPh sb="2" eb="4">
      <t>ホショウ</t>
    </rPh>
    <rPh sb="4" eb="6">
      <t>ジッセキ</t>
    </rPh>
    <phoneticPr fontId="3"/>
  </si>
  <si>
    <r>
      <t xml:space="preserve">貸付実績
</t>
    </r>
    <r>
      <rPr>
        <sz val="9"/>
        <color theme="1"/>
        <rFont val="ＭＳ Ｐゴシック"/>
        <family val="3"/>
        <charset val="128"/>
      </rPr>
      <t>（単位：百万円）</t>
    </r>
    <rPh sb="0" eb="2">
      <t>カシツケ</t>
    </rPh>
    <rPh sb="2" eb="4">
      <t>ジッセキ</t>
    </rPh>
    <phoneticPr fontId="3"/>
  </si>
  <si>
    <r>
      <t xml:space="preserve">執行の乖離の
状況
</t>
    </r>
    <r>
      <rPr>
        <sz val="9"/>
        <color theme="1"/>
        <rFont val="ＭＳ Ｐゴシック"/>
        <family val="3"/>
        <charset val="128"/>
      </rPr>
      <t>（単位：百万円）</t>
    </r>
    <rPh sb="0" eb="2">
      <t>シッコウ</t>
    </rPh>
    <rPh sb="3" eb="5">
      <t>カイリ</t>
    </rPh>
    <rPh sb="7" eb="9">
      <t>ジョウキョウ</t>
    </rPh>
    <rPh sb="11" eb="13">
      <t>タンイ</t>
    </rPh>
    <rPh sb="14" eb="17">
      <t>ヒャクマンエン</t>
    </rPh>
    <phoneticPr fontId="3"/>
  </si>
  <si>
    <r>
      <t xml:space="preserve">成果目標及び
成果実績①-1
</t>
    </r>
    <r>
      <rPr>
        <sz val="9"/>
        <color theme="1"/>
        <rFont val="ＭＳ Ｐゴシック"/>
        <family val="3"/>
        <charset val="128"/>
      </rPr>
      <t>（短期アウトカム）</t>
    </r>
    <rPh sb="0" eb="2">
      <t>セイカ</t>
    </rPh>
    <rPh sb="2" eb="4">
      <t>モクヒョウ</t>
    </rPh>
    <rPh sb="4" eb="5">
      <t>オヨ</t>
    </rPh>
    <rPh sb="7" eb="9">
      <t>セイカ</t>
    </rPh>
    <rPh sb="16" eb="18">
      <t>タンキ</t>
    </rPh>
    <phoneticPr fontId="3"/>
  </si>
  <si>
    <r>
      <t xml:space="preserve">成果目標①-1の設定理由
</t>
    </r>
    <r>
      <rPr>
        <sz val="9"/>
        <color theme="1"/>
        <rFont val="ＭＳ Ｐゴシック"/>
        <family val="3"/>
        <charset val="128"/>
      </rPr>
      <t>（アウトプットからのつながり）</t>
    </r>
    <rPh sb="0" eb="2">
      <t>セイカ</t>
    </rPh>
    <rPh sb="2" eb="4">
      <t>モクヒョウ</t>
    </rPh>
    <rPh sb="8" eb="10">
      <t>セッテイ</t>
    </rPh>
    <rPh sb="10" eb="12">
      <t>リユウ</t>
    </rPh>
    <phoneticPr fontId="3"/>
  </si>
  <si>
    <r>
      <t xml:space="preserve">成果目標及び
成果実績①-2
</t>
    </r>
    <r>
      <rPr>
        <sz val="9"/>
        <color theme="1"/>
        <rFont val="ＭＳ Ｐゴシック"/>
        <family val="3"/>
        <charset val="128"/>
      </rPr>
      <t>（中期アウトカム）</t>
    </r>
    <rPh sb="0" eb="2">
      <t>セイカ</t>
    </rPh>
    <rPh sb="2" eb="4">
      <t>モクヒョウ</t>
    </rPh>
    <rPh sb="4" eb="5">
      <t>オヨ</t>
    </rPh>
    <rPh sb="7" eb="9">
      <t>セイカ</t>
    </rPh>
    <rPh sb="16" eb="18">
      <t>チュウキ</t>
    </rPh>
    <phoneticPr fontId="3"/>
  </si>
  <si>
    <r>
      <t xml:space="preserve">成果目標及び
成果実績①-3
</t>
    </r>
    <r>
      <rPr>
        <sz val="9"/>
        <color theme="1"/>
        <rFont val="ＭＳ Ｐゴシック"/>
        <family val="3"/>
        <charset val="128"/>
      </rPr>
      <t>（長期アウトカム）</t>
    </r>
    <rPh sb="0" eb="2">
      <t>セイカ</t>
    </rPh>
    <rPh sb="2" eb="4">
      <t>モクヒョウ</t>
    </rPh>
    <rPh sb="4" eb="5">
      <t>オヨ</t>
    </rPh>
    <rPh sb="7" eb="9">
      <t>セイカ</t>
    </rPh>
    <rPh sb="16" eb="18">
      <t>チョウキ</t>
    </rPh>
    <phoneticPr fontId="3"/>
  </si>
  <si>
    <r>
      <rPr>
        <sz val="11"/>
        <color theme="1"/>
        <rFont val="ＭＳ Ｐゴシック"/>
        <family val="3"/>
        <charset val="128"/>
      </rPr>
      <t>基金事業の類型</t>
    </r>
    <r>
      <rPr>
        <sz val="10"/>
        <color theme="1"/>
        <rFont val="ＭＳ Ｐゴシック"/>
        <family val="3"/>
        <charset val="128"/>
      </rPr>
      <t xml:space="preserve">
（該当するものを選択）</t>
    </r>
    <rPh sb="0" eb="2">
      <t>キキン</t>
    </rPh>
    <rPh sb="2" eb="4">
      <t>ジギョウ</t>
    </rPh>
    <rPh sb="5" eb="7">
      <t>ルイケイ</t>
    </rPh>
    <rPh sb="9" eb="11">
      <t>ガイトウ</t>
    </rPh>
    <rPh sb="16" eb="18">
      <t>センタク</t>
    </rPh>
    <phoneticPr fontId="3"/>
  </si>
  <si>
    <t>左記に該当する理由（④の場合、基金によらざるを得ない理由）</t>
    <rPh sb="0" eb="2">
      <t>サキ</t>
    </rPh>
    <rPh sb="3" eb="5">
      <t>ガイトウ</t>
    </rPh>
    <rPh sb="7" eb="9">
      <t>リユウ</t>
    </rPh>
    <rPh sb="12" eb="14">
      <t>バアイ</t>
    </rPh>
    <rPh sb="15" eb="17">
      <t>キキン</t>
    </rPh>
    <rPh sb="23" eb="24">
      <t>エ</t>
    </rPh>
    <rPh sb="26" eb="28">
      <t>リユウ</t>
    </rPh>
    <phoneticPr fontId="3"/>
  </si>
  <si>
    <r>
      <rPr>
        <sz val="11"/>
        <color theme="1"/>
        <rFont val="ＭＳ Ｐゴシック"/>
        <family val="3"/>
        <charset val="128"/>
      </rPr>
      <t>国費額</t>
    </r>
    <r>
      <rPr>
        <sz val="10"/>
        <color theme="1"/>
        <rFont val="ＭＳ Ｐゴシック"/>
        <family val="3"/>
        <charset val="128"/>
      </rPr>
      <t xml:space="preserve">
</t>
    </r>
    <r>
      <rPr>
        <sz val="9"/>
        <color theme="1"/>
        <rFont val="ＭＳ Ｐゴシック"/>
        <family val="3"/>
        <charset val="128"/>
      </rPr>
      <t>（単位:百万円）</t>
    </r>
    <rPh sb="0" eb="2">
      <t>コクヒ</t>
    </rPh>
    <rPh sb="2" eb="3">
      <t>ガク</t>
    </rPh>
    <phoneticPr fontId="3"/>
  </si>
  <si>
    <r>
      <t xml:space="preserve">原資となった資金の名称
</t>
    </r>
    <r>
      <rPr>
        <sz val="9"/>
        <color theme="1"/>
        <rFont val="ＭＳ Ｐゴシック"/>
        <family val="3"/>
        <charset val="128"/>
      </rPr>
      <t>（歳出予算項・目）</t>
    </r>
    <rPh sb="0" eb="2">
      <t>ゲンシ</t>
    </rPh>
    <rPh sb="6" eb="8">
      <t>シキン</t>
    </rPh>
    <rPh sb="9" eb="11">
      <t>メイショウ</t>
    </rPh>
    <rPh sb="13" eb="15">
      <t>サイシュツ</t>
    </rPh>
    <rPh sb="15" eb="17">
      <t>ヨサン</t>
    </rPh>
    <rPh sb="17" eb="18">
      <t>コウ</t>
    </rPh>
    <rPh sb="19" eb="20">
      <t>メ</t>
    </rPh>
    <phoneticPr fontId="3"/>
  </si>
  <si>
    <r>
      <rPr>
        <sz val="10"/>
        <color theme="1"/>
        <rFont val="ＭＳ Ｐゴシック"/>
        <family val="3"/>
        <charset val="128"/>
      </rPr>
      <t>原資となった資金の名称</t>
    </r>
    <r>
      <rPr>
        <sz val="11"/>
        <color theme="1"/>
        <rFont val="ＭＳ Ｐゴシック"/>
        <family val="3"/>
        <charset val="128"/>
      </rPr>
      <t xml:space="preserve">
</t>
    </r>
    <r>
      <rPr>
        <sz val="9"/>
        <color theme="1"/>
        <rFont val="ＭＳ Ｐゴシック"/>
        <family val="3"/>
        <charset val="128"/>
      </rPr>
      <t>（歳出予算項・目）</t>
    </r>
    <rPh sb="0" eb="2">
      <t>ゲンシ</t>
    </rPh>
    <rPh sb="6" eb="8">
      <t>シキン</t>
    </rPh>
    <rPh sb="9" eb="11">
      <t>メイショウ</t>
    </rPh>
    <rPh sb="13" eb="15">
      <t>サイシュツ</t>
    </rPh>
    <rPh sb="15" eb="17">
      <t>ヨサン</t>
    </rPh>
    <rPh sb="17" eb="18">
      <t>コウ</t>
    </rPh>
    <rPh sb="19" eb="20">
      <t>メ</t>
    </rPh>
    <phoneticPr fontId="3"/>
  </si>
  <si>
    <r>
      <t xml:space="preserve">国費額
</t>
    </r>
    <r>
      <rPr>
        <sz val="9"/>
        <color theme="1"/>
        <rFont val="ＭＳ Ｐゴシック"/>
        <family val="3"/>
        <charset val="128"/>
      </rPr>
      <t>（単位:百万円）</t>
    </r>
    <rPh sb="0" eb="2">
      <t>コクヒ</t>
    </rPh>
    <rPh sb="2" eb="3">
      <t>ガク</t>
    </rPh>
    <phoneticPr fontId="3"/>
  </si>
  <si>
    <r>
      <rPr>
        <sz val="11"/>
        <color theme="1"/>
        <rFont val="ＭＳ Ｐゴシック"/>
        <family val="3"/>
        <charset val="128"/>
      </rPr>
      <t>国庫返納額</t>
    </r>
    <r>
      <rPr>
        <sz val="10"/>
        <color theme="1"/>
        <rFont val="ＭＳ Ｐゴシック"/>
        <family val="3"/>
        <charset val="128"/>
      </rPr>
      <t xml:space="preserve">
</t>
    </r>
    <r>
      <rPr>
        <sz val="9"/>
        <color theme="1"/>
        <rFont val="ＭＳ Ｐゴシック"/>
        <family val="3"/>
        <charset val="128"/>
      </rPr>
      <t>（単位:百万円）</t>
    </r>
    <rPh sb="0" eb="2">
      <t>コッコ</t>
    </rPh>
    <rPh sb="2" eb="4">
      <t>ヘンノウ</t>
    </rPh>
    <rPh sb="4" eb="5">
      <t>ガク</t>
    </rPh>
    <phoneticPr fontId="3"/>
  </si>
  <si>
    <t>国からの
資金交付額</t>
    <rPh sb="0" eb="1">
      <t>クニ</t>
    </rPh>
    <rPh sb="5" eb="7">
      <t>シキン</t>
    </rPh>
    <rPh sb="7" eb="9">
      <t>コウフ</t>
    </rPh>
    <rPh sb="9" eb="10">
      <t>ガク</t>
    </rPh>
    <phoneticPr fontId="3"/>
  </si>
  <si>
    <t>（うち基金設置法人
の事務費）</t>
    <rPh sb="3" eb="5">
      <t>キキン</t>
    </rPh>
    <rPh sb="5" eb="7">
      <t>セッチ</t>
    </rPh>
    <rPh sb="7" eb="9">
      <t>ホウジン</t>
    </rPh>
    <rPh sb="11" eb="14">
      <t>ジムヒ</t>
    </rPh>
    <phoneticPr fontId="3"/>
  </si>
  <si>
    <t>（うち基金設置法人
の人件費）</t>
    <rPh sb="3" eb="5">
      <t>キキン</t>
    </rPh>
    <rPh sb="5" eb="7">
      <t>セッチ</t>
    </rPh>
    <rPh sb="7" eb="9">
      <t>ホウジン</t>
    </rPh>
    <rPh sb="11" eb="14">
      <t>ジンケンヒ</t>
    </rPh>
    <phoneticPr fontId="3"/>
  </si>
  <si>
    <r>
      <t xml:space="preserve">当年度末基金残高
</t>
    </r>
    <r>
      <rPr>
        <sz val="8"/>
        <color theme="1"/>
        <rFont val="ＭＳ Ｐゴシック"/>
        <family val="3"/>
        <charset val="128"/>
      </rPr>
      <t>(a+b-c-d)</t>
    </r>
    <rPh sb="0" eb="1">
      <t>トウ</t>
    </rPh>
    <rPh sb="1" eb="4">
      <t>ネンドマツ</t>
    </rPh>
    <rPh sb="4" eb="6">
      <t>キキン</t>
    </rPh>
    <rPh sb="6" eb="8">
      <t>ザンダカ</t>
    </rPh>
    <phoneticPr fontId="3"/>
  </si>
  <si>
    <r>
      <t xml:space="preserve">２年度実績
</t>
    </r>
    <r>
      <rPr>
        <sz val="8"/>
        <color theme="1"/>
        <rFont val="ＭＳ Ｐゴシック"/>
        <family val="3"/>
        <charset val="128"/>
      </rPr>
      <t>（下段：当初見込み）</t>
    </r>
    <rPh sb="1" eb="3">
      <t>ネンド</t>
    </rPh>
    <rPh sb="3" eb="5">
      <t>ジッセキ</t>
    </rPh>
    <rPh sb="7" eb="9">
      <t>ゲダン</t>
    </rPh>
    <rPh sb="10" eb="12">
      <t>トウショ</t>
    </rPh>
    <rPh sb="12" eb="14">
      <t>ミコ</t>
    </rPh>
    <phoneticPr fontId="3"/>
  </si>
  <si>
    <r>
      <t xml:space="preserve">３年度実績
</t>
    </r>
    <r>
      <rPr>
        <sz val="8"/>
        <color theme="1"/>
        <rFont val="ＭＳ Ｐゴシック"/>
        <family val="3"/>
        <charset val="128"/>
      </rPr>
      <t>（下段：当初見込み）</t>
    </r>
    <rPh sb="1" eb="2">
      <t>ネン</t>
    </rPh>
    <rPh sb="2" eb="3">
      <t>ド</t>
    </rPh>
    <rPh sb="3" eb="5">
      <t>ジッセキ</t>
    </rPh>
    <rPh sb="7" eb="9">
      <t>ゲダン</t>
    </rPh>
    <rPh sb="10" eb="12">
      <t>トウショ</t>
    </rPh>
    <rPh sb="12" eb="14">
      <t>ミコ</t>
    </rPh>
    <phoneticPr fontId="3"/>
  </si>
  <si>
    <r>
      <t xml:space="preserve">４年度実績
</t>
    </r>
    <r>
      <rPr>
        <sz val="8"/>
        <color theme="1"/>
        <rFont val="ＭＳ Ｐゴシック"/>
        <family val="3"/>
        <charset val="128"/>
      </rPr>
      <t>（下段：当初見込み）</t>
    </r>
    <rPh sb="1" eb="3">
      <t>ネンド</t>
    </rPh>
    <rPh sb="3" eb="5">
      <t>ジッセキ</t>
    </rPh>
    <rPh sb="7" eb="9">
      <t>ゲダン</t>
    </rPh>
    <rPh sb="10" eb="12">
      <t>トウショ</t>
    </rPh>
    <rPh sb="12" eb="14">
      <t>ミコ</t>
    </rPh>
    <phoneticPr fontId="3"/>
  </si>
  <si>
    <r>
      <t xml:space="preserve">新規出資
</t>
    </r>
    <r>
      <rPr>
        <sz val="8"/>
        <color theme="1"/>
        <rFont val="ＭＳ Ｐゴシック"/>
        <family val="3"/>
        <charset val="128"/>
      </rPr>
      <t>（下段：当初見込み）</t>
    </r>
    <rPh sb="0" eb="2">
      <t>シンキ</t>
    </rPh>
    <rPh sb="2" eb="4">
      <t>シュッシ</t>
    </rPh>
    <rPh sb="6" eb="8">
      <t>ゲダン</t>
    </rPh>
    <rPh sb="9" eb="11">
      <t>トウショ</t>
    </rPh>
    <rPh sb="11" eb="13">
      <t>ミコ</t>
    </rPh>
    <phoneticPr fontId="3"/>
  </si>
  <si>
    <r>
      <t xml:space="preserve">新規債務保証
</t>
    </r>
    <r>
      <rPr>
        <sz val="8"/>
        <color theme="1"/>
        <rFont val="ＭＳ Ｐゴシック"/>
        <family val="3"/>
        <charset val="128"/>
      </rPr>
      <t>（下段：当初見込み）</t>
    </r>
    <rPh sb="0" eb="2">
      <t>シンキ</t>
    </rPh>
    <rPh sb="2" eb="4">
      <t>サイム</t>
    </rPh>
    <rPh sb="4" eb="6">
      <t>ホショウ</t>
    </rPh>
    <rPh sb="8" eb="10">
      <t>ゲダン</t>
    </rPh>
    <rPh sb="11" eb="13">
      <t>トウショ</t>
    </rPh>
    <rPh sb="13" eb="15">
      <t>ミコ</t>
    </rPh>
    <phoneticPr fontId="3"/>
  </si>
  <si>
    <r>
      <t xml:space="preserve">新規貸付
</t>
    </r>
    <r>
      <rPr>
        <sz val="8"/>
        <color theme="1"/>
        <rFont val="ＭＳ Ｐゴシック"/>
        <family val="3"/>
        <charset val="128"/>
      </rPr>
      <t>（下段：当初見込み）</t>
    </r>
    <rPh sb="0" eb="2">
      <t>シンキ</t>
    </rPh>
    <rPh sb="2" eb="4">
      <t>カシツケ</t>
    </rPh>
    <rPh sb="6" eb="8">
      <t>ゲダン</t>
    </rPh>
    <rPh sb="9" eb="11">
      <t>トウショ</t>
    </rPh>
    <rPh sb="11" eb="13">
      <t>ミコ</t>
    </rPh>
    <phoneticPr fontId="3"/>
  </si>
  <si>
    <r>
      <t>令和３年度事業費見込み</t>
    </r>
    <r>
      <rPr>
        <sz val="9"/>
        <color theme="1"/>
        <rFont val="ＭＳ Ｐゴシック"/>
        <family val="3"/>
        <charset val="128"/>
      </rPr>
      <t>（a）
(令和３年度基金シートより)</t>
    </r>
    <rPh sb="0" eb="2">
      <t>レイワ</t>
    </rPh>
    <rPh sb="3" eb="5">
      <t>ネンド</t>
    </rPh>
    <rPh sb="5" eb="8">
      <t>ジギョウヒ</t>
    </rPh>
    <rPh sb="8" eb="10">
      <t>ミコ</t>
    </rPh>
    <rPh sb="16" eb="18">
      <t>レイワ</t>
    </rPh>
    <rPh sb="19" eb="21">
      <t>ネンド</t>
    </rPh>
    <rPh sb="21" eb="23">
      <t>キキン</t>
    </rPh>
    <phoneticPr fontId="3"/>
  </si>
  <si>
    <r>
      <t>令和３年度事業費</t>
    </r>
    <r>
      <rPr>
        <sz val="9"/>
        <color theme="1"/>
        <rFont val="ＭＳ Ｐゴシック"/>
        <family val="3"/>
        <charset val="128"/>
      </rPr>
      <t>（b）</t>
    </r>
    <rPh sb="0" eb="2">
      <t>レイワ</t>
    </rPh>
    <rPh sb="3" eb="5">
      <t>ネンド</t>
    </rPh>
    <rPh sb="5" eb="8">
      <t>ジギョウヒ</t>
    </rPh>
    <phoneticPr fontId="3"/>
  </si>
  <si>
    <r>
      <t>乖離率</t>
    </r>
    <r>
      <rPr>
        <sz val="10"/>
        <color theme="1"/>
        <rFont val="ＭＳ Ｐゴシック"/>
        <family val="3"/>
        <charset val="128"/>
      </rPr>
      <t>（c/a）</t>
    </r>
    <rPh sb="0" eb="2">
      <t>カイリ</t>
    </rPh>
    <rPh sb="2" eb="3">
      <t>リツ</t>
    </rPh>
    <phoneticPr fontId="3"/>
  </si>
  <si>
    <r>
      <t>乖離額</t>
    </r>
    <r>
      <rPr>
        <sz val="9"/>
        <color theme="1"/>
        <rFont val="ＭＳ Ｐゴシック"/>
        <family val="3"/>
        <charset val="128"/>
      </rPr>
      <t>（c=a-b）</t>
    </r>
    <rPh sb="0" eb="2">
      <t>カイリ</t>
    </rPh>
    <rPh sb="2" eb="3">
      <t>ガク</t>
    </rPh>
    <phoneticPr fontId="3"/>
  </si>
  <si>
    <r>
      <t>令和４年度事業費見込み</t>
    </r>
    <r>
      <rPr>
        <sz val="9"/>
        <color theme="1"/>
        <rFont val="ＭＳ Ｐゴシック"/>
        <family val="3"/>
        <charset val="128"/>
      </rPr>
      <t>（a）
(令和４年度基金シートより)</t>
    </r>
    <rPh sb="0" eb="2">
      <t>レイワ</t>
    </rPh>
    <rPh sb="3" eb="5">
      <t>ネンド</t>
    </rPh>
    <rPh sb="5" eb="8">
      <t>ジギョウヒ</t>
    </rPh>
    <rPh sb="8" eb="10">
      <t>ミコ</t>
    </rPh>
    <rPh sb="16" eb="18">
      <t>レイワ</t>
    </rPh>
    <rPh sb="19" eb="21">
      <t>ネンド</t>
    </rPh>
    <rPh sb="21" eb="23">
      <t>キキン</t>
    </rPh>
    <phoneticPr fontId="3"/>
  </si>
  <si>
    <r>
      <t>令和４年度事業費</t>
    </r>
    <r>
      <rPr>
        <sz val="9"/>
        <color theme="1"/>
        <rFont val="ＭＳ Ｐゴシック"/>
        <family val="3"/>
        <charset val="128"/>
      </rPr>
      <t>（b）</t>
    </r>
    <rPh sb="0" eb="2">
      <t>レイワ</t>
    </rPh>
    <rPh sb="3" eb="5">
      <t>ネンド</t>
    </rPh>
    <rPh sb="5" eb="8">
      <t>ジギョウヒ</t>
    </rPh>
    <phoneticPr fontId="3"/>
  </si>
  <si>
    <t>各項の
内容</t>
    <rPh sb="0" eb="2">
      <t>カクコウ</t>
    </rPh>
    <rPh sb="4" eb="6">
      <t>ナイヨウ</t>
    </rPh>
    <phoneticPr fontId="3"/>
  </si>
  <si>
    <t>算出根拠に用いた
事業見込みの考え方</t>
    <rPh sb="0" eb="2">
      <t>サンシュツ</t>
    </rPh>
    <rPh sb="2" eb="4">
      <t>コンキョ</t>
    </rPh>
    <rPh sb="5" eb="6">
      <t>モチ</t>
    </rPh>
    <rPh sb="9" eb="11">
      <t>ジギョウ</t>
    </rPh>
    <rPh sb="11" eb="13">
      <t>ミコ</t>
    </rPh>
    <rPh sb="15" eb="16">
      <t>カンガ</t>
    </rPh>
    <rPh sb="17" eb="18">
      <t>カタ</t>
    </rPh>
    <phoneticPr fontId="3"/>
  </si>
  <si>
    <t>各項の
内容</t>
    <rPh sb="0" eb="1">
      <t>カク</t>
    </rPh>
    <rPh sb="1" eb="2">
      <t>コウ</t>
    </rPh>
    <rPh sb="4" eb="6">
      <t>ナイヨウ</t>
    </rPh>
    <phoneticPr fontId="3"/>
  </si>
  <si>
    <r>
      <rPr>
        <b/>
        <sz val="11"/>
        <color theme="1"/>
        <rFont val="ＭＳ Ｐゴシック"/>
        <family val="3"/>
        <charset val="128"/>
      </rPr>
      <t>保有割合</t>
    </r>
    <r>
      <rPr>
        <b/>
        <sz val="10"/>
        <color theme="1"/>
        <rFont val="ＭＳ Ｐゴシック"/>
        <family val="3"/>
        <charset val="128"/>
      </rPr>
      <t xml:space="preserve">
</t>
    </r>
    <r>
      <rPr>
        <sz val="9"/>
        <color theme="1"/>
        <rFont val="ＭＳ Ｐゴシック"/>
        <family val="3"/>
        <charset val="128"/>
      </rPr>
      <t>（基金事業に要する費用に対する保有基金額等の割合）</t>
    </r>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</si>
  <si>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t>選択方法
及び選定理由等</t>
    <rPh sb="0" eb="2">
      <t>センタク</t>
    </rPh>
    <rPh sb="2" eb="4">
      <t>ホウホウ</t>
    </rPh>
    <rPh sb="5" eb="6">
      <t>オヨ</t>
    </rPh>
    <rPh sb="7" eb="9">
      <t>センテイ</t>
    </rPh>
    <rPh sb="9" eb="11">
      <t>リユウ</t>
    </rPh>
    <rPh sb="11" eb="12">
      <t>ナド</t>
    </rPh>
    <phoneticPr fontId="3"/>
  </si>
  <si>
    <t>【分割交付の場合】
追加時期及び金額を
決定する際の考え方</t>
    <rPh sb="1" eb="3">
      <t>ブンカツ</t>
    </rPh>
    <rPh sb="3" eb="5">
      <t>コウフ</t>
    </rPh>
    <rPh sb="6" eb="8">
      <t>バアイ</t>
    </rPh>
    <rPh sb="10" eb="12">
      <t>ツイカ</t>
    </rPh>
    <rPh sb="12" eb="14">
      <t>ジキ</t>
    </rPh>
    <rPh sb="14" eb="15">
      <t>オヨ</t>
    </rPh>
    <rPh sb="16" eb="18">
      <t>キンガク</t>
    </rPh>
    <rPh sb="20" eb="22">
      <t>ケッテイ</t>
    </rPh>
    <rPh sb="24" eb="25">
      <t>サイ</t>
    </rPh>
    <rPh sb="26" eb="27">
      <t>カンガ</t>
    </rPh>
    <rPh sb="28" eb="29">
      <t>カタ</t>
    </rPh>
    <phoneticPr fontId="3"/>
  </si>
  <si>
    <t>【一括交付の場合】
一括交付が
必要であった理由</t>
    <rPh sb="1" eb="3">
      <t>イッカツ</t>
    </rPh>
    <rPh sb="3" eb="5">
      <t>コウフ</t>
    </rPh>
    <rPh sb="6" eb="8">
      <t>バアイ</t>
    </rPh>
    <rPh sb="10" eb="12">
      <t>イッカツ</t>
    </rPh>
    <rPh sb="12" eb="14">
      <t>コウフ</t>
    </rPh>
    <rPh sb="16" eb="18">
      <t>ヒツヨウ</t>
    </rPh>
    <rPh sb="22" eb="24">
      <t>リユウ</t>
    </rPh>
    <phoneticPr fontId="3"/>
  </si>
  <si>
    <t>【使用見込みの低い基金等に該当する場合の検討結果】</t>
    <rPh sb="1" eb="3">
      <t>シヨウ</t>
    </rPh>
    <rPh sb="3" eb="5">
      <t>ミコ</t>
    </rPh>
    <rPh sb="7" eb="8">
      <t>ヒク</t>
    </rPh>
    <rPh sb="9" eb="11">
      <t>キキン</t>
    </rPh>
    <rPh sb="11" eb="12">
      <t>トウ</t>
    </rPh>
    <rPh sb="13" eb="15">
      <t>ガイトウ</t>
    </rPh>
    <rPh sb="17" eb="19">
      <t>バアイ</t>
    </rPh>
    <rPh sb="20" eb="22">
      <t>ケントウ</t>
    </rPh>
    <rPh sb="22" eb="24">
      <t>ケッカ</t>
    </rPh>
    <phoneticPr fontId="3"/>
  </si>
  <si>
    <t>【使用見込みの低い基金等を残置する場合の理由】</t>
    <rPh sb="1" eb="3">
      <t>シヨウ</t>
    </rPh>
    <rPh sb="3" eb="5">
      <t>ミコ</t>
    </rPh>
    <rPh sb="7" eb="8">
      <t>ヒク</t>
    </rPh>
    <rPh sb="9" eb="11">
      <t>キキン</t>
    </rPh>
    <rPh sb="11" eb="12">
      <t>トウ</t>
    </rPh>
    <rPh sb="13" eb="15">
      <t>ザンチ</t>
    </rPh>
    <rPh sb="17" eb="19">
      <t>バアイ</t>
    </rPh>
    <rPh sb="20" eb="22">
      <t>リユウ</t>
    </rPh>
    <phoneticPr fontId="3"/>
  </si>
  <si>
    <r>
      <t xml:space="preserve">資金の流れ
</t>
    </r>
    <r>
      <rPr>
        <sz val="9"/>
        <color theme="1"/>
        <rFont val="ＭＳ Ｐゴシック"/>
        <family val="3"/>
        <charset val="128"/>
      </rPr>
      <t>（資金の受け取り先が何を行っているかについて補足する）
（単位：百万円）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3"/>
  </si>
  <si>
    <r>
      <t xml:space="preserve">費目・使途
</t>
    </r>
    <r>
      <rPr>
        <sz val="9"/>
        <color theme="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</si>
  <si>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r>
      <t xml:space="preserve">支　出　額
</t>
    </r>
    <r>
      <rPr>
        <sz val="9"/>
        <color theme="1"/>
        <rFont val="ＭＳ Ｐゴシック"/>
        <family val="3"/>
        <charset val="128"/>
      </rPr>
      <t>（百万円）</t>
    </r>
    <phoneticPr fontId="3"/>
  </si>
  <si>
    <r>
      <t xml:space="preserve">金　額
</t>
    </r>
    <r>
      <rPr>
        <sz val="8"/>
        <color theme="1"/>
        <rFont val="ＭＳ Ｐゴシック"/>
        <family val="3"/>
        <charset val="128"/>
      </rPr>
      <t>(百万円）</t>
    </r>
    <rPh sb="0" eb="1">
      <t>キン</t>
    </rPh>
    <rPh sb="2" eb="3">
      <t>ガク</t>
    </rPh>
    <rPh sb="5" eb="7">
      <t>ヒャクマン</t>
    </rPh>
    <rPh sb="7" eb="8">
      <t>エン</t>
    </rPh>
    <phoneticPr fontId="3"/>
  </si>
  <si>
    <t>使用見込みの
低い基金等の
該当の有無と
検討結果等</t>
    <rPh sb="0" eb="2">
      <t>シヨウ</t>
    </rPh>
    <rPh sb="2" eb="4">
      <t>ミコ</t>
    </rPh>
    <rPh sb="7" eb="8">
      <t>ヒク</t>
    </rPh>
    <rPh sb="9" eb="11">
      <t>キキン</t>
    </rPh>
    <rPh sb="11" eb="12">
      <t>トウ</t>
    </rPh>
    <rPh sb="14" eb="16">
      <t>ガイトウ</t>
    </rPh>
    <rPh sb="17" eb="19">
      <t>ウム</t>
    </rPh>
    <rPh sb="21" eb="23">
      <t>ケントウ</t>
    </rPh>
    <rPh sb="23" eb="25">
      <t>ケッカ</t>
    </rPh>
    <rPh sb="25" eb="26">
      <t>ナド</t>
    </rPh>
    <phoneticPr fontId="3"/>
  </si>
  <si>
    <t>基金への
拠出時期・
額の適切性の
点検</t>
    <rPh sb="0" eb="2">
      <t>キキン</t>
    </rPh>
    <rPh sb="5" eb="7">
      <t>キョシュツ</t>
    </rPh>
    <rPh sb="7" eb="9">
      <t>ジキ</t>
    </rPh>
    <rPh sb="11" eb="12">
      <t>ガク</t>
    </rPh>
    <rPh sb="13" eb="16">
      <t>テキセツセイ</t>
    </rPh>
    <rPh sb="18" eb="20">
      <t>テンケン</t>
    </rPh>
    <phoneticPr fontId="3"/>
  </si>
  <si>
    <t>基金の
設置法人等の
適格性の点検</t>
    <rPh sb="0" eb="2">
      <t>キキン</t>
    </rPh>
    <rPh sb="4" eb="6">
      <t>セッチ</t>
    </rPh>
    <rPh sb="6" eb="7">
      <t>ホウ</t>
    </rPh>
    <rPh sb="7" eb="8">
      <t>ジン</t>
    </rPh>
    <rPh sb="8" eb="9">
      <t>トウ</t>
    </rPh>
    <rPh sb="11" eb="14">
      <t>テキカクセイ</t>
    </rPh>
    <rPh sb="15" eb="17">
      <t>テンケン</t>
    </rPh>
    <phoneticPr fontId="3"/>
  </si>
  <si>
    <t xml:space="preserve">　　　　　　　　　              　　　　　令和５年度基金シート  </t>
    <rPh sb="28" eb="30">
      <t>レイワ</t>
    </rPh>
    <rPh sb="31" eb="32">
      <t>ネン</t>
    </rPh>
    <rPh sb="32" eb="33">
      <t>ド</t>
    </rPh>
    <rPh sb="33" eb="35">
      <t>キキン</t>
    </rPh>
    <phoneticPr fontId="3"/>
  </si>
  <si>
    <t>基金の造成の
経緯②</t>
    <rPh sb="0" eb="2">
      <t>キキン</t>
    </rPh>
    <rPh sb="3" eb="5">
      <t>ゾウセイ</t>
    </rPh>
    <rPh sb="7" eb="9">
      <t>ケイイ</t>
    </rPh>
    <phoneticPr fontId="3"/>
  </si>
  <si>
    <t>基金造成年度　作成年度</t>
    <rPh sb="0" eb="2">
      <t>キキン</t>
    </rPh>
    <rPh sb="2" eb="4">
      <t>ゾウセイ</t>
    </rPh>
    <rPh sb="4" eb="6">
      <t>ネンド</t>
    </rPh>
    <rPh sb="7" eb="9">
      <t>サクセイ</t>
    </rPh>
    <rPh sb="9" eb="11">
      <t>ネンド</t>
    </rPh>
    <phoneticPr fontId="3"/>
  </si>
  <si>
    <t>② 前回の見直し以降事業実績がない基金
   又は直近３年以上実績がない基金</t>
    <rPh sb="2" eb="4">
      <t>ゼンカイ</t>
    </rPh>
    <rPh sb="5" eb="7">
      <t>ミナオ</t>
    </rPh>
    <rPh sb="8" eb="10">
      <t>イコウ</t>
    </rPh>
    <rPh sb="10" eb="12">
      <t>ジギョウ</t>
    </rPh>
    <rPh sb="12" eb="14">
      <t>ジッセキ</t>
    </rPh>
    <rPh sb="17" eb="19">
      <t>キキン</t>
    </rPh>
    <rPh sb="23" eb="24">
      <t>マタ</t>
    </rPh>
    <rPh sb="25" eb="27">
      <t>チョッキン</t>
    </rPh>
    <rPh sb="28" eb="31">
      <t>ネンイジョウ</t>
    </rPh>
    <rPh sb="31" eb="33">
      <t>ジッセキ</t>
    </rPh>
    <rPh sb="36" eb="38">
      <t>キキン</t>
    </rPh>
    <phoneticPr fontId="3"/>
  </si>
  <si>
    <t>③ 基金造成時の政策目的がなくなった基金
   又は変更になった基金</t>
    <rPh sb="2" eb="4">
      <t>キキン</t>
    </rPh>
    <rPh sb="4" eb="6">
      <t>ゾウセイ</t>
    </rPh>
    <rPh sb="6" eb="7">
      <t>ジ</t>
    </rPh>
    <rPh sb="8" eb="10">
      <t>セイサク</t>
    </rPh>
    <rPh sb="10" eb="12">
      <t>モクテキ</t>
    </rPh>
    <rPh sb="18" eb="20">
      <t>キキン</t>
    </rPh>
    <rPh sb="24" eb="25">
      <t>マタ</t>
    </rPh>
    <rPh sb="26" eb="28">
      <t>ヘンコウ</t>
    </rPh>
    <rPh sb="32" eb="34">
      <t>キキン</t>
    </rPh>
    <phoneticPr fontId="3"/>
  </si>
  <si>
    <r>
      <t xml:space="preserve">基金設置法人の事務人件費
</t>
    </r>
    <r>
      <rPr>
        <sz val="9"/>
        <color theme="1"/>
        <rFont val="ＭＳ Ｐゴシック"/>
        <family val="3"/>
        <charset val="128"/>
      </rPr>
      <t>（当該基金からの
支出を除く）</t>
    </r>
    <r>
      <rPr>
        <b/>
        <sz val="11"/>
        <color theme="1"/>
        <rFont val="ＭＳ Ｐゴシック"/>
        <family val="3"/>
        <charset val="128"/>
      </rPr>
      <t xml:space="preserve">
</t>
    </r>
    <r>
      <rPr>
        <sz val="9"/>
        <color theme="1"/>
        <rFont val="ＭＳ Ｐゴシック"/>
        <family val="3"/>
        <charset val="128"/>
      </rPr>
      <t>（単位:百万円）</t>
    </r>
    <rPh sb="14" eb="16">
      <t>トウガイ</t>
    </rPh>
    <rPh sb="16" eb="18">
      <t>キキン</t>
    </rPh>
    <rPh sb="22" eb="24">
      <t>シシュツ</t>
    </rPh>
    <rPh sb="25" eb="26">
      <t>ノゾ</t>
    </rPh>
    <phoneticPr fontId="3"/>
  </si>
  <si>
    <t>改善の方向性</t>
    <rPh sb="0" eb="2">
      <t>カイゼン</t>
    </rPh>
    <rPh sb="3" eb="6">
      <t>ホウコウセイ</t>
    </rPh>
    <phoneticPr fontId="3"/>
  </si>
  <si>
    <t>アクティビティ①について定性的なアウトカムを設定している理由</t>
    <rPh sb="12" eb="15">
      <t>テイセイテキ</t>
    </rPh>
    <rPh sb="22" eb="24">
      <t>セッテイ</t>
    </rPh>
    <rPh sb="28" eb="30">
      <t>リユウ</t>
    </rPh>
    <phoneticPr fontId="3"/>
  </si>
  <si>
    <t>＜終期を設定していない理由を選択＞</t>
    <rPh sb="1" eb="3">
      <t>シュウキ</t>
    </rPh>
    <rPh sb="4" eb="6">
      <t>セッテイ</t>
    </rPh>
    <rPh sb="11" eb="13">
      <t>リユウ</t>
    </rPh>
    <rPh sb="14" eb="16">
      <t>センタク</t>
    </rPh>
    <phoneticPr fontId="3"/>
  </si>
  <si>
    <t>補助金適正化法施行令第４条第２項各号で定める事項</t>
    <rPh sb="0" eb="3">
      <t>ホジョキン</t>
    </rPh>
    <rPh sb="3" eb="6">
      <t>テキセイカ</t>
    </rPh>
    <rPh sb="6" eb="7">
      <t>ホウ</t>
    </rPh>
    <rPh sb="7" eb="10">
      <t>セコウレイ</t>
    </rPh>
    <rPh sb="10" eb="11">
      <t>ダイ</t>
    </rPh>
    <rPh sb="12" eb="13">
      <t>ジョウ</t>
    </rPh>
    <rPh sb="13" eb="14">
      <t>ダイ</t>
    </rPh>
    <rPh sb="15" eb="16">
      <t>コウ</t>
    </rPh>
    <rPh sb="16" eb="18">
      <t>カクゴウ</t>
    </rPh>
    <rPh sb="19" eb="20">
      <t>サダ</t>
    </rPh>
    <rPh sb="22" eb="24">
      <t>ジコウ</t>
    </rPh>
    <phoneticPr fontId="3"/>
  </si>
  <si>
    <r>
      <t xml:space="preserve">成果実績及び
目標値の根拠
として用いた
統計・データ名
</t>
    </r>
    <r>
      <rPr>
        <sz val="11"/>
        <color theme="1"/>
        <rFont val="ＭＳ Ｐゴシック"/>
        <family val="3"/>
        <charset val="128"/>
      </rPr>
      <t>(出典)</t>
    </r>
    <r>
      <rPr>
        <b/>
        <sz val="11"/>
        <color theme="1"/>
        <rFont val="ＭＳ Ｐゴシック"/>
        <family val="3"/>
        <charset val="128"/>
      </rPr>
      <t>/定性的なアウトカムに関する成果実績</t>
    </r>
    <rPh sb="0" eb="2">
      <t>セイカ</t>
    </rPh>
    <rPh sb="2" eb="4">
      <t>ジッセキ</t>
    </rPh>
    <rPh sb="4" eb="5">
      <t>オヨ</t>
    </rPh>
    <rPh sb="7" eb="10">
      <t>モクヒョウチ</t>
    </rPh>
    <rPh sb="11" eb="13">
      <t>コンキョ</t>
    </rPh>
    <rPh sb="17" eb="18">
      <t>モチ</t>
    </rPh>
    <rPh sb="21" eb="23">
      <t>トウケイ</t>
    </rPh>
    <rPh sb="34" eb="37">
      <t>テイセイテキ</t>
    </rPh>
    <rPh sb="44" eb="45">
      <t>カン</t>
    </rPh>
    <rPh sb="47" eb="49">
      <t>セイカ</t>
    </rPh>
    <rPh sb="49" eb="51">
      <t>ジッセキ</t>
    </rPh>
    <phoneticPr fontId="3"/>
  </si>
  <si>
    <t>革新的研究開発推進基金</t>
  </si>
  <si>
    <t>研究振興局</t>
    <rPh sb="0" eb="5">
      <t>ケンキュウシンコウキョク</t>
    </rPh>
    <phoneticPr fontId="2"/>
  </si>
  <si>
    <t>研究振興戦略官付</t>
    <rPh sb="0" eb="7">
      <t>ケンキュウシンコウセンリャクカン</t>
    </rPh>
    <rPh sb="7" eb="8">
      <t>ツ</t>
    </rPh>
    <phoneticPr fontId="2"/>
  </si>
  <si>
    <t>研究振興戦略官　大月　光康</t>
    <rPh sb="0" eb="2">
      <t>ケンキュウ</t>
    </rPh>
    <rPh sb="2" eb="4">
      <t>シンコウ</t>
    </rPh>
    <rPh sb="4" eb="6">
      <t>センリャク</t>
    </rPh>
    <rPh sb="6" eb="7">
      <t>カン</t>
    </rPh>
    <rPh sb="8" eb="10">
      <t>オオツキ</t>
    </rPh>
    <rPh sb="11" eb="13">
      <t>ミツヤス</t>
    </rPh>
    <phoneticPr fontId="2"/>
  </si>
  <si>
    <t>（文部科学省）</t>
    <rPh sb="1" eb="3">
      <t>モンブ</t>
    </rPh>
    <rPh sb="3" eb="6">
      <t>カガクショウ</t>
    </rPh>
    <rPh sb="5" eb="6">
      <t>ショウ</t>
    </rPh>
    <phoneticPr fontId="3"/>
  </si>
  <si>
    <t>ワクチン開発のための世界トップレベル研究開発拠点の形成事業</t>
    <rPh sb="27" eb="29">
      <t>ジギョウ</t>
    </rPh>
    <phoneticPr fontId="2"/>
  </si>
  <si>
    <t>国立研究開発法人日本医療研究開発機構</t>
  </si>
  <si>
    <t>・科学技術イノベーション創出の活性化に関する法律第27条の２
・国立研究開発法人日本医療研究開発機構法第17条の２第２項
・革新的研究開発推進基金設置規程　規定第8号</t>
  </si>
  <si>
    <t>本事業では、ワクチン開発・生産体制の構築に基礎研究の側面から貢献するため、世界最先端の研究者が集う魅力的な研究環境を形成し、平時からワクチン開発に関して、社会課題の解決と出口戦略を見据えたアカデミア・産業界・臨床現場との協働体制や、感染症有事の迅速な対応を見据えた研究推進体制を構築し、将来起こりうるパンデミックに対しても迅速な対応が可能な研究開発及び体制構築を推進する。</t>
    <phoneticPr fontId="3"/>
  </si>
  <si>
    <t>4-2</t>
    <phoneticPr fontId="3"/>
  </si>
  <si>
    <t>令和9年3月</t>
    <phoneticPr fontId="3"/>
  </si>
  <si>
    <t>-</t>
    <phoneticPr fontId="3"/>
  </si>
  <si>
    <t>該当なし</t>
    <rPh sb="0" eb="2">
      <t>ガイトウ</t>
    </rPh>
    <phoneticPr fontId="3"/>
  </si>
  <si>
    <t>研究開発の進行状況に応じて研究費を弾力的に使用していくことが、事業の実施目的等に鑑みて効果的であり、各拠点の審査・採択時には各年度の所要額をあらかじめ正確に見込むことが難しい。また、長期的・安定的な支援を実施するにあたり、各研究機関における拠点の形成や、研究者が安心して研究に専念できるよう、支援の継続性に不安を生じさせないためにも一括交付とした。</t>
    <phoneticPr fontId="3"/>
  </si>
  <si>
    <t>A.　国立研究開発法人日本医療研究開発機構</t>
    <phoneticPr fontId="3"/>
  </si>
  <si>
    <t>上述の通り</t>
    <phoneticPr fontId="3"/>
  </si>
  <si>
    <t>研究費</t>
    <rPh sb="0" eb="3">
      <t>ケンキュウヒ</t>
    </rPh>
    <phoneticPr fontId="3"/>
  </si>
  <si>
    <t>事務経費</t>
    <phoneticPr fontId="3"/>
  </si>
  <si>
    <t>ワクチン開発のための世界トップレベル研究開発拠点の形成事業の実施</t>
    <phoneticPr fontId="3"/>
  </si>
  <si>
    <t>①令和4年度末基金残高
②基金事業として必要な額（令和5年度以降支出見込額）</t>
    <phoneticPr fontId="3"/>
  </si>
  <si>
    <t>令和5年度以降支出見込み額=研究課題における委託研究費及びその支援に係る経費</t>
    <phoneticPr fontId="3"/>
  </si>
  <si>
    <t>国立大学法人　東京大学</t>
    <phoneticPr fontId="3"/>
  </si>
  <si>
    <t>国立大学法人　大阪大学</t>
    <rPh sb="7" eb="9">
      <t>オオサカ</t>
    </rPh>
    <phoneticPr fontId="3"/>
  </si>
  <si>
    <t>国立大学法人　京都大学</t>
    <phoneticPr fontId="3"/>
  </si>
  <si>
    <t>国立大学法人　千葉大学</t>
    <rPh sb="7" eb="9">
      <t>チバ</t>
    </rPh>
    <phoneticPr fontId="3"/>
  </si>
  <si>
    <t>国立大学法人　北海道大学</t>
    <rPh sb="7" eb="10">
      <t>ホッカイドウ</t>
    </rPh>
    <phoneticPr fontId="3"/>
  </si>
  <si>
    <t>国立大学法人　長崎大学</t>
    <rPh sb="7" eb="9">
      <t>ナガサキ</t>
    </rPh>
    <phoneticPr fontId="3"/>
  </si>
  <si>
    <t>国立大学法人　滋賀医科大学</t>
    <phoneticPr fontId="3"/>
  </si>
  <si>
    <t>特定国立研究開発法人　理化学研究所</t>
    <phoneticPr fontId="3"/>
  </si>
  <si>
    <t>国立研究開発法人　医薬基盤・健康・栄養研究所</t>
    <phoneticPr fontId="3"/>
  </si>
  <si>
    <t>国産ワクチン等の実現に向けて、世界トップレベル研究開発拠点の形成やワクチン研究開発を実施するため、研究者、民間事業者等に委託するための経費</t>
    <rPh sb="30" eb="32">
      <t>ケイセイ</t>
    </rPh>
    <rPh sb="42" eb="44">
      <t>ジッシ</t>
    </rPh>
    <rPh sb="49" eb="52">
      <t>ケンキュウシャ</t>
    </rPh>
    <rPh sb="58" eb="59">
      <t>トウ</t>
    </rPh>
    <rPh sb="60" eb="62">
      <t>イタク</t>
    </rPh>
    <rPh sb="67" eb="69">
      <t>ケイヒ</t>
    </rPh>
    <phoneticPr fontId="3"/>
  </si>
  <si>
    <t>感染症有事に備え平時において最先端の研究の中核的機能を発揮すべく、これまでにない世界トップレベルの研究開発のフラッグシップ拠点と、同拠点とシナジー効果が期待できる特徴的な拠点（以下「シナジー拠点」という。）を形成し、我が国として備えるべき研究カ・機能をオールジャパンで整備・強化する。</t>
    <phoneticPr fontId="3"/>
  </si>
  <si>
    <t>ワクチン開発の基礎研究を担う世界最先端の拠点に関する体制構築（人員体制の構築、機器・設備の整備、拠点の独立性・自律性の確保）。</t>
    <phoneticPr fontId="3"/>
  </si>
  <si>
    <t>ワクチン研究開発に係る優れた国内外の最先端の研究者や企業出身の研究者が招へいされる（外国籍の研究者と企業出身の研究者を合わせて2割以上）。</t>
    <phoneticPr fontId="3"/>
  </si>
  <si>
    <t>本事業の主要研究者における外国籍研究者の割合が、事業5年度目に3割以上となるよう増加。</t>
    <phoneticPr fontId="3"/>
  </si>
  <si>
    <t>％</t>
  </si>
  <si>
    <t>-</t>
  </si>
  <si>
    <t>本事業の主要研究者における外国籍研究者の割合</t>
    <phoneticPr fontId="3"/>
  </si>
  <si>
    <r>
      <t xml:space="preserve">活動内容②
</t>
    </r>
    <r>
      <rPr>
        <sz val="9"/>
        <color theme="1"/>
        <rFont val="ＭＳ Ｐゴシック"/>
        <family val="3"/>
        <charset val="128"/>
      </rPr>
      <t>（アクティビティ）</t>
    </r>
    <phoneticPr fontId="3"/>
  </si>
  <si>
    <r>
      <t xml:space="preserve">活動目標及び
活動実績②
</t>
    </r>
    <r>
      <rPr>
        <sz val="9"/>
        <color theme="1"/>
        <rFont val="ＭＳ Ｐゴシック"/>
        <family val="3"/>
        <charset val="128"/>
      </rPr>
      <t>（アウトプット）</t>
    </r>
    <phoneticPr fontId="3"/>
  </si>
  <si>
    <r>
      <t xml:space="preserve">成果目標②-1の設定理由
</t>
    </r>
    <r>
      <rPr>
        <sz val="9"/>
        <color theme="1"/>
        <rFont val="ＭＳ Ｐゴシック"/>
        <family val="3"/>
        <charset val="128"/>
      </rPr>
      <t>（アウトプットからのつながり）</t>
    </r>
    <rPh sb="0" eb="2">
      <t>セイカ</t>
    </rPh>
    <rPh sb="2" eb="4">
      <t>モクヒョウ</t>
    </rPh>
    <rPh sb="8" eb="10">
      <t>セッテイ</t>
    </rPh>
    <rPh sb="10" eb="12">
      <t>リユウ</t>
    </rPh>
    <phoneticPr fontId="3"/>
  </si>
  <si>
    <r>
      <t xml:space="preserve">成果目標及び
成果実績②-1
</t>
    </r>
    <r>
      <rPr>
        <sz val="9"/>
        <color theme="1"/>
        <rFont val="ＭＳ Ｐゴシック"/>
        <family val="3"/>
        <charset val="128"/>
      </rPr>
      <t>（短期アウトカム）</t>
    </r>
    <rPh sb="0" eb="2">
      <t>セイカ</t>
    </rPh>
    <rPh sb="2" eb="4">
      <t>モクヒョウ</t>
    </rPh>
    <rPh sb="4" eb="5">
      <t>オヨ</t>
    </rPh>
    <rPh sb="7" eb="9">
      <t>セイカ</t>
    </rPh>
    <rPh sb="16" eb="18">
      <t>タンキ</t>
    </rPh>
    <phoneticPr fontId="3"/>
  </si>
  <si>
    <r>
      <t xml:space="preserve">成果目標②-2の設定理由
</t>
    </r>
    <r>
      <rPr>
        <sz val="9"/>
        <color theme="1"/>
        <rFont val="ＭＳ Ｐゴシック"/>
        <family val="3"/>
        <charset val="128"/>
      </rPr>
      <t>（短期アウトカムからのつながり）</t>
    </r>
    <rPh sb="0" eb="2">
      <t>セイカ</t>
    </rPh>
    <rPh sb="2" eb="4">
      <t>モクヒョウ</t>
    </rPh>
    <rPh sb="8" eb="10">
      <t>セッテイ</t>
    </rPh>
    <rPh sb="10" eb="12">
      <t>リユウ</t>
    </rPh>
    <phoneticPr fontId="3"/>
  </si>
  <si>
    <r>
      <t xml:space="preserve">成果目標及び
成果実績②-2
</t>
    </r>
    <r>
      <rPr>
        <sz val="9"/>
        <color theme="1"/>
        <rFont val="ＭＳ Ｐゴシック"/>
        <family val="3"/>
        <charset val="128"/>
      </rPr>
      <t>（中期アウトカム）</t>
    </r>
    <rPh sb="0" eb="2">
      <t>セイカ</t>
    </rPh>
    <rPh sb="2" eb="4">
      <t>モクヒョウ</t>
    </rPh>
    <rPh sb="4" eb="5">
      <t>オヨ</t>
    </rPh>
    <rPh sb="7" eb="9">
      <t>セイカ</t>
    </rPh>
    <rPh sb="16" eb="18">
      <t>チュウキ</t>
    </rPh>
    <phoneticPr fontId="3"/>
  </si>
  <si>
    <r>
      <t xml:space="preserve">成果目標②-3の設定理由
</t>
    </r>
    <r>
      <rPr>
        <sz val="9"/>
        <color theme="1"/>
        <rFont val="ＭＳ Ｐゴシック"/>
        <family val="3"/>
        <charset val="128"/>
      </rPr>
      <t>（長期アウトカムへのつながり）</t>
    </r>
    <rPh sb="0" eb="2">
      <t>セイカ</t>
    </rPh>
    <rPh sb="2" eb="4">
      <t>モクヒョウ</t>
    </rPh>
    <rPh sb="8" eb="10">
      <t>セッテイ</t>
    </rPh>
    <rPh sb="10" eb="12">
      <t>リユウ</t>
    </rPh>
    <rPh sb="14" eb="16">
      <t>チョウキ</t>
    </rPh>
    <phoneticPr fontId="3"/>
  </si>
  <si>
    <r>
      <t xml:space="preserve">成果目標及び
成果実績②-3
</t>
    </r>
    <r>
      <rPr>
        <sz val="9"/>
        <color theme="1"/>
        <rFont val="ＭＳ Ｐゴシック"/>
        <family val="3"/>
        <charset val="128"/>
      </rPr>
      <t>（長期アウトカム）</t>
    </r>
    <rPh sb="0" eb="2">
      <t>セイカ</t>
    </rPh>
    <rPh sb="2" eb="4">
      <t>モクヒョウ</t>
    </rPh>
    <rPh sb="4" eb="5">
      <t>オヨ</t>
    </rPh>
    <rPh sb="7" eb="9">
      <t>セイカ</t>
    </rPh>
    <rPh sb="16" eb="18">
      <t>チョウキ</t>
    </rPh>
    <phoneticPr fontId="3"/>
  </si>
  <si>
    <t>産学官連携コンソーシアムの導出</t>
    <phoneticPr fontId="3"/>
  </si>
  <si>
    <t>産学官連携コンソーシアムの設置数</t>
    <phoneticPr fontId="3"/>
  </si>
  <si>
    <t>産学官連携コンソーシアムの参加機関の獲得及び同コンソーシアムを通じた成果の導出。</t>
    <phoneticPr fontId="3"/>
  </si>
  <si>
    <t>産学官連携コンソーシアムの参加機関数</t>
    <phoneticPr fontId="3"/>
  </si>
  <si>
    <r>
      <t xml:space="preserve">成果目標②-4の設定理由
</t>
    </r>
    <r>
      <rPr>
        <sz val="9"/>
        <color theme="1"/>
        <rFont val="ＭＳ Ｐゴシック"/>
        <family val="3"/>
        <charset val="128"/>
      </rPr>
      <t>（長期アウトカムへのつながり）</t>
    </r>
    <rPh sb="0" eb="2">
      <t>セイカ</t>
    </rPh>
    <rPh sb="2" eb="4">
      <t>モクヒョウ</t>
    </rPh>
    <rPh sb="8" eb="10">
      <t>セッテイ</t>
    </rPh>
    <rPh sb="10" eb="12">
      <t>リユウ</t>
    </rPh>
    <rPh sb="14" eb="16">
      <t>チョウキ</t>
    </rPh>
    <phoneticPr fontId="3"/>
  </si>
  <si>
    <r>
      <t xml:space="preserve">成果目標及び
成果実績②-4
</t>
    </r>
    <r>
      <rPr>
        <sz val="9"/>
        <color theme="1"/>
        <rFont val="ＭＳ Ｐゴシック"/>
        <family val="3"/>
        <charset val="128"/>
      </rPr>
      <t>（長期アウトカム）</t>
    </r>
    <rPh sb="0" eb="2">
      <t>セイカ</t>
    </rPh>
    <rPh sb="2" eb="4">
      <t>モクヒョウ</t>
    </rPh>
    <rPh sb="4" eb="5">
      <t>オヨ</t>
    </rPh>
    <rPh sb="7" eb="9">
      <t>セイカ</t>
    </rPh>
    <rPh sb="16" eb="18">
      <t>チョウキ</t>
    </rPh>
    <phoneticPr fontId="3"/>
  </si>
  <si>
    <t>企業等からの出資による共同研究・受託研究の件数、受入額が増加し、本事業予算に対する企業の資金による研究の割合が引き上がる。</t>
    <phoneticPr fontId="3"/>
  </si>
  <si>
    <r>
      <t xml:space="preserve">成果目標②-5の設定理由
</t>
    </r>
    <r>
      <rPr>
        <sz val="9"/>
        <color theme="1"/>
        <rFont val="ＭＳ Ｐゴシック"/>
        <family val="3"/>
        <charset val="128"/>
      </rPr>
      <t>（長期アウトカムへのつながり）</t>
    </r>
    <rPh sb="0" eb="2">
      <t>セイカ</t>
    </rPh>
    <rPh sb="2" eb="4">
      <t>モクヒョウ</t>
    </rPh>
    <rPh sb="8" eb="10">
      <t>セッテイ</t>
    </rPh>
    <rPh sb="10" eb="12">
      <t>リユウ</t>
    </rPh>
    <rPh sb="14" eb="16">
      <t>チョウキ</t>
    </rPh>
    <phoneticPr fontId="3"/>
  </si>
  <si>
    <r>
      <t xml:space="preserve">成果目標及び
成果実績②-5
</t>
    </r>
    <r>
      <rPr>
        <sz val="9"/>
        <color theme="1"/>
        <rFont val="ＭＳ Ｐゴシック"/>
        <family val="3"/>
        <charset val="128"/>
      </rPr>
      <t>（長期アウトカム）</t>
    </r>
    <rPh sb="0" eb="2">
      <t>セイカ</t>
    </rPh>
    <rPh sb="2" eb="4">
      <t>モクヒョウ</t>
    </rPh>
    <rPh sb="4" eb="5">
      <t>オヨ</t>
    </rPh>
    <rPh sb="7" eb="9">
      <t>セイカ</t>
    </rPh>
    <rPh sb="16" eb="18">
      <t>チョウキ</t>
    </rPh>
    <phoneticPr fontId="3"/>
  </si>
  <si>
    <t>拠点において開発したシーズの「ワクチン・新規モダリティ研究開発事業」等への成果の導出。</t>
    <phoneticPr fontId="3"/>
  </si>
  <si>
    <t>フラッグシップ拠点、シナジー拠点の研究開発分担者における外国籍もしくは企業出身の研究者の割合</t>
    <phoneticPr fontId="3"/>
  </si>
  <si>
    <t>産学官連携コンソーシアムの設置状況、研究成果の創出、及び感染症有事の際の体制整備</t>
    <rPh sb="0" eb="5">
      <t>サンガクカンレンケイ</t>
    </rPh>
    <rPh sb="13" eb="17">
      <t>セッチジョウキョウ</t>
    </rPh>
    <rPh sb="18" eb="22">
      <t>ケンキュウセイカ</t>
    </rPh>
    <rPh sb="23" eb="25">
      <t>ソウシュツ</t>
    </rPh>
    <rPh sb="26" eb="27">
      <t>オヨ</t>
    </rPh>
    <rPh sb="28" eb="31">
      <t>カンセンショウ</t>
    </rPh>
    <rPh sb="31" eb="33">
      <t>ユウジ</t>
    </rPh>
    <rPh sb="34" eb="35">
      <t>サイ</t>
    </rPh>
    <rPh sb="36" eb="38">
      <t>タイセイ</t>
    </rPh>
    <rPh sb="38" eb="40">
      <t>セイビ</t>
    </rPh>
    <phoneticPr fontId="3"/>
  </si>
  <si>
    <t>件</t>
    <rPh sb="0" eb="1">
      <t>ケン</t>
    </rPh>
    <phoneticPr fontId="3"/>
  </si>
  <si>
    <t>機関</t>
    <rPh sb="0" eb="2">
      <t>キカン</t>
    </rPh>
    <phoneticPr fontId="3"/>
  </si>
  <si>
    <t>https://www.amed.go.jp/program/list/21/02/002.html</t>
    <phoneticPr fontId="3"/>
  </si>
  <si>
    <t xml:space="preserve">フラッグシップ拠点、シナジー拠点、サポート機関の選定及び形成の進捗状況。
</t>
    <rPh sb="7" eb="9">
      <t>キョテン</t>
    </rPh>
    <rPh sb="14" eb="16">
      <t>キョテン</t>
    </rPh>
    <rPh sb="21" eb="23">
      <t>キカン</t>
    </rPh>
    <rPh sb="24" eb="26">
      <t>センテイ</t>
    </rPh>
    <rPh sb="26" eb="27">
      <t>オヨ</t>
    </rPh>
    <rPh sb="28" eb="30">
      <t>ケイセイ</t>
    </rPh>
    <rPh sb="31" eb="33">
      <t>シンチョク</t>
    </rPh>
    <rPh sb="33" eb="35">
      <t>ジョウキョウ</t>
    </rPh>
    <phoneticPr fontId="3"/>
  </si>
  <si>
    <t>世界トップレベルの研究者が、平時からワクチン等の最先端の研究開発を長期継続的に行うトップレベル研究開発拠点を形成することにより、感染症有事の際に当該拠点において迅速なワクチン開発を可能とする体制を構築するため。</t>
    <rPh sb="0" eb="2">
      <t>セカイ</t>
    </rPh>
    <rPh sb="9" eb="11">
      <t>ケンキュウ</t>
    </rPh>
    <rPh sb="11" eb="12">
      <t>シャ</t>
    </rPh>
    <rPh sb="14" eb="16">
      <t>ヘイジ</t>
    </rPh>
    <rPh sb="22" eb="23">
      <t>トウ</t>
    </rPh>
    <rPh sb="24" eb="27">
      <t>サイセンタン</t>
    </rPh>
    <rPh sb="28" eb="30">
      <t>ケンキュウ</t>
    </rPh>
    <rPh sb="30" eb="32">
      <t>カイハツ</t>
    </rPh>
    <rPh sb="33" eb="35">
      <t>チョウキ</t>
    </rPh>
    <rPh sb="35" eb="38">
      <t>ケイゾクテキ</t>
    </rPh>
    <rPh sb="39" eb="40">
      <t>オコナ</t>
    </rPh>
    <rPh sb="47" eb="49">
      <t>ケンキュウ</t>
    </rPh>
    <rPh sb="49" eb="51">
      <t>カイハツ</t>
    </rPh>
    <rPh sb="51" eb="53">
      <t>キョテン</t>
    </rPh>
    <rPh sb="54" eb="56">
      <t>ケイセイ</t>
    </rPh>
    <rPh sb="64" eb="69">
      <t>カンセンショウユウジ</t>
    </rPh>
    <rPh sb="70" eb="71">
      <t>サイ</t>
    </rPh>
    <rPh sb="72" eb="74">
      <t>トウガイ</t>
    </rPh>
    <rPh sb="74" eb="76">
      <t>キョテン</t>
    </rPh>
    <rPh sb="80" eb="82">
      <t>ジンソク</t>
    </rPh>
    <rPh sb="87" eb="89">
      <t>カイハツ</t>
    </rPh>
    <rPh sb="90" eb="92">
      <t>カノウ</t>
    </rPh>
    <rPh sb="95" eb="97">
      <t>タイセイ</t>
    </rPh>
    <rPh sb="98" eb="100">
      <t>コウチクカンセンショウユウジサイケイセイケンキュウカイハツキョテン</t>
    </rPh>
    <phoneticPr fontId="3"/>
  </si>
  <si>
    <t>産学官連携コンソーシアムの役割（企業のニーズとマッチング体制の構築や非競争領域における研究開発の推進）を果たすにあたり、一定の参加機関数が必要になるため。</t>
    <rPh sb="13" eb="15">
      <t>ヤクワリ</t>
    </rPh>
    <rPh sb="16" eb="18">
      <t>キギョウ</t>
    </rPh>
    <rPh sb="28" eb="30">
      <t>タイセイ</t>
    </rPh>
    <rPh sb="31" eb="33">
      <t>コウチク</t>
    </rPh>
    <rPh sb="34" eb="35">
      <t>ヒ</t>
    </rPh>
    <rPh sb="35" eb="37">
      <t>キョウソウ</t>
    </rPh>
    <rPh sb="37" eb="39">
      <t>リョウイキ</t>
    </rPh>
    <rPh sb="43" eb="45">
      <t>ケンキュウ</t>
    </rPh>
    <rPh sb="45" eb="47">
      <t>カイハツ</t>
    </rPh>
    <rPh sb="48" eb="50">
      <t>スイシン</t>
    </rPh>
    <rPh sb="52" eb="53">
      <t>ハ</t>
    </rPh>
    <rPh sb="60" eb="62">
      <t>イッテイ</t>
    </rPh>
    <rPh sb="63" eb="65">
      <t>サンカ</t>
    </rPh>
    <rPh sb="65" eb="67">
      <t>キカン</t>
    </rPh>
    <rPh sb="67" eb="68">
      <t>スウ</t>
    </rPh>
    <rPh sb="69" eb="71">
      <t>ヒツヨウ</t>
    </rPh>
    <phoneticPr fontId="3"/>
  </si>
  <si>
    <t>産学官連携コンソーシアムの成果を確認するにあたり、産業界との連携の成果の導出（企業への実施許諾と権利譲渡、企業との共同研究）を確認する必要があるため。</t>
    <rPh sb="13" eb="15">
      <t>セイカ</t>
    </rPh>
    <rPh sb="16" eb="18">
      <t>カクニン</t>
    </rPh>
    <rPh sb="25" eb="28">
      <t>サンギョウカイ</t>
    </rPh>
    <rPh sb="30" eb="32">
      <t>レンケイ</t>
    </rPh>
    <rPh sb="33" eb="35">
      <t>セイカ</t>
    </rPh>
    <rPh sb="36" eb="38">
      <t>ドウシュツ</t>
    </rPh>
    <rPh sb="39" eb="41">
      <t>キギョウ</t>
    </rPh>
    <rPh sb="43" eb="45">
      <t>ジッシ</t>
    </rPh>
    <rPh sb="45" eb="47">
      <t>キョダク</t>
    </rPh>
    <rPh sb="48" eb="50">
      <t>ケンリ</t>
    </rPh>
    <rPh sb="50" eb="52">
      <t>ジョウト</t>
    </rPh>
    <rPh sb="53" eb="55">
      <t>キギョウ</t>
    </rPh>
    <rPh sb="57" eb="59">
      <t>キョウドウ</t>
    </rPh>
    <rPh sb="59" eb="61">
      <t>ケンキュウ</t>
    </rPh>
    <rPh sb="63" eb="65">
      <t>カクニン</t>
    </rPh>
    <rPh sb="67" eb="69">
      <t>ヒツヨウ</t>
    </rPh>
    <phoneticPr fontId="3"/>
  </si>
  <si>
    <t>トップレベル拠点が平時から出口を見据えたワクチン開発関連研究を推進するにあたり、より実用的なフェーズを支援する「ワクチン・新規モダリティ研究開発事業」等へ開発したシーズの導出を確認する必要があるため。</t>
    <rPh sb="24" eb="26">
      <t>カイハツ</t>
    </rPh>
    <rPh sb="77" eb="79">
      <t>カイハツ</t>
    </rPh>
    <rPh sb="85" eb="87">
      <t>ドウシュツ</t>
    </rPh>
    <rPh sb="88" eb="90">
      <t>カクニン</t>
    </rPh>
    <rPh sb="92" eb="94">
      <t>ヒツヨウ</t>
    </rPh>
    <phoneticPr fontId="3"/>
  </si>
  <si>
    <t>研究開発拠点の整備により平時からのワクチン分野において卓越した研究カを保有し、世界トップレベルの研究成果を創出するとともに、感染症有事が起こった場合に、SCARDAの指示を受け、必要な対応を実施できる。</t>
    <phoneticPr fontId="3"/>
  </si>
  <si>
    <t>研究開発の進捗を見通すことが特に困難という特殊性があり、あらかじめ財源を確保することで安定的かつ効率的な事業執行が可能となるため。</t>
    <rPh sb="0" eb="2">
      <t>ケンキュウ</t>
    </rPh>
    <rPh sb="2" eb="4">
      <t>カイハツ</t>
    </rPh>
    <rPh sb="5" eb="7">
      <t>シンチョク</t>
    </rPh>
    <rPh sb="8" eb="10">
      <t>ミトオ</t>
    </rPh>
    <rPh sb="14" eb="15">
      <t>トク</t>
    </rPh>
    <rPh sb="16" eb="18">
      <t>コンナン</t>
    </rPh>
    <rPh sb="21" eb="24">
      <t>トクシュセイ</t>
    </rPh>
    <rPh sb="33" eb="35">
      <t>ザイゲン</t>
    </rPh>
    <rPh sb="36" eb="38">
      <t>カクホ</t>
    </rPh>
    <rPh sb="43" eb="46">
      <t>アンテイテキ</t>
    </rPh>
    <rPh sb="48" eb="51">
      <t>コウリツテキ</t>
    </rPh>
    <rPh sb="52" eb="54">
      <t>ジギョウ</t>
    </rPh>
    <rPh sb="54" eb="56">
      <t>シッコウ</t>
    </rPh>
    <rPh sb="57" eb="59">
      <t>カノウ</t>
    </rPh>
    <phoneticPr fontId="3"/>
  </si>
  <si>
    <t>令和5年度以降(未定)</t>
    <rPh sb="0" eb="2">
      <t>レイワ</t>
    </rPh>
    <rPh sb="3" eb="5">
      <t>ネンド</t>
    </rPh>
    <rPh sb="5" eb="7">
      <t>イコウ</t>
    </rPh>
    <rPh sb="8" eb="10">
      <t>ミテイ</t>
    </rPh>
    <phoneticPr fontId="3"/>
  </si>
  <si>
    <t>感染症有事には様々な異なる状況が想定されるなか、各研究開発拠点は、それぞれの拠点における特徴や役割なども踏まえた拠点形成をしていく必要があるとともに、有事の際のSCARDAを中心にした円滑な連携などが求められるアウトカムであり、定量的な指標の設定が困難であるため。</t>
    <rPh sb="0" eb="3">
      <t>カンセンショウ</t>
    </rPh>
    <phoneticPr fontId="3"/>
  </si>
  <si>
    <t>ワクチンや治療薬等の研究シーズを実用化に結び付けるため、出口を見据えたアカデミア・産業界・臨床現場との切れ目のない協働体制を確保することに加え、緊急時の迅速な対応を見据えた研究推進体制を構築する。</t>
    <phoneticPr fontId="3"/>
  </si>
  <si>
    <t>目標年度（令和８年度）における効果測定に関する評価</t>
    <phoneticPr fontId="3"/>
  </si>
  <si>
    <t>本事業は、「ワクチン開発・生産体制強化戦略」を踏まえ、国産ワクチン等の実現に向け、世界トップレベル研究開発拠点（フラッグシップ拠点、シナジー効果が期待できる拠点）や研究開発をサポートする機関の整備等を行うとともに、平時から同研究拠点を中心として、出口を見据えた関連研究を強化・推進するものである。本事業の推進に当たっては、事業の効果的な実施及び研究費予算の効率的な執行の観点から、適切に運営する予定である。</t>
    <rPh sb="148" eb="151">
      <t>ホンジギョウ</t>
    </rPh>
    <phoneticPr fontId="3"/>
  </si>
  <si>
    <t>国立研究開発法人日本医療研究開発機構</t>
    <phoneticPr fontId="3"/>
  </si>
  <si>
    <t>・新しい資本主義のグランドデザイン及び実行計画（令和4年6月7日閣議決定）
・統合イノベーション戦略2022（令和4年6月3日閣議決定）
・健康・医療戦略（令和2年3月27日第２期閣議決定）
・医療分野研究開発推進計画（令和2年3月27日第2期健康・医療戦略推進本部決定）
・ワクチン開発・生産体制強化戦略（令和3年6月1日閣議決定）</t>
    <phoneticPr fontId="3"/>
  </si>
  <si>
    <t>(1)</t>
    <phoneticPr fontId="3"/>
  </si>
  <si>
    <t>令和４年３月より公募を開始し、8月にフラッグシップ拠点、シナジー拠点、サポート機関の採択を決定し、１０月より拠点形成及びワクチンの研究開発を開始している。今後は、アカデミアシーズの実現化に向けた産学官連携コンソーシアムの構築や、拠点・サポート機関間の協力・連携体制をより強化するのため秘密保持契約書等の協定書締結に向けた機関間での調整が必要。</t>
    <rPh sb="25" eb="27">
      <t>キョテン</t>
    </rPh>
    <rPh sb="32" eb="34">
      <t>キョテン</t>
    </rPh>
    <rPh sb="39" eb="41">
      <t>キカン</t>
    </rPh>
    <rPh sb="45" eb="47">
      <t>ケッテイ</t>
    </rPh>
    <rPh sb="51" eb="52">
      <t>ガツ</t>
    </rPh>
    <rPh sb="54" eb="58">
      <t>キョテンケイセイ</t>
    </rPh>
    <rPh sb="58" eb="59">
      <t>オヨ</t>
    </rPh>
    <rPh sb="65" eb="69">
      <t>ケンキュウカイハツ</t>
    </rPh>
    <rPh sb="70" eb="72">
      <t>カイシ</t>
    </rPh>
    <rPh sb="77" eb="79">
      <t>コンゴ</t>
    </rPh>
    <rPh sb="114" eb="116">
      <t>キョテン</t>
    </rPh>
    <rPh sb="121" eb="123">
      <t>キカン</t>
    </rPh>
    <rPh sb="123" eb="124">
      <t>カン</t>
    </rPh>
    <rPh sb="125" eb="127">
      <t>キョウリョク</t>
    </rPh>
    <rPh sb="142" eb="149">
      <t>ヒミツホジケイヤクショ</t>
    </rPh>
    <rPh sb="149" eb="150">
      <t>トウ</t>
    </rPh>
    <rPh sb="151" eb="154">
      <t>キョウテイショ</t>
    </rPh>
    <rPh sb="154" eb="156">
      <t>テイケツ</t>
    </rPh>
    <rPh sb="157" eb="158">
      <t>ム</t>
    </rPh>
    <rPh sb="160" eb="163">
      <t>キカンカン</t>
    </rPh>
    <rPh sb="165" eb="167">
      <t>チョウセイ</t>
    </rPh>
    <rPh sb="168" eb="170">
      <t>ヒツヨウ</t>
    </rPh>
    <phoneticPr fontId="3"/>
  </si>
  <si>
    <t>国立研究開発法人日本医療研究開発機構は、科学技術・イノベーション創出の活性化に関する法律（平成二十年法律第六十三号）第２７条の３の規定に基づき、毎事業年度、革新的研究開発推進業務の報告書を作成し、文部科学大臣に報告するとともに、文部科学省においても文部科学大臣の意見を付して国会報告を行うこととなっており、令和４年11月に国会報告を実施。</t>
    <phoneticPr fontId="3"/>
  </si>
  <si>
    <t>本事業では、感染症有事の際に必要な体制構築に求められるサポート機関等の追加公募を想定しているため。</t>
    <rPh sb="0" eb="3">
      <t>ホンジギョウ</t>
    </rPh>
    <rPh sb="6" eb="9">
      <t>カンセンショウ</t>
    </rPh>
    <rPh sb="9" eb="11">
      <t>ユウジ</t>
    </rPh>
    <rPh sb="12" eb="13">
      <t>サイ</t>
    </rPh>
    <rPh sb="14" eb="16">
      <t>ヒツヨウ</t>
    </rPh>
    <rPh sb="17" eb="21">
      <t>タイセイコウチク</t>
    </rPh>
    <rPh sb="22" eb="23">
      <t>モト</t>
    </rPh>
    <rPh sb="30" eb="32">
      <t>キカン</t>
    </rPh>
    <rPh sb="32" eb="33">
      <t>トウ</t>
    </rPh>
    <rPh sb="34" eb="36">
      <t>ツイカ</t>
    </rPh>
    <rPh sb="36" eb="38">
      <t>コウボ</t>
    </rPh>
    <rPh sb="39" eb="41">
      <t>ソウテイ</t>
    </rPh>
    <phoneticPr fontId="3"/>
  </si>
  <si>
    <t>AMED調査</t>
    <rPh sb="4" eb="6">
      <t>チョウサ</t>
    </rPh>
    <phoneticPr fontId="3"/>
  </si>
  <si>
    <t>平時からトップレベル拠点を中心に、出口を見据えた関連研究を強化推進するにあたり、産業界との連携を強化し、得られた研究成果をシーズの開発、実用化まで効率的につなげる基盤・環境の整備が必要であるため。</t>
    <rPh sb="0" eb="2">
      <t>ヘイジ</t>
    </rPh>
    <rPh sb="10" eb="12">
      <t>キョテン</t>
    </rPh>
    <rPh sb="13" eb="15">
      <t>チュウシン</t>
    </rPh>
    <rPh sb="17" eb="19">
      <t>デグチ</t>
    </rPh>
    <rPh sb="20" eb="22">
      <t>ミス</t>
    </rPh>
    <rPh sb="24" eb="26">
      <t>カンレン</t>
    </rPh>
    <rPh sb="26" eb="28">
      <t>ケンキュウ</t>
    </rPh>
    <rPh sb="29" eb="31">
      <t>キョウカ</t>
    </rPh>
    <rPh sb="31" eb="33">
      <t>スイシン</t>
    </rPh>
    <rPh sb="40" eb="43">
      <t>サンギョウカイ</t>
    </rPh>
    <rPh sb="45" eb="47">
      <t>レンケイ</t>
    </rPh>
    <rPh sb="48" eb="50">
      <t>キョウカ</t>
    </rPh>
    <rPh sb="52" eb="53">
      <t>エ</t>
    </rPh>
    <rPh sb="56" eb="58">
      <t>ケンキュウ</t>
    </rPh>
    <rPh sb="58" eb="60">
      <t>セイカ</t>
    </rPh>
    <rPh sb="65" eb="67">
      <t>カイハツ</t>
    </rPh>
    <rPh sb="68" eb="71">
      <t>ジツヨウカ</t>
    </rPh>
    <rPh sb="73" eb="76">
      <t>コウリツテキ</t>
    </rPh>
    <rPh sb="81" eb="83">
      <t>キバン</t>
    </rPh>
    <rPh sb="84" eb="86">
      <t>カンキョウ</t>
    </rPh>
    <rPh sb="87" eb="89">
      <t>セイビ</t>
    </rPh>
    <rPh sb="90" eb="92">
      <t>ヒツヨウ</t>
    </rPh>
    <phoneticPr fontId="3"/>
  </si>
  <si>
    <t>科学技術・イノベーション創出の活性化に関する法律（平成二十年法律第六十三号） 第２７条の２に以下のとおり規定されている。
第２７条の２　公募型研究開発に係る業務を行う研究開発法人のうち別表第二に掲げるもの（次条第一項において「資金配分機関」という。）は、独立行政法人通則法第一条第一項に規定する個別法（第三十四条の六第一項及び第四十八条第一項において単に「個別法」という。）の定めるところにより、特定公募型研究開発業務（公募型研究開発に係る業務であって次の各号のいずれにも該当するもの及びこれに附帯する業務をいう。）に要する費用に充てるための基金（以下単に「基金」という。）を設けることができる。
一　将来における我が国の経済社会の発展の基盤となる先端的な研究開発等又は革新的な技術の創出のための研究開発等に係る業務であって特に先進的で緊要なもの
二　複数年度にわたる業務であって、各年度の所要額をあらかじめ見込み難く、弾力的な支出が必要であることその他の特段の事情があり、あらかじめ当該複数年度にわたる財源を確保しておくことがその安定的かつ効率的な実施に必要であると認められるもの
２・３　（略）
国立研究開発法人日本医療研究開発機構法（平成二十六年法律第四十九号）
第17条の2　機構は、主務大臣が通則法第三十五条の四第一項に規定する中長期目標において第十六条各号に掲げる業務のうち科学技術・イノベーション創出の活性化に関する法律第二十七条の二第一項に規定する特定公募型研究開発業務として行うものに関する事項を定めた場合には、同項に規定する基金（以下この条及び次条において「基金」という。）を設け、次項の規定により交付を受けた補助金をもってこれに充てるものとする。
２　政府は、予算の範囲内において、機構に対し、基金に充てる資金を補助することができる。
３　機構は、第一項の規定により基金を設けた場合には、当該基金に係る業務については、特別の勘定を設けて経理しなければならない。</t>
    <phoneticPr fontId="3"/>
  </si>
  <si>
    <t>ワクチン開発のための世界トップレベル研究開発拠点の形成事業において、研究開発拠点の採択や事業推進体制の整備・強化等を行い、感染症有事における迅速なワクチン開発のための平時からの備えとしてオールジャパンで備えるべき研究力・機能の構築に向けた体制を整備した。
①特色ある拠点を採択し、事業趣旨に沿った拠点形成・研究開発を開始した。
②研究開発拠点長会議等を通じた一体的な研究開発推進に向けた取組を進めた。
③PSPOによる事業推進体制を整備・強化した。</t>
    <rPh sb="116" eb="117">
      <t>ム</t>
    </rPh>
    <rPh sb="119" eb="121">
      <t>タイセイ</t>
    </rPh>
    <rPh sb="122" eb="124">
      <t>セイビ</t>
    </rPh>
    <phoneticPr fontId="3"/>
  </si>
  <si>
    <t>・産官学・臨床現場が連携した研究開発の推進体制の整備（各拠点における企業や臨床研究中核病院等との連携体制構築、産官学連携コンソーシアムの形成等）
・ワクチン開発に係る研究成果の創出（シーズ、特許等）
・感染症有事の際に国産ワクチン等の研究開発を迅速に実施できる体制の整備</t>
    <phoneticPr fontId="3"/>
  </si>
  <si>
    <t>「ワクチン開発・生産体制強化戦略」（令和３年６月閣議決定）及び、「ワクチン開発・生産体制強化戦略に基づく研究開発等の当面の推進方針」（令和４年２月内閣府健康・医療戦略推進事務局）において、本事業は、国立研究開発法人日本医療研究開発機構（AMED）に設置した先進的研究開発戦略センター（SCARDA）で実施することが決定していた。</t>
    <rPh sb="18" eb="20">
      <t>レイワ</t>
    </rPh>
    <rPh sb="21" eb="22">
      <t>ネン</t>
    </rPh>
    <rPh sb="23" eb="24">
      <t>ガツ</t>
    </rPh>
    <rPh sb="24" eb="28">
      <t>カクギケッテイ</t>
    </rPh>
    <rPh sb="29" eb="30">
      <t>オヨ</t>
    </rPh>
    <rPh sb="67" eb="69">
      <t>レイワ</t>
    </rPh>
    <rPh sb="70" eb="71">
      <t>ネン</t>
    </rPh>
    <rPh sb="72" eb="73">
      <t>ガツ</t>
    </rPh>
    <rPh sb="73" eb="76">
      <t>ナイカクフ</t>
    </rPh>
    <rPh sb="76" eb="78">
      <t>ケンコウ</t>
    </rPh>
    <rPh sb="79" eb="81">
      <t>イリョウ</t>
    </rPh>
    <rPh sb="81" eb="83">
      <t>センリャク</t>
    </rPh>
    <rPh sb="83" eb="85">
      <t>スイシン</t>
    </rPh>
    <rPh sb="85" eb="88">
      <t>ジムキョク</t>
    </rPh>
    <rPh sb="94" eb="97">
      <t>ホンジギョウ</t>
    </rPh>
    <rPh sb="124" eb="126">
      <t>セッチ</t>
    </rPh>
    <rPh sb="150" eb="152">
      <t>ジッシ</t>
    </rPh>
    <phoneticPr fontId="3"/>
  </si>
  <si>
    <r>
      <t>保有割合</t>
    </r>
    <r>
      <rPr>
        <sz val="10"/>
        <rFont val="ＭＳ Ｐゴシック"/>
        <family val="3"/>
        <charset val="128"/>
      </rPr>
      <t>＝①47,453百万円／②47,453百万円</t>
    </r>
    <phoneticPr fontId="3"/>
  </si>
  <si>
    <t>令和4年度事業見込については、拠点等の選定前に設定したものであり、研究開発の開始時期、採択拠点への配分額等が決定していなかったため、実際の事業費との乖離が生じた。</t>
    <rPh sb="0" eb="2">
      <t>レイワ</t>
    </rPh>
    <rPh sb="3" eb="5">
      <t>ネンド</t>
    </rPh>
    <rPh sb="5" eb="7">
      <t>ジギョウ</t>
    </rPh>
    <rPh sb="7" eb="9">
      <t>ミコミ</t>
    </rPh>
    <rPh sb="15" eb="17">
      <t>キョテン</t>
    </rPh>
    <rPh sb="17" eb="18">
      <t>トウ</t>
    </rPh>
    <rPh sb="19" eb="21">
      <t>センテイ</t>
    </rPh>
    <rPh sb="21" eb="22">
      <t>マエ</t>
    </rPh>
    <rPh sb="23" eb="25">
      <t>セッテイ</t>
    </rPh>
    <rPh sb="33" eb="37">
      <t>ケンキュウカイハツ</t>
    </rPh>
    <rPh sb="38" eb="42">
      <t>カイシジキ</t>
    </rPh>
    <rPh sb="43" eb="47">
      <t>サイタクキョテン</t>
    </rPh>
    <rPh sb="49" eb="52">
      <t>ハイブンガク</t>
    </rPh>
    <rPh sb="52" eb="53">
      <t>トウ</t>
    </rPh>
    <rPh sb="54" eb="56">
      <t>ケッテイ</t>
    </rPh>
    <rPh sb="66" eb="68">
      <t>ジッサイ</t>
    </rPh>
    <rPh sb="69" eb="72">
      <t>ジギョウヒ</t>
    </rPh>
    <rPh sb="74" eb="76">
      <t>カイリ</t>
    </rPh>
    <rPh sb="77" eb="78">
      <t>ショウ</t>
    </rPh>
    <phoneticPr fontId="3"/>
  </si>
  <si>
    <t>「ワクチン開発・生産体制強化戦略」を踏まえ、国産ワクチン等の実現に向け、世界トップレベル研究開発拠点（フラッグシップ拠点、シナジー効果が期待できる拠点）や研究開発をサポートする機関の整備等を行うとともに、平時から同研究拠点を中心として、出口を見据えた関連研究を強化・推進する。また、将来起こりうるパンデミックに対しても迅速な対応が可能な研究開発及び体制構築を推進するとともに、ワクチン開発・生産能力の向上につなげるための革新性の高い技術の開発や、企業や「ワクチン・新規モダリティ研究開発事業」に導出することなどを目指す。</t>
    <rPh sb="247" eb="249">
      <t>ドウシュツ</t>
    </rPh>
    <phoneticPr fontId="3"/>
  </si>
  <si>
    <r>
      <rPr>
        <sz val="11"/>
        <rFont val="ＭＳ Ｐゴシック"/>
        <family val="3"/>
        <charset val="128"/>
      </rPr>
      <t>フラッグシップ拠点、シナジー拠点、サポート機関の形成の進捗状況（感染症有事の際に当該拠点において迅速なワクチン開発が可能となる体制を構築できているか）
（定性的な指標）</t>
    </r>
    <rPh sb="32" eb="35">
      <t>カンセンショウ</t>
    </rPh>
    <rPh sb="35" eb="37">
      <t>ユウジ</t>
    </rPh>
    <rPh sb="38" eb="39">
      <t>サイ</t>
    </rPh>
    <rPh sb="40" eb="42">
      <t>トウガイ</t>
    </rPh>
    <rPh sb="42" eb="44">
      <t>キョテン</t>
    </rPh>
    <rPh sb="48" eb="50">
      <t>ジンソク</t>
    </rPh>
    <rPh sb="55" eb="57">
      <t>カイハツ</t>
    </rPh>
    <rPh sb="58" eb="60">
      <t>カノウ</t>
    </rPh>
    <rPh sb="63" eb="65">
      <t>タイセイ</t>
    </rPh>
    <rPh sb="66" eb="68">
      <t>コウチク</t>
    </rPh>
    <rPh sb="78" eb="81">
      <t>テイセイテキ</t>
    </rPh>
    <rPh sb="82" eb="84">
      <t>シヒョウ</t>
    </rPh>
    <phoneticPr fontId="3"/>
  </si>
  <si>
    <r>
      <t>産学官連携コンソーシアムを</t>
    </r>
    <r>
      <rPr>
        <sz val="11"/>
        <rFont val="ＭＳ Ｐゴシック"/>
        <family val="3"/>
        <charset val="128"/>
      </rPr>
      <t>通じた成果の導出（企業への実施許諾と権利譲渡、企業との共同研究）件数</t>
    </r>
    <rPh sb="13" eb="14">
      <t>ツウ</t>
    </rPh>
    <rPh sb="16" eb="18">
      <t>セイカ</t>
    </rPh>
    <rPh sb="19" eb="21">
      <t>ドウシュツ</t>
    </rPh>
    <rPh sb="22" eb="24">
      <t>キギョウ</t>
    </rPh>
    <rPh sb="26" eb="30">
      <t>ジッシキョダク</t>
    </rPh>
    <rPh sb="31" eb="35">
      <t>ケンリジョウト</t>
    </rPh>
    <rPh sb="36" eb="38">
      <t>キギョウ</t>
    </rPh>
    <rPh sb="40" eb="44">
      <t>キョウドウケンキュウ</t>
    </rPh>
    <rPh sb="45" eb="47">
      <t>ケンスウ</t>
    </rPh>
    <phoneticPr fontId="3"/>
  </si>
  <si>
    <r>
      <t>企業からの資金による</t>
    </r>
    <r>
      <rPr>
        <sz val="11"/>
        <rFont val="ＭＳ Ｐゴシック"/>
        <family val="3"/>
        <charset val="128"/>
      </rPr>
      <t>共同研究・受託研究の件数</t>
    </r>
    <rPh sb="10" eb="12">
      <t>キョウドウ</t>
    </rPh>
    <phoneticPr fontId="3"/>
  </si>
  <si>
    <r>
      <rPr>
        <sz val="11"/>
        <rFont val="ＭＳ Ｐゴシック"/>
        <family val="3"/>
        <charset val="128"/>
      </rPr>
      <t>拠点において開発したシーズの「ワクチン・新規モダリティ研究開発事業」での採択件数</t>
    </r>
    <rPh sb="36" eb="38">
      <t>サイタク</t>
    </rPh>
    <rPh sb="38" eb="40">
      <t>ケンスウ</t>
    </rPh>
    <phoneticPr fontId="3"/>
  </si>
  <si>
    <t>研究課題における委託研究費及びその支援に係る経費：987百万円
（②のうち当事業年度（令和5年度）の支出済み額：5月末時点）</t>
    <phoneticPr fontId="3"/>
  </si>
  <si>
    <t>0511</t>
    <phoneticPr fontId="3"/>
  </si>
  <si>
    <t>ワクチン開発のための世界トップレベル研究開発拠点の形成事業</t>
    <phoneticPr fontId="3"/>
  </si>
  <si>
    <t>研究課題における委託研究費及びその支援に係る経費：47,453百万円
（②基金事業として必要な額（令和5年度以降支出見込額））
【内訳】
　　研究費：　　 　47,053百万円　
　　（内訳）
      研究費： 47,053百万円
      ①フラッグシップ拠点１拠点：1拠点あたり５年間上限10,010百万円(令和4～8年度の合計額)
      ②シナジー拠点４拠点：１拠点あたり５年間上限4,940百万円(令和4～8年度の合計額)
      ③サポート機関６機関：１機関あたり５年間上限3,510百万円(令和4～8年度の合計額）
      ④追加支援等（研究開発の進捗や研究環境の改善、感染症有事の際のための支援を行うもの）：①、②、③の金額により変動する
       ※アドバイザリー委員会の指摘等を踏まえ、研究開発状況等も参考としたうえで追加配分を含む次年度以降の経費の配分について決定することとしている。
　　課題管理費：　　 400百万円
　　　　　　　　　　　（人件費、謝金、旅費、その他）</t>
    <rPh sb="65" eb="67">
      <t>ウチワケ</t>
    </rPh>
    <rPh sb="71" eb="74">
      <t>ケンキュウヒ</t>
    </rPh>
    <rPh sb="93" eb="95">
      <t>ウチワケ</t>
    </rPh>
    <rPh sb="159" eb="161">
      <t>レイワ</t>
    </rPh>
    <rPh sb="164" eb="166">
      <t>ネンド</t>
    </rPh>
    <rPh sb="167" eb="170">
      <t>ゴウケイガク</t>
    </rPh>
    <rPh sb="236" eb="238">
      <t>キカンカダイカンリヒジンケンヒシャキンリョヒタ</t>
    </rPh>
    <phoneticPr fontId="3"/>
  </si>
  <si>
    <t>外部有識者の所見を踏まえ、経年実績に基づく保有割合の積算方法や事業の進捗に応じた成果指標の設定について一層の工夫・改善に取り組むこと。
また、事業については、引き続き、透明性・公正性に十分に留意しつつ、適正かつ効果・効率的な実施に努めること。
なお、基金については、保有割合の積算根拠の情報の更なる充実化を検討するなどし、使用見込みが無いと判断されるものについては、速やかに国庫へ返納するなど、適切な管理・運用に努めること。</t>
    <phoneticPr fontId="3"/>
  </si>
  <si>
    <t>(項)研究開発推進費
(目)革新的研究開発推進基金補助金</t>
    <rPh sb="1" eb="2">
      <t>コウ</t>
    </rPh>
    <rPh sb="3" eb="5">
      <t>ケンキュウ</t>
    </rPh>
    <rPh sb="5" eb="7">
      <t>カイハツ</t>
    </rPh>
    <rPh sb="7" eb="9">
      <t>スイシン</t>
    </rPh>
    <rPh sb="9" eb="10">
      <t>ヒ</t>
    </rPh>
    <rPh sb="12" eb="13">
      <t>モク</t>
    </rPh>
    <phoneticPr fontId="3"/>
  </si>
  <si>
    <t>革新的研究開発推進基金補助金交付要綱
（交付の条件）
第５条　この補助金の交付の決定には、次の条件が付されるものとする。
六　事業により造成される基金は、国からの補助金を財源としているものであることに鑑み、その活用にあたっては、次に掲げる事項に対応しなければならない。
イ　基金は、善良な管理者の注意をもって管理し、基金の目的に反して、基金を取り崩し、処分し、又は担保に供してはならない。
ロ　基金の運用によって生じた利子その他の収入金は、科学技術・イノベーション創出の活性化に関する法律（平成20年法律第63号。以下「科技イノベ活性化法」という。）第27条の２第２項に基づき、基金に充てるものとする。
ハ　基金の廃止後においても、機構が基金により研究開発事業に係る経費を配分した機関からの返還が生じた場合には、これを国庫に納付しなければならない。
ニ　業務の経理について、当該業務以外の経理と明確に区分し、その収入及び支出を明らかにした帳簿を備え、当該収入及び支出について証拠書類を整理し、かつ当該帳簿及び証拠書類を基金廃止後５年間保管しなければならない。
ホ　機構は、科技イノベ活性化法第27条の３第１項の規定に基づき、毎事業年度、次の事項を記載した当該業務に関する報告書を作成し、当該事業年度の終了後６か月以内に大臣に提出しなければならない。
ヘ　取崩し見込みがないなど基金の余剰額が明らかに見込まれる場合には、大臣は、基金の廃止前であっても当該余剰額を国庫に納付させることができる。
ト　基金を廃止する場合には、廃止するときに保有する基金の残余額を大臣に報告し、その指示を受けて国庫に納付しなければならない。</t>
    <phoneticPr fontId="3"/>
  </si>
  <si>
    <t>B.　国立大学法人東京大学</t>
    <phoneticPr fontId="3"/>
  </si>
  <si>
    <t>ワクチン開発のための世界トップレベル研究開発拠点の形成事業を実施するために必要な基金を運営するための事務経費（人件費、旅費、謝金等）</t>
    <rPh sb="55" eb="58">
      <t>ジンケンヒ</t>
    </rPh>
    <rPh sb="59" eb="61">
      <t>リョヒ</t>
    </rPh>
    <rPh sb="62" eb="64">
      <t>シャキン</t>
    </rPh>
    <rPh sb="64" eb="65">
      <t>トウ</t>
    </rPh>
    <phoneticPr fontId="3"/>
  </si>
  <si>
    <r>
      <t>トップレベル拠点が平時から出口</t>
    </r>
    <r>
      <rPr>
        <sz val="11"/>
        <rFont val="ＭＳ Ｐゴシック"/>
        <family val="3"/>
        <charset val="128"/>
      </rPr>
      <t>を見据えたワクチン関連研究を推進するにあたり、産業界との連携の成果を確認する必要があるため。</t>
    </r>
    <rPh sb="6" eb="8">
      <t>キョテン</t>
    </rPh>
    <rPh sb="9" eb="11">
      <t>ヘイジ</t>
    </rPh>
    <rPh sb="13" eb="15">
      <t>デグチ</t>
    </rPh>
    <rPh sb="16" eb="18">
      <t>ミス</t>
    </rPh>
    <rPh sb="24" eb="26">
      <t>カンレン</t>
    </rPh>
    <rPh sb="26" eb="28">
      <t>ケンキュウ</t>
    </rPh>
    <rPh sb="29" eb="31">
      <t>スイシン</t>
    </rPh>
    <phoneticPr fontId="3"/>
  </si>
  <si>
    <r>
      <t>感染症研究の学問分野として層</t>
    </r>
    <r>
      <rPr>
        <sz val="11"/>
        <rFont val="ＭＳ Ｐゴシック"/>
        <family val="3"/>
        <charset val="128"/>
      </rPr>
      <t>が薄いという課題があるなか、世界のトップレベル研究者を惹きつけ、ワクチン等の最先端の研究開発を行う拠点を形成するため。</t>
    </r>
    <rPh sb="0" eb="3">
      <t>カンセンショウ</t>
    </rPh>
    <rPh sb="3" eb="5">
      <t>ケンキュウ</t>
    </rPh>
    <rPh sb="6" eb="8">
      <t>ガクモン</t>
    </rPh>
    <rPh sb="8" eb="10">
      <t>ブンヤ</t>
    </rPh>
    <rPh sb="13" eb="14">
      <t>ソウ</t>
    </rPh>
    <rPh sb="15" eb="16">
      <t>ウス</t>
    </rPh>
    <rPh sb="20" eb="22">
      <t>カダイ</t>
    </rPh>
    <rPh sb="28" eb="30">
      <t>セカイ</t>
    </rPh>
    <rPh sb="37" eb="39">
      <t>ケンキュウ</t>
    </rPh>
    <rPh sb="39" eb="40">
      <t>シャ</t>
    </rPh>
    <rPh sb="41" eb="42">
      <t>ヒ</t>
    </rPh>
    <rPh sb="50" eb="51">
      <t>トウ</t>
    </rPh>
    <rPh sb="52" eb="55">
      <t>サイセンタン</t>
    </rPh>
    <rPh sb="56" eb="58">
      <t>ケンキュウ</t>
    </rPh>
    <rPh sb="58" eb="60">
      <t>カイハツ</t>
    </rPh>
    <rPh sb="61" eb="62">
      <t>オコナ</t>
    </rPh>
    <phoneticPr fontId="3"/>
  </si>
  <si>
    <r>
      <t>ワクチン開発の基礎研究を担う世界最先端の拠点を新た</t>
    </r>
    <r>
      <rPr>
        <sz val="11"/>
        <rFont val="ＭＳ Ｐゴシック"/>
        <family val="3"/>
        <charset val="128"/>
      </rPr>
      <t>に構築するにあたっては、国内外・産学の研究者を糾合する必要があるため。</t>
    </r>
    <rPh sb="23" eb="24">
      <t>アラ</t>
    </rPh>
    <rPh sb="26" eb="28">
      <t>コウチク</t>
    </rPh>
    <rPh sb="37" eb="40">
      <t>コクナイガイ</t>
    </rPh>
    <rPh sb="41" eb="43">
      <t>サンガク</t>
    </rPh>
    <rPh sb="44" eb="46">
      <t>ケンキュウ</t>
    </rPh>
    <rPh sb="46" eb="47">
      <t>シャ</t>
    </rPh>
    <rPh sb="48" eb="50">
      <t>キュウゴウ</t>
    </rPh>
    <rPh sb="52" eb="54">
      <t>ヒツヨウ</t>
    </rPh>
    <phoneticPr fontId="3"/>
  </si>
  <si>
    <t>所見の通り、引き続き、事業の適切な進捗管理、予算の効率的かつ適正な執行に努めることとする。</t>
    <phoneticPr fontId="3"/>
  </si>
  <si>
    <t>国産ワクチン等の実現に向けて、世界トップレベル研究開発拠点の形成やワクチン研究開発を実施するため、国立研究開発法人日本医療研究開発機構からの受託研究費(物品費、旅費、人件費・謝金、外注費等)</t>
    <rPh sb="0" eb="2">
      <t>コクサン</t>
    </rPh>
    <rPh sb="6" eb="7">
      <t>トウ</t>
    </rPh>
    <rPh sb="8" eb="10">
      <t>ジツゲン</t>
    </rPh>
    <rPh sb="11" eb="12">
      <t>ム</t>
    </rPh>
    <rPh sb="15" eb="17">
      <t>セカイ</t>
    </rPh>
    <rPh sb="23" eb="25">
      <t>ケンキュウ</t>
    </rPh>
    <rPh sb="25" eb="27">
      <t>カイハツ</t>
    </rPh>
    <rPh sb="27" eb="29">
      <t>キョテン</t>
    </rPh>
    <rPh sb="30" eb="32">
      <t>ケイセイ</t>
    </rPh>
    <rPh sb="37" eb="39">
      <t>ケンキュウ</t>
    </rPh>
    <rPh sb="39" eb="41">
      <t>カイハツ</t>
    </rPh>
    <rPh sb="42" eb="44">
      <t>ジッシ</t>
    </rPh>
    <rPh sb="49" eb="51">
      <t>コクリツ</t>
    </rPh>
    <rPh sb="51" eb="53">
      <t>ケンキュウ</t>
    </rPh>
    <rPh sb="53" eb="55">
      <t>カイハツ</t>
    </rPh>
    <rPh sb="55" eb="57">
      <t>ホウジン</t>
    </rPh>
    <rPh sb="57" eb="59">
      <t>ニホン</t>
    </rPh>
    <rPh sb="59" eb="61">
      <t>イリョウ</t>
    </rPh>
    <rPh sb="61" eb="63">
      <t>ケンキュウ</t>
    </rPh>
    <rPh sb="63" eb="65">
      <t>カイハツ</t>
    </rPh>
    <rPh sb="65" eb="67">
      <t>キコウ</t>
    </rPh>
    <rPh sb="70" eb="72">
      <t>ジュタク</t>
    </rPh>
    <rPh sb="72" eb="74">
      <t>ケンキュウ</t>
    </rPh>
    <rPh sb="74" eb="75">
      <t>ヒ</t>
    </rPh>
    <rPh sb="80" eb="82">
      <t>リョヒ</t>
    </rPh>
    <rPh sb="83" eb="86">
      <t>ジンケンヒ</t>
    </rPh>
    <rPh sb="87" eb="89">
      <t>シャキン</t>
    </rPh>
    <rPh sb="90" eb="93">
      <t>ガイチュウヒ</t>
    </rPh>
    <phoneticPr fontId="3"/>
  </si>
  <si>
    <t>・保有割合は、現時点での計算結果は1.00となっている。年度が変わっても同様の計算方法が成りたつことから、基金事業が進行したことによる経年変化を測ることができにくい。保有割合については、経年変化における実績を踏まえた支出見込額を把握できるさらなる工夫が求められる。
・本件事業はいつ発生するかわからない感染症に対して迅速に対応できる組織づくりが重要なテーマとなっている。本件事業で構築された産学官連携コンソーシアムが、想定される危機に対応しうることは重要な課題である。したがって、有事の際に機能するためには、継続的なコミュニティの確保が重要になってくる。多様で強固なコミュニティ形成に向け、産学官連携コンソーシアムの導出等の企業との連携や他事業へのシーズ導出等について、事業の進捗に応じ更なる成果目標と指標の設定を積極的に検討する必要がある。</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</si>
</sst>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 #,##0_ ;_ * \-#,##0_ ;_ * &quot;-&quot;_ ;_ @_ "/>
    <numFmt numFmtId="176" formatCode="\(#,##0\);\(* \-#,##0\);\(* \ &quot;-&quot;\ \);@\ "/>
    <numFmt numFmtId="177" formatCode="0.00_);[Red]\(0.00\)"/>
    <numFmt numFmtId="178" formatCode="0.0%"/>
    <numFmt numFmtId="179" formatCode="0_);[Red]\(0\)"/>
    <numFmt numFmtId="180" formatCode="#,##0;&quot;▲ &quot;#,##0"/>
    <numFmt numFmtId="181" formatCode="0;&quot;▲ &quot;0"/>
  </numFmts>
  <fonts count="21"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sz val="8"/>
      <name val="ＭＳ Ｐゴシック"/>
      <family val="3"/>
      <charset val="128"/>
    </font>
    <font>
      <sz val="11"/>
      <color theme="1"/>
      <name val="ＭＳ Ｐゴシック"/>
      <family val="3"/>
      <charset val="128"/>
    </font>
    <font>
      <b/>
      <sz val="16"/>
      <color theme="1"/>
      <name val="ＭＳ Ｐゴシック"/>
      <family val="3"/>
      <charset val="128"/>
    </font>
    <font>
      <sz val="16"/>
      <color theme="1"/>
      <name val="ＭＳ Ｐゴシック"/>
      <family val="3"/>
      <charset val="128"/>
    </font>
    <font>
      <b/>
      <sz val="11"/>
      <color theme="1"/>
      <name val="ＭＳ Ｐゴシック"/>
      <family val="3"/>
      <charset val="128"/>
    </font>
    <font>
      <b/>
      <sz val="10"/>
      <color theme="1"/>
      <name val="ＭＳ Ｐゴシック"/>
      <family val="3"/>
      <charset val="128"/>
    </font>
    <font>
      <sz val="10"/>
      <color theme="1"/>
      <name val="ＭＳ Ｐゴシック"/>
      <family val="3"/>
      <charset val="128"/>
    </font>
    <font>
      <b/>
      <sz val="9"/>
      <color theme="1"/>
      <name val="ＭＳ Ｐゴシック"/>
      <family val="3"/>
      <charset val="128"/>
    </font>
    <font>
      <sz val="9"/>
      <color theme="1"/>
      <name val="ＭＳ Ｐゴシック"/>
      <family val="3"/>
      <charset val="128"/>
    </font>
    <font>
      <b/>
      <sz val="26"/>
      <color theme="1"/>
      <name val="ＭＳ Ｐゴシック"/>
      <family val="3"/>
      <charset val="128"/>
    </font>
    <font>
      <b/>
      <sz val="12"/>
      <color theme="1"/>
      <name val="ＭＳ Ｐゴシック"/>
      <family val="3"/>
      <charset val="128"/>
    </font>
    <font>
      <sz val="12"/>
      <color theme="1"/>
      <name val="ＭＳ Ｐゴシック"/>
      <family val="3"/>
      <charset val="128"/>
    </font>
    <font>
      <sz val="8"/>
      <color theme="1"/>
      <name val="ＭＳ Ｐゴシック"/>
      <family val="3"/>
      <charset val="128"/>
    </font>
    <font>
      <strike/>
      <sz val="11"/>
      <color theme="1"/>
      <name val="ＭＳ Ｐゴシック"/>
      <family val="3"/>
      <charset val="128"/>
    </font>
    <font>
      <sz val="10"/>
      <name val="ＭＳ Ｐゴシック"/>
      <family val="3"/>
      <charset val="128"/>
    </font>
    <font>
      <sz val="11"/>
      <color rgb="FFFF0000"/>
      <name val="ＭＳ Ｐゴシック"/>
      <family val="3"/>
      <charset val="128"/>
    </font>
    <font>
      <sz val="10"/>
      <color rgb="FFFF0000"/>
      <name val="ＭＳ Ｐゴシック"/>
      <family val="3"/>
      <charset val="128"/>
    </font>
  </fonts>
  <fills count="9">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8" tint="0.79998168889431442"/>
        <bgColor indexed="64"/>
      </patternFill>
    </fill>
    <fill>
      <patternFill patternType="solid">
        <fgColor theme="0"/>
        <bgColor indexed="64"/>
      </patternFill>
    </fill>
    <fill>
      <patternFill patternType="solid">
        <fgColor rgb="FFC0C0C0"/>
        <bgColor indexed="64"/>
      </patternFill>
    </fill>
    <fill>
      <patternFill patternType="solid">
        <fgColor indexed="65"/>
        <bgColor indexed="64"/>
      </patternFill>
    </fill>
  </fills>
  <borders count="183">
    <border>
      <left/>
      <right/>
      <top/>
      <bottom/>
      <diagonal/>
    </border>
    <border>
      <left/>
      <right/>
      <top/>
      <bottom style="medium">
        <color indexed="64"/>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right/>
      <top style="medium">
        <color indexed="64"/>
      </top>
      <bottom/>
      <diagonal style="thin">
        <color indexed="64"/>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top/>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double">
        <color indexed="64"/>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double">
        <color indexed="64"/>
      </right>
      <top style="medium">
        <color indexed="64"/>
      </top>
      <bottom style="thin">
        <color indexed="64"/>
      </bottom>
      <diagonal/>
    </border>
    <border>
      <left style="thin">
        <color indexed="64"/>
      </left>
      <right/>
      <top style="thin">
        <color indexed="64"/>
      </top>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right style="thin">
        <color indexed="64"/>
      </right>
      <top style="dashed">
        <color indexed="64"/>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right style="thin">
        <color indexed="64"/>
      </right>
      <top style="medium">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dashed">
        <color indexed="64"/>
      </top>
      <bottom style="thin">
        <color indexed="64"/>
      </bottom>
      <diagonal style="thin">
        <color indexed="64"/>
      </diagonal>
    </border>
    <border diagonalUp="1">
      <left style="thin">
        <color indexed="64"/>
      </left>
      <right style="medium">
        <color indexed="64"/>
      </right>
      <top style="medium">
        <color indexed="64"/>
      </top>
      <bottom style="dashed">
        <color indexed="64"/>
      </bottom>
      <diagonal style="thin">
        <color indexed="64"/>
      </diagonal>
    </border>
    <border diagonalUp="1">
      <left style="thin">
        <color indexed="64"/>
      </left>
      <right style="thin">
        <color indexed="64"/>
      </right>
      <top style="medium">
        <color indexed="64"/>
      </top>
      <bottom style="dashed">
        <color indexed="64"/>
      </bottom>
      <diagonal style="thin">
        <color indexed="64"/>
      </diagonal>
    </border>
    <border>
      <left style="thin">
        <color theme="1"/>
      </left>
      <right style="thin">
        <color theme="1"/>
      </right>
      <top style="thin">
        <color theme="1"/>
      </top>
      <bottom style="thin">
        <color theme="1"/>
      </bottom>
      <diagonal/>
    </border>
    <border>
      <left style="medium">
        <color theme="1"/>
      </left>
      <right style="medium">
        <color theme="1"/>
      </right>
      <top style="medium">
        <color indexed="64"/>
      </top>
      <bottom style="medium">
        <color theme="1"/>
      </bottom>
      <diagonal/>
    </border>
    <border>
      <left style="medium">
        <color theme="1"/>
      </left>
      <right style="double">
        <color indexed="64"/>
      </right>
      <top style="medium">
        <color indexed="64"/>
      </top>
      <bottom style="medium">
        <color theme="1"/>
      </bottom>
      <diagonal/>
    </border>
    <border>
      <left/>
      <right style="medium">
        <color theme="1"/>
      </right>
      <top style="medium">
        <color indexed="64"/>
      </top>
      <bottom style="thin">
        <color indexed="64"/>
      </bottom>
      <diagonal/>
    </border>
    <border>
      <left style="medium">
        <color theme="1"/>
      </left>
      <right style="medium">
        <color theme="1"/>
      </right>
      <top style="medium">
        <color indexed="64"/>
      </top>
      <bottom style="thin">
        <color indexed="64"/>
      </bottom>
      <diagonal/>
    </border>
    <border>
      <left style="medium">
        <color theme="1"/>
      </left>
      <right style="thin">
        <color indexed="64"/>
      </right>
      <top style="medium">
        <color indexed="64"/>
      </top>
      <bottom style="thin">
        <color indexed="64"/>
      </bottom>
      <diagonal/>
    </border>
    <border>
      <left style="thin">
        <color indexed="64"/>
      </left>
      <right style="medium">
        <color theme="1"/>
      </right>
      <top style="medium">
        <color indexed="64"/>
      </top>
      <bottom style="thin">
        <color indexed="64"/>
      </bottom>
      <diagonal/>
    </border>
    <border>
      <left style="medium">
        <color theme="1"/>
      </left>
      <right style="medium">
        <color theme="1"/>
      </right>
      <top style="medium">
        <color theme="1"/>
      </top>
      <bottom style="medium">
        <color indexed="64"/>
      </bottom>
      <diagonal/>
    </border>
    <border>
      <left style="medium">
        <color theme="1"/>
      </left>
      <right style="double">
        <color indexed="64"/>
      </right>
      <top style="medium">
        <color theme="1"/>
      </top>
      <bottom style="medium">
        <color indexed="64"/>
      </bottom>
      <diagonal/>
    </border>
    <border>
      <left/>
      <right style="medium">
        <color theme="1"/>
      </right>
      <top/>
      <bottom style="medium">
        <color indexed="64"/>
      </bottom>
      <diagonal/>
    </border>
    <border>
      <left style="medium">
        <color theme="1"/>
      </left>
      <right style="medium">
        <color theme="1"/>
      </right>
      <top/>
      <bottom style="medium">
        <color indexed="64"/>
      </bottom>
      <diagonal/>
    </border>
    <border>
      <left style="medium">
        <color theme="1"/>
      </left>
      <right/>
      <top/>
      <bottom style="medium">
        <color indexed="64"/>
      </bottom>
      <diagonal/>
    </border>
    <border>
      <left style="thin">
        <color indexed="64"/>
      </left>
      <right style="medium">
        <color theme="1"/>
      </right>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style="thin">
        <color indexed="64"/>
      </left>
      <right style="thin">
        <color indexed="64"/>
      </right>
      <top style="dashed">
        <color indexed="64"/>
      </top>
      <bottom style="dashed">
        <color indexed="64"/>
      </bottom>
      <diagonal/>
    </border>
    <border>
      <left/>
      <right style="dashed">
        <color indexed="64"/>
      </right>
      <top/>
      <bottom/>
      <diagonal/>
    </border>
    <border>
      <left/>
      <right/>
      <top style="dashed">
        <color indexed="64"/>
      </top>
      <bottom/>
      <diagonal/>
    </border>
    <border>
      <left style="thin">
        <color indexed="64"/>
      </left>
      <right/>
      <top style="dashed">
        <color indexed="64"/>
      </top>
      <bottom/>
      <diagonal/>
    </border>
    <border>
      <left/>
      <right style="thin">
        <color indexed="64"/>
      </right>
      <top style="dashed">
        <color indexed="64"/>
      </top>
      <bottom/>
      <diagonal/>
    </border>
    <border>
      <left/>
      <right style="medium">
        <color indexed="64"/>
      </right>
      <top style="dashed">
        <color indexed="64"/>
      </top>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auto="1"/>
      </left>
      <right style="thin">
        <color auto="1"/>
      </right>
      <top/>
      <bottom/>
      <diagonal/>
    </border>
    <border>
      <left style="medium">
        <color indexed="64"/>
      </left>
      <right style="thin">
        <color indexed="64"/>
      </right>
      <top style="medium">
        <color indexed="64"/>
      </top>
      <bottom/>
      <diagonal/>
    </border>
    <border>
      <left style="thin">
        <color indexed="64"/>
      </left>
      <right style="double">
        <color indexed="64"/>
      </right>
      <top style="medium">
        <color indexed="64"/>
      </top>
      <bottom/>
      <diagonal/>
    </border>
    <border>
      <left style="medium">
        <color indexed="64"/>
      </left>
      <right style="thin">
        <color indexed="64"/>
      </right>
      <top/>
      <bottom/>
      <diagonal/>
    </border>
    <border>
      <left style="thin">
        <color indexed="64"/>
      </left>
      <right style="double">
        <color indexed="64"/>
      </right>
      <top/>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medium">
        <color indexed="64"/>
      </left>
      <right style="medium">
        <color theme="1"/>
      </right>
      <top style="medium">
        <color indexed="64"/>
      </top>
      <bottom style="medium">
        <color theme="1"/>
      </bottom>
      <diagonal/>
    </border>
    <border>
      <left style="medium">
        <color theme="1"/>
      </left>
      <right style="medium">
        <color indexed="64"/>
      </right>
      <top style="medium">
        <color indexed="64"/>
      </top>
      <bottom style="thin">
        <color indexed="64"/>
      </bottom>
      <diagonal/>
    </border>
    <border>
      <left style="medium">
        <color indexed="64"/>
      </left>
      <right style="medium">
        <color theme="1"/>
      </right>
      <top style="medium">
        <color theme="1"/>
      </top>
      <bottom style="medium">
        <color indexed="64"/>
      </bottom>
      <diagonal/>
    </border>
    <border>
      <left style="medium">
        <color theme="1"/>
      </left>
      <right style="medium">
        <color indexed="64"/>
      </right>
      <top/>
      <bottom style="medium">
        <color indexed="64"/>
      </bottom>
      <diagonal/>
    </border>
    <border>
      <left style="medium">
        <color indexed="64"/>
      </left>
      <right/>
      <top style="thin">
        <color indexed="64"/>
      </top>
      <bottom style="medium">
        <color indexed="64"/>
      </bottom>
      <diagonal/>
    </border>
    <border>
      <left/>
      <right style="double">
        <color indexed="64"/>
      </right>
      <top style="thin">
        <color indexed="64"/>
      </top>
      <bottom style="medium">
        <color indexed="64"/>
      </bottom>
      <diagonal/>
    </border>
    <border>
      <left style="medium">
        <color indexed="64"/>
      </left>
      <right/>
      <top style="medium">
        <color indexed="64"/>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right style="dotted">
        <color indexed="64"/>
      </right>
      <top style="thin">
        <color indexed="64"/>
      </top>
      <bottom/>
      <diagonal/>
    </border>
    <border>
      <left style="dotted">
        <color indexed="64"/>
      </left>
      <right/>
      <top style="thin">
        <color indexed="64"/>
      </top>
      <bottom style="thin">
        <color indexed="64"/>
      </bottom>
      <diagonal/>
    </border>
    <border>
      <left/>
      <right style="dotted">
        <color indexed="64"/>
      </right>
      <top/>
      <bottom style="thin">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double">
        <color indexed="64"/>
      </left>
      <right/>
      <top style="hair">
        <color indexed="64"/>
      </top>
      <bottom/>
      <diagonal/>
    </border>
    <border>
      <left/>
      <right style="medium">
        <color indexed="64"/>
      </right>
      <top style="hair">
        <color indexed="64"/>
      </top>
      <bottom/>
      <diagonal/>
    </border>
    <border>
      <left style="thin">
        <color indexed="64"/>
      </left>
      <right style="medium">
        <color indexed="64"/>
      </right>
      <top style="thin">
        <color indexed="64"/>
      </top>
      <bottom style="thin">
        <color indexed="64"/>
      </bottom>
      <diagonal/>
    </border>
  </borders>
  <cellStyleXfs count="5">
    <xf numFmtId="0" fontId="0" fillId="0" borderId="0">
      <alignment vertical="center"/>
    </xf>
    <xf numFmtId="0" fontId="2" fillId="0" borderId="0">
      <alignment vertical="center"/>
    </xf>
    <xf numFmtId="0" fontId="2" fillId="0" borderId="0">
      <alignment vertical="center"/>
    </xf>
    <xf numFmtId="0" fontId="1" fillId="0" borderId="0">
      <alignment vertical="center"/>
    </xf>
    <xf numFmtId="9" fontId="1" fillId="0" borderId="0" applyFont="0" applyFill="0" applyBorder="0" applyAlignment="0" applyProtection="0">
      <alignment vertical="center"/>
    </xf>
  </cellStyleXfs>
  <cellXfs count="967">
    <xf numFmtId="0" fontId="0" fillId="0" borderId="0" xfId="0">
      <alignment vertical="center"/>
    </xf>
    <xf numFmtId="0" fontId="3" fillId="0" borderId="9" xfId="0" applyFont="1" applyBorder="1">
      <alignment vertical="center"/>
    </xf>
    <xf numFmtId="0" fontId="4" fillId="5" borderId="9" xfId="0" applyFont="1" applyFill="1" applyBorder="1">
      <alignment vertical="center"/>
    </xf>
    <xf numFmtId="0" fontId="3" fillId="0" borderId="0" xfId="0" applyFont="1">
      <alignment vertical="center"/>
    </xf>
    <xf numFmtId="0" fontId="3" fillId="0" borderId="24" xfId="0" applyFont="1" applyBorder="1">
      <alignment vertical="center"/>
    </xf>
    <xf numFmtId="0" fontId="3" fillId="0" borderId="90" xfId="0" applyFont="1" applyBorder="1">
      <alignment vertical="center"/>
    </xf>
    <xf numFmtId="0" fontId="3" fillId="0" borderId="71" xfId="0" applyFont="1" applyBorder="1">
      <alignment vertical="center"/>
    </xf>
    <xf numFmtId="0" fontId="4" fillId="5" borderId="140" xfId="0" applyFont="1" applyFill="1" applyBorder="1">
      <alignment vertical="center"/>
    </xf>
    <xf numFmtId="0" fontId="4" fillId="5" borderId="24" xfId="0" applyFont="1" applyFill="1" applyBorder="1">
      <alignment vertical="center"/>
    </xf>
    <xf numFmtId="0" fontId="4" fillId="0" borderId="9" xfId="0" applyFont="1" applyBorder="1">
      <alignment vertical="center"/>
    </xf>
    <xf numFmtId="41" fontId="5" fillId="0" borderId="0" xfId="0" applyNumberFormat="1" applyFont="1">
      <alignment vertical="center"/>
    </xf>
    <xf numFmtId="0" fontId="5" fillId="0" borderId="0" xfId="0" applyFont="1">
      <alignment vertical="center"/>
    </xf>
    <xf numFmtId="0" fontId="5" fillId="0" borderId="19" xfId="1" applyFont="1" applyBorder="1" applyAlignment="1">
      <alignment vertical="center" wrapText="1"/>
    </xf>
    <xf numFmtId="0" fontId="5" fillId="0" borderId="19" xfId="1" applyFont="1" applyBorder="1">
      <alignment vertical="center"/>
    </xf>
    <xf numFmtId="0" fontId="5" fillId="0" borderId="66" xfId="1" applyFont="1" applyBorder="1" applyAlignment="1">
      <alignment vertical="center" wrapText="1"/>
    </xf>
    <xf numFmtId="0" fontId="5" fillId="0" borderId="3" xfId="1" quotePrefix="1" applyFont="1" applyBorder="1">
      <alignment vertical="center"/>
    </xf>
    <xf numFmtId="0" fontId="5" fillId="0" borderId="0" xfId="1" applyFont="1" applyAlignment="1">
      <alignment vertical="center" wrapText="1"/>
    </xf>
    <xf numFmtId="0" fontId="5" fillId="0" borderId="0" xfId="1" applyFont="1">
      <alignment vertical="center"/>
    </xf>
    <xf numFmtId="0" fontId="5" fillId="0" borderId="4" xfId="1" applyFont="1" applyBorder="1">
      <alignment vertical="center"/>
    </xf>
    <xf numFmtId="41" fontId="5" fillId="0" borderId="4" xfId="0" applyNumberFormat="1" applyFont="1" applyBorder="1">
      <alignment vertical="center"/>
    </xf>
    <xf numFmtId="0" fontId="10" fillId="0" borderId="71" xfId="1" applyFont="1" applyBorder="1">
      <alignment vertical="center"/>
    </xf>
    <xf numFmtId="0" fontId="10" fillId="0" borderId="24" xfId="1" applyFont="1" applyBorder="1">
      <alignment vertical="center"/>
    </xf>
    <xf numFmtId="0" fontId="5" fillId="8" borderId="40" xfId="1" applyFont="1" applyFill="1" applyBorder="1" applyAlignment="1" applyProtection="1">
      <alignment horizontal="left" vertical="top" wrapText="1"/>
      <protection locked="0"/>
    </xf>
    <xf numFmtId="0" fontId="5" fillId="8" borderId="41" xfId="1" applyFont="1" applyFill="1" applyBorder="1" applyAlignment="1" applyProtection="1">
      <alignment horizontal="left" vertical="top" wrapText="1"/>
      <protection locked="0"/>
    </xf>
    <xf numFmtId="0" fontId="8" fillId="6" borderId="32" xfId="0" applyFont="1" applyFill="1" applyBorder="1" applyAlignment="1">
      <alignment horizontal="center" vertical="center" wrapText="1"/>
    </xf>
    <xf numFmtId="0" fontId="8" fillId="6" borderId="25" xfId="0" applyFont="1" applyFill="1" applyBorder="1" applyAlignment="1">
      <alignment horizontal="center" vertical="center" wrapText="1"/>
    </xf>
    <xf numFmtId="0" fontId="8" fillId="6" borderId="33" xfId="0" applyFont="1" applyFill="1" applyBorder="1" applyAlignment="1">
      <alignment horizontal="center" vertical="center" wrapText="1"/>
    </xf>
    <xf numFmtId="41" fontId="5" fillId="0" borderId="64" xfId="0" applyNumberFormat="1" applyFont="1" applyBorder="1">
      <alignment vertical="center"/>
    </xf>
    <xf numFmtId="41" fontId="5" fillId="0" borderId="103" xfId="0" applyNumberFormat="1" applyFont="1" applyBorder="1">
      <alignment vertical="center"/>
    </xf>
    <xf numFmtId="41" fontId="5" fillId="0" borderId="99" xfId="0" applyNumberFormat="1" applyFont="1" applyBorder="1">
      <alignment vertical="center"/>
    </xf>
    <xf numFmtId="41" fontId="5" fillId="0" borderId="64" xfId="0" applyNumberFormat="1" applyFont="1" applyBorder="1" applyAlignment="1">
      <alignment vertical="center" wrapText="1" shrinkToFit="1"/>
    </xf>
    <xf numFmtId="41" fontId="5" fillId="0" borderId="103" xfId="0" applyNumberFormat="1" applyFont="1" applyBorder="1" applyAlignment="1">
      <alignment vertical="center" wrapText="1" shrinkToFit="1"/>
    </xf>
    <xf numFmtId="41" fontId="5" fillId="0" borderId="41" xfId="0" applyNumberFormat="1" applyFont="1" applyBorder="1" applyAlignment="1">
      <alignment vertical="center" wrapText="1" shrinkToFit="1"/>
    </xf>
    <xf numFmtId="41" fontId="5" fillId="0" borderId="1" xfId="0" applyNumberFormat="1" applyFont="1" applyBorder="1" applyAlignment="1">
      <alignment vertical="center" wrapText="1" shrinkToFit="1"/>
    </xf>
    <xf numFmtId="0" fontId="10" fillId="0" borderId="5" xfId="1" applyFont="1" applyBorder="1" applyAlignment="1">
      <alignment vertical="top"/>
    </xf>
    <xf numFmtId="0" fontId="10" fillId="0" borderId="2" xfId="1" applyFont="1" applyBorder="1" applyAlignment="1">
      <alignment vertical="top"/>
    </xf>
    <xf numFmtId="0" fontId="10" fillId="0" borderId="6" xfId="1" applyFont="1" applyBorder="1" applyAlignment="1">
      <alignment vertical="top"/>
    </xf>
    <xf numFmtId="0" fontId="10" fillId="0" borderId="3" xfId="1" applyFont="1" applyBorder="1" applyAlignment="1">
      <alignment vertical="top"/>
    </xf>
    <xf numFmtId="0" fontId="10" fillId="0" borderId="0" xfId="1" applyFont="1" applyAlignment="1">
      <alignment vertical="top"/>
    </xf>
    <xf numFmtId="0" fontId="10" fillId="0" borderId="4" xfId="1" applyFont="1" applyBorder="1" applyAlignment="1">
      <alignment vertical="top"/>
    </xf>
    <xf numFmtId="0" fontId="10" fillId="0" borderId="7" xfId="1" applyFont="1" applyBorder="1" applyAlignment="1">
      <alignment vertical="top"/>
    </xf>
    <xf numFmtId="0" fontId="10" fillId="0" borderId="1" xfId="1" applyFont="1" applyBorder="1" applyAlignment="1">
      <alignment vertical="top"/>
    </xf>
    <xf numFmtId="0" fontId="10" fillId="0" borderId="8" xfId="1" applyFont="1" applyBorder="1" applyAlignment="1">
      <alignment vertical="top"/>
    </xf>
    <xf numFmtId="0" fontId="14" fillId="0" borderId="0" xfId="0" applyFont="1">
      <alignment vertical="center"/>
    </xf>
    <xf numFmtId="41" fontId="5" fillId="0" borderId="19" xfId="0" applyNumberFormat="1" applyFont="1" applyBorder="1">
      <alignment vertical="center"/>
    </xf>
    <xf numFmtId="0" fontId="5" fillId="8" borderId="44" xfId="0" applyFont="1" applyFill="1" applyBorder="1">
      <alignment vertical="center"/>
    </xf>
    <xf numFmtId="0" fontId="10" fillId="0" borderId="86" xfId="0" applyFont="1" applyBorder="1" applyAlignment="1">
      <alignment horizontal="left" vertical="center" wrapText="1"/>
    </xf>
    <xf numFmtId="0" fontId="5" fillId="0" borderId="180" xfId="0" applyFont="1" applyBorder="1" applyAlignment="1">
      <alignment horizontal="left" vertical="center"/>
    </xf>
    <xf numFmtId="0" fontId="5" fillId="0" borderId="87" xfId="0" applyFont="1" applyBorder="1" applyAlignment="1">
      <alignment horizontal="left" vertical="center"/>
    </xf>
    <xf numFmtId="0" fontId="5" fillId="0" borderId="88" xfId="0" applyFont="1" applyBorder="1" applyAlignment="1">
      <alignment horizontal="left" vertical="center"/>
    </xf>
    <xf numFmtId="41" fontId="5" fillId="0" borderId="86" xfId="0" applyNumberFormat="1" applyFont="1" applyBorder="1" applyAlignment="1">
      <alignment horizontal="right" vertical="center"/>
    </xf>
    <xf numFmtId="41" fontId="5" fillId="0" borderId="87" xfId="0" applyNumberFormat="1" applyFont="1" applyBorder="1" applyAlignment="1">
      <alignment horizontal="right" vertical="center"/>
    </xf>
    <xf numFmtId="41" fontId="5" fillId="0" borderId="181" xfId="0" applyNumberFormat="1" applyFont="1" applyBorder="1" applyAlignment="1">
      <alignment horizontal="right" vertical="center"/>
    </xf>
    <xf numFmtId="41" fontId="5" fillId="0" borderId="36" xfId="0" applyNumberFormat="1" applyFont="1" applyBorder="1">
      <alignment vertical="center"/>
    </xf>
    <xf numFmtId="41" fontId="0" fillId="0" borderId="99" xfId="0" applyNumberFormat="1" applyBorder="1">
      <alignment vertical="center"/>
    </xf>
    <xf numFmtId="0" fontId="5" fillId="0" borderId="13" xfId="0" applyFont="1" applyBorder="1">
      <alignment vertical="center"/>
    </xf>
    <xf numFmtId="0" fontId="6" fillId="0" borderId="1" xfId="0" applyFont="1" applyBorder="1" applyAlignment="1">
      <alignment horizontal="center" vertical="center"/>
    </xf>
    <xf numFmtId="0" fontId="5" fillId="0" borderId="1" xfId="0" applyFont="1" applyBorder="1">
      <alignment vertical="center"/>
    </xf>
    <xf numFmtId="49" fontId="6" fillId="0" borderId="1" xfId="0" applyNumberFormat="1" applyFont="1" applyBorder="1" applyAlignment="1">
      <alignment horizontal="center" vertical="center"/>
    </xf>
    <xf numFmtId="0" fontId="6" fillId="2" borderId="69" xfId="2" applyFont="1" applyFill="1" applyBorder="1" applyAlignment="1">
      <alignment horizontal="center" vertical="center"/>
    </xf>
    <xf numFmtId="0" fontId="6" fillId="2" borderId="49" xfId="2" applyFont="1" applyFill="1" applyBorder="1" applyAlignment="1">
      <alignment horizontal="center" vertical="center"/>
    </xf>
    <xf numFmtId="0" fontId="7" fillId="0" borderId="49" xfId="0" applyFont="1" applyBorder="1" applyAlignment="1">
      <alignment horizontal="center" vertical="center"/>
    </xf>
    <xf numFmtId="0" fontId="6" fillId="4" borderId="49" xfId="0" applyFont="1" applyFill="1" applyBorder="1" applyAlignment="1">
      <alignment horizontal="center" vertical="center"/>
    </xf>
    <xf numFmtId="0" fontId="5" fillId="0" borderId="49" xfId="0" applyFont="1" applyBorder="1" applyAlignment="1">
      <alignment horizontal="center" vertical="center"/>
    </xf>
    <xf numFmtId="0" fontId="5" fillId="0" borderId="68" xfId="0" applyFont="1" applyBorder="1" applyAlignment="1">
      <alignment horizontal="center" vertical="center"/>
    </xf>
    <xf numFmtId="0" fontId="8" fillId="3" borderId="11" xfId="2" applyFont="1" applyFill="1" applyBorder="1" applyAlignment="1">
      <alignment horizontal="center" vertical="center"/>
    </xf>
    <xf numFmtId="0" fontId="8" fillId="3" borderId="2" xfId="2" applyFont="1" applyFill="1" applyBorder="1" applyAlignment="1">
      <alignment horizontal="center" vertical="center"/>
    </xf>
    <xf numFmtId="0" fontId="5" fillId="0" borderId="5" xfId="1" applyFont="1" applyBorder="1" applyAlignment="1">
      <alignment horizontal="center" vertical="center" wrapText="1" shrinkToFit="1"/>
    </xf>
    <xf numFmtId="0" fontId="5" fillId="0" borderId="2" xfId="1" applyFont="1" applyBorder="1" applyAlignment="1">
      <alignment horizontal="center" vertical="center" wrapText="1" shrinkToFit="1"/>
    </xf>
    <xf numFmtId="0" fontId="5" fillId="0" borderId="29" xfId="1" applyFont="1" applyBorder="1" applyAlignment="1">
      <alignment horizontal="center" vertical="center" wrapText="1" shrinkToFit="1"/>
    </xf>
    <xf numFmtId="0" fontId="8" fillId="3" borderId="28" xfId="0" applyFont="1" applyFill="1" applyBorder="1" applyAlignment="1">
      <alignment horizontal="center" vertical="center"/>
    </xf>
    <xf numFmtId="0" fontId="8" fillId="3" borderId="16" xfId="0" applyFont="1" applyFill="1" applyBorder="1" applyAlignment="1">
      <alignment horizontal="center" vertical="center"/>
    </xf>
    <xf numFmtId="0" fontId="5" fillId="0" borderId="28"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34" xfId="0" applyFont="1" applyBorder="1" applyAlignment="1">
      <alignment horizontal="center" vertical="center" wrapText="1"/>
    </xf>
    <xf numFmtId="0" fontId="8" fillId="3" borderId="32" xfId="0" applyFont="1" applyFill="1" applyBorder="1" applyAlignment="1">
      <alignment horizontal="center" vertical="center" wrapText="1"/>
    </xf>
    <xf numFmtId="0" fontId="8" fillId="3" borderId="25" xfId="0" applyFont="1" applyFill="1" applyBorder="1" applyAlignment="1">
      <alignment horizontal="center" vertical="center" wrapText="1"/>
    </xf>
    <xf numFmtId="0" fontId="8" fillId="3" borderId="33" xfId="0" applyFont="1" applyFill="1" applyBorder="1" applyAlignment="1">
      <alignment horizontal="center" vertical="center" wrapText="1"/>
    </xf>
    <xf numFmtId="0" fontId="5" fillId="0" borderId="30" xfId="1" applyFont="1" applyBorder="1" applyAlignment="1">
      <alignment horizontal="left" vertical="center" wrapText="1" shrinkToFit="1"/>
    </xf>
    <xf numFmtId="0" fontId="5" fillId="0" borderId="25" xfId="1" applyFont="1" applyBorder="1" applyAlignment="1">
      <alignment horizontal="left" vertical="center" wrapText="1" shrinkToFit="1"/>
    </xf>
    <xf numFmtId="0" fontId="5" fillId="0" borderId="44" xfId="1" applyFont="1" applyBorder="1" applyAlignment="1">
      <alignment horizontal="left" vertical="center" wrapText="1" shrinkToFit="1"/>
    </xf>
    <xf numFmtId="0" fontId="8" fillId="3" borderId="32" xfId="2" applyFont="1" applyFill="1" applyBorder="1" applyAlignment="1">
      <alignment horizontal="center" vertical="center" wrapText="1"/>
    </xf>
    <xf numFmtId="0" fontId="8" fillId="3" borderId="25" xfId="2" applyFont="1" applyFill="1" applyBorder="1" applyAlignment="1">
      <alignment horizontal="center" vertical="center" wrapText="1"/>
    </xf>
    <xf numFmtId="0" fontId="8" fillId="3" borderId="33" xfId="2" applyFont="1" applyFill="1" applyBorder="1" applyAlignment="1">
      <alignment horizontal="center" vertical="center" wrapText="1"/>
    </xf>
    <xf numFmtId="0" fontId="0" fillId="0" borderId="30" xfId="1" applyFont="1" applyBorder="1" applyAlignment="1" applyProtection="1">
      <alignment horizontal="left" vertical="center" wrapText="1"/>
      <protection locked="0"/>
    </xf>
    <xf numFmtId="0" fontId="1" fillId="0" borderId="25" xfId="1" applyFont="1" applyBorder="1" applyAlignment="1" applyProtection="1">
      <alignment horizontal="left" vertical="center" wrapText="1"/>
      <protection locked="0"/>
    </xf>
    <xf numFmtId="0" fontId="1" fillId="0" borderId="44" xfId="1" applyFont="1" applyBorder="1" applyAlignment="1" applyProtection="1">
      <alignment horizontal="left" vertical="center" wrapText="1"/>
      <protection locked="0"/>
    </xf>
    <xf numFmtId="0" fontId="8" fillId="3" borderId="60" xfId="2" applyFont="1" applyFill="1" applyBorder="1" applyAlignment="1">
      <alignment horizontal="center" vertical="center" wrapText="1"/>
    </xf>
    <xf numFmtId="0" fontId="8" fillId="3" borderId="19" xfId="2" applyFont="1" applyFill="1" applyBorder="1" applyAlignment="1">
      <alignment horizontal="center" vertical="center" wrapText="1"/>
    </xf>
    <xf numFmtId="0" fontId="8" fillId="3" borderId="61" xfId="2" applyFont="1" applyFill="1" applyBorder="1" applyAlignment="1">
      <alignment horizontal="center" vertical="center" wrapText="1"/>
    </xf>
    <xf numFmtId="0" fontId="8" fillId="3" borderId="13" xfId="2" applyFont="1" applyFill="1" applyBorder="1" applyAlignment="1">
      <alignment horizontal="center" vertical="center" wrapText="1"/>
    </xf>
    <xf numFmtId="0" fontId="8" fillId="3" borderId="0" xfId="2" applyFont="1" applyFill="1" applyAlignment="1">
      <alignment horizontal="center" vertical="center" wrapText="1"/>
    </xf>
    <xf numFmtId="0" fontId="8" fillId="3" borderId="14" xfId="2" applyFont="1" applyFill="1" applyBorder="1" applyAlignment="1">
      <alignment horizontal="center" vertical="center" wrapText="1"/>
    </xf>
    <xf numFmtId="0" fontId="8" fillId="3" borderId="57" xfId="2" applyFont="1" applyFill="1" applyBorder="1" applyAlignment="1">
      <alignment horizontal="center" vertical="center" wrapText="1"/>
    </xf>
    <xf numFmtId="0" fontId="8" fillId="3" borderId="41" xfId="2" applyFont="1" applyFill="1" applyBorder="1" applyAlignment="1">
      <alignment horizontal="center" vertical="center" wrapText="1"/>
    </xf>
    <xf numFmtId="0" fontId="8" fillId="3" borderId="58" xfId="2" applyFont="1" applyFill="1" applyBorder="1" applyAlignment="1">
      <alignment horizontal="center" vertical="center" wrapText="1"/>
    </xf>
    <xf numFmtId="0" fontId="1" fillId="0" borderId="40" xfId="1" applyFont="1" applyBorder="1" applyAlignment="1">
      <alignment vertical="center" wrapText="1"/>
    </xf>
    <xf numFmtId="0" fontId="1" fillId="0" borderId="41" xfId="1" applyFont="1" applyBorder="1" applyAlignment="1">
      <alignment vertical="center" wrapText="1"/>
    </xf>
    <xf numFmtId="0" fontId="1" fillId="0" borderId="59" xfId="1" applyFont="1" applyBorder="1" applyAlignment="1">
      <alignment vertical="center" wrapText="1"/>
    </xf>
    <xf numFmtId="0" fontId="9" fillId="3" borderId="32" xfId="0" applyFont="1" applyFill="1" applyBorder="1" applyAlignment="1">
      <alignment horizontal="center" vertical="center" wrapText="1"/>
    </xf>
    <xf numFmtId="0" fontId="9" fillId="3" borderId="25" xfId="0" applyFont="1" applyFill="1" applyBorder="1" applyAlignment="1">
      <alignment horizontal="center" vertical="center" wrapText="1"/>
    </xf>
    <xf numFmtId="0" fontId="9" fillId="3" borderId="33" xfId="0" applyFont="1" applyFill="1" applyBorder="1" applyAlignment="1">
      <alignment horizontal="center" vertical="center" wrapText="1"/>
    </xf>
    <xf numFmtId="0" fontId="5" fillId="0" borderId="26" xfId="1" applyFont="1" applyBorder="1" applyAlignment="1">
      <alignment horizontal="left" vertical="center" wrapText="1" shrinkToFit="1"/>
    </xf>
    <xf numFmtId="0" fontId="8" fillId="3" borderId="90" xfId="1" applyFont="1" applyFill="1" applyBorder="1" applyAlignment="1">
      <alignment horizontal="center" vertical="center" wrapText="1"/>
    </xf>
    <xf numFmtId="0" fontId="8" fillId="3" borderId="19" xfId="1" applyFont="1" applyFill="1" applyBorder="1" applyAlignment="1">
      <alignment horizontal="center" vertical="center" wrapText="1"/>
    </xf>
    <xf numFmtId="0" fontId="8" fillId="3" borderId="20" xfId="1" applyFont="1" applyFill="1" applyBorder="1" applyAlignment="1">
      <alignment horizontal="center" vertical="center" wrapText="1"/>
    </xf>
    <xf numFmtId="0" fontId="8" fillId="3" borderId="62" xfId="1" applyFont="1" applyFill="1" applyBorder="1" applyAlignment="1">
      <alignment horizontal="center" vertical="center" wrapText="1"/>
    </xf>
    <xf numFmtId="0" fontId="8" fillId="3" borderId="41" xfId="1" applyFont="1" applyFill="1" applyBorder="1" applyAlignment="1">
      <alignment horizontal="center" vertical="center" wrapText="1"/>
    </xf>
    <xf numFmtId="0" fontId="8" fillId="3" borderId="42" xfId="1" applyFont="1" applyFill="1" applyBorder="1" applyAlignment="1">
      <alignment horizontal="center" vertical="center" wrapText="1"/>
    </xf>
    <xf numFmtId="0" fontId="5" fillId="0" borderId="90" xfId="0" applyFont="1" applyBorder="1" applyAlignment="1">
      <alignment horizontal="left" vertical="center" wrapText="1"/>
    </xf>
    <xf numFmtId="0" fontId="5" fillId="0" borderId="19" xfId="0" applyFont="1" applyBorder="1" applyAlignment="1">
      <alignment horizontal="left" vertical="center" wrapText="1"/>
    </xf>
    <xf numFmtId="0" fontId="5" fillId="0" borderId="66" xfId="0" applyFont="1" applyBorder="1" applyAlignment="1">
      <alignment horizontal="left" vertical="center" wrapText="1"/>
    </xf>
    <xf numFmtId="0" fontId="5" fillId="0" borderId="62" xfId="0" applyFont="1" applyBorder="1" applyAlignment="1">
      <alignment horizontal="left" vertical="center" wrapText="1"/>
    </xf>
    <xf numFmtId="0" fontId="5" fillId="0" borderId="41" xfId="0" applyFont="1" applyBorder="1" applyAlignment="1">
      <alignment horizontal="left" vertical="center" wrapText="1"/>
    </xf>
    <xf numFmtId="0" fontId="5" fillId="0" borderId="59" xfId="0" applyFont="1" applyBorder="1" applyAlignment="1">
      <alignment horizontal="left" vertical="center" wrapText="1"/>
    </xf>
    <xf numFmtId="0" fontId="12" fillId="0" borderId="30" xfId="1" applyFont="1" applyBorder="1" applyAlignment="1">
      <alignment horizontal="left" vertical="center" wrapText="1" shrinkToFit="1"/>
    </xf>
    <xf numFmtId="0" fontId="12" fillId="0" borderId="25" xfId="1" applyFont="1" applyBorder="1" applyAlignment="1">
      <alignment horizontal="left" vertical="center" wrapText="1" shrinkToFit="1"/>
    </xf>
    <xf numFmtId="0" fontId="12" fillId="0" borderId="26" xfId="1" applyFont="1" applyBorder="1" applyAlignment="1">
      <alignment horizontal="left" vertical="center" wrapText="1" shrinkToFit="1"/>
    </xf>
    <xf numFmtId="0" fontId="8" fillId="3" borderId="32" xfId="2" applyFont="1" applyFill="1" applyBorder="1" applyAlignment="1">
      <alignment horizontal="center" vertical="center"/>
    </xf>
    <xf numFmtId="0" fontId="8" fillId="3" borderId="25" xfId="2" applyFont="1" applyFill="1" applyBorder="1" applyAlignment="1">
      <alignment horizontal="center" vertical="center"/>
    </xf>
    <xf numFmtId="0" fontId="8" fillId="3" borderId="33" xfId="2" applyFont="1" applyFill="1" applyBorder="1" applyAlignment="1">
      <alignment horizontal="center" vertical="center"/>
    </xf>
    <xf numFmtId="0" fontId="5" fillId="0" borderId="30" xfId="1" applyFont="1" applyBorder="1" applyAlignment="1">
      <alignment horizontal="center" vertical="center" wrapText="1" shrinkToFit="1"/>
    </xf>
    <xf numFmtId="0" fontId="5" fillId="0" borderId="25" xfId="1" applyFont="1" applyBorder="1" applyAlignment="1">
      <alignment horizontal="center" vertical="center" wrapText="1" shrinkToFit="1"/>
    </xf>
    <xf numFmtId="0" fontId="5" fillId="0" borderId="26" xfId="1" applyFont="1" applyBorder="1" applyAlignment="1">
      <alignment horizontal="center" vertical="center" wrapText="1" shrinkToFit="1"/>
    </xf>
    <xf numFmtId="0" fontId="8" fillId="3" borderId="24" xfId="0" applyFont="1" applyFill="1" applyBorder="1" applyAlignment="1">
      <alignment horizontal="center" vertical="center"/>
    </xf>
    <xf numFmtId="0" fontId="8" fillId="3" borderId="25" xfId="0" applyFont="1" applyFill="1" applyBorder="1" applyAlignment="1">
      <alignment horizontal="center" vertical="center"/>
    </xf>
    <xf numFmtId="0" fontId="8" fillId="3" borderId="26" xfId="0" applyFont="1" applyFill="1" applyBorder="1" applyAlignment="1">
      <alignment horizontal="center" vertical="center"/>
    </xf>
    <xf numFmtId="0" fontId="5" fillId="0" borderId="24" xfId="0" applyFont="1" applyBorder="1" applyAlignment="1">
      <alignment horizontal="center" vertical="center" wrapText="1"/>
    </xf>
    <xf numFmtId="0" fontId="5" fillId="0" borderId="25" xfId="0" applyFont="1" applyBorder="1" applyAlignment="1">
      <alignment horizontal="center" vertical="center" wrapText="1"/>
    </xf>
    <xf numFmtId="0" fontId="5" fillId="0" borderId="44" xfId="0" applyFont="1" applyBorder="1" applyAlignment="1">
      <alignment horizontal="center" vertical="center" wrapText="1"/>
    </xf>
    <xf numFmtId="0" fontId="8" fillId="3" borderId="32" xfId="2" applyFont="1" applyFill="1" applyBorder="1" applyAlignment="1">
      <alignment horizontal="center" vertical="center" wrapText="1" shrinkToFit="1"/>
    </xf>
    <xf numFmtId="0" fontId="9" fillId="3" borderId="25" xfId="2" applyFont="1" applyFill="1" applyBorder="1" applyAlignment="1">
      <alignment horizontal="center" vertical="center" shrinkToFit="1"/>
    </xf>
    <xf numFmtId="0" fontId="9" fillId="3" borderId="33" xfId="2" applyFont="1" applyFill="1" applyBorder="1" applyAlignment="1">
      <alignment horizontal="center" vertical="center" shrinkToFit="1"/>
    </xf>
    <xf numFmtId="0" fontId="5" fillId="0" borderId="40" xfId="1" applyFont="1" applyBorder="1" applyAlignment="1">
      <alignment horizontal="center" vertical="center" wrapText="1" shrinkToFit="1"/>
    </xf>
    <xf numFmtId="0" fontId="5" fillId="0" borderId="41" xfId="1" applyFont="1" applyBorder="1" applyAlignment="1">
      <alignment horizontal="center" vertical="center" wrapText="1" shrinkToFit="1"/>
    </xf>
    <xf numFmtId="0" fontId="5" fillId="0" borderId="42" xfId="1" applyFont="1" applyBorder="1" applyAlignment="1">
      <alignment horizontal="center" vertical="center" wrapText="1" shrinkToFit="1"/>
    </xf>
    <xf numFmtId="0" fontId="10" fillId="0" borderId="25" xfId="1" applyFont="1" applyBorder="1" applyAlignment="1">
      <alignment horizontal="left" vertical="center"/>
    </xf>
    <xf numFmtId="0" fontId="10" fillId="0" borderId="26" xfId="1" applyFont="1" applyBorder="1" applyAlignment="1">
      <alignment horizontal="left" vertical="center"/>
    </xf>
    <xf numFmtId="0" fontId="5" fillId="3" borderId="18" xfId="1" applyFont="1" applyFill="1" applyBorder="1" applyAlignment="1">
      <alignment horizontal="center" vertical="center" wrapText="1"/>
    </xf>
    <xf numFmtId="0" fontId="5" fillId="3" borderId="19" xfId="1" applyFont="1" applyFill="1" applyBorder="1" applyAlignment="1">
      <alignment horizontal="center" vertical="center" wrapText="1"/>
    </xf>
    <xf numFmtId="0" fontId="5" fillId="0" borderId="24" xfId="1" applyFont="1" applyBorder="1" applyAlignment="1">
      <alignment horizontal="left" vertical="center" wrapText="1"/>
    </xf>
    <xf numFmtId="0" fontId="5" fillId="0" borderId="25" xfId="1" applyFont="1" applyBorder="1" applyAlignment="1">
      <alignment horizontal="left" vertical="center" wrapText="1"/>
    </xf>
    <xf numFmtId="0" fontId="5" fillId="0" borderId="44" xfId="1" applyFont="1" applyBorder="1" applyAlignment="1">
      <alignment horizontal="left" vertical="center" wrapText="1"/>
    </xf>
    <xf numFmtId="0" fontId="8" fillId="2" borderId="11" xfId="2" applyFont="1" applyFill="1" applyBorder="1" applyAlignment="1">
      <alignment horizontal="center" vertical="center" wrapText="1"/>
    </xf>
    <xf numFmtId="0" fontId="8" fillId="2" borderId="2" xfId="2" applyFont="1" applyFill="1" applyBorder="1" applyAlignment="1">
      <alignment horizontal="center" vertical="center" wrapText="1"/>
    </xf>
    <xf numFmtId="0" fontId="8" fillId="2" borderId="12" xfId="2" applyFont="1" applyFill="1" applyBorder="1" applyAlignment="1">
      <alignment horizontal="center" vertical="center" wrapText="1"/>
    </xf>
    <xf numFmtId="0" fontId="8" fillId="2" borderId="13" xfId="2" applyFont="1" applyFill="1" applyBorder="1" applyAlignment="1">
      <alignment horizontal="center" vertical="center" wrapText="1"/>
    </xf>
    <xf numFmtId="0" fontId="8" fillId="2" borderId="0" xfId="2" applyFont="1" applyFill="1" applyAlignment="1">
      <alignment horizontal="center" vertical="center" wrapText="1"/>
    </xf>
    <xf numFmtId="0" fontId="8" fillId="2" borderId="14" xfId="2" applyFont="1" applyFill="1" applyBorder="1" applyAlignment="1">
      <alignment horizontal="center" vertical="center" wrapText="1"/>
    </xf>
    <xf numFmtId="0" fontId="8" fillId="2" borderId="57" xfId="2" applyFont="1" applyFill="1" applyBorder="1" applyAlignment="1">
      <alignment horizontal="center" vertical="center" wrapText="1"/>
    </xf>
    <xf numFmtId="0" fontId="8" fillId="2" borderId="41" xfId="2" applyFont="1" applyFill="1" applyBorder="1" applyAlignment="1">
      <alignment horizontal="center" vertical="center" wrapText="1"/>
    </xf>
    <xf numFmtId="0" fontId="8" fillId="2" borderId="58" xfId="2" applyFont="1" applyFill="1" applyBorder="1" applyAlignment="1">
      <alignment horizontal="center" vertical="center" wrapText="1"/>
    </xf>
    <xf numFmtId="0" fontId="5" fillId="3" borderId="5" xfId="1" applyFont="1" applyFill="1" applyBorder="1" applyAlignment="1">
      <alignment horizontal="center" vertical="center" wrapText="1"/>
    </xf>
    <xf numFmtId="0" fontId="5" fillId="3" borderId="2" xfId="1" applyFont="1" applyFill="1" applyBorder="1" applyAlignment="1">
      <alignment horizontal="center" vertical="center" wrapText="1"/>
    </xf>
    <xf numFmtId="0" fontId="5" fillId="3" borderId="29" xfId="1" applyFont="1" applyFill="1" applyBorder="1" applyAlignment="1">
      <alignment horizontal="center" vertical="center" wrapText="1"/>
    </xf>
    <xf numFmtId="0" fontId="5" fillId="3" borderId="40" xfId="1" applyFont="1" applyFill="1" applyBorder="1" applyAlignment="1">
      <alignment horizontal="center" vertical="center" wrapText="1"/>
    </xf>
    <xf numFmtId="0" fontId="5" fillId="3" borderId="41" xfId="1" applyFont="1" applyFill="1" applyBorder="1" applyAlignment="1">
      <alignment horizontal="center" vertical="center" wrapText="1"/>
    </xf>
    <xf numFmtId="0" fontId="5" fillId="3" borderId="42" xfId="1" applyFont="1" applyFill="1" applyBorder="1" applyAlignment="1">
      <alignment horizontal="center" vertical="center" wrapText="1"/>
    </xf>
    <xf numFmtId="0" fontId="5" fillId="0" borderId="38" xfId="1" applyFont="1" applyBorder="1" applyAlignment="1">
      <alignment horizontal="center" vertical="center" wrapText="1"/>
    </xf>
    <xf numFmtId="0" fontId="5" fillId="0" borderId="2" xfId="1" applyFont="1" applyBorder="1" applyAlignment="1">
      <alignment horizontal="center" vertical="center" wrapText="1"/>
    </xf>
    <xf numFmtId="0" fontId="5" fillId="0" borderId="29" xfId="1" applyFont="1" applyBorder="1" applyAlignment="1">
      <alignment horizontal="center" vertical="center" wrapText="1"/>
    </xf>
    <xf numFmtId="0" fontId="5" fillId="0" borderId="62" xfId="1" applyFont="1" applyBorder="1" applyAlignment="1">
      <alignment horizontal="center" vertical="center" wrapText="1"/>
    </xf>
    <xf numFmtId="0" fontId="5" fillId="0" borderId="41" xfId="1" applyFont="1" applyBorder="1" applyAlignment="1">
      <alignment horizontal="center" vertical="center" wrapText="1"/>
    </xf>
    <xf numFmtId="0" fontId="5" fillId="0" borderId="42" xfId="1" applyFont="1" applyBorder="1" applyAlignment="1">
      <alignment horizontal="center" vertical="center" wrapText="1"/>
    </xf>
    <xf numFmtId="0" fontId="5" fillId="3" borderId="63" xfId="1" applyFont="1" applyFill="1" applyBorder="1" applyAlignment="1">
      <alignment horizontal="center" vertical="center" wrapText="1"/>
    </xf>
    <xf numFmtId="0" fontId="5" fillId="3" borderId="64" xfId="1" applyFont="1" applyFill="1" applyBorder="1" applyAlignment="1">
      <alignment horizontal="center" vertical="center" wrapText="1"/>
    </xf>
    <xf numFmtId="0" fontId="5" fillId="3" borderId="106" xfId="1" applyFont="1" applyFill="1" applyBorder="1" applyAlignment="1">
      <alignment horizontal="center" vertical="center" wrapText="1"/>
    </xf>
    <xf numFmtId="0" fontId="5" fillId="0" borderId="63" xfId="1" applyFont="1" applyBorder="1" applyAlignment="1">
      <alignment horizontal="center" vertical="center" wrapText="1"/>
    </xf>
    <xf numFmtId="0" fontId="5" fillId="0" borderId="64" xfId="1" applyFont="1" applyBorder="1" applyAlignment="1">
      <alignment horizontal="center" vertical="center" wrapText="1"/>
    </xf>
    <xf numFmtId="0" fontId="5" fillId="0" borderId="106" xfId="1" applyFont="1" applyBorder="1" applyAlignment="1">
      <alignment horizontal="center" vertical="center" wrapText="1"/>
    </xf>
    <xf numFmtId="0" fontId="10" fillId="3" borderId="38" xfId="1" applyFont="1" applyFill="1" applyBorder="1" applyAlignment="1">
      <alignment horizontal="center" vertical="center" wrapText="1"/>
    </xf>
    <xf numFmtId="0" fontId="10" fillId="3" borderId="2" xfId="1" applyFont="1" applyFill="1" applyBorder="1" applyAlignment="1">
      <alignment horizontal="center" vertical="center" wrapText="1"/>
    </xf>
    <xf numFmtId="0" fontId="10" fillId="3" borderId="29" xfId="1" applyFont="1" applyFill="1" applyBorder="1" applyAlignment="1">
      <alignment horizontal="center" vertical="center" wrapText="1"/>
    </xf>
    <xf numFmtId="0" fontId="10" fillId="3" borderId="62" xfId="1" applyFont="1" applyFill="1" applyBorder="1" applyAlignment="1">
      <alignment horizontal="center" vertical="center" wrapText="1"/>
    </xf>
    <xf numFmtId="0" fontId="10" fillId="3" borderId="41" xfId="1" applyFont="1" applyFill="1" applyBorder="1" applyAlignment="1">
      <alignment horizontal="center" vertical="center" wrapText="1"/>
    </xf>
    <xf numFmtId="0" fontId="10" fillId="3" borderId="42" xfId="1" applyFont="1" applyFill="1" applyBorder="1" applyAlignment="1">
      <alignment horizontal="center" vertical="center" wrapText="1"/>
    </xf>
    <xf numFmtId="0" fontId="8" fillId="3" borderId="45" xfId="2" applyFont="1" applyFill="1" applyBorder="1" applyAlignment="1">
      <alignment horizontal="center" vertical="center" wrapText="1"/>
    </xf>
    <xf numFmtId="0" fontId="8" fillId="3" borderId="1" xfId="2" applyFont="1" applyFill="1" applyBorder="1" applyAlignment="1">
      <alignment horizontal="center" vertical="center" wrapText="1"/>
    </xf>
    <xf numFmtId="0" fontId="8" fillId="3" borderId="52" xfId="2" applyFont="1" applyFill="1" applyBorder="1" applyAlignment="1">
      <alignment horizontal="center" vertical="center" wrapText="1"/>
    </xf>
    <xf numFmtId="0" fontId="10" fillId="0" borderId="7" xfId="1" applyFont="1" applyBorder="1" applyAlignment="1" applyProtection="1">
      <alignment horizontal="left" vertical="center" wrapText="1"/>
      <protection locked="0"/>
    </xf>
    <xf numFmtId="0" fontId="10" fillId="0" borderId="1" xfId="1" applyFont="1" applyBorder="1" applyAlignment="1" applyProtection="1">
      <alignment horizontal="left" vertical="center" wrapText="1"/>
      <protection locked="0"/>
    </xf>
    <xf numFmtId="0" fontId="10" fillId="0" borderId="8" xfId="1" applyFont="1" applyBorder="1" applyAlignment="1" applyProtection="1">
      <alignment horizontal="left" vertical="center" wrapText="1"/>
      <protection locked="0"/>
    </xf>
    <xf numFmtId="0" fontId="0" fillId="0" borderId="131" xfId="0" applyBorder="1" applyAlignment="1">
      <alignment horizontal="left" vertical="center" wrapText="1"/>
    </xf>
    <xf numFmtId="0" fontId="0" fillId="0" borderId="49" xfId="0" applyBorder="1" applyAlignment="1">
      <alignment horizontal="left" vertical="center" wrapText="1"/>
    </xf>
    <xf numFmtId="0" fontId="0" fillId="0" borderId="68" xfId="0" applyBorder="1" applyAlignment="1">
      <alignment horizontal="left" vertical="center" wrapText="1"/>
    </xf>
    <xf numFmtId="0" fontId="8" fillId="3" borderId="11" xfId="2" applyFont="1" applyFill="1" applyBorder="1" applyAlignment="1">
      <alignment horizontal="center" vertical="center" wrapText="1"/>
    </xf>
    <xf numFmtId="0" fontId="8" fillId="3" borderId="2" xfId="2" applyFont="1" applyFill="1" applyBorder="1" applyAlignment="1">
      <alignment horizontal="center" vertical="center" wrapText="1"/>
    </xf>
    <xf numFmtId="0" fontId="8" fillId="3" borderId="12" xfId="2" applyFont="1" applyFill="1" applyBorder="1" applyAlignment="1">
      <alignment horizontal="center" vertical="center" wrapText="1"/>
    </xf>
    <xf numFmtId="0" fontId="10" fillId="3" borderId="3" xfId="1" applyFont="1" applyFill="1" applyBorder="1" applyAlignment="1">
      <alignment horizontal="center" vertical="center" wrapText="1"/>
    </xf>
    <xf numFmtId="0" fontId="10" fillId="3" borderId="0" xfId="1" applyFont="1" applyFill="1" applyAlignment="1">
      <alignment horizontal="center" vertical="center" wrapText="1"/>
    </xf>
    <xf numFmtId="0" fontId="10" fillId="3" borderId="70" xfId="1" applyFont="1" applyFill="1" applyBorder="1" applyAlignment="1">
      <alignment horizontal="center" vertical="center" wrapText="1"/>
    </xf>
    <xf numFmtId="0" fontId="10" fillId="0" borderId="41" xfId="1" applyFont="1" applyBorder="1" applyAlignment="1">
      <alignment horizontal="left" vertical="center"/>
    </xf>
    <xf numFmtId="0" fontId="10" fillId="0" borderId="42" xfId="1" applyFont="1" applyBorder="1" applyAlignment="1">
      <alignment horizontal="left" vertical="center"/>
    </xf>
    <xf numFmtId="0" fontId="10" fillId="3" borderId="28" xfId="1" applyFont="1" applyFill="1" applyBorder="1" applyAlignment="1">
      <alignment horizontal="center" vertical="center" wrapText="1"/>
    </xf>
    <xf numFmtId="0" fontId="10" fillId="3" borderId="16" xfId="1" applyFont="1" applyFill="1" applyBorder="1" applyAlignment="1">
      <alignment horizontal="center" vertical="center" wrapText="1"/>
    </xf>
    <xf numFmtId="0" fontId="10" fillId="3" borderId="34" xfId="1" applyFont="1" applyFill="1" applyBorder="1" applyAlignment="1">
      <alignment horizontal="center" vertical="center" wrapText="1"/>
    </xf>
    <xf numFmtId="0" fontId="10" fillId="0" borderId="71" xfId="1" applyFont="1" applyBorder="1" applyAlignment="1">
      <alignment horizontal="left" vertical="center" wrapText="1"/>
    </xf>
    <xf numFmtId="0" fontId="10" fillId="0" borderId="0" xfId="1" applyFont="1" applyAlignment="1">
      <alignment horizontal="left" vertical="center" wrapText="1"/>
    </xf>
    <xf numFmtId="0" fontId="10" fillId="0" borderId="4" xfId="1" applyFont="1" applyBorder="1" applyAlignment="1">
      <alignment horizontal="left" vertical="center" wrapText="1"/>
    </xf>
    <xf numFmtId="0" fontId="1" fillId="0" borderId="35" xfId="1" quotePrefix="1" applyFont="1" applyBorder="1" applyAlignment="1">
      <alignment horizontal="center" vertical="center" wrapText="1"/>
    </xf>
    <xf numFmtId="0" fontId="1" fillId="0" borderId="36" xfId="1" applyFont="1" applyBorder="1" applyAlignment="1">
      <alignment horizontal="center" vertical="center" wrapText="1"/>
    </xf>
    <xf numFmtId="0" fontId="1" fillId="0" borderId="54" xfId="1" applyFont="1" applyBorder="1" applyAlignment="1">
      <alignment horizontal="center" vertical="center" wrapText="1"/>
    </xf>
    <xf numFmtId="0" fontId="8" fillId="2" borderId="60" xfId="2" applyFont="1" applyFill="1" applyBorder="1" applyAlignment="1">
      <alignment horizontal="center" vertical="center" wrapText="1"/>
    </xf>
    <xf numFmtId="0" fontId="8" fillId="2" borderId="19" xfId="2" applyFont="1" applyFill="1" applyBorder="1" applyAlignment="1">
      <alignment horizontal="center" vertical="center" wrapText="1"/>
    </xf>
    <xf numFmtId="0" fontId="8" fillId="2" borderId="61" xfId="2" applyFont="1" applyFill="1" applyBorder="1" applyAlignment="1">
      <alignment horizontal="center" vertical="center" wrapText="1"/>
    </xf>
    <xf numFmtId="0" fontId="5" fillId="3" borderId="3" xfId="1" applyFont="1" applyFill="1" applyBorder="1" applyAlignment="1">
      <alignment horizontal="center" vertical="center" wrapText="1"/>
    </xf>
    <xf numFmtId="0" fontId="5" fillId="3" borderId="0" xfId="1" applyFont="1" applyFill="1" applyAlignment="1">
      <alignment horizontal="center" vertical="center" wrapText="1"/>
    </xf>
    <xf numFmtId="0" fontId="5" fillId="3" borderId="70" xfId="1" applyFont="1" applyFill="1" applyBorder="1" applyAlignment="1">
      <alignment horizontal="center" vertical="center" wrapText="1"/>
    </xf>
    <xf numFmtId="0" fontId="5" fillId="0" borderId="71" xfId="1" applyFont="1" applyBorder="1" applyAlignment="1">
      <alignment horizontal="center" vertical="center" wrapText="1"/>
    </xf>
    <xf numFmtId="0" fontId="5" fillId="0" borderId="0" xfId="1" applyFont="1" applyAlignment="1">
      <alignment horizontal="center" vertical="center" wrapText="1"/>
    </xf>
    <xf numFmtId="0" fontId="5" fillId="0" borderId="70" xfId="1" applyFont="1" applyBorder="1" applyAlignment="1">
      <alignment horizontal="center" vertical="center" wrapText="1"/>
    </xf>
    <xf numFmtId="0" fontId="5" fillId="3" borderId="177" xfId="1" applyFont="1" applyFill="1" applyBorder="1" applyAlignment="1">
      <alignment horizontal="center" vertical="center" wrapText="1"/>
    </xf>
    <xf numFmtId="0" fontId="5" fillId="3" borderId="178" xfId="1" applyFont="1" applyFill="1" applyBorder="1" applyAlignment="1">
      <alignment horizontal="center" vertical="center" wrapText="1"/>
    </xf>
    <xf numFmtId="0" fontId="5" fillId="3" borderId="179" xfId="1" applyFont="1" applyFill="1" applyBorder="1" applyAlignment="1">
      <alignment horizontal="center" vertical="center" wrapText="1"/>
    </xf>
    <xf numFmtId="0" fontId="5" fillId="0" borderId="177" xfId="1" applyFont="1" applyBorder="1" applyAlignment="1">
      <alignment horizontal="center" vertical="center" wrapText="1"/>
    </xf>
    <xf numFmtId="0" fontId="5" fillId="0" borderId="178" xfId="1" applyFont="1" applyBorder="1" applyAlignment="1">
      <alignment horizontal="center" vertical="center" wrapText="1"/>
    </xf>
    <xf numFmtId="0" fontId="5" fillId="0" borderId="179" xfId="1" applyFont="1" applyBorder="1" applyAlignment="1">
      <alignment horizontal="center" vertical="center" wrapText="1"/>
    </xf>
    <xf numFmtId="0" fontId="5" fillId="3" borderId="71" xfId="1" applyFont="1" applyFill="1" applyBorder="1" applyAlignment="1">
      <alignment horizontal="center" vertical="center" wrapText="1"/>
    </xf>
    <xf numFmtId="0" fontId="5" fillId="3" borderId="62" xfId="1" applyFont="1" applyFill="1" applyBorder="1" applyAlignment="1">
      <alignment horizontal="center" vertical="center" wrapText="1"/>
    </xf>
    <xf numFmtId="41" fontId="5" fillId="0" borderId="71" xfId="1" applyNumberFormat="1" applyFont="1" applyBorder="1" applyAlignment="1">
      <alignment horizontal="right" vertical="center" wrapText="1"/>
    </xf>
    <xf numFmtId="41" fontId="5" fillId="0" borderId="0" xfId="1" applyNumberFormat="1" applyFont="1" applyAlignment="1">
      <alignment horizontal="right" vertical="center" wrapText="1"/>
    </xf>
    <xf numFmtId="41" fontId="5" fillId="0" borderId="4" xfId="1" applyNumberFormat="1" applyFont="1" applyBorder="1" applyAlignment="1">
      <alignment horizontal="right" vertical="center" wrapText="1"/>
    </xf>
    <xf numFmtId="41" fontId="5" fillId="0" borderId="62" xfId="1" applyNumberFormat="1" applyFont="1" applyBorder="1" applyAlignment="1">
      <alignment horizontal="right" vertical="center" wrapText="1"/>
    </xf>
    <xf numFmtId="41" fontId="5" fillId="0" borderId="41" xfId="1" applyNumberFormat="1" applyFont="1" applyBorder="1" applyAlignment="1">
      <alignment horizontal="right" vertical="center" wrapText="1"/>
    </xf>
    <xf numFmtId="41" fontId="5" fillId="0" borderId="59" xfId="1" applyNumberFormat="1" applyFont="1" applyBorder="1" applyAlignment="1">
      <alignment horizontal="right" vertical="center" wrapText="1"/>
    </xf>
    <xf numFmtId="0" fontId="5" fillId="3" borderId="102" xfId="1" applyFont="1" applyFill="1" applyBorder="1" applyAlignment="1">
      <alignment horizontal="center" vertical="center" wrapText="1"/>
    </xf>
    <xf numFmtId="0" fontId="5" fillId="3" borderId="103" xfId="1" applyFont="1" applyFill="1" applyBorder="1" applyAlignment="1">
      <alignment horizontal="center" vertical="center" wrapText="1"/>
    </xf>
    <xf numFmtId="0" fontId="5" fillId="3" borderId="104" xfId="1" applyFont="1" applyFill="1" applyBorder="1" applyAlignment="1">
      <alignment horizontal="center" vertical="center" wrapText="1"/>
    </xf>
    <xf numFmtId="0" fontId="5" fillId="0" borderId="102" xfId="1" applyFont="1" applyBorder="1" applyAlignment="1">
      <alignment horizontal="center" vertical="center" wrapText="1"/>
    </xf>
    <xf numFmtId="0" fontId="5" fillId="0" borderId="103" xfId="1" applyFont="1" applyBorder="1" applyAlignment="1">
      <alignment horizontal="center" vertical="center" wrapText="1"/>
    </xf>
    <xf numFmtId="0" fontId="5" fillId="0" borderId="104" xfId="1" applyFont="1" applyBorder="1" applyAlignment="1">
      <alignment horizontal="center" vertical="center" wrapText="1"/>
    </xf>
    <xf numFmtId="0" fontId="8" fillId="3" borderId="156" xfId="2" applyFont="1" applyFill="1" applyBorder="1" applyAlignment="1">
      <alignment horizontal="center" vertical="center" wrapText="1"/>
    </xf>
    <xf numFmtId="0" fontId="8" fillId="3" borderId="36" xfId="2" applyFont="1" applyFill="1" applyBorder="1" applyAlignment="1">
      <alignment horizontal="center" vertical="center" wrapText="1"/>
    </xf>
    <xf numFmtId="0" fontId="8" fillId="3" borderId="157" xfId="2" applyFont="1" applyFill="1" applyBorder="1" applyAlignment="1">
      <alignment horizontal="center" vertical="center" wrapText="1"/>
    </xf>
    <xf numFmtId="0" fontId="5" fillId="3" borderId="53" xfId="1" applyFont="1" applyFill="1" applyBorder="1" applyAlignment="1">
      <alignment horizontal="center" vertical="center" wrapText="1"/>
    </xf>
    <xf numFmtId="0" fontId="5" fillId="3" borderId="36" xfId="1" applyFont="1" applyFill="1" applyBorder="1" applyAlignment="1">
      <alignment horizontal="center" vertical="center" wrapText="1"/>
    </xf>
    <xf numFmtId="0" fontId="5" fillId="3" borderId="37" xfId="1" applyFont="1" applyFill="1" applyBorder="1" applyAlignment="1">
      <alignment horizontal="center" vertical="center" wrapText="1"/>
    </xf>
    <xf numFmtId="0" fontId="1" fillId="0" borderId="35" xfId="1" applyFont="1" applyBorder="1" applyAlignment="1">
      <alignment horizontal="center" vertical="center" wrapText="1"/>
    </xf>
    <xf numFmtId="0" fontId="1" fillId="0" borderId="37" xfId="1" applyFont="1" applyBorder="1" applyAlignment="1">
      <alignment horizontal="center" vertical="center" wrapText="1"/>
    </xf>
    <xf numFmtId="0" fontId="5" fillId="3" borderId="35" xfId="1" applyFont="1" applyFill="1" applyBorder="1" applyAlignment="1">
      <alignment horizontal="center" vertical="center" wrapText="1"/>
    </xf>
    <xf numFmtId="41" fontId="0" fillId="0" borderId="35" xfId="0" applyNumberFormat="1" applyBorder="1" applyAlignment="1">
      <alignment horizontal="left" vertical="center" wrapText="1"/>
    </xf>
    <xf numFmtId="41" fontId="0" fillId="0" borderId="36" xfId="0" applyNumberFormat="1" applyBorder="1" applyAlignment="1">
      <alignment horizontal="left" vertical="center" wrapText="1"/>
    </xf>
    <xf numFmtId="41" fontId="0" fillId="0" borderId="37" xfId="0" applyNumberFormat="1" applyBorder="1" applyAlignment="1">
      <alignment horizontal="left" vertical="center" wrapText="1"/>
    </xf>
    <xf numFmtId="41" fontId="1" fillId="0" borderId="38" xfId="1" applyNumberFormat="1" applyFont="1" applyBorder="1" applyAlignment="1">
      <alignment horizontal="right" vertical="center" wrapText="1"/>
    </xf>
    <xf numFmtId="41" fontId="1" fillId="0" borderId="2" xfId="1" applyNumberFormat="1" applyFont="1" applyBorder="1" applyAlignment="1">
      <alignment horizontal="right" vertical="center" wrapText="1"/>
    </xf>
    <xf numFmtId="41" fontId="1" fillId="0" borderId="6" xfId="1" applyNumberFormat="1" applyFont="1" applyBorder="1" applyAlignment="1">
      <alignment horizontal="right" vertical="center" wrapText="1"/>
    </xf>
    <xf numFmtId="41" fontId="1" fillId="0" borderId="62" xfId="1" applyNumberFormat="1" applyFont="1" applyBorder="1" applyAlignment="1">
      <alignment horizontal="right" vertical="center" wrapText="1"/>
    </xf>
    <xf numFmtId="41" fontId="1" fillId="0" borderId="41" xfId="1" applyNumberFormat="1" applyFont="1" applyBorder="1" applyAlignment="1">
      <alignment horizontal="right" vertical="center" wrapText="1"/>
    </xf>
    <xf numFmtId="41" fontId="1" fillId="0" borderId="59" xfId="1" applyNumberFormat="1" applyFont="1" applyBorder="1" applyAlignment="1">
      <alignment horizontal="right" vertical="center" wrapText="1"/>
    </xf>
    <xf numFmtId="0" fontId="5" fillId="3" borderId="20" xfId="1" applyFont="1" applyFill="1" applyBorder="1" applyAlignment="1">
      <alignment horizontal="center" vertical="center" wrapText="1"/>
    </xf>
    <xf numFmtId="0" fontId="5" fillId="0" borderId="90" xfId="1" applyFont="1" applyBorder="1" applyAlignment="1">
      <alignment horizontal="center" vertical="center" wrapText="1"/>
    </xf>
    <xf numFmtId="0" fontId="5" fillId="0" borderId="19" xfId="1" applyFont="1" applyBorder="1" applyAlignment="1">
      <alignment horizontal="center" vertical="center" wrapText="1"/>
    </xf>
    <xf numFmtId="0" fontId="5" fillId="0" borderId="20" xfId="1" applyFont="1" applyBorder="1" applyAlignment="1">
      <alignment horizontal="center" vertical="center" wrapText="1"/>
    </xf>
    <xf numFmtId="0" fontId="10" fillId="3" borderId="90" xfId="1" applyFont="1" applyFill="1" applyBorder="1" applyAlignment="1">
      <alignment horizontal="center" vertical="center" wrapText="1"/>
    </xf>
    <xf numFmtId="0" fontId="10" fillId="3" borderId="19" xfId="1" applyFont="1" applyFill="1" applyBorder="1" applyAlignment="1">
      <alignment horizontal="center" vertical="center" wrapText="1"/>
    </xf>
    <xf numFmtId="0" fontId="10" fillId="3" borderId="20" xfId="1" applyFont="1" applyFill="1" applyBorder="1" applyAlignment="1">
      <alignment horizontal="center" vertical="center" wrapText="1"/>
    </xf>
    <xf numFmtId="0" fontId="1" fillId="0" borderId="90" xfId="1" applyFont="1" applyBorder="1" applyAlignment="1">
      <alignment horizontal="center" vertical="center" wrapText="1"/>
    </xf>
    <xf numFmtId="0" fontId="1" fillId="0" borderId="19" xfId="1" applyFont="1" applyBorder="1" applyAlignment="1">
      <alignment horizontal="center" vertical="center" wrapText="1"/>
    </xf>
    <xf numFmtId="0" fontId="1" fillId="0" borderId="20" xfId="1" applyFont="1" applyBorder="1" applyAlignment="1">
      <alignment horizontal="center" vertical="center" wrapText="1"/>
    </xf>
    <xf numFmtId="0" fontId="5" fillId="3" borderId="90" xfId="1" applyFont="1" applyFill="1" applyBorder="1" applyAlignment="1">
      <alignment horizontal="center" vertical="center" wrapText="1"/>
    </xf>
    <xf numFmtId="0" fontId="5" fillId="0" borderId="24" xfId="1" applyFont="1" applyBorder="1" applyAlignment="1">
      <alignment horizontal="center" vertical="center" wrapText="1"/>
    </xf>
    <xf numFmtId="0" fontId="5" fillId="0" borderId="25" xfId="1" applyFont="1" applyBorder="1" applyAlignment="1">
      <alignment horizontal="center" vertical="center" wrapText="1"/>
    </xf>
    <xf numFmtId="0" fontId="5" fillId="0" borderId="44" xfId="1" applyFont="1" applyBorder="1" applyAlignment="1">
      <alignment horizontal="center" vertical="center" wrapText="1"/>
    </xf>
    <xf numFmtId="0" fontId="5" fillId="0" borderId="35" xfId="1" applyFont="1" applyBorder="1" applyAlignment="1">
      <alignment horizontal="center" vertical="center" wrapText="1"/>
    </xf>
    <xf numFmtId="0" fontId="5" fillId="0" borderId="36" xfId="1" applyFont="1" applyBorder="1" applyAlignment="1">
      <alignment horizontal="center" vertical="center" wrapText="1"/>
    </xf>
    <xf numFmtId="0" fontId="5" fillId="0" borderId="54" xfId="1" applyFont="1" applyBorder="1" applyAlignment="1">
      <alignment horizontal="center" vertical="center" wrapText="1"/>
    </xf>
    <xf numFmtId="0" fontId="8" fillId="2" borderId="45" xfId="2" applyFont="1" applyFill="1" applyBorder="1" applyAlignment="1">
      <alignment horizontal="center" vertical="center" wrapText="1"/>
    </xf>
    <xf numFmtId="0" fontId="8" fillId="2" borderId="1" xfId="2" applyFont="1" applyFill="1" applyBorder="1" applyAlignment="1">
      <alignment horizontal="center" vertical="center" wrapText="1"/>
    </xf>
    <xf numFmtId="0" fontId="8" fillId="2" borderId="52" xfId="2" applyFont="1" applyFill="1" applyBorder="1" applyAlignment="1">
      <alignment horizontal="center" vertical="center" wrapText="1"/>
    </xf>
    <xf numFmtId="0" fontId="5" fillId="0" borderId="35" xfId="1" applyFont="1" applyBorder="1" applyAlignment="1">
      <alignment horizontal="left" vertical="center" wrapText="1"/>
    </xf>
    <xf numFmtId="0" fontId="5" fillId="0" borderId="36" xfId="1" applyFont="1" applyBorder="1" applyAlignment="1">
      <alignment horizontal="left" vertical="center" wrapText="1"/>
    </xf>
    <xf numFmtId="0" fontId="5" fillId="0" borderId="54" xfId="1" applyFont="1" applyBorder="1" applyAlignment="1">
      <alignment horizontal="left" vertical="center" wrapText="1"/>
    </xf>
    <xf numFmtId="0" fontId="5" fillId="0" borderId="37" xfId="1" applyFont="1" applyBorder="1" applyAlignment="1">
      <alignment horizontal="center" vertical="center" wrapText="1"/>
    </xf>
    <xf numFmtId="41" fontId="5" fillId="0" borderId="35" xfId="0" applyNumberFormat="1" applyFont="1" applyBorder="1" applyAlignment="1">
      <alignment horizontal="left" vertical="center"/>
    </xf>
    <xf numFmtId="41" fontId="5" fillId="0" borderId="36" xfId="0" applyNumberFormat="1" applyFont="1" applyBorder="1" applyAlignment="1">
      <alignment horizontal="left" vertical="center"/>
    </xf>
    <xf numFmtId="41" fontId="5" fillId="0" borderId="37" xfId="0" applyNumberFormat="1" applyFont="1" applyBorder="1" applyAlignment="1">
      <alignment horizontal="left" vertical="center"/>
    </xf>
    <xf numFmtId="0" fontId="5" fillId="3" borderId="30" xfId="1" applyFont="1" applyFill="1" applyBorder="1" applyAlignment="1">
      <alignment horizontal="center" vertical="center" wrapText="1"/>
    </xf>
    <xf numFmtId="0" fontId="5" fillId="3" borderId="25" xfId="1" applyFont="1" applyFill="1" applyBorder="1" applyAlignment="1">
      <alignment horizontal="center" vertical="center" wrapText="1"/>
    </xf>
    <xf numFmtId="0" fontId="5" fillId="3" borderId="26" xfId="1" applyFont="1" applyFill="1" applyBorder="1" applyAlignment="1">
      <alignment horizontal="center" vertical="center" wrapText="1"/>
    </xf>
    <xf numFmtId="0" fontId="5" fillId="3" borderId="24" xfId="1" applyFont="1" applyFill="1" applyBorder="1" applyAlignment="1">
      <alignment horizontal="center" vertical="center" wrapText="1"/>
    </xf>
    <xf numFmtId="0" fontId="5" fillId="0" borderId="66" xfId="1" applyFont="1" applyBorder="1" applyAlignment="1">
      <alignment horizontal="center" vertical="center" wrapText="1"/>
    </xf>
    <xf numFmtId="0" fontId="8" fillId="3" borderId="69" xfId="2" applyFont="1" applyFill="1" applyBorder="1" applyAlignment="1">
      <alignment horizontal="center" vertical="center" wrapText="1"/>
    </xf>
    <xf numFmtId="0" fontId="8" fillId="3" borderId="49" xfId="2" applyFont="1" applyFill="1" applyBorder="1" applyAlignment="1">
      <alignment horizontal="center" vertical="center" wrapText="1"/>
    </xf>
    <xf numFmtId="0" fontId="8" fillId="3" borderId="130" xfId="2" applyFont="1" applyFill="1" applyBorder="1" applyAlignment="1">
      <alignment horizontal="center" vertical="center" wrapText="1"/>
    </xf>
    <xf numFmtId="0" fontId="5" fillId="0" borderId="131" xfId="0" applyFont="1" applyBorder="1" applyAlignment="1">
      <alignment horizontal="left" vertical="center" wrapText="1"/>
    </xf>
    <xf numFmtId="0" fontId="5" fillId="0" borderId="49" xfId="0" applyFont="1" applyBorder="1" applyAlignment="1">
      <alignment horizontal="left" vertical="center" wrapText="1"/>
    </xf>
    <xf numFmtId="0" fontId="5" fillId="0" borderId="68" xfId="0" applyFont="1" applyBorder="1" applyAlignment="1">
      <alignment horizontal="left" vertical="center" wrapText="1"/>
    </xf>
    <xf numFmtId="0" fontId="8" fillId="3" borderId="158" xfId="2" applyFont="1" applyFill="1" applyBorder="1" applyAlignment="1">
      <alignment horizontal="center" vertical="center" wrapText="1"/>
    </xf>
    <xf numFmtId="0" fontId="8" fillId="3" borderId="16" xfId="2" applyFont="1" applyFill="1" applyBorder="1" applyAlignment="1">
      <alignment horizontal="center" vertical="center" wrapText="1"/>
    </xf>
    <xf numFmtId="0" fontId="8" fillId="3" borderId="89" xfId="2" applyFont="1" applyFill="1" applyBorder="1" applyAlignment="1">
      <alignment horizontal="center" vertical="center" wrapText="1"/>
    </xf>
    <xf numFmtId="0" fontId="5" fillId="0" borderId="16" xfId="1" applyFont="1" applyBorder="1" applyAlignment="1" applyProtection="1">
      <alignment horizontal="left" vertical="center" wrapText="1"/>
      <protection locked="0"/>
    </xf>
    <xf numFmtId="0" fontId="5" fillId="0" borderId="34" xfId="1" applyFont="1" applyBorder="1" applyAlignment="1" applyProtection="1">
      <alignment horizontal="left" vertical="center" wrapText="1"/>
      <protection locked="0"/>
    </xf>
    <xf numFmtId="0" fontId="13" fillId="0" borderId="32" xfId="2" applyFont="1" applyBorder="1" applyAlignment="1">
      <alignment horizontal="center" vertical="center" wrapText="1"/>
    </xf>
    <xf numFmtId="0" fontId="8" fillId="0" borderId="25" xfId="2" applyFont="1" applyBorder="1" applyAlignment="1">
      <alignment horizontal="center" vertical="center" wrapText="1"/>
    </xf>
    <xf numFmtId="0" fontId="8" fillId="0" borderId="33" xfId="2" applyFont="1" applyBorder="1" applyAlignment="1">
      <alignment horizontal="center" vertical="center" wrapText="1"/>
    </xf>
    <xf numFmtId="0" fontId="8" fillId="3" borderId="60" xfId="0" applyFont="1" applyFill="1" applyBorder="1" applyAlignment="1">
      <alignment horizontal="center" vertical="center" wrapText="1"/>
    </xf>
    <xf numFmtId="0" fontId="8" fillId="3" borderId="19" xfId="0" applyFont="1" applyFill="1" applyBorder="1" applyAlignment="1">
      <alignment horizontal="center" vertical="center" wrapText="1"/>
    </xf>
    <xf numFmtId="0" fontId="8" fillId="3" borderId="61" xfId="0" applyFont="1" applyFill="1" applyBorder="1" applyAlignment="1">
      <alignment horizontal="center" vertical="center" wrapText="1"/>
    </xf>
    <xf numFmtId="0" fontId="8" fillId="3" borderId="13" xfId="0" applyFont="1" applyFill="1" applyBorder="1" applyAlignment="1">
      <alignment horizontal="center" vertical="center" wrapText="1"/>
    </xf>
    <xf numFmtId="0" fontId="8" fillId="3" borderId="0" xfId="0" applyFont="1" applyFill="1" applyAlignment="1">
      <alignment horizontal="center" vertical="center" wrapText="1"/>
    </xf>
    <xf numFmtId="0" fontId="8" fillId="3" borderId="14" xfId="0" applyFont="1" applyFill="1" applyBorder="1" applyAlignment="1">
      <alignment horizontal="center" vertical="center" wrapText="1"/>
    </xf>
    <xf numFmtId="0" fontId="8" fillId="3" borderId="57" xfId="0" applyFont="1" applyFill="1" applyBorder="1" applyAlignment="1">
      <alignment horizontal="center" vertical="center" wrapText="1"/>
    </xf>
    <xf numFmtId="0" fontId="8" fillId="3" borderId="41" xfId="0" applyFont="1" applyFill="1" applyBorder="1" applyAlignment="1">
      <alignment horizontal="center" vertical="center" wrapText="1"/>
    </xf>
    <xf numFmtId="0" fontId="8" fillId="3" borderId="58" xfId="0" applyFont="1" applyFill="1" applyBorder="1" applyAlignment="1">
      <alignment horizontal="center" vertical="center" wrapText="1"/>
    </xf>
    <xf numFmtId="0" fontId="5" fillId="7" borderId="40" xfId="0" applyFont="1" applyFill="1" applyBorder="1" applyAlignment="1">
      <alignment horizontal="center" vertical="center"/>
    </xf>
    <xf numFmtId="0" fontId="5" fillId="7" borderId="41" xfId="0" applyFont="1" applyFill="1" applyBorder="1" applyAlignment="1">
      <alignment horizontal="center" vertical="center"/>
    </xf>
    <xf numFmtId="0" fontId="5" fillId="7" borderId="62" xfId="0" applyFont="1" applyFill="1" applyBorder="1" applyAlignment="1">
      <alignment horizontal="center" vertical="center"/>
    </xf>
    <xf numFmtId="0" fontId="5" fillId="7" borderId="42" xfId="0" applyFont="1" applyFill="1" applyBorder="1" applyAlignment="1">
      <alignment horizontal="center" vertical="center"/>
    </xf>
    <xf numFmtId="0" fontId="5" fillId="3" borderId="159" xfId="0" applyFont="1" applyFill="1" applyBorder="1" applyAlignment="1">
      <alignment horizontal="center" vertical="center"/>
    </xf>
    <xf numFmtId="0" fontId="5" fillId="3" borderId="160" xfId="0" applyFont="1" applyFill="1" applyBorder="1" applyAlignment="1">
      <alignment horizontal="center" vertical="center"/>
    </xf>
    <xf numFmtId="0" fontId="5" fillId="3" borderId="161" xfId="0" applyFont="1" applyFill="1" applyBorder="1" applyAlignment="1">
      <alignment horizontal="center" vertical="center"/>
    </xf>
    <xf numFmtId="0" fontId="5" fillId="2" borderId="24" xfId="0" applyFont="1" applyFill="1" applyBorder="1" applyAlignment="1">
      <alignment horizontal="center" vertical="center"/>
    </xf>
    <xf numFmtId="0" fontId="5" fillId="2" borderId="25" xfId="0" applyFont="1" applyFill="1" applyBorder="1" applyAlignment="1">
      <alignment horizontal="center" vertical="center"/>
    </xf>
    <xf numFmtId="0" fontId="5" fillId="2" borderId="26" xfId="0" applyFont="1" applyFill="1" applyBorder="1" applyAlignment="1">
      <alignment horizontal="center" vertical="center"/>
    </xf>
    <xf numFmtId="0" fontId="5" fillId="6" borderId="5" xfId="1" applyFont="1" applyFill="1" applyBorder="1" applyAlignment="1">
      <alignment horizontal="left" vertical="center" wrapText="1"/>
    </xf>
    <xf numFmtId="0" fontId="8" fillId="6" borderId="2" xfId="1" applyFont="1" applyFill="1" applyBorder="1" applyAlignment="1">
      <alignment horizontal="left" vertical="center" wrapText="1"/>
    </xf>
    <xf numFmtId="0" fontId="8" fillId="6" borderId="6" xfId="1" applyFont="1" applyFill="1" applyBorder="1" applyAlignment="1">
      <alignment horizontal="left" vertical="center" wrapText="1"/>
    </xf>
    <xf numFmtId="0" fontId="5" fillId="6" borderId="40" xfId="1" applyFont="1" applyFill="1" applyBorder="1" applyAlignment="1">
      <alignment horizontal="left" vertical="center" wrapText="1"/>
    </xf>
    <xf numFmtId="0" fontId="5" fillId="6" borderId="41" xfId="1" applyFont="1" applyFill="1" applyBorder="1" applyAlignment="1">
      <alignment horizontal="left" vertical="center" wrapText="1"/>
    </xf>
    <xf numFmtId="0" fontId="5" fillId="6" borderId="59" xfId="1" applyFont="1" applyFill="1" applyBorder="1" applyAlignment="1">
      <alignment horizontal="left" vertical="center" wrapText="1"/>
    </xf>
    <xf numFmtId="0" fontId="5" fillId="6" borderId="3" xfId="1" applyFont="1" applyFill="1" applyBorder="1" applyAlignment="1">
      <alignment horizontal="left" vertical="center" wrapText="1"/>
    </xf>
    <xf numFmtId="0" fontId="8" fillId="6" borderId="0" xfId="1" applyFont="1" applyFill="1" applyAlignment="1">
      <alignment horizontal="left" vertical="center" wrapText="1"/>
    </xf>
    <xf numFmtId="0" fontId="8" fillId="6" borderId="4" xfId="1" applyFont="1" applyFill="1" applyBorder="1" applyAlignment="1">
      <alignment horizontal="left" vertical="center" wrapText="1"/>
    </xf>
    <xf numFmtId="0" fontId="5" fillId="6" borderId="0" xfId="1" applyFont="1" applyFill="1" applyAlignment="1">
      <alignment horizontal="left" vertical="center" wrapText="1"/>
    </xf>
    <xf numFmtId="0" fontId="5" fillId="6" borderId="4" xfId="1" applyFont="1" applyFill="1" applyBorder="1" applyAlignment="1">
      <alignment horizontal="left" vertical="center" wrapText="1"/>
    </xf>
    <xf numFmtId="0" fontId="5" fillId="6" borderId="3" xfId="1" applyFont="1" applyFill="1" applyBorder="1" applyAlignment="1">
      <alignment horizontal="left" vertical="center"/>
    </xf>
    <xf numFmtId="0" fontId="5" fillId="6" borderId="0" xfId="1" applyFont="1" applyFill="1" applyAlignment="1">
      <alignment horizontal="left" vertical="center"/>
    </xf>
    <xf numFmtId="0" fontId="5" fillId="6" borderId="4" xfId="1" applyFont="1" applyFill="1" applyBorder="1" applyAlignment="1">
      <alignment horizontal="left" vertical="center"/>
    </xf>
    <xf numFmtId="0" fontId="5" fillId="0" borderId="7" xfId="1" applyFont="1" applyBorder="1" applyAlignment="1">
      <alignment horizontal="left" vertical="center" wrapText="1"/>
    </xf>
    <xf numFmtId="0" fontId="5" fillId="0" borderId="1" xfId="1" applyFont="1" applyBorder="1" applyAlignment="1">
      <alignment horizontal="left" vertical="center" wrapText="1"/>
    </xf>
    <xf numFmtId="0" fontId="5" fillId="0" borderId="8" xfId="1" applyFont="1" applyBorder="1" applyAlignment="1">
      <alignment horizontal="left" vertical="center" wrapText="1"/>
    </xf>
    <xf numFmtId="180" fontId="5" fillId="0" borderId="9" xfId="0" applyNumberFormat="1" applyFont="1" applyBorder="1" applyAlignment="1" applyProtection="1">
      <alignment horizontal="center" vertical="center" shrinkToFit="1"/>
      <protection locked="0"/>
    </xf>
    <xf numFmtId="180" fontId="5" fillId="0" borderId="182" xfId="0" applyNumberFormat="1" applyFont="1" applyBorder="1" applyAlignment="1" applyProtection="1">
      <alignment horizontal="center" vertical="center" shrinkToFit="1"/>
      <protection locked="0"/>
    </xf>
    <xf numFmtId="0" fontId="12" fillId="2" borderId="24" xfId="0" applyFont="1" applyFill="1" applyBorder="1" applyAlignment="1">
      <alignment horizontal="center" vertical="center" shrinkToFit="1"/>
    </xf>
    <xf numFmtId="0" fontId="5" fillId="0" borderId="25" xfId="0" applyFont="1" applyBorder="1" applyAlignment="1">
      <alignment horizontal="center" vertical="center" shrinkToFit="1"/>
    </xf>
    <xf numFmtId="0" fontId="5" fillId="0" borderId="26" xfId="0" applyFont="1" applyBorder="1" applyAlignment="1">
      <alignment horizontal="center" vertical="center" shrinkToFit="1"/>
    </xf>
    <xf numFmtId="0" fontId="5" fillId="0" borderId="24" xfId="0" applyFont="1" applyBorder="1" applyAlignment="1">
      <alignment horizontal="center" vertical="center" shrinkToFit="1"/>
    </xf>
    <xf numFmtId="0" fontId="5" fillId="2" borderId="62" xfId="0" applyFont="1" applyFill="1" applyBorder="1" applyAlignment="1">
      <alignment horizontal="center" vertical="center"/>
    </xf>
    <xf numFmtId="0" fontId="5" fillId="2" borderId="41" xfId="0" applyFont="1" applyFill="1" applyBorder="1" applyAlignment="1">
      <alignment horizontal="center" vertical="center"/>
    </xf>
    <xf numFmtId="0" fontId="5" fillId="2" borderId="42" xfId="0" applyFont="1" applyFill="1" applyBorder="1" applyAlignment="1">
      <alignment horizontal="center" vertical="center"/>
    </xf>
    <xf numFmtId="0" fontId="10" fillId="2" borderId="62" xfId="0" applyFont="1" applyFill="1" applyBorder="1" applyAlignment="1">
      <alignment horizontal="center" vertical="center" wrapText="1"/>
    </xf>
    <xf numFmtId="0" fontId="10" fillId="2" borderId="41" xfId="0" applyFont="1" applyFill="1" applyBorder="1" applyAlignment="1">
      <alignment horizontal="center" vertical="center"/>
    </xf>
    <xf numFmtId="0" fontId="10" fillId="2" borderId="42" xfId="0" applyFont="1" applyFill="1" applyBorder="1" applyAlignment="1">
      <alignment horizontal="center" vertical="center"/>
    </xf>
    <xf numFmtId="0" fontId="10" fillId="2" borderId="59" xfId="0" applyFont="1" applyFill="1" applyBorder="1" applyAlignment="1">
      <alignment horizontal="center" vertical="center"/>
    </xf>
    <xf numFmtId="0" fontId="5" fillId="0" borderId="18" xfId="0" applyFont="1" applyBorder="1" applyAlignment="1" applyProtection="1">
      <alignment vertical="center" wrapText="1"/>
      <protection locked="0"/>
    </xf>
    <xf numFmtId="0" fontId="5" fillId="0" borderId="19" xfId="0" applyFont="1" applyBorder="1" applyAlignment="1" applyProtection="1">
      <alignment vertical="center" wrapText="1"/>
      <protection locked="0"/>
    </xf>
    <xf numFmtId="0" fontId="5" fillId="0" borderId="40" xfId="0" applyFont="1" applyBorder="1" applyAlignment="1" applyProtection="1">
      <alignment vertical="center" wrapText="1"/>
      <protection locked="0"/>
    </xf>
    <xf numFmtId="0" fontId="5" fillId="0" borderId="41" xfId="0" applyFont="1" applyBorder="1" applyAlignment="1" applyProtection="1">
      <alignment vertical="center" wrapText="1"/>
      <protection locked="0"/>
    </xf>
    <xf numFmtId="0" fontId="5" fillId="0" borderId="90" xfId="0" applyFont="1" applyBorder="1" applyAlignment="1" applyProtection="1">
      <alignment horizontal="left" vertical="center" wrapText="1"/>
      <protection locked="0"/>
    </xf>
    <xf numFmtId="0" fontId="5" fillId="0" borderId="19" xfId="0" applyFont="1" applyBorder="1" applyAlignment="1" applyProtection="1">
      <alignment horizontal="left" vertical="center" wrapText="1"/>
      <protection locked="0"/>
    </xf>
    <xf numFmtId="0" fontId="5" fillId="0" borderId="20" xfId="0" applyFont="1" applyBorder="1" applyAlignment="1" applyProtection="1">
      <alignment horizontal="left" vertical="center" wrapText="1"/>
      <protection locked="0"/>
    </xf>
    <xf numFmtId="0" fontId="5" fillId="0" borderId="62" xfId="0" applyFont="1" applyBorder="1" applyAlignment="1" applyProtection="1">
      <alignment horizontal="left" vertical="center" wrapText="1"/>
      <protection locked="0"/>
    </xf>
    <xf numFmtId="0" fontId="5" fillId="0" borderId="41" xfId="0" applyFont="1" applyBorder="1" applyAlignment="1" applyProtection="1">
      <alignment horizontal="left" vertical="center" wrapText="1"/>
      <protection locked="0"/>
    </xf>
    <xf numFmtId="0" fontId="5" fillId="0" borderId="42" xfId="0" applyFont="1" applyBorder="1" applyAlignment="1" applyProtection="1">
      <alignment horizontal="left" vertical="center" wrapText="1"/>
      <protection locked="0"/>
    </xf>
    <xf numFmtId="0" fontId="12" fillId="2" borderId="90" xfId="0" applyFont="1" applyFill="1" applyBorder="1" applyAlignment="1">
      <alignment horizontal="center" vertical="center" wrapText="1" shrinkToFit="1"/>
    </xf>
    <xf numFmtId="0" fontId="5" fillId="0" borderId="19" xfId="0" applyFont="1" applyBorder="1" applyAlignment="1">
      <alignment horizontal="center" vertical="center" shrinkToFit="1"/>
    </xf>
    <xf numFmtId="0" fontId="5" fillId="0" borderId="20" xfId="0" applyFont="1" applyBorder="1" applyAlignment="1">
      <alignment horizontal="center" vertical="center" shrinkToFit="1"/>
    </xf>
    <xf numFmtId="0" fontId="5" fillId="2" borderId="71" xfId="0" applyFont="1" applyFill="1" applyBorder="1" applyAlignment="1">
      <alignment horizontal="center" vertical="center"/>
    </xf>
    <xf numFmtId="0" fontId="5" fillId="2" borderId="0" xfId="0" applyFont="1" applyFill="1" applyAlignment="1">
      <alignment horizontal="center" vertical="center"/>
    </xf>
    <xf numFmtId="0" fontId="5" fillId="2" borderId="70" xfId="0" applyFont="1" applyFill="1" applyBorder="1" applyAlignment="1">
      <alignment horizontal="center" vertical="center"/>
    </xf>
    <xf numFmtId="0" fontId="5" fillId="2" borderId="140" xfId="0" applyFont="1" applyFill="1" applyBorder="1" applyAlignment="1">
      <alignment horizontal="center" vertical="center"/>
    </xf>
    <xf numFmtId="0" fontId="5" fillId="2" borderId="27" xfId="0" applyFont="1" applyFill="1" applyBorder="1" applyAlignment="1">
      <alignment horizontal="center" vertical="center"/>
    </xf>
    <xf numFmtId="181" fontId="5" fillId="3" borderId="90" xfId="0" applyNumberFormat="1" applyFont="1" applyFill="1" applyBorder="1" applyAlignment="1" applyProtection="1">
      <alignment horizontal="center" vertical="center" shrinkToFit="1"/>
      <protection locked="0"/>
    </xf>
    <xf numFmtId="181" fontId="5" fillId="3" borderId="19" xfId="0" applyNumberFormat="1" applyFont="1" applyFill="1" applyBorder="1" applyAlignment="1" applyProtection="1">
      <alignment horizontal="center" vertical="center" shrinkToFit="1"/>
      <protection locked="0"/>
    </xf>
    <xf numFmtId="181" fontId="5" fillId="3" borderId="66" xfId="0" applyNumberFormat="1" applyFont="1" applyFill="1" applyBorder="1" applyAlignment="1" applyProtection="1">
      <alignment horizontal="center" vertical="center" shrinkToFit="1"/>
      <protection locked="0"/>
    </xf>
    <xf numFmtId="181" fontId="5" fillId="3" borderId="62" xfId="0" applyNumberFormat="1" applyFont="1" applyFill="1" applyBorder="1" applyAlignment="1" applyProtection="1">
      <alignment horizontal="center" vertical="center" shrinkToFit="1"/>
      <protection locked="0"/>
    </xf>
    <xf numFmtId="181" fontId="5" fillId="3" borderId="41" xfId="0" applyNumberFormat="1" applyFont="1" applyFill="1" applyBorder="1" applyAlignment="1" applyProtection="1">
      <alignment horizontal="center" vertical="center" shrinkToFit="1"/>
      <protection locked="0"/>
    </xf>
    <xf numFmtId="181" fontId="5" fillId="0" borderId="41" xfId="0" applyNumberFormat="1" applyFont="1" applyBorder="1" applyAlignment="1" applyProtection="1">
      <alignment horizontal="center" vertical="center" shrinkToFit="1"/>
      <protection locked="0"/>
    </xf>
    <xf numFmtId="0" fontId="5" fillId="7" borderId="59" xfId="0" applyFont="1" applyFill="1" applyBorder="1" applyAlignment="1">
      <alignment horizontal="center" vertical="center"/>
    </xf>
    <xf numFmtId="180" fontId="5" fillId="0" borderId="24" xfId="0" applyNumberFormat="1" applyFont="1" applyBorder="1" applyAlignment="1" applyProtection="1">
      <alignment horizontal="center" vertical="center" shrinkToFit="1"/>
      <protection locked="0"/>
    </xf>
    <xf numFmtId="0" fontId="5" fillId="0" borderId="30" xfId="0" applyFont="1" applyBorder="1" applyAlignment="1" applyProtection="1">
      <alignment horizontal="center" vertical="center" wrapText="1"/>
      <protection locked="0"/>
    </xf>
    <xf numFmtId="0" fontId="5" fillId="0" borderId="25" xfId="0" applyFont="1" applyBorder="1" applyAlignment="1" applyProtection="1">
      <alignment horizontal="center" vertical="center" wrapText="1"/>
      <protection locked="0"/>
    </xf>
    <xf numFmtId="0" fontId="5" fillId="0" borderId="44" xfId="0" applyFont="1" applyBorder="1" applyAlignment="1" applyProtection="1">
      <alignment horizontal="center" vertical="center" wrapText="1"/>
      <protection locked="0"/>
    </xf>
    <xf numFmtId="0" fontId="13" fillId="3" borderId="32" xfId="0" applyFont="1" applyFill="1" applyBorder="1" applyAlignment="1">
      <alignment horizontal="left" vertical="center" wrapText="1"/>
    </xf>
    <xf numFmtId="0" fontId="8" fillId="3" borderId="26" xfId="0" applyFont="1" applyFill="1" applyBorder="1" applyAlignment="1">
      <alignment horizontal="left" vertical="center" wrapText="1"/>
    </xf>
    <xf numFmtId="0" fontId="11" fillId="3" borderId="25" xfId="0" applyFont="1" applyFill="1" applyBorder="1" applyAlignment="1">
      <alignment horizontal="center" vertical="center" wrapText="1"/>
    </xf>
    <xf numFmtId="0" fontId="11" fillId="3" borderId="33" xfId="0" applyFont="1" applyFill="1" applyBorder="1" applyAlignment="1">
      <alignment horizontal="center" vertical="center" wrapText="1"/>
    </xf>
    <xf numFmtId="0" fontId="0" fillId="0" borderId="40" xfId="0" applyBorder="1" applyAlignment="1" applyProtection="1">
      <alignment horizontal="left" vertical="center" wrapText="1"/>
      <protection locked="0"/>
    </xf>
    <xf numFmtId="0" fontId="0" fillId="0" borderId="41" xfId="0" applyBorder="1" applyAlignment="1" applyProtection="1">
      <alignment horizontal="left" vertical="center" wrapText="1"/>
      <protection locked="0"/>
    </xf>
    <xf numFmtId="0" fontId="0" fillId="0" borderId="59" xfId="0" applyBorder="1" applyAlignment="1" applyProtection="1">
      <alignment horizontal="left" vertical="center" wrapText="1"/>
      <protection locked="0"/>
    </xf>
    <xf numFmtId="0" fontId="8" fillId="3" borderId="162" xfId="0" applyFont="1" applyFill="1" applyBorder="1" applyAlignment="1">
      <alignment horizontal="center" vertical="center" wrapText="1"/>
    </xf>
    <xf numFmtId="0" fontId="8" fillId="3" borderId="27" xfId="0" applyFont="1" applyFill="1" applyBorder="1" applyAlignment="1">
      <alignment horizontal="center" vertical="center"/>
    </xf>
    <xf numFmtId="0" fontId="8" fillId="3" borderId="163" xfId="0" applyFont="1" applyFill="1" applyBorder="1" applyAlignment="1">
      <alignment horizontal="center" vertical="center"/>
    </xf>
    <xf numFmtId="0" fontId="8" fillId="3" borderId="164" xfId="0" applyFont="1" applyFill="1" applyBorder="1" applyAlignment="1">
      <alignment horizontal="center" vertical="center" wrapText="1"/>
    </xf>
    <xf numFmtId="0" fontId="8" fillId="3" borderId="9" xfId="0" applyFont="1" applyFill="1" applyBorder="1" applyAlignment="1">
      <alignment horizontal="center" vertical="center"/>
    </xf>
    <xf numFmtId="0" fontId="8" fillId="3" borderId="165" xfId="0" applyFont="1" applyFill="1" applyBorder="1" applyAlignment="1">
      <alignment horizontal="center" vertical="center"/>
    </xf>
    <xf numFmtId="0" fontId="8" fillId="3" borderId="164" xfId="0" applyFont="1" applyFill="1" applyBorder="1" applyAlignment="1">
      <alignment horizontal="center" vertical="center"/>
    </xf>
    <xf numFmtId="0" fontId="8" fillId="3" borderId="166" xfId="0" applyFont="1" applyFill="1" applyBorder="1" applyAlignment="1">
      <alignment horizontal="center" vertical="center"/>
    </xf>
    <xf numFmtId="0" fontId="8" fillId="3" borderId="95" xfId="0" applyFont="1" applyFill="1" applyBorder="1" applyAlignment="1">
      <alignment horizontal="center" vertical="center"/>
    </xf>
    <xf numFmtId="0" fontId="8" fillId="3" borderId="167" xfId="0" applyFont="1" applyFill="1" applyBorder="1" applyAlignment="1">
      <alignment horizontal="center" vertical="center"/>
    </xf>
    <xf numFmtId="0" fontId="5" fillId="3" borderId="3" xfId="0" applyFont="1" applyFill="1" applyBorder="1" applyAlignment="1">
      <alignment horizontal="center" vertical="center"/>
    </xf>
    <xf numFmtId="0" fontId="5" fillId="3" borderId="0" xfId="0" applyFont="1" applyFill="1" applyAlignment="1">
      <alignment horizontal="center" vertical="center"/>
    </xf>
    <xf numFmtId="0" fontId="5" fillId="3" borderId="70" xfId="0" applyFont="1" applyFill="1" applyBorder="1" applyAlignment="1">
      <alignment horizontal="center" vertical="center"/>
    </xf>
    <xf numFmtId="0" fontId="5" fillId="3" borderId="40" xfId="0" applyFont="1" applyFill="1" applyBorder="1" applyAlignment="1">
      <alignment horizontal="center" vertical="center"/>
    </xf>
    <xf numFmtId="0" fontId="5" fillId="3" borderId="41" xfId="0" applyFont="1" applyFill="1" applyBorder="1" applyAlignment="1">
      <alignment horizontal="center" vertical="center"/>
    </xf>
    <xf numFmtId="0" fontId="5" fillId="3" borderId="42" xfId="0" applyFont="1" applyFill="1" applyBorder="1" applyAlignment="1">
      <alignment horizontal="center" vertical="center"/>
    </xf>
    <xf numFmtId="0" fontId="5" fillId="3" borderId="71" xfId="0" applyFont="1" applyFill="1" applyBorder="1" applyAlignment="1">
      <alignment horizontal="center" vertical="center"/>
    </xf>
    <xf numFmtId="0" fontId="5" fillId="3" borderId="62" xfId="0" applyFont="1" applyFill="1" applyBorder="1" applyAlignment="1">
      <alignment horizontal="center" vertical="center"/>
    </xf>
    <xf numFmtId="0" fontId="5" fillId="3" borderId="83" xfId="0" applyFont="1" applyFill="1" applyBorder="1" applyAlignment="1">
      <alignment horizontal="center" vertical="center"/>
    </xf>
    <xf numFmtId="0" fontId="5" fillId="3" borderId="84" xfId="0" applyFont="1" applyFill="1" applyBorder="1" applyAlignment="1">
      <alignment horizontal="center" vertical="center"/>
    </xf>
    <xf numFmtId="0" fontId="5" fillId="3" borderId="85" xfId="0" applyFont="1" applyFill="1" applyBorder="1" applyAlignment="1">
      <alignment horizontal="center" vertical="center"/>
    </xf>
    <xf numFmtId="0" fontId="5" fillId="3" borderId="90" xfId="0" applyFont="1" applyFill="1" applyBorder="1" applyAlignment="1">
      <alignment horizontal="center" vertical="center"/>
    </xf>
    <xf numFmtId="0" fontId="5" fillId="3" borderId="19" xfId="0" applyFont="1" applyFill="1" applyBorder="1" applyAlignment="1">
      <alignment horizontal="center" vertical="center"/>
    </xf>
    <xf numFmtId="0" fontId="5" fillId="3" borderId="20" xfId="0" applyFont="1" applyFill="1" applyBorder="1" applyAlignment="1">
      <alignment horizontal="center" vertical="center"/>
    </xf>
    <xf numFmtId="180" fontId="5" fillId="0" borderId="25" xfId="0" applyNumberFormat="1" applyFont="1" applyBorder="1" applyAlignment="1" applyProtection="1">
      <alignment horizontal="center" vertical="center" shrinkToFit="1"/>
      <protection locked="0"/>
    </xf>
    <xf numFmtId="180" fontId="5" fillId="0" borderId="44" xfId="0" applyNumberFormat="1" applyFont="1" applyBorder="1" applyAlignment="1" applyProtection="1">
      <alignment horizontal="center" vertical="center" shrinkToFit="1"/>
      <protection locked="0"/>
    </xf>
    <xf numFmtId="0" fontId="5" fillId="0" borderId="24" xfId="0" applyFont="1" applyBorder="1" applyAlignment="1">
      <alignment horizontal="center" vertical="center"/>
    </xf>
    <xf numFmtId="0" fontId="5" fillId="0" borderId="25" xfId="0" applyFont="1" applyBorder="1" applyAlignment="1">
      <alignment horizontal="center" vertical="center"/>
    </xf>
    <xf numFmtId="0" fontId="5" fillId="0" borderId="26" xfId="0" applyFont="1" applyBorder="1" applyAlignment="1">
      <alignment horizontal="center" vertical="center"/>
    </xf>
    <xf numFmtId="180" fontId="0" fillId="0" borderId="24" xfId="0" applyNumberFormat="1" applyBorder="1" applyAlignment="1" applyProtection="1">
      <alignment horizontal="center" vertical="center" shrinkToFit="1"/>
      <protection locked="0"/>
    </xf>
    <xf numFmtId="180" fontId="0" fillId="0" borderId="25" xfId="0" applyNumberFormat="1" applyBorder="1" applyAlignment="1" applyProtection="1">
      <alignment horizontal="center" vertical="center" shrinkToFit="1"/>
      <protection locked="0"/>
    </xf>
    <xf numFmtId="0" fontId="5" fillId="0" borderId="18" xfId="0" applyFont="1" applyBorder="1" applyAlignment="1" applyProtection="1">
      <alignment horizontal="left" vertical="center" wrapText="1"/>
      <protection locked="0"/>
    </xf>
    <xf numFmtId="0" fontId="5" fillId="0" borderId="3" xfId="0" applyFont="1" applyBorder="1" applyAlignment="1" applyProtection="1">
      <alignment horizontal="left" vertical="center" wrapText="1"/>
      <protection locked="0"/>
    </xf>
    <xf numFmtId="0" fontId="5" fillId="0" borderId="0" xfId="0" applyFont="1" applyAlignment="1" applyProtection="1">
      <alignment horizontal="left" vertical="center" wrapText="1"/>
      <protection locked="0"/>
    </xf>
    <xf numFmtId="0" fontId="5" fillId="0" borderId="70" xfId="0" applyFont="1" applyBorder="1" applyAlignment="1" applyProtection="1">
      <alignment horizontal="left" vertical="center" wrapText="1"/>
      <protection locked="0"/>
    </xf>
    <xf numFmtId="0" fontId="5" fillId="0" borderId="40" xfId="0" applyFont="1" applyBorder="1" applyAlignment="1" applyProtection="1">
      <alignment horizontal="left" vertical="center" wrapText="1"/>
      <protection locked="0"/>
    </xf>
    <xf numFmtId="0" fontId="5" fillId="2" borderId="24" xfId="0" applyFont="1" applyFill="1" applyBorder="1" applyAlignment="1">
      <alignment horizontal="center" vertical="center" shrinkToFit="1"/>
    </xf>
    <xf numFmtId="0" fontId="5" fillId="2" borderId="25" xfId="0" applyFont="1" applyFill="1" applyBorder="1" applyAlignment="1">
      <alignment horizontal="center" vertical="center" shrinkToFit="1"/>
    </xf>
    <xf numFmtId="0" fontId="5" fillId="2" borderId="26" xfId="0" applyFont="1" applyFill="1" applyBorder="1" applyAlignment="1">
      <alignment horizontal="center" vertical="center" shrinkToFit="1"/>
    </xf>
    <xf numFmtId="0" fontId="5" fillId="0" borderId="30" xfId="0" applyFont="1" applyBorder="1" applyAlignment="1" applyProtection="1">
      <alignment horizontal="left" vertical="center"/>
      <protection locked="0"/>
    </xf>
    <xf numFmtId="0" fontId="5" fillId="0" borderId="25" xfId="0" applyFont="1" applyBorder="1" applyAlignment="1" applyProtection="1">
      <alignment horizontal="left" vertical="center"/>
      <protection locked="0"/>
    </xf>
    <xf numFmtId="0" fontId="5" fillId="0" borderId="44" xfId="0" applyFont="1" applyBorder="1" applyAlignment="1" applyProtection="1">
      <alignment horizontal="left" vertical="center"/>
      <protection locked="0"/>
    </xf>
    <xf numFmtId="0" fontId="5" fillId="0" borderId="3" xfId="0" applyFont="1" applyBorder="1" applyAlignment="1" applyProtection="1">
      <alignment horizontal="center" vertical="center" wrapText="1"/>
      <protection locked="0"/>
    </xf>
    <xf numFmtId="0" fontId="5" fillId="0" borderId="0" xfId="0" applyFont="1" applyAlignment="1" applyProtection="1">
      <alignment horizontal="center" vertical="center" wrapText="1"/>
      <protection locked="0"/>
    </xf>
    <xf numFmtId="0" fontId="5" fillId="0" borderId="4" xfId="0" applyFont="1" applyBorder="1" applyAlignment="1" applyProtection="1">
      <alignment horizontal="center" vertical="center" wrapText="1"/>
      <protection locked="0"/>
    </xf>
    <xf numFmtId="0" fontId="0" fillId="0" borderId="30" xfId="0" applyBorder="1" applyAlignment="1" applyProtection="1">
      <alignment horizontal="left" vertical="center" wrapText="1"/>
      <protection locked="0"/>
    </xf>
    <xf numFmtId="0" fontId="0" fillId="0" borderId="25" xfId="0" applyBorder="1" applyAlignment="1" applyProtection="1">
      <alignment horizontal="left" vertical="center" wrapText="1"/>
      <protection locked="0"/>
    </xf>
    <xf numFmtId="0" fontId="0" fillId="0" borderId="44" xfId="0" applyBorder="1" applyAlignment="1" applyProtection="1">
      <alignment horizontal="left" vertical="center" wrapText="1"/>
      <protection locked="0"/>
    </xf>
    <xf numFmtId="180" fontId="5" fillId="0" borderId="26" xfId="0" applyNumberFormat="1" applyFont="1" applyBorder="1" applyAlignment="1" applyProtection="1">
      <alignment horizontal="center" vertical="center" shrinkToFit="1"/>
      <protection locked="0"/>
    </xf>
    <xf numFmtId="180" fontId="0" fillId="0" borderId="26" xfId="0" applyNumberFormat="1" applyBorder="1" applyAlignment="1" applyProtection="1">
      <alignment horizontal="center" vertical="center" shrinkToFit="1"/>
      <protection locked="0"/>
    </xf>
    <xf numFmtId="0" fontId="5" fillId="2" borderId="90" xfId="0" applyFont="1" applyFill="1" applyBorder="1" applyAlignment="1">
      <alignment horizontal="center" vertical="center"/>
    </xf>
    <xf numFmtId="0" fontId="5" fillId="2" borderId="19" xfId="0" applyFont="1" applyFill="1" applyBorder="1" applyAlignment="1">
      <alignment horizontal="center" vertical="center"/>
    </xf>
    <xf numFmtId="0" fontId="5" fillId="2" borderId="20" xfId="0" applyFont="1" applyFill="1" applyBorder="1" applyAlignment="1">
      <alignment horizontal="center" vertical="center"/>
    </xf>
    <xf numFmtId="181" fontId="5" fillId="3" borderId="71" xfId="0" applyNumberFormat="1" applyFont="1" applyFill="1" applyBorder="1" applyAlignment="1" applyProtection="1">
      <alignment horizontal="center" vertical="center" shrinkToFit="1"/>
      <protection locked="0"/>
    </xf>
    <xf numFmtId="181" fontId="5" fillId="3" borderId="0" xfId="0" applyNumberFormat="1" applyFont="1" applyFill="1" applyAlignment="1" applyProtection="1">
      <alignment horizontal="center" vertical="center" shrinkToFit="1"/>
      <protection locked="0"/>
    </xf>
    <xf numFmtId="181" fontId="5" fillId="3" borderId="4" xfId="0" applyNumberFormat="1" applyFont="1" applyFill="1" applyBorder="1" applyAlignment="1" applyProtection="1">
      <alignment horizontal="center" vertical="center" shrinkToFit="1"/>
      <protection locked="0"/>
    </xf>
    <xf numFmtId="0" fontId="5" fillId="3" borderId="174" xfId="0" applyFont="1" applyFill="1" applyBorder="1" applyAlignment="1">
      <alignment horizontal="center" vertical="center"/>
    </xf>
    <xf numFmtId="0" fontId="5" fillId="3" borderId="175" xfId="0" applyFont="1" applyFill="1" applyBorder="1" applyAlignment="1">
      <alignment horizontal="center" vertical="center"/>
    </xf>
    <xf numFmtId="0" fontId="5" fillId="3" borderId="176" xfId="0" applyFont="1" applyFill="1" applyBorder="1" applyAlignment="1">
      <alignment horizontal="center" vertical="center"/>
    </xf>
    <xf numFmtId="0" fontId="0" fillId="0" borderId="19" xfId="0" applyBorder="1" applyAlignment="1" applyProtection="1">
      <alignment horizontal="left" vertical="center" wrapText="1"/>
      <protection locked="0"/>
    </xf>
    <xf numFmtId="0" fontId="0" fillId="0" borderId="20" xfId="0" applyBorder="1" applyAlignment="1" applyProtection="1">
      <alignment horizontal="left" vertical="center" wrapText="1"/>
      <protection locked="0"/>
    </xf>
    <xf numFmtId="0" fontId="0" fillId="0" borderId="0" xfId="0" applyAlignment="1" applyProtection="1">
      <alignment horizontal="left" vertical="center" wrapText="1"/>
      <protection locked="0"/>
    </xf>
    <xf numFmtId="0" fontId="0" fillId="0" borderId="70" xfId="0" applyBorder="1" applyAlignment="1" applyProtection="1">
      <alignment horizontal="left" vertical="center" wrapText="1"/>
      <protection locked="0"/>
    </xf>
    <xf numFmtId="0" fontId="0" fillId="0" borderId="42" xfId="0" applyBorder="1" applyAlignment="1" applyProtection="1">
      <alignment horizontal="left" vertical="center" wrapText="1"/>
      <protection locked="0"/>
    </xf>
    <xf numFmtId="0" fontId="5" fillId="0" borderId="59" xfId="0" applyFont="1" applyBorder="1" applyAlignment="1" applyProtection="1">
      <alignment horizontal="left" vertical="center" wrapText="1"/>
      <protection locked="0"/>
    </xf>
    <xf numFmtId="0" fontId="5" fillId="3" borderId="168" xfId="0" applyFont="1" applyFill="1" applyBorder="1" applyAlignment="1">
      <alignment horizontal="center" vertical="center"/>
    </xf>
    <xf numFmtId="0" fontId="5" fillId="3" borderId="169" xfId="0" applyFont="1" applyFill="1" applyBorder="1" applyAlignment="1">
      <alignment horizontal="center" vertical="center"/>
    </xf>
    <xf numFmtId="0" fontId="5" fillId="3" borderId="170" xfId="0" applyFont="1" applyFill="1" applyBorder="1" applyAlignment="1">
      <alignment horizontal="center" vertical="center"/>
    </xf>
    <xf numFmtId="0" fontId="8" fillId="7" borderId="60" xfId="0" applyFont="1" applyFill="1" applyBorder="1" applyAlignment="1">
      <alignment horizontal="center" vertical="center" wrapText="1"/>
    </xf>
    <xf numFmtId="0" fontId="8" fillId="7" borderId="19" xfId="0" applyFont="1" applyFill="1" applyBorder="1" applyAlignment="1">
      <alignment horizontal="center" vertical="center" wrapText="1"/>
    </xf>
    <xf numFmtId="0" fontId="8" fillId="7" borderId="61" xfId="0" applyFont="1" applyFill="1" applyBorder="1" applyAlignment="1">
      <alignment horizontal="center" vertical="center" wrapText="1"/>
    </xf>
    <xf numFmtId="0" fontId="8" fillId="7" borderId="13" xfId="0" applyFont="1" applyFill="1" applyBorder="1" applyAlignment="1">
      <alignment horizontal="center" vertical="center" wrapText="1"/>
    </xf>
    <xf numFmtId="0" fontId="8" fillId="7" borderId="0" xfId="0" applyFont="1" applyFill="1" applyAlignment="1">
      <alignment horizontal="center" vertical="center" wrapText="1"/>
    </xf>
    <xf numFmtId="0" fontId="8" fillId="7" borderId="14" xfId="0" applyFont="1" applyFill="1" applyBorder="1" applyAlignment="1">
      <alignment horizontal="center" vertical="center" wrapText="1"/>
    </xf>
    <xf numFmtId="0" fontId="8" fillId="7" borderId="45" xfId="0" applyFont="1" applyFill="1" applyBorder="1" applyAlignment="1">
      <alignment horizontal="center" vertical="center" wrapText="1"/>
    </xf>
    <xf numFmtId="0" fontId="8" fillId="7" borderId="1" xfId="0" applyFont="1" applyFill="1" applyBorder="1" applyAlignment="1">
      <alignment horizontal="center" vertical="center" wrapText="1"/>
    </xf>
    <xf numFmtId="0" fontId="8" fillId="7" borderId="52" xfId="0" applyFont="1" applyFill="1" applyBorder="1" applyAlignment="1">
      <alignment horizontal="center" vertical="center" wrapText="1"/>
    </xf>
    <xf numFmtId="0" fontId="5" fillId="7" borderId="30" xfId="0" applyFont="1" applyFill="1" applyBorder="1" applyAlignment="1">
      <alignment horizontal="center" vertical="center"/>
    </xf>
    <xf numFmtId="0" fontId="5" fillId="7" borderId="25" xfId="0" applyFont="1" applyFill="1" applyBorder="1" applyAlignment="1">
      <alignment horizontal="center" vertical="center"/>
    </xf>
    <xf numFmtId="0" fontId="5" fillId="7" borderId="44" xfId="0" applyFont="1" applyFill="1" applyBorder="1" applyAlignment="1">
      <alignment horizontal="center" vertical="center"/>
    </xf>
    <xf numFmtId="0" fontId="5" fillId="0" borderId="40" xfId="0" applyFont="1" applyBorder="1" applyAlignment="1" applyProtection="1">
      <alignment horizontal="left" vertical="center" wrapText="1" shrinkToFit="1"/>
      <protection locked="0"/>
    </xf>
    <xf numFmtId="0" fontId="5" fillId="0" borderId="41" xfId="0" applyFont="1" applyBorder="1" applyAlignment="1" applyProtection="1">
      <alignment horizontal="left" vertical="center" wrapText="1" shrinkToFit="1"/>
      <protection locked="0"/>
    </xf>
    <xf numFmtId="0" fontId="5" fillId="0" borderId="59" xfId="0" applyFont="1" applyBorder="1" applyAlignment="1" applyProtection="1">
      <alignment horizontal="left" vertical="center" wrapText="1" shrinkToFit="1"/>
      <protection locked="0"/>
    </xf>
    <xf numFmtId="0" fontId="5" fillId="0" borderId="7" xfId="0" applyFont="1" applyBorder="1" applyAlignment="1" applyProtection="1">
      <alignment horizontal="center" vertical="center" wrapText="1" shrinkToFit="1"/>
      <protection locked="0"/>
    </xf>
    <xf numFmtId="0" fontId="5" fillId="0" borderId="1" xfId="0" applyFont="1" applyBorder="1" applyAlignment="1" applyProtection="1">
      <alignment horizontal="center" vertical="center" wrapText="1" shrinkToFit="1"/>
      <protection locked="0"/>
    </xf>
    <xf numFmtId="0" fontId="5" fillId="0" borderId="8" xfId="0" applyFont="1" applyBorder="1" applyAlignment="1" applyProtection="1">
      <alignment horizontal="center" vertical="center" wrapText="1" shrinkToFit="1"/>
      <protection locked="0"/>
    </xf>
    <xf numFmtId="0" fontId="5" fillId="6" borderId="16" xfId="1" applyFont="1" applyFill="1" applyBorder="1" applyAlignment="1" applyProtection="1">
      <alignment horizontal="left" vertical="center" wrapText="1"/>
      <protection locked="0"/>
    </xf>
    <xf numFmtId="0" fontId="5" fillId="6" borderId="34" xfId="1" applyFont="1" applyFill="1" applyBorder="1" applyAlignment="1" applyProtection="1">
      <alignment horizontal="left" vertical="center" wrapText="1"/>
      <protection locked="0"/>
    </xf>
    <xf numFmtId="0" fontId="5" fillId="0" borderId="30" xfId="0" applyFont="1" applyBorder="1" applyAlignment="1" applyProtection="1">
      <alignment horizontal="left" vertical="center" wrapText="1"/>
      <protection locked="0"/>
    </xf>
    <xf numFmtId="0" fontId="5" fillId="0" borderId="25" xfId="0" applyFont="1" applyBorder="1" applyAlignment="1" applyProtection="1">
      <alignment horizontal="left" vertical="center" wrapText="1"/>
      <protection locked="0"/>
    </xf>
    <xf numFmtId="0" fontId="5" fillId="0" borderId="44" xfId="0" applyFont="1" applyBorder="1" applyAlignment="1" applyProtection="1">
      <alignment horizontal="left" vertical="center" wrapText="1"/>
      <protection locked="0"/>
    </xf>
    <xf numFmtId="0" fontId="17" fillId="0" borderId="25" xfId="0" applyFont="1" applyBorder="1" applyAlignment="1">
      <alignment horizontal="center" vertical="center"/>
    </xf>
    <xf numFmtId="0" fontId="17" fillId="0" borderId="26" xfId="0" applyFont="1" applyBorder="1" applyAlignment="1">
      <alignment horizontal="center" vertical="center"/>
    </xf>
    <xf numFmtId="0" fontId="5" fillId="0" borderId="7" xfId="0" applyFont="1" applyBorder="1" applyAlignment="1" applyProtection="1">
      <alignment horizontal="left" vertical="center" wrapText="1" shrinkToFit="1"/>
      <protection locked="0"/>
    </xf>
    <xf numFmtId="0" fontId="5" fillId="0" borderId="1" xfId="0" applyFont="1" applyBorder="1" applyAlignment="1" applyProtection="1">
      <alignment horizontal="left" vertical="center" wrapText="1" shrinkToFit="1"/>
      <protection locked="0"/>
    </xf>
    <xf numFmtId="0" fontId="5" fillId="0" borderId="8" xfId="0" applyFont="1" applyBorder="1" applyAlignment="1" applyProtection="1">
      <alignment horizontal="left" vertical="center" wrapText="1" shrinkToFit="1"/>
      <protection locked="0"/>
    </xf>
    <xf numFmtId="41" fontId="5" fillId="0" borderId="67" xfId="0" applyNumberFormat="1" applyFont="1" applyBorder="1" applyAlignment="1">
      <alignment horizontal="right" vertical="center"/>
    </xf>
    <xf numFmtId="41" fontId="5" fillId="0" borderId="49" xfId="0" applyNumberFormat="1" applyFont="1" applyBorder="1" applyAlignment="1">
      <alignment horizontal="right" vertical="center"/>
    </xf>
    <xf numFmtId="41" fontId="5" fillId="0" borderId="68" xfId="0" applyNumberFormat="1" applyFont="1" applyBorder="1" applyAlignment="1">
      <alignment horizontal="right" vertical="center"/>
    </xf>
    <xf numFmtId="0" fontId="5" fillId="4" borderId="0" xfId="0" applyFont="1" applyFill="1" applyAlignment="1">
      <alignment horizontal="center" vertical="center" textRotation="255"/>
    </xf>
    <xf numFmtId="0" fontId="5" fillId="4" borderId="70" xfId="0" applyFont="1" applyFill="1" applyBorder="1" applyAlignment="1">
      <alignment horizontal="center" vertical="center" textRotation="255"/>
    </xf>
    <xf numFmtId="0" fontId="5" fillId="4" borderId="1" xfId="0" applyFont="1" applyFill="1" applyBorder="1" applyAlignment="1">
      <alignment horizontal="center" vertical="center" textRotation="255"/>
    </xf>
    <xf numFmtId="0" fontId="5" fillId="4" borderId="21" xfId="0" applyFont="1" applyFill="1" applyBorder="1" applyAlignment="1">
      <alignment horizontal="center" vertical="center" textRotation="255"/>
    </xf>
    <xf numFmtId="0" fontId="10" fillId="2" borderId="62" xfId="2" applyFont="1" applyFill="1" applyBorder="1" applyAlignment="1">
      <alignment horizontal="center" vertical="center" wrapText="1"/>
    </xf>
    <xf numFmtId="0" fontId="10" fillId="2" borderId="41" xfId="2" applyFont="1" applyFill="1" applyBorder="1" applyAlignment="1">
      <alignment horizontal="center" vertical="center" wrapText="1"/>
    </xf>
    <xf numFmtId="0" fontId="10" fillId="2" borderId="42" xfId="2" applyFont="1" applyFill="1" applyBorder="1" applyAlignment="1">
      <alignment horizontal="center" vertical="center" wrapText="1"/>
    </xf>
    <xf numFmtId="41" fontId="5" fillId="0" borderId="62" xfId="0" applyNumberFormat="1" applyFont="1" applyBorder="1" applyAlignment="1">
      <alignment horizontal="right" vertical="center"/>
    </xf>
    <xf numFmtId="41" fontId="5" fillId="0" borderId="41" xfId="0" applyNumberFormat="1" applyFont="1" applyBorder="1" applyAlignment="1">
      <alignment horizontal="right" vertical="center"/>
    </xf>
    <xf numFmtId="41" fontId="5" fillId="0" borderId="42" xfId="0" applyNumberFormat="1" applyFont="1" applyBorder="1" applyAlignment="1">
      <alignment horizontal="right" vertical="center"/>
    </xf>
    <xf numFmtId="41" fontId="0" fillId="0" borderId="62" xfId="0" applyNumberFormat="1" applyBorder="1" applyAlignment="1">
      <alignment horizontal="right" vertical="center"/>
    </xf>
    <xf numFmtId="41" fontId="0" fillId="0" borderId="41" xfId="0" applyNumberFormat="1" applyBorder="1" applyAlignment="1">
      <alignment horizontal="right" vertical="center"/>
    </xf>
    <xf numFmtId="41" fontId="0" fillId="0" borderId="42" xfId="0" applyNumberFormat="1" applyBorder="1" applyAlignment="1">
      <alignment horizontal="right" vertical="center"/>
    </xf>
    <xf numFmtId="41" fontId="5" fillId="0" borderId="59" xfId="0" applyNumberFormat="1" applyFont="1" applyBorder="1" applyAlignment="1">
      <alignment horizontal="right" vertical="center"/>
    </xf>
    <xf numFmtId="0" fontId="10" fillId="3" borderId="98" xfId="0" applyFont="1" applyFill="1" applyBorder="1" applyAlignment="1">
      <alignment horizontal="center" vertical="center" wrapText="1"/>
    </xf>
    <xf numFmtId="0" fontId="10" fillId="3" borderId="98" xfId="0" applyFont="1" applyFill="1" applyBorder="1" applyAlignment="1">
      <alignment horizontal="center" vertical="center"/>
    </xf>
    <xf numFmtId="41" fontId="5" fillId="0" borderId="99" xfId="0" applyNumberFormat="1" applyFont="1" applyBorder="1" applyAlignment="1">
      <alignment horizontal="right" vertical="center"/>
    </xf>
    <xf numFmtId="41" fontId="5" fillId="0" borderId="100" xfId="0" applyNumberFormat="1" applyFont="1" applyBorder="1" applyAlignment="1">
      <alignment horizontal="right" vertical="center"/>
    </xf>
    <xf numFmtId="0" fontId="8" fillId="0" borderId="55" xfId="2" applyFont="1" applyBorder="1" applyAlignment="1">
      <alignment horizontal="center" vertical="center" wrapText="1"/>
    </xf>
    <xf numFmtId="0" fontId="5" fillId="2" borderId="38"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29" xfId="0" applyFont="1" applyFill="1" applyBorder="1" applyAlignment="1">
      <alignment horizontal="center" vertical="center"/>
    </xf>
    <xf numFmtId="0" fontId="5" fillId="2" borderId="6" xfId="0" applyFont="1" applyFill="1" applyBorder="1" applyAlignment="1">
      <alignment horizontal="center" vertical="center"/>
    </xf>
    <xf numFmtId="0" fontId="5" fillId="3" borderId="49" xfId="2" applyFont="1" applyFill="1" applyBorder="1" applyAlignment="1">
      <alignment horizontal="center" vertical="center" wrapText="1"/>
    </xf>
    <xf numFmtId="0" fontId="5" fillId="3" borderId="50" xfId="2" applyFont="1" applyFill="1" applyBorder="1" applyAlignment="1">
      <alignment horizontal="center" vertical="center" wrapText="1"/>
    </xf>
    <xf numFmtId="41" fontId="5" fillId="0" borderId="50" xfId="0" applyNumberFormat="1" applyFont="1" applyBorder="1" applyAlignment="1">
      <alignment horizontal="right" vertical="center"/>
    </xf>
    <xf numFmtId="41" fontId="5" fillId="0" borderId="101" xfId="0" applyNumberFormat="1" applyFont="1" applyBorder="1" applyAlignment="1">
      <alignment horizontal="right" vertical="center"/>
    </xf>
    <xf numFmtId="0" fontId="10" fillId="3" borderId="102" xfId="0" applyFont="1" applyFill="1" applyBorder="1" applyAlignment="1">
      <alignment horizontal="center" vertical="center" wrapText="1"/>
    </xf>
    <xf numFmtId="0" fontId="10" fillId="3" borderId="103" xfId="0" applyFont="1" applyFill="1" applyBorder="1" applyAlignment="1">
      <alignment horizontal="center" vertical="center" wrapText="1"/>
    </xf>
    <xf numFmtId="0" fontId="10" fillId="3" borderId="104" xfId="0" applyFont="1" applyFill="1" applyBorder="1" applyAlignment="1">
      <alignment horizontal="center" vertical="center" wrapText="1"/>
    </xf>
    <xf numFmtId="176" fontId="5" fillId="0" borderId="102" xfId="0" applyNumberFormat="1" applyFont="1" applyBorder="1" applyAlignment="1">
      <alignment horizontal="right" vertical="center"/>
    </xf>
    <xf numFmtId="176" fontId="5" fillId="0" borderId="103" xfId="0" applyNumberFormat="1" applyFont="1" applyBorder="1" applyAlignment="1">
      <alignment horizontal="right" vertical="center"/>
    </xf>
    <xf numFmtId="176" fontId="5" fillId="0" borderId="104" xfId="0" applyNumberFormat="1" applyFont="1" applyBorder="1" applyAlignment="1">
      <alignment horizontal="right" vertical="center"/>
    </xf>
    <xf numFmtId="176" fontId="5" fillId="0" borderId="105" xfId="0" applyNumberFormat="1" applyFont="1" applyBorder="1" applyAlignment="1">
      <alignment horizontal="right" vertical="center"/>
    </xf>
    <xf numFmtId="41" fontId="0" fillId="0" borderId="99" xfId="0" applyNumberFormat="1" applyBorder="1" applyAlignment="1">
      <alignment horizontal="right" vertical="center"/>
    </xf>
    <xf numFmtId="41" fontId="0" fillId="0" borderId="100" xfId="0" applyNumberFormat="1" applyBorder="1" applyAlignment="1">
      <alignment horizontal="right" vertical="center"/>
    </xf>
    <xf numFmtId="41" fontId="0" fillId="0" borderId="98" xfId="0" applyNumberFormat="1" applyBorder="1" applyAlignment="1">
      <alignment horizontal="right" vertical="center"/>
    </xf>
    <xf numFmtId="41" fontId="0" fillId="0" borderId="146" xfId="0" applyNumberFormat="1" applyBorder="1" applyAlignment="1">
      <alignment horizontal="right" vertical="center"/>
    </xf>
    <xf numFmtId="0" fontId="12" fillId="3" borderId="132" xfId="0" applyFont="1" applyFill="1" applyBorder="1" applyAlignment="1">
      <alignment horizontal="center" vertical="center" wrapText="1"/>
    </xf>
    <xf numFmtId="176" fontId="5" fillId="0" borderId="132" xfId="0" applyNumberFormat="1" applyFont="1" applyBorder="1" applyAlignment="1">
      <alignment horizontal="right" vertical="center"/>
    </xf>
    <xf numFmtId="176" fontId="5" fillId="0" borderId="147" xfId="0" applyNumberFormat="1" applyFont="1" applyBorder="1" applyAlignment="1">
      <alignment horizontal="right" vertical="center"/>
    </xf>
    <xf numFmtId="0" fontId="5" fillId="3" borderId="2" xfId="0" applyFont="1" applyFill="1" applyBorder="1" applyAlignment="1">
      <alignment horizontal="center" vertical="center" textRotation="255"/>
    </xf>
    <xf numFmtId="0" fontId="5" fillId="3" borderId="29" xfId="0" applyFont="1" applyFill="1" applyBorder="1" applyAlignment="1">
      <alignment horizontal="center" vertical="center" textRotation="255"/>
    </xf>
    <xf numFmtId="0" fontId="5" fillId="3" borderId="0" xfId="0" applyFont="1" applyFill="1" applyAlignment="1">
      <alignment horizontal="center" vertical="center" textRotation="255"/>
    </xf>
    <xf numFmtId="0" fontId="5" fillId="3" borderId="1" xfId="0" applyFont="1" applyFill="1" applyBorder="1" applyAlignment="1">
      <alignment horizontal="center" vertical="center" textRotation="255"/>
    </xf>
    <xf numFmtId="0" fontId="5" fillId="3" borderId="21" xfId="0" applyFont="1" applyFill="1" applyBorder="1" applyAlignment="1">
      <alignment horizontal="center" vertical="center" textRotation="255"/>
    </xf>
    <xf numFmtId="0" fontId="10" fillId="3" borderId="38"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29" xfId="0" applyFont="1" applyFill="1" applyBorder="1" applyAlignment="1">
      <alignment horizontal="center" vertical="center" wrapText="1"/>
    </xf>
    <xf numFmtId="41" fontId="5" fillId="0" borderId="2" xfId="0" applyNumberFormat="1" applyFont="1" applyBorder="1" applyAlignment="1">
      <alignment horizontal="right" vertical="center"/>
    </xf>
    <xf numFmtId="41" fontId="5" fillId="0" borderId="29" xfId="0" applyNumberFormat="1" applyFont="1" applyBorder="1" applyAlignment="1">
      <alignment horizontal="right" vertical="center"/>
    </xf>
    <xf numFmtId="41" fontId="0" fillId="0" borderId="2" xfId="0" applyNumberFormat="1" applyBorder="1" applyAlignment="1">
      <alignment horizontal="right" vertical="center"/>
    </xf>
    <xf numFmtId="41" fontId="0" fillId="0" borderId="29" xfId="0" applyNumberFormat="1" applyBorder="1" applyAlignment="1">
      <alignment horizontal="right" vertical="center"/>
    </xf>
    <xf numFmtId="41" fontId="0" fillId="0" borderId="38" xfId="0" applyNumberFormat="1" applyBorder="1" applyAlignment="1">
      <alignment horizontal="right" vertical="center"/>
    </xf>
    <xf numFmtId="41" fontId="0" fillId="0" borderId="6" xfId="0" applyNumberFormat="1" applyBorder="1" applyAlignment="1">
      <alignment horizontal="right" vertical="center"/>
    </xf>
    <xf numFmtId="0" fontId="10" fillId="3" borderId="98" xfId="0" applyFont="1" applyFill="1" applyBorder="1" applyAlignment="1">
      <alignment horizontal="center" vertical="center" shrinkToFit="1"/>
    </xf>
    <xf numFmtId="41" fontId="5" fillId="0" borderId="98" xfId="0" applyNumberFormat="1" applyFont="1" applyBorder="1" applyAlignment="1">
      <alignment horizontal="right" vertical="center"/>
    </xf>
    <xf numFmtId="0" fontId="10" fillId="3" borderId="9" xfId="0" applyFont="1" applyFill="1" applyBorder="1" applyAlignment="1">
      <alignment horizontal="center" vertical="center"/>
    </xf>
    <xf numFmtId="41" fontId="5" fillId="0" borderId="25" xfId="0" applyNumberFormat="1" applyFont="1" applyBorder="1" applyAlignment="1">
      <alignment horizontal="right" vertical="center"/>
    </xf>
    <xf numFmtId="41" fontId="5" fillId="0" borderId="26" xfId="0" applyNumberFormat="1" applyFont="1" applyBorder="1" applyAlignment="1">
      <alignment horizontal="right" vertical="center"/>
    </xf>
    <xf numFmtId="41" fontId="5" fillId="0" borderId="44" xfId="0" applyNumberFormat="1" applyFont="1" applyBorder="1" applyAlignment="1">
      <alignment horizontal="right" vertical="center"/>
    </xf>
    <xf numFmtId="0" fontId="10" fillId="4" borderId="35" xfId="0" applyFont="1" applyFill="1" applyBorder="1" applyAlignment="1">
      <alignment horizontal="center" vertical="center" wrapText="1"/>
    </xf>
    <xf numFmtId="0" fontId="10" fillId="4" borderId="36" xfId="0" applyFont="1" applyFill="1" applyBorder="1" applyAlignment="1">
      <alignment horizontal="center" vertical="center" wrapText="1"/>
    </xf>
    <xf numFmtId="0" fontId="10" fillId="4" borderId="37" xfId="0" applyFont="1" applyFill="1" applyBorder="1" applyAlignment="1">
      <alignment horizontal="center" vertical="center" wrapText="1"/>
    </xf>
    <xf numFmtId="41" fontId="5" fillId="0" borderId="19" xfId="0" applyNumberFormat="1" applyFont="1" applyBorder="1" applyAlignment="1">
      <alignment horizontal="right" vertical="center"/>
    </xf>
    <xf numFmtId="41" fontId="5" fillId="0" borderId="20" xfId="0" applyNumberFormat="1" applyFont="1" applyBorder="1" applyAlignment="1">
      <alignment horizontal="right" vertical="center"/>
    </xf>
    <xf numFmtId="41" fontId="0" fillId="0" borderId="19" xfId="0" applyNumberFormat="1" applyBorder="1" applyAlignment="1">
      <alignment horizontal="right" vertical="center"/>
    </xf>
    <xf numFmtId="41" fontId="0" fillId="0" borderId="20" xfId="0" applyNumberFormat="1" applyBorder="1" applyAlignment="1">
      <alignment horizontal="right" vertical="center"/>
    </xf>
    <xf numFmtId="41" fontId="0" fillId="0" borderId="35" xfId="0" applyNumberFormat="1" applyBorder="1" applyAlignment="1">
      <alignment horizontal="right" vertical="center"/>
    </xf>
    <xf numFmtId="41" fontId="0" fillId="0" borderId="36" xfId="0" applyNumberFormat="1" applyBorder="1" applyAlignment="1">
      <alignment horizontal="right" vertical="center"/>
    </xf>
    <xf numFmtId="41" fontId="0" fillId="0" borderId="54" xfId="0" applyNumberFormat="1" applyBorder="1" applyAlignment="1">
      <alignment horizontal="right" vertical="center"/>
    </xf>
    <xf numFmtId="0" fontId="5" fillId="3" borderId="0" xfId="0" applyFont="1" applyFill="1" applyAlignment="1">
      <alignment horizontal="center" vertical="center" wrapText="1"/>
    </xf>
    <xf numFmtId="0" fontId="5" fillId="3" borderId="133" xfId="0" applyFont="1" applyFill="1" applyBorder="1" applyAlignment="1">
      <alignment horizontal="center" vertical="center" wrapText="1"/>
    </xf>
    <xf numFmtId="0" fontId="10" fillId="3" borderId="134" xfId="0" applyFont="1" applyFill="1" applyBorder="1" applyAlignment="1">
      <alignment horizontal="center" vertical="center" wrapText="1"/>
    </xf>
    <xf numFmtId="176" fontId="5" fillId="0" borderId="135" xfId="0" applyNumberFormat="1" applyFont="1" applyBorder="1" applyAlignment="1">
      <alignment horizontal="right" vertical="center"/>
    </xf>
    <xf numFmtId="176" fontId="5" fillId="0" borderId="134" xfId="0" applyNumberFormat="1" applyFont="1" applyBorder="1" applyAlignment="1">
      <alignment horizontal="right" vertical="center"/>
    </xf>
    <xf numFmtId="176" fontId="5" fillId="0" borderId="136" xfId="0" applyNumberFormat="1" applyFont="1" applyBorder="1" applyAlignment="1">
      <alignment horizontal="right" vertical="center"/>
    </xf>
    <xf numFmtId="176" fontId="5" fillId="0" borderId="137" xfId="0" applyNumberFormat="1" applyFont="1" applyBorder="1" applyAlignment="1">
      <alignment horizontal="right" vertical="center"/>
    </xf>
    <xf numFmtId="0" fontId="5" fillId="3" borderId="49" xfId="0" applyFont="1" applyFill="1" applyBorder="1" applyAlignment="1">
      <alignment horizontal="center" vertical="center"/>
    </xf>
    <xf numFmtId="0" fontId="5" fillId="3" borderId="50" xfId="0" applyFont="1" applyFill="1" applyBorder="1" applyAlignment="1">
      <alignment horizontal="center" vertical="center"/>
    </xf>
    <xf numFmtId="41" fontId="5" fillId="0" borderId="0" xfId="0" applyNumberFormat="1" applyFont="1" applyAlignment="1">
      <alignment horizontal="right" vertical="center"/>
    </xf>
    <xf numFmtId="41" fontId="5" fillId="0" borderId="70" xfId="0" applyNumberFormat="1" applyFont="1" applyBorder="1" applyAlignment="1">
      <alignment horizontal="right" vertical="center"/>
    </xf>
    <xf numFmtId="41" fontId="0" fillId="0" borderId="0" xfId="0" applyNumberFormat="1" applyAlignment="1">
      <alignment horizontal="right" vertical="center"/>
    </xf>
    <xf numFmtId="41" fontId="0" fillId="0" borderId="70" xfId="0" applyNumberFormat="1" applyBorder="1" applyAlignment="1">
      <alignment horizontal="right" vertical="center"/>
    </xf>
    <xf numFmtId="41" fontId="5" fillId="0" borderId="71" xfId="0" applyNumberFormat="1" applyFont="1" applyBorder="1" applyAlignment="1">
      <alignment horizontal="right" vertical="center"/>
    </xf>
    <xf numFmtId="41" fontId="5" fillId="0" borderId="4" xfId="0" applyNumberFormat="1" applyFont="1" applyBorder="1" applyAlignment="1">
      <alignment horizontal="right" vertical="center"/>
    </xf>
    <xf numFmtId="0" fontId="5" fillId="3" borderId="29" xfId="2" applyFont="1" applyFill="1" applyBorder="1" applyAlignment="1">
      <alignment horizontal="center" vertical="center" wrapText="1"/>
    </xf>
    <xf numFmtId="0" fontId="5" fillId="3" borderId="94" xfId="2" applyFont="1" applyFill="1" applyBorder="1" applyAlignment="1">
      <alignment horizontal="center" vertical="center" wrapText="1"/>
    </xf>
    <xf numFmtId="41" fontId="0" fillId="0" borderId="63" xfId="0" applyNumberFormat="1" applyBorder="1" applyAlignment="1">
      <alignment horizontal="right" vertical="center"/>
    </xf>
    <xf numFmtId="41" fontId="0" fillId="0" borderId="64" xfId="0" applyNumberFormat="1" applyBorder="1" applyAlignment="1">
      <alignment horizontal="right" vertical="center"/>
    </xf>
    <xf numFmtId="41" fontId="0" fillId="0" borderId="65" xfId="0" applyNumberFormat="1" applyBorder="1" applyAlignment="1">
      <alignment horizontal="right" vertical="center"/>
    </xf>
    <xf numFmtId="0" fontId="12" fillId="3" borderId="109" xfId="0" applyFont="1" applyFill="1" applyBorder="1" applyAlignment="1">
      <alignment horizontal="center" vertical="center" wrapText="1"/>
    </xf>
    <xf numFmtId="176" fontId="5" fillId="0" borderId="109" xfId="0" applyNumberFormat="1" applyFont="1" applyBorder="1" applyAlignment="1">
      <alignment horizontal="right" vertical="center"/>
    </xf>
    <xf numFmtId="176" fontId="5" fillId="0" borderId="110" xfId="0" applyNumberFormat="1" applyFont="1" applyBorder="1" applyAlignment="1">
      <alignment horizontal="right" vertical="center"/>
    </xf>
    <xf numFmtId="0" fontId="10" fillId="3" borderId="39" xfId="0" applyFont="1" applyFill="1" applyBorder="1" applyAlignment="1">
      <alignment horizontal="center" vertical="center"/>
    </xf>
    <xf numFmtId="0" fontId="10" fillId="3" borderId="1" xfId="0" applyFont="1" applyFill="1" applyBorder="1" applyAlignment="1">
      <alignment horizontal="center" vertical="center"/>
    </xf>
    <xf numFmtId="0" fontId="10" fillId="3" borderId="21" xfId="0" applyFont="1" applyFill="1" applyBorder="1" applyAlignment="1">
      <alignment horizontal="center" vertical="center"/>
    </xf>
    <xf numFmtId="41" fontId="5" fillId="0" borderId="1" xfId="0" applyNumberFormat="1" applyFont="1" applyBorder="1" applyAlignment="1">
      <alignment horizontal="right" vertical="center"/>
    </xf>
    <xf numFmtId="41" fontId="5" fillId="0" borderId="21" xfId="0" applyNumberFormat="1" applyFont="1" applyBorder="1" applyAlignment="1">
      <alignment horizontal="right" vertical="center"/>
    </xf>
    <xf numFmtId="41" fontId="5" fillId="0" borderId="39" xfId="0" applyNumberFormat="1" applyFont="1" applyBorder="1" applyAlignment="1">
      <alignment horizontal="right" vertical="center"/>
    </xf>
    <xf numFmtId="41" fontId="5" fillId="0" borderId="8" xfId="0" applyNumberFormat="1" applyFont="1" applyBorder="1" applyAlignment="1">
      <alignment horizontal="right" vertical="center"/>
    </xf>
    <xf numFmtId="0" fontId="10" fillId="3" borderId="22" xfId="0" applyFont="1" applyFill="1" applyBorder="1" applyAlignment="1">
      <alignment horizontal="center" vertical="center" wrapText="1"/>
    </xf>
    <xf numFmtId="0" fontId="10" fillId="3" borderId="10" xfId="0" applyFont="1" applyFill="1" applyBorder="1" applyAlignment="1">
      <alignment horizontal="center" vertical="center" wrapText="1"/>
    </xf>
    <xf numFmtId="0" fontId="10" fillId="3" borderId="43" xfId="0" applyFont="1" applyFill="1" applyBorder="1" applyAlignment="1">
      <alignment horizontal="center" vertical="center" wrapText="1"/>
    </xf>
    <xf numFmtId="0" fontId="10" fillId="3" borderId="31" xfId="0" applyFont="1" applyFill="1" applyBorder="1" applyAlignment="1">
      <alignment horizontal="center" vertical="center" wrapText="1"/>
    </xf>
    <xf numFmtId="0" fontId="5" fillId="3" borderId="10" xfId="0" applyFont="1" applyFill="1" applyBorder="1" applyAlignment="1">
      <alignment horizontal="center" vertical="center" wrapText="1"/>
    </xf>
    <xf numFmtId="0" fontId="5" fillId="3" borderId="31" xfId="0" applyFont="1" applyFill="1" applyBorder="1" applyAlignment="1">
      <alignment horizontal="center" vertical="center" wrapText="1"/>
    </xf>
    <xf numFmtId="0" fontId="5" fillId="3" borderId="38" xfId="0" applyFont="1" applyFill="1" applyBorder="1" applyAlignment="1">
      <alignment horizontal="center" vertical="center"/>
    </xf>
    <xf numFmtId="0" fontId="5" fillId="3" borderId="2" xfId="0" applyFont="1" applyFill="1" applyBorder="1" applyAlignment="1">
      <alignment horizontal="center" vertical="center"/>
    </xf>
    <xf numFmtId="0" fontId="5" fillId="3" borderId="29" xfId="0" applyFont="1" applyFill="1" applyBorder="1" applyAlignment="1">
      <alignment horizontal="center" vertical="center"/>
    </xf>
    <xf numFmtId="0" fontId="5" fillId="3" borderId="39" xfId="0" applyFont="1" applyFill="1" applyBorder="1" applyAlignment="1">
      <alignment horizontal="center" vertical="center"/>
    </xf>
    <xf numFmtId="0" fontId="5" fillId="3" borderId="1" xfId="0" applyFont="1" applyFill="1" applyBorder="1" applyAlignment="1">
      <alignment horizontal="center" vertical="center"/>
    </xf>
    <xf numFmtId="0" fontId="5" fillId="3" borderId="21" xfId="0" applyFont="1" applyFill="1" applyBorder="1" applyAlignment="1">
      <alignment horizontal="center" vertical="center"/>
    </xf>
    <xf numFmtId="0" fontId="5" fillId="3" borderId="28" xfId="0" applyFont="1" applyFill="1" applyBorder="1" applyAlignment="1">
      <alignment horizontal="center" vertical="center"/>
    </xf>
    <xf numFmtId="0" fontId="5" fillId="3" borderId="16" xfId="0" applyFont="1" applyFill="1" applyBorder="1" applyAlignment="1">
      <alignment horizontal="center" vertical="center"/>
    </xf>
    <xf numFmtId="0" fontId="5" fillId="3" borderId="34" xfId="0" applyFont="1" applyFill="1" applyBorder="1" applyAlignment="1">
      <alignment horizontal="center" vertical="center"/>
    </xf>
    <xf numFmtId="0" fontId="5" fillId="3" borderId="35" xfId="0" applyFont="1" applyFill="1" applyBorder="1" applyAlignment="1">
      <alignment horizontal="center" vertical="center"/>
    </xf>
    <xf numFmtId="0" fontId="5" fillId="3" borderId="36" xfId="0" applyFont="1" applyFill="1" applyBorder="1" applyAlignment="1">
      <alignment horizontal="center" vertical="center"/>
    </xf>
    <xf numFmtId="0" fontId="5" fillId="3" borderId="37" xfId="0" applyFont="1" applyFill="1" applyBorder="1" applyAlignment="1">
      <alignment horizontal="center" vertical="center"/>
    </xf>
    <xf numFmtId="0" fontId="10" fillId="3" borderId="35" xfId="0" applyFont="1" applyFill="1" applyBorder="1" applyAlignment="1">
      <alignment horizontal="center" vertical="center"/>
    </xf>
    <xf numFmtId="0" fontId="10" fillId="3" borderId="36" xfId="0" applyFont="1" applyFill="1" applyBorder="1" applyAlignment="1">
      <alignment horizontal="center" vertical="center"/>
    </xf>
    <xf numFmtId="0" fontId="10" fillId="3" borderId="37" xfId="0" applyFont="1" applyFill="1" applyBorder="1" applyAlignment="1">
      <alignment horizontal="center" vertical="center"/>
    </xf>
    <xf numFmtId="0" fontId="12" fillId="3" borderId="35" xfId="0" applyFont="1" applyFill="1" applyBorder="1" applyAlignment="1">
      <alignment horizontal="center" vertical="center" wrapText="1"/>
    </xf>
    <xf numFmtId="0" fontId="12" fillId="3" borderId="36" xfId="0" applyFont="1" applyFill="1" applyBorder="1" applyAlignment="1">
      <alignment horizontal="center" vertical="center"/>
    </xf>
    <xf numFmtId="0" fontId="12" fillId="3" borderId="54" xfId="0" applyFont="1" applyFill="1" applyBorder="1" applyAlignment="1">
      <alignment horizontal="center" vertical="center"/>
    </xf>
    <xf numFmtId="0" fontId="10" fillId="3" borderId="96" xfId="0" applyFont="1" applyFill="1" applyBorder="1" applyAlignment="1">
      <alignment horizontal="center" vertical="center"/>
    </xf>
    <xf numFmtId="0" fontId="10" fillId="3" borderId="148" xfId="0" applyFont="1" applyFill="1" applyBorder="1" applyAlignment="1">
      <alignment horizontal="center" vertical="center"/>
    </xf>
    <xf numFmtId="41" fontId="5" fillId="0" borderId="148" xfId="0" applyNumberFormat="1" applyFont="1" applyBorder="1" applyAlignment="1">
      <alignment horizontal="right" vertical="center"/>
    </xf>
    <xf numFmtId="41" fontId="5" fillId="0" borderId="149" xfId="0" applyNumberFormat="1" applyFont="1" applyBorder="1" applyAlignment="1">
      <alignment horizontal="right" vertical="center"/>
    </xf>
    <xf numFmtId="0" fontId="8" fillId="3" borderId="141" xfId="2" applyFont="1" applyFill="1" applyBorder="1" applyAlignment="1">
      <alignment horizontal="center" vertical="center" wrapText="1"/>
    </xf>
    <xf numFmtId="0" fontId="8" fillId="3" borderId="94" xfId="2" applyFont="1" applyFill="1" applyBorder="1" applyAlignment="1">
      <alignment horizontal="center" vertical="center" wrapText="1"/>
    </xf>
    <xf numFmtId="0" fontId="8" fillId="3" borderId="142" xfId="2" applyFont="1" applyFill="1" applyBorder="1" applyAlignment="1">
      <alignment horizontal="center" vertical="center" wrapText="1"/>
    </xf>
    <xf numFmtId="0" fontId="8" fillId="3" borderId="143" xfId="2" applyFont="1" applyFill="1" applyBorder="1" applyAlignment="1">
      <alignment horizontal="center" vertical="center" wrapText="1"/>
    </xf>
    <xf numFmtId="0" fontId="8" fillId="3" borderId="140" xfId="2" applyFont="1" applyFill="1" applyBorder="1" applyAlignment="1">
      <alignment horizontal="center" vertical="center" wrapText="1"/>
    </xf>
    <xf numFmtId="0" fontId="8" fillId="3" borderId="144" xfId="2" applyFont="1" applyFill="1" applyBorder="1" applyAlignment="1">
      <alignment horizontal="center" vertical="center" wrapText="1"/>
    </xf>
    <xf numFmtId="0" fontId="8" fillId="3" borderId="150" xfId="2" applyFont="1" applyFill="1" applyBorder="1" applyAlignment="1">
      <alignment horizontal="center" vertical="center" wrapText="1"/>
    </xf>
    <xf numFmtId="0" fontId="8" fillId="3" borderId="51" xfId="2" applyFont="1" applyFill="1" applyBorder="1" applyAlignment="1">
      <alignment horizontal="center" vertical="center" wrapText="1"/>
    </xf>
    <xf numFmtId="0" fontId="8" fillId="3" borderId="151" xfId="2" applyFont="1" applyFill="1" applyBorder="1" applyAlignment="1">
      <alignment horizontal="center" vertical="center" wrapText="1"/>
    </xf>
    <xf numFmtId="0" fontId="10" fillId="3" borderId="106" xfId="0" applyFont="1" applyFill="1" applyBorder="1" applyAlignment="1">
      <alignment horizontal="center" vertical="center" wrapText="1"/>
    </xf>
    <xf numFmtId="0" fontId="10" fillId="3" borderId="108" xfId="0" applyFont="1" applyFill="1" applyBorder="1" applyAlignment="1">
      <alignment horizontal="center" vertical="center" wrapText="1"/>
    </xf>
    <xf numFmtId="176" fontId="5" fillId="0" borderId="108" xfId="0" applyNumberFormat="1" applyFont="1" applyBorder="1" applyAlignment="1">
      <alignment horizontal="right" vertical="center"/>
    </xf>
    <xf numFmtId="176" fontId="5" fillId="0" borderId="145" xfId="0" applyNumberFormat="1" applyFont="1" applyBorder="1" applyAlignment="1">
      <alignment horizontal="right" vertical="center"/>
    </xf>
    <xf numFmtId="0" fontId="10" fillId="3" borderId="138" xfId="0" applyFont="1" applyFill="1" applyBorder="1" applyAlignment="1">
      <alignment horizontal="center" vertical="center" shrinkToFit="1"/>
    </xf>
    <xf numFmtId="0" fontId="10" fillId="3" borderId="132" xfId="0" applyFont="1" applyFill="1" applyBorder="1" applyAlignment="1">
      <alignment horizontal="center" vertical="center" shrinkToFit="1"/>
    </xf>
    <xf numFmtId="41" fontId="5" fillId="0" borderId="63" xfId="0" applyNumberFormat="1" applyFont="1" applyBorder="1" applyAlignment="1">
      <alignment horizontal="center" vertical="center"/>
    </xf>
    <xf numFmtId="41" fontId="5" fillId="0" borderId="64" xfId="0" applyNumberFormat="1" applyFont="1" applyBorder="1" applyAlignment="1">
      <alignment horizontal="center" vertical="center"/>
    </xf>
    <xf numFmtId="41" fontId="5" fillId="0" borderId="64" xfId="0" applyNumberFormat="1" applyFont="1" applyBorder="1" applyAlignment="1">
      <alignment horizontal="right" vertical="center"/>
    </xf>
    <xf numFmtId="41" fontId="5" fillId="0" borderId="65" xfId="0" applyNumberFormat="1" applyFont="1" applyBorder="1" applyAlignment="1">
      <alignment horizontal="right" vertical="center"/>
    </xf>
    <xf numFmtId="0" fontId="5" fillId="0" borderId="109" xfId="0" applyFont="1" applyBorder="1" applyAlignment="1">
      <alignment horizontal="center" vertical="center"/>
    </xf>
    <xf numFmtId="41" fontId="5" fillId="0" borderId="102" xfId="0" applyNumberFormat="1" applyFont="1" applyBorder="1" applyAlignment="1">
      <alignment horizontal="center" vertical="center"/>
    </xf>
    <xf numFmtId="41" fontId="5" fillId="0" borderId="103" xfId="0" applyNumberFormat="1" applyFont="1" applyBorder="1" applyAlignment="1">
      <alignment horizontal="center" vertical="center"/>
    </xf>
    <xf numFmtId="41" fontId="5" fillId="0" borderId="103" xfId="0" applyNumberFormat="1" applyFont="1" applyBorder="1" applyAlignment="1">
      <alignment horizontal="right" vertical="center"/>
    </xf>
    <xf numFmtId="41" fontId="5" fillId="0" borderId="104" xfId="0" applyNumberFormat="1" applyFont="1" applyBorder="1" applyAlignment="1">
      <alignment horizontal="right" vertical="center"/>
    </xf>
    <xf numFmtId="41" fontId="5" fillId="0" borderId="111" xfId="0" applyNumberFormat="1" applyFont="1" applyBorder="1" applyAlignment="1">
      <alignment horizontal="center" vertical="center"/>
    </xf>
    <xf numFmtId="41" fontId="5" fillId="0" borderId="114" xfId="0" applyNumberFormat="1" applyFont="1" applyBorder="1" applyAlignment="1">
      <alignment horizontal="center" vertical="center"/>
    </xf>
    <xf numFmtId="41" fontId="5" fillId="0" borderId="106" xfId="0" applyNumberFormat="1" applyFont="1" applyBorder="1" applyAlignment="1">
      <alignment horizontal="right" vertical="center"/>
    </xf>
    <xf numFmtId="0" fontId="10" fillId="3" borderId="5" xfId="0" applyFont="1" applyFill="1" applyBorder="1" applyAlignment="1">
      <alignment horizontal="center" vertical="center" wrapText="1"/>
    </xf>
    <xf numFmtId="0" fontId="10" fillId="3" borderId="40" xfId="0" applyFont="1" applyFill="1" applyBorder="1" applyAlignment="1">
      <alignment horizontal="center" vertical="center" wrapText="1"/>
    </xf>
    <xf numFmtId="0" fontId="10" fillId="3" borderId="41" xfId="0" applyFont="1" applyFill="1" applyBorder="1" applyAlignment="1">
      <alignment horizontal="center" vertical="center" wrapText="1"/>
    </xf>
    <xf numFmtId="0" fontId="10" fillId="3" borderId="42" xfId="0" applyFont="1" applyFill="1" applyBorder="1" applyAlignment="1">
      <alignment horizontal="center" vertical="center" wrapText="1"/>
    </xf>
    <xf numFmtId="0" fontId="5" fillId="0" borderId="108" xfId="0" applyFont="1" applyBorder="1" applyAlignment="1">
      <alignment horizontal="center" vertical="center"/>
    </xf>
    <xf numFmtId="41" fontId="5" fillId="0" borderId="107" xfId="0" applyNumberFormat="1" applyFont="1" applyBorder="1" applyAlignment="1">
      <alignment horizontal="center" vertical="center"/>
    </xf>
    <xf numFmtId="41" fontId="5" fillId="0" borderId="99" xfId="0" applyNumberFormat="1" applyFont="1" applyBorder="1" applyAlignment="1">
      <alignment horizontal="center" vertical="center"/>
    </xf>
    <xf numFmtId="0" fontId="10" fillId="3" borderId="18" xfId="0" applyFont="1" applyFill="1" applyBorder="1" applyAlignment="1">
      <alignment horizontal="center" vertical="center" wrapText="1"/>
    </xf>
    <xf numFmtId="0" fontId="10" fillId="3" borderId="19" xfId="0" applyFont="1" applyFill="1" applyBorder="1" applyAlignment="1">
      <alignment horizontal="center" vertical="center"/>
    </xf>
    <xf numFmtId="0" fontId="10" fillId="3" borderId="20" xfId="0" applyFont="1" applyFill="1" applyBorder="1" applyAlignment="1">
      <alignment horizontal="center" vertical="center"/>
    </xf>
    <xf numFmtId="0" fontId="10" fillId="3" borderId="40" xfId="0" applyFont="1" applyFill="1" applyBorder="1" applyAlignment="1">
      <alignment horizontal="center" vertical="center"/>
    </xf>
    <xf numFmtId="0" fontId="10" fillId="3" borderId="41" xfId="0" applyFont="1" applyFill="1" applyBorder="1" applyAlignment="1">
      <alignment horizontal="center" vertical="center"/>
    </xf>
    <xf numFmtId="0" fontId="10" fillId="3" borderId="42" xfId="0" applyFont="1" applyFill="1" applyBorder="1" applyAlignment="1">
      <alignment horizontal="center" vertical="center"/>
    </xf>
    <xf numFmtId="0" fontId="5" fillId="0" borderId="98" xfId="0" applyFont="1" applyBorder="1" applyAlignment="1">
      <alignment horizontal="center" vertical="center"/>
    </xf>
    <xf numFmtId="41" fontId="5" fillId="0" borderId="112" xfId="0" applyNumberFormat="1" applyFont="1" applyBorder="1" applyAlignment="1">
      <alignment horizontal="center" vertical="center"/>
    </xf>
    <xf numFmtId="0" fontId="10" fillId="3" borderId="23" xfId="0" applyFont="1" applyFill="1" applyBorder="1" applyAlignment="1">
      <alignment horizontal="center" vertical="center"/>
    </xf>
    <xf numFmtId="0" fontId="5" fillId="0" borderId="9" xfId="0" applyFont="1" applyBorder="1" applyAlignment="1">
      <alignment horizontal="center" vertical="center"/>
    </xf>
    <xf numFmtId="41" fontId="0" fillId="0" borderId="107" xfId="0" applyNumberFormat="1" applyBorder="1" applyAlignment="1">
      <alignment horizontal="center" vertical="center"/>
    </xf>
    <xf numFmtId="41" fontId="0" fillId="0" borderId="99" xfId="0" applyNumberFormat="1" applyBorder="1" applyAlignment="1">
      <alignment horizontal="center" vertical="center"/>
    </xf>
    <xf numFmtId="41" fontId="0" fillId="0" borderId="101" xfId="0" applyNumberFormat="1" applyBorder="1" applyAlignment="1">
      <alignment horizontal="right" vertical="center"/>
    </xf>
    <xf numFmtId="41" fontId="0" fillId="0" borderId="112" xfId="0" applyNumberFormat="1" applyBorder="1" applyAlignment="1">
      <alignment horizontal="center" vertical="center"/>
    </xf>
    <xf numFmtId="0" fontId="5" fillId="2" borderId="49" xfId="0" applyFont="1" applyFill="1" applyBorder="1" applyAlignment="1">
      <alignment horizontal="center" vertical="center"/>
    </xf>
    <xf numFmtId="0" fontId="5" fillId="2" borderId="50" xfId="0" applyFont="1" applyFill="1" applyBorder="1" applyAlignment="1">
      <alignment horizontal="center" vertical="center"/>
    </xf>
    <xf numFmtId="0" fontId="10" fillId="3" borderId="43" xfId="0" applyFont="1" applyFill="1" applyBorder="1" applyAlignment="1">
      <alignment horizontal="center" vertical="center"/>
    </xf>
    <xf numFmtId="0" fontId="10" fillId="3" borderId="31" xfId="0" applyFont="1" applyFill="1" applyBorder="1" applyAlignment="1">
      <alignment horizontal="center" vertical="center"/>
    </xf>
    <xf numFmtId="0" fontId="5" fillId="0" borderId="31" xfId="0" applyFont="1" applyBorder="1" applyAlignment="1">
      <alignment horizontal="center" vertical="center"/>
    </xf>
    <xf numFmtId="41" fontId="5" fillId="0" borderId="35" xfId="0" applyNumberFormat="1" applyFont="1" applyBorder="1" applyAlignment="1">
      <alignment horizontal="center" vertical="center"/>
    </xf>
    <xf numFmtId="41" fontId="5" fillId="0" borderId="36" xfId="0" applyNumberFormat="1" applyFont="1" applyBorder="1" applyAlignment="1">
      <alignment horizontal="center" vertical="center"/>
    </xf>
    <xf numFmtId="41" fontId="5" fillId="0" borderId="36" xfId="0" applyNumberFormat="1" applyFont="1" applyBorder="1" applyAlignment="1">
      <alignment horizontal="right" vertical="center"/>
    </xf>
    <xf numFmtId="41" fontId="5" fillId="0" borderId="37" xfId="0" applyNumberFormat="1" applyFont="1" applyBorder="1" applyAlignment="1">
      <alignment horizontal="right" vertical="center"/>
    </xf>
    <xf numFmtId="41" fontId="5" fillId="0" borderId="113" xfId="0" applyNumberFormat="1" applyFont="1" applyBorder="1" applyAlignment="1">
      <alignment horizontal="center" vertical="center"/>
    </xf>
    <xf numFmtId="41" fontId="5" fillId="0" borderId="116" xfId="0" applyNumberFormat="1" applyFont="1" applyBorder="1" applyAlignment="1">
      <alignment horizontal="center" vertical="center" wrapText="1" shrinkToFit="1"/>
    </xf>
    <xf numFmtId="41" fontId="5" fillId="0" borderId="115" xfId="0" applyNumberFormat="1" applyFont="1" applyBorder="1" applyAlignment="1">
      <alignment horizontal="center" vertical="center" wrapText="1" shrinkToFit="1"/>
    </xf>
    <xf numFmtId="41" fontId="5" fillId="0" borderId="109" xfId="0" applyNumberFormat="1" applyFont="1" applyBorder="1" applyAlignment="1">
      <alignment horizontal="center" vertical="center" wrapText="1" shrinkToFit="1"/>
    </xf>
    <xf numFmtId="41" fontId="5" fillId="0" borderId="102" xfId="0" applyNumberFormat="1" applyFont="1" applyBorder="1" applyAlignment="1">
      <alignment horizontal="center" vertical="center" wrapText="1" shrinkToFit="1"/>
    </xf>
    <xf numFmtId="41" fontId="5" fillId="0" borderId="104" xfId="0" applyNumberFormat="1" applyFont="1" applyBorder="1" applyAlignment="1">
      <alignment horizontal="right" vertical="center" wrapText="1" shrinkToFit="1"/>
    </xf>
    <xf numFmtId="41" fontId="5" fillId="0" borderId="109" xfId="0" applyNumberFormat="1" applyFont="1" applyBorder="1" applyAlignment="1">
      <alignment horizontal="right" vertical="center" wrapText="1" shrinkToFit="1"/>
    </xf>
    <xf numFmtId="41" fontId="5" fillId="0" borderId="103" xfId="0" applyNumberFormat="1" applyFont="1" applyBorder="1" applyAlignment="1">
      <alignment horizontal="center" vertical="center" wrapText="1" shrinkToFit="1"/>
    </xf>
    <xf numFmtId="41" fontId="5" fillId="0" borderId="110" xfId="0" applyNumberFormat="1" applyFont="1" applyBorder="1" applyAlignment="1">
      <alignment horizontal="right" vertical="center" wrapText="1" shrinkToFit="1"/>
    </xf>
    <xf numFmtId="0" fontId="5" fillId="2" borderId="68" xfId="0" applyFont="1" applyFill="1" applyBorder="1" applyAlignment="1">
      <alignment horizontal="center" vertical="center"/>
    </xf>
    <xf numFmtId="0" fontId="10" fillId="3" borderId="23" xfId="0" applyFont="1" applyFill="1" applyBorder="1" applyAlignment="1">
      <alignment horizontal="center" vertical="center" wrapText="1"/>
    </xf>
    <xf numFmtId="0" fontId="10" fillId="3" borderId="9" xfId="0" applyFont="1" applyFill="1" applyBorder="1" applyAlignment="1">
      <alignment horizontal="center" vertical="center" wrapText="1"/>
    </xf>
    <xf numFmtId="41" fontId="5" fillId="0" borderId="27" xfId="0" applyNumberFormat="1" applyFont="1" applyBorder="1" applyAlignment="1">
      <alignment horizontal="center" vertical="center" wrapText="1" shrinkToFit="1"/>
    </xf>
    <xf numFmtId="41" fontId="5" fillId="0" borderId="62" xfId="0" applyNumberFormat="1" applyFont="1" applyBorder="1" applyAlignment="1">
      <alignment horizontal="center" vertical="center" wrapText="1" shrinkToFit="1"/>
    </xf>
    <xf numFmtId="41" fontId="5" fillId="0" borderId="42" xfId="0" applyNumberFormat="1" applyFont="1" applyBorder="1" applyAlignment="1">
      <alignment horizontal="right" vertical="center" wrapText="1" shrinkToFit="1"/>
    </xf>
    <xf numFmtId="41" fontId="5" fillId="0" borderId="27" xfId="0" applyNumberFormat="1" applyFont="1" applyBorder="1" applyAlignment="1">
      <alignment horizontal="right" vertical="center" wrapText="1" shrinkToFit="1"/>
    </xf>
    <xf numFmtId="41" fontId="0" fillId="0" borderId="37" xfId="0" applyNumberFormat="1" applyBorder="1" applyAlignment="1">
      <alignment horizontal="right" vertical="center"/>
    </xf>
    <xf numFmtId="0" fontId="10" fillId="3" borderId="46" xfId="0" applyFont="1" applyFill="1" applyBorder="1" applyAlignment="1">
      <alignment horizontal="center" vertical="center" wrapText="1"/>
    </xf>
    <xf numFmtId="0" fontId="10" fillId="3" borderId="47" xfId="0" applyFont="1" applyFill="1" applyBorder="1" applyAlignment="1">
      <alignment horizontal="center" vertical="center" wrapText="1"/>
    </xf>
    <xf numFmtId="0" fontId="5" fillId="3" borderId="47" xfId="0" applyFont="1" applyFill="1" applyBorder="1" applyAlignment="1">
      <alignment horizontal="center" vertical="center" wrapText="1"/>
    </xf>
    <xf numFmtId="0" fontId="5" fillId="2" borderId="67" xfId="0" applyFont="1" applyFill="1" applyBorder="1" applyAlignment="1">
      <alignment horizontal="center" vertical="center"/>
    </xf>
    <xf numFmtId="41" fontId="5" fillId="0" borderId="56" xfId="0" applyNumberFormat="1" applyFont="1" applyBorder="1" applyAlignment="1">
      <alignment horizontal="right" vertical="center" wrapText="1" shrinkToFit="1"/>
    </xf>
    <xf numFmtId="41" fontId="5" fillId="0" borderId="9" xfId="0" applyNumberFormat="1" applyFont="1" applyBorder="1" applyAlignment="1">
      <alignment horizontal="center" vertical="center"/>
    </xf>
    <xf numFmtId="0" fontId="10" fillId="3" borderId="48" xfId="0" applyFont="1" applyFill="1" applyBorder="1" applyAlignment="1">
      <alignment horizontal="center" vertical="center" wrapText="1"/>
    </xf>
    <xf numFmtId="0" fontId="10" fillId="3" borderId="27" xfId="0" applyFont="1" applyFill="1" applyBorder="1" applyAlignment="1">
      <alignment horizontal="center" vertical="center" wrapText="1"/>
    </xf>
    <xf numFmtId="41" fontId="5" fillId="0" borderId="63" xfId="0" applyNumberFormat="1" applyFont="1" applyBorder="1" applyAlignment="1">
      <alignment horizontal="center" vertical="center" wrapText="1" shrinkToFit="1"/>
    </xf>
    <xf numFmtId="41" fontId="5" fillId="0" borderId="64" xfId="0" applyNumberFormat="1" applyFont="1" applyBorder="1" applyAlignment="1">
      <alignment horizontal="center" vertical="center" wrapText="1" shrinkToFit="1"/>
    </xf>
    <xf numFmtId="41" fontId="5" fillId="0" borderId="64" xfId="0" applyNumberFormat="1" applyFont="1" applyBorder="1" applyAlignment="1">
      <alignment horizontal="right" vertical="center" wrapText="1" shrinkToFit="1"/>
    </xf>
    <xf numFmtId="41" fontId="5" fillId="0" borderId="106" xfId="0" applyNumberFormat="1" applyFont="1" applyBorder="1" applyAlignment="1">
      <alignment horizontal="right" vertical="center" wrapText="1" shrinkToFit="1"/>
    </xf>
    <xf numFmtId="41" fontId="5" fillId="0" borderId="24" xfId="0" applyNumberFormat="1" applyFont="1" applyBorder="1" applyAlignment="1">
      <alignment horizontal="center" vertical="center" wrapText="1" shrinkToFit="1"/>
    </xf>
    <xf numFmtId="41" fontId="5" fillId="0" borderId="25" xfId="0" applyNumberFormat="1" applyFont="1" applyBorder="1" applyAlignment="1">
      <alignment horizontal="center" vertical="center" wrapText="1" shrinkToFit="1"/>
    </xf>
    <xf numFmtId="41" fontId="5" fillId="0" borderId="51" xfId="0" applyNumberFormat="1" applyFont="1" applyBorder="1" applyAlignment="1">
      <alignment horizontal="center" vertical="center" wrapText="1" shrinkToFit="1"/>
    </xf>
    <xf numFmtId="41" fontId="5" fillId="0" borderId="39" xfId="0" applyNumberFormat="1" applyFont="1" applyBorder="1" applyAlignment="1">
      <alignment horizontal="center" vertical="center" wrapText="1" shrinkToFit="1"/>
    </xf>
    <xf numFmtId="41" fontId="5" fillId="0" borderId="21" xfId="0" applyNumberFormat="1" applyFont="1" applyBorder="1" applyAlignment="1">
      <alignment horizontal="right" vertical="center" wrapText="1" shrinkToFit="1"/>
    </xf>
    <xf numFmtId="41" fontId="5" fillId="0" borderId="51" xfId="0" applyNumberFormat="1" applyFont="1" applyBorder="1" applyAlignment="1">
      <alignment horizontal="right" vertical="center" wrapText="1" shrinkToFit="1"/>
    </xf>
    <xf numFmtId="41" fontId="5" fillId="0" borderId="97" xfId="0" applyNumberFormat="1" applyFont="1" applyBorder="1" applyAlignment="1">
      <alignment horizontal="right" vertical="center" wrapText="1" shrinkToFit="1"/>
    </xf>
    <xf numFmtId="41" fontId="5" fillId="0" borderId="31" xfId="0" applyNumberFormat="1" applyFont="1" applyBorder="1" applyAlignment="1">
      <alignment horizontal="center" vertical="center"/>
    </xf>
    <xf numFmtId="41" fontId="5" fillId="0" borderId="108" xfId="0" applyNumberFormat="1" applyFont="1" applyBorder="1" applyAlignment="1">
      <alignment horizontal="center" vertical="center"/>
    </xf>
    <xf numFmtId="41" fontId="5" fillId="0" borderId="35" xfId="0" applyNumberFormat="1" applyFont="1" applyBorder="1" applyAlignment="1">
      <alignment horizontal="center" vertical="center" wrapText="1" shrinkToFit="1"/>
    </xf>
    <xf numFmtId="41" fontId="5" fillId="0" borderId="36" xfId="0" applyNumberFormat="1" applyFont="1" applyBorder="1" applyAlignment="1">
      <alignment horizontal="center" vertical="center" wrapText="1" shrinkToFit="1"/>
    </xf>
    <xf numFmtId="41" fontId="5" fillId="0" borderId="25" xfId="0" applyNumberFormat="1" applyFont="1" applyBorder="1" applyAlignment="1">
      <alignment horizontal="center" vertical="center"/>
    </xf>
    <xf numFmtId="41" fontId="5" fillId="0" borderId="26" xfId="0" applyNumberFormat="1" applyFont="1" applyBorder="1" applyAlignment="1">
      <alignment horizontal="center" vertical="center"/>
    </xf>
    <xf numFmtId="41" fontId="5" fillId="0" borderId="109" xfId="0" applyNumberFormat="1" applyFont="1" applyBorder="1" applyAlignment="1">
      <alignment horizontal="center" vertical="center"/>
    </xf>
    <xf numFmtId="178" fontId="5" fillId="6" borderId="24" xfId="4" applyNumberFormat="1" applyFont="1" applyFill="1" applyBorder="1" applyAlignment="1">
      <alignment horizontal="right" vertical="center" wrapText="1" shrinkToFit="1"/>
    </xf>
    <xf numFmtId="178" fontId="5" fillId="6" borderId="25" xfId="4" applyNumberFormat="1" applyFont="1" applyFill="1" applyBorder="1" applyAlignment="1">
      <alignment horizontal="right" vertical="center" wrapText="1" shrinkToFit="1"/>
    </xf>
    <xf numFmtId="178" fontId="5" fillId="6" borderId="44" xfId="4" applyNumberFormat="1" applyFont="1" applyFill="1" applyBorder="1" applyAlignment="1">
      <alignment horizontal="right" vertical="center" wrapText="1" shrinkToFit="1"/>
    </xf>
    <xf numFmtId="0" fontId="10" fillId="6" borderId="7" xfId="0" applyFont="1" applyFill="1" applyBorder="1" applyAlignment="1">
      <alignment horizontal="center" vertical="center"/>
    </xf>
    <xf numFmtId="0" fontId="10" fillId="6" borderId="1" xfId="0" applyFont="1" applyFill="1" applyBorder="1" applyAlignment="1">
      <alignment horizontal="center" vertical="center"/>
    </xf>
    <xf numFmtId="0" fontId="10" fillId="6" borderId="8" xfId="0" applyFont="1" applyFill="1" applyBorder="1" applyAlignment="1">
      <alignment horizontal="center" vertical="center"/>
    </xf>
    <xf numFmtId="0" fontId="10" fillId="3" borderId="15" xfId="0" applyFont="1" applyFill="1" applyBorder="1" applyAlignment="1">
      <alignment horizontal="center" vertical="center" wrapText="1"/>
    </xf>
    <xf numFmtId="0" fontId="10" fillId="3" borderId="16" xfId="0" applyFont="1" applyFill="1" applyBorder="1" applyAlignment="1">
      <alignment horizontal="center" vertical="center" wrapText="1"/>
    </xf>
    <xf numFmtId="0" fontId="10" fillId="3" borderId="17" xfId="0" applyFont="1" applyFill="1" applyBorder="1" applyAlignment="1">
      <alignment horizontal="center" vertical="center" wrapText="1"/>
    </xf>
    <xf numFmtId="41" fontId="0" fillId="0" borderId="28" xfId="0" applyNumberFormat="1" applyBorder="1" applyAlignment="1">
      <alignment horizontal="right" vertical="center" wrapText="1" shrinkToFit="1"/>
    </xf>
    <xf numFmtId="41" fontId="0" fillId="0" borderId="16" xfId="0" applyNumberFormat="1" applyBorder="1" applyAlignment="1">
      <alignment horizontal="right" vertical="center" wrapText="1" shrinkToFit="1"/>
    </xf>
    <xf numFmtId="41" fontId="0" fillId="0" borderId="17" xfId="0" applyNumberFormat="1" applyBorder="1" applyAlignment="1">
      <alignment horizontal="right" vertical="center" wrapText="1" shrinkToFit="1"/>
    </xf>
    <xf numFmtId="41" fontId="10" fillId="3" borderId="28" xfId="0" applyNumberFormat="1" applyFont="1" applyFill="1" applyBorder="1" applyAlignment="1">
      <alignment horizontal="center" vertical="center" wrapText="1" shrinkToFit="1"/>
    </xf>
    <xf numFmtId="41" fontId="10" fillId="3" borderId="16" xfId="0" applyNumberFormat="1" applyFont="1" applyFill="1" applyBorder="1" applyAlignment="1">
      <alignment horizontal="center" vertical="center" wrapText="1" shrinkToFit="1"/>
    </xf>
    <xf numFmtId="41" fontId="10" fillId="3" borderId="17" xfId="0" applyNumberFormat="1" applyFont="1" applyFill="1" applyBorder="1" applyAlignment="1">
      <alignment horizontal="center" vertical="center" wrapText="1" shrinkToFit="1"/>
    </xf>
    <xf numFmtId="41" fontId="5" fillId="0" borderId="28" xfId="0" applyNumberFormat="1" applyFont="1" applyBorder="1" applyAlignment="1">
      <alignment horizontal="right" vertical="center" wrapText="1" shrinkToFit="1"/>
    </xf>
    <xf numFmtId="41" fontId="5" fillId="0" borderId="16" xfId="0" applyNumberFormat="1" applyFont="1" applyBorder="1" applyAlignment="1">
      <alignment horizontal="right" vertical="center" wrapText="1" shrinkToFit="1"/>
    </xf>
    <xf numFmtId="41" fontId="5" fillId="0" borderId="34" xfId="0" applyNumberFormat="1" applyFont="1" applyBorder="1" applyAlignment="1">
      <alignment horizontal="right" vertical="center" wrapText="1" shrinkToFit="1"/>
    </xf>
    <xf numFmtId="41" fontId="5" fillId="6" borderId="28" xfId="0" applyNumberFormat="1" applyFont="1" applyFill="1" applyBorder="1" applyAlignment="1">
      <alignment horizontal="right" vertical="center" wrapText="1" shrinkToFit="1"/>
    </xf>
    <xf numFmtId="41" fontId="5" fillId="6" borderId="16" xfId="0" applyNumberFormat="1" applyFont="1" applyFill="1" applyBorder="1" applyAlignment="1">
      <alignment horizontal="right" vertical="center" wrapText="1" shrinkToFit="1"/>
    </xf>
    <xf numFmtId="41" fontId="5" fillId="6" borderId="17" xfId="0" applyNumberFormat="1" applyFont="1" applyFill="1" applyBorder="1" applyAlignment="1">
      <alignment horizontal="right" vertical="center" wrapText="1" shrinkToFit="1"/>
    </xf>
    <xf numFmtId="41" fontId="5" fillId="6" borderId="34" xfId="0" applyNumberFormat="1" applyFont="1" applyFill="1" applyBorder="1" applyAlignment="1">
      <alignment horizontal="right" vertical="center" wrapText="1" shrinkToFit="1"/>
    </xf>
    <xf numFmtId="0" fontId="10" fillId="3" borderId="30" xfId="0" applyFont="1" applyFill="1" applyBorder="1" applyAlignment="1">
      <alignment horizontal="center" vertical="center"/>
    </xf>
    <xf numFmtId="0" fontId="10" fillId="3" borderId="25" xfId="0" applyFont="1" applyFill="1" applyBorder="1" applyAlignment="1">
      <alignment horizontal="center" vertical="center"/>
    </xf>
    <xf numFmtId="0" fontId="10" fillId="3" borderId="26" xfId="0" applyFont="1" applyFill="1" applyBorder="1" applyAlignment="1">
      <alignment horizontal="center" vertical="center"/>
    </xf>
    <xf numFmtId="41" fontId="5" fillId="6" borderId="24" xfId="0" applyNumberFormat="1" applyFont="1" applyFill="1" applyBorder="1" applyAlignment="1">
      <alignment horizontal="right" vertical="center" wrapText="1" shrinkToFit="1"/>
    </xf>
    <xf numFmtId="41" fontId="5" fillId="6" borderId="25" xfId="0" applyNumberFormat="1" applyFont="1" applyFill="1" applyBorder="1" applyAlignment="1">
      <alignment horizontal="right" vertical="center" wrapText="1" shrinkToFit="1"/>
    </xf>
    <xf numFmtId="41" fontId="5" fillId="6" borderId="26" xfId="0" applyNumberFormat="1" applyFont="1" applyFill="1" applyBorder="1" applyAlignment="1">
      <alignment horizontal="right" vertical="center" wrapText="1" shrinkToFit="1"/>
    </xf>
    <xf numFmtId="41" fontId="5" fillId="3" borderId="24" xfId="0" applyNumberFormat="1" applyFont="1" applyFill="1" applyBorder="1" applyAlignment="1">
      <alignment horizontal="center" vertical="center" wrapText="1" shrinkToFit="1"/>
    </xf>
    <xf numFmtId="41" fontId="5" fillId="3" borderId="25" xfId="0" applyNumberFormat="1" applyFont="1" applyFill="1" applyBorder="1" applyAlignment="1">
      <alignment horizontal="center" vertical="center" wrapText="1" shrinkToFit="1"/>
    </xf>
    <xf numFmtId="41" fontId="5" fillId="3" borderId="26" xfId="0" applyNumberFormat="1" applyFont="1" applyFill="1" applyBorder="1" applyAlignment="1">
      <alignment horizontal="center" vertical="center" wrapText="1" shrinkToFit="1"/>
    </xf>
    <xf numFmtId="0" fontId="10" fillId="3" borderId="132" xfId="0" applyFont="1" applyFill="1" applyBorder="1" applyAlignment="1">
      <alignment horizontal="center" vertical="center" wrapText="1" shrinkToFit="1"/>
    </xf>
    <xf numFmtId="0" fontId="10" fillId="0" borderId="132" xfId="0" applyFont="1" applyBorder="1" applyAlignment="1">
      <alignment horizontal="left" vertical="center" wrapText="1" shrinkToFit="1"/>
    </xf>
    <xf numFmtId="0" fontId="10" fillId="0" borderId="132" xfId="0" applyFont="1" applyBorder="1" applyAlignment="1">
      <alignment horizontal="left" vertical="center" shrinkToFit="1"/>
    </xf>
    <xf numFmtId="0" fontId="10" fillId="0" borderId="147" xfId="0" applyFont="1" applyBorder="1" applyAlignment="1">
      <alignment horizontal="left" vertical="center" shrinkToFit="1"/>
    </xf>
    <xf numFmtId="0" fontId="18" fillId="0" borderId="132" xfId="0" applyFont="1" applyBorder="1" applyAlignment="1">
      <alignment horizontal="left" vertical="center" wrapText="1" shrinkToFit="1"/>
    </xf>
    <xf numFmtId="0" fontId="18" fillId="0" borderId="132" xfId="0" applyFont="1" applyBorder="1" applyAlignment="1">
      <alignment horizontal="left" vertical="center" shrinkToFit="1"/>
    </xf>
    <xf numFmtId="0" fontId="18" fillId="0" borderId="147" xfId="0" applyFont="1" applyBorder="1" applyAlignment="1">
      <alignment horizontal="left" vertical="center" shrinkToFit="1"/>
    </xf>
    <xf numFmtId="0" fontId="10" fillId="3" borderId="148" xfId="0" applyFont="1" applyFill="1" applyBorder="1" applyAlignment="1">
      <alignment horizontal="center" vertical="center" wrapText="1" shrinkToFit="1"/>
    </xf>
    <xf numFmtId="0" fontId="10" fillId="0" borderId="148" xfId="0" applyFont="1" applyBorder="1" applyAlignment="1">
      <alignment horizontal="left" vertical="center" wrapText="1" shrinkToFit="1"/>
    </xf>
    <xf numFmtId="0" fontId="10" fillId="0" borderId="149" xfId="0" applyFont="1" applyBorder="1" applyAlignment="1">
      <alignment horizontal="left" vertical="center" wrapText="1" shrinkToFit="1"/>
    </xf>
    <xf numFmtId="0" fontId="9" fillId="2" borderId="11"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12" xfId="0" applyFont="1" applyFill="1" applyBorder="1" applyAlignment="1">
      <alignment horizontal="center" vertical="center" wrapText="1"/>
    </xf>
    <xf numFmtId="0" fontId="9" fillId="2" borderId="13" xfId="0" applyFont="1" applyFill="1" applyBorder="1" applyAlignment="1">
      <alignment horizontal="center" vertical="center" wrapText="1"/>
    </xf>
    <xf numFmtId="0" fontId="9" fillId="2" borderId="0" xfId="0" applyFont="1" applyFill="1" applyAlignment="1">
      <alignment horizontal="center" vertical="center" wrapText="1"/>
    </xf>
    <xf numFmtId="0" fontId="9" fillId="2" borderId="14" xfId="0" applyFont="1" applyFill="1" applyBorder="1" applyAlignment="1">
      <alignment horizontal="center" vertical="center" wrapText="1"/>
    </xf>
    <xf numFmtId="0" fontId="9" fillId="2" borderId="45"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52" xfId="0" applyFont="1" applyFill="1" applyBorder="1" applyAlignment="1">
      <alignment horizontal="center" vertical="center" wrapText="1"/>
    </xf>
    <xf numFmtId="177" fontId="5" fillId="0" borderId="2" xfId="0" applyNumberFormat="1" applyFont="1" applyBorder="1" applyAlignment="1">
      <alignment horizontal="center" vertical="center" wrapText="1"/>
    </xf>
    <xf numFmtId="177" fontId="5" fillId="0" borderId="0" xfId="0" applyNumberFormat="1" applyFont="1" applyAlignment="1">
      <alignment horizontal="center" vertical="center" wrapText="1"/>
    </xf>
    <xf numFmtId="177" fontId="5" fillId="0" borderId="1" xfId="0" applyNumberFormat="1" applyFont="1" applyBorder="1" applyAlignment="1">
      <alignment horizontal="center" vertical="center" wrapText="1"/>
    </xf>
    <xf numFmtId="0" fontId="10" fillId="3" borderId="10" xfId="0" applyFont="1" applyFill="1" applyBorder="1" applyAlignment="1">
      <alignment horizontal="center" vertical="center" wrapText="1" shrinkToFit="1"/>
    </xf>
    <xf numFmtId="0" fontId="10" fillId="3" borderId="9" xfId="0" applyFont="1" applyFill="1" applyBorder="1" applyAlignment="1">
      <alignment horizontal="center" vertical="center" wrapText="1" shrinkToFit="1"/>
    </xf>
    <xf numFmtId="0" fontId="10" fillId="3" borderId="108" xfId="0" applyFont="1" applyFill="1" applyBorder="1" applyAlignment="1">
      <alignment horizontal="center" vertical="center" wrapText="1" shrinkToFit="1"/>
    </xf>
    <xf numFmtId="0" fontId="10" fillId="0" borderId="108" xfId="0" applyFont="1" applyBorder="1" applyAlignment="1">
      <alignment horizontal="left" vertical="center" wrapText="1" shrinkToFit="1"/>
    </xf>
    <xf numFmtId="0" fontId="10" fillId="0" borderId="145" xfId="0" applyFont="1" applyBorder="1" applyAlignment="1">
      <alignment horizontal="left" vertical="center" wrapText="1" shrinkToFit="1"/>
    </xf>
    <xf numFmtId="0" fontId="10" fillId="3" borderId="139" xfId="0" applyFont="1" applyFill="1" applyBorder="1" applyAlignment="1">
      <alignment horizontal="center" vertical="center" wrapText="1" shrinkToFit="1"/>
    </xf>
    <xf numFmtId="0" fontId="10" fillId="0" borderId="109" xfId="0" applyFont="1" applyBorder="1" applyAlignment="1">
      <alignment horizontal="left" vertical="center" wrapText="1" shrinkToFit="1"/>
    </xf>
    <xf numFmtId="0" fontId="10" fillId="0" borderId="109" xfId="0" applyFont="1" applyBorder="1" applyAlignment="1">
      <alignment horizontal="left" vertical="center" shrinkToFit="1"/>
    </xf>
    <xf numFmtId="0" fontId="10" fillId="0" borderId="110" xfId="0" applyFont="1" applyBorder="1" applyAlignment="1">
      <alignment horizontal="left" vertical="center" shrinkToFit="1"/>
    </xf>
    <xf numFmtId="0" fontId="10" fillId="3" borderId="31" xfId="0" applyFont="1" applyFill="1" applyBorder="1" applyAlignment="1">
      <alignment horizontal="center" vertical="center" wrapText="1" shrinkToFit="1"/>
    </xf>
    <xf numFmtId="0" fontId="10" fillId="3" borderId="98" xfId="0" applyFont="1" applyFill="1" applyBorder="1" applyAlignment="1">
      <alignment horizontal="center" vertical="center" wrapText="1" shrinkToFit="1"/>
    </xf>
    <xf numFmtId="0" fontId="10" fillId="0" borderId="98" xfId="0" applyFont="1" applyBorder="1" applyAlignment="1">
      <alignment horizontal="left" vertical="center" wrapText="1" shrinkToFit="1"/>
    </xf>
    <xf numFmtId="0" fontId="10" fillId="0" borderId="98" xfId="0" applyFont="1" applyBorder="1" applyAlignment="1">
      <alignment horizontal="left" vertical="center" shrinkToFit="1"/>
    </xf>
    <xf numFmtId="0" fontId="10" fillId="0" borderId="146" xfId="0" applyFont="1" applyBorder="1" applyAlignment="1">
      <alignment horizontal="left" vertical="center" shrinkToFit="1"/>
    </xf>
    <xf numFmtId="41" fontId="0" fillId="0" borderId="24" xfId="0" applyNumberFormat="1" applyBorder="1" applyAlignment="1">
      <alignment horizontal="right" vertical="center" wrapText="1" shrinkToFit="1"/>
    </xf>
    <xf numFmtId="41" fontId="0" fillId="0" borderId="25" xfId="0" applyNumberFormat="1" applyBorder="1" applyAlignment="1">
      <alignment horizontal="right" vertical="center" wrapText="1" shrinkToFit="1"/>
    </xf>
    <xf numFmtId="41" fontId="0" fillId="0" borderId="26" xfId="0" applyNumberFormat="1" applyBorder="1" applyAlignment="1">
      <alignment horizontal="right" vertical="center" wrapText="1" shrinkToFit="1"/>
    </xf>
    <xf numFmtId="178" fontId="5" fillId="0" borderId="24" xfId="4" applyNumberFormat="1" applyFont="1" applyFill="1" applyBorder="1" applyAlignment="1">
      <alignment horizontal="right" vertical="center" wrapText="1" shrinkToFit="1"/>
    </xf>
    <xf numFmtId="178" fontId="5" fillId="0" borderId="25" xfId="4" applyNumberFormat="1" applyFont="1" applyFill="1" applyBorder="1" applyAlignment="1">
      <alignment horizontal="right" vertical="center" wrapText="1" shrinkToFit="1"/>
    </xf>
    <xf numFmtId="178" fontId="5" fillId="0" borderId="44" xfId="4" applyNumberFormat="1" applyFont="1" applyFill="1" applyBorder="1" applyAlignment="1">
      <alignment horizontal="right" vertical="center" wrapText="1" shrinkToFit="1"/>
    </xf>
    <xf numFmtId="0" fontId="5" fillId="0" borderId="3" xfId="1" applyFont="1" applyBorder="1" applyAlignment="1">
      <alignment horizontal="left" vertical="center" wrapText="1"/>
    </xf>
    <xf numFmtId="0" fontId="8" fillId="0" borderId="0" xfId="1" applyFont="1" applyAlignment="1">
      <alignment horizontal="left" vertical="center" wrapText="1"/>
    </xf>
    <xf numFmtId="0" fontId="8" fillId="0" borderId="4" xfId="1" applyFont="1" applyBorder="1" applyAlignment="1">
      <alignment horizontal="left" vertical="center" wrapText="1"/>
    </xf>
    <xf numFmtId="0" fontId="18" fillId="0" borderId="7" xfId="0" applyFont="1" applyBorder="1" applyAlignment="1">
      <alignment horizontal="left" vertical="center" wrapText="1"/>
    </xf>
    <xf numFmtId="0" fontId="18" fillId="0" borderId="1" xfId="0" applyFont="1" applyBorder="1" applyAlignment="1">
      <alignment horizontal="left" vertical="center" wrapText="1"/>
    </xf>
    <xf numFmtId="0" fontId="18" fillId="0" borderId="8" xfId="0" applyFont="1" applyBorder="1" applyAlignment="1">
      <alignment horizontal="left" vertical="center" wrapText="1"/>
    </xf>
    <xf numFmtId="0" fontId="8" fillId="3" borderId="152" xfId="2" applyFont="1" applyFill="1" applyBorder="1" applyAlignment="1">
      <alignment horizontal="center" vertical="center" wrapText="1"/>
    </xf>
    <xf numFmtId="0" fontId="8" fillId="3" borderId="118" xfId="2" applyFont="1" applyFill="1" applyBorder="1" applyAlignment="1">
      <alignment horizontal="center" vertical="center" wrapText="1"/>
    </xf>
    <xf numFmtId="0" fontId="8" fillId="3" borderId="119" xfId="2" applyFont="1" applyFill="1" applyBorder="1" applyAlignment="1">
      <alignment horizontal="center" vertical="center" wrapText="1"/>
    </xf>
    <xf numFmtId="0" fontId="8" fillId="3" borderId="154" xfId="2" applyFont="1" applyFill="1" applyBorder="1" applyAlignment="1">
      <alignment horizontal="center" vertical="center" wrapText="1"/>
    </xf>
    <xf numFmtId="0" fontId="8" fillId="3" borderId="124" xfId="2" applyFont="1" applyFill="1" applyBorder="1" applyAlignment="1">
      <alignment horizontal="center" vertical="center" wrapText="1"/>
    </xf>
    <xf numFmtId="0" fontId="8" fillId="3" borderId="125" xfId="2" applyFont="1" applyFill="1" applyBorder="1" applyAlignment="1">
      <alignment horizontal="center" vertical="center" wrapText="1"/>
    </xf>
    <xf numFmtId="0" fontId="10" fillId="3" borderId="120" xfId="1" applyFont="1" applyFill="1" applyBorder="1" applyAlignment="1">
      <alignment horizontal="center" vertical="center" wrapText="1"/>
    </xf>
    <xf numFmtId="0" fontId="10" fillId="3" borderId="121" xfId="1" applyFont="1" applyFill="1" applyBorder="1" applyAlignment="1">
      <alignment horizontal="center" vertical="center" wrapText="1"/>
    </xf>
    <xf numFmtId="0" fontId="10" fillId="3" borderId="122" xfId="1" applyFont="1" applyFill="1" applyBorder="1" applyAlignment="1">
      <alignment horizontal="center" vertical="center" wrapText="1"/>
    </xf>
    <xf numFmtId="0" fontId="5" fillId="0" borderId="123" xfId="1" applyFont="1" applyBorder="1" applyAlignment="1">
      <alignment horizontal="left" vertical="center" wrapText="1"/>
    </xf>
    <xf numFmtId="0" fontId="5" fillId="0" borderId="121" xfId="1" applyFont="1" applyBorder="1" applyAlignment="1">
      <alignment horizontal="left" vertical="center" wrapText="1"/>
    </xf>
    <xf numFmtId="0" fontId="5" fillId="0" borderId="153" xfId="1" applyFont="1" applyBorder="1" applyAlignment="1">
      <alignment horizontal="left" vertical="center" wrapText="1"/>
    </xf>
    <xf numFmtId="0" fontId="10" fillId="3" borderId="126" xfId="1" applyFont="1" applyFill="1" applyBorder="1" applyAlignment="1">
      <alignment horizontal="center" vertical="center" wrapText="1"/>
    </xf>
    <xf numFmtId="0" fontId="10" fillId="3" borderId="127" xfId="1" applyFont="1" applyFill="1" applyBorder="1" applyAlignment="1">
      <alignment horizontal="center" vertical="center" wrapText="1"/>
    </xf>
    <xf numFmtId="0" fontId="10" fillId="3" borderId="128" xfId="1" applyFont="1" applyFill="1" applyBorder="1" applyAlignment="1">
      <alignment horizontal="center" vertical="center" wrapText="1"/>
    </xf>
    <xf numFmtId="0" fontId="5" fillId="0" borderId="129" xfId="1" applyFont="1" applyBorder="1" applyAlignment="1">
      <alignment horizontal="center" vertical="center" wrapText="1"/>
    </xf>
    <xf numFmtId="0" fontId="5" fillId="0" borderId="127" xfId="1" applyFont="1" applyBorder="1" applyAlignment="1">
      <alignment horizontal="center" vertical="center" wrapText="1"/>
    </xf>
    <xf numFmtId="0" fontId="5" fillId="0" borderId="155" xfId="1" applyFont="1" applyBorder="1" applyAlignment="1">
      <alignment horizontal="center" vertical="center" wrapText="1"/>
    </xf>
    <xf numFmtId="0" fontId="9" fillId="2" borderId="69" xfId="0" applyFont="1" applyFill="1" applyBorder="1" applyAlignment="1">
      <alignment horizontal="center" vertical="center" wrapText="1"/>
    </xf>
    <xf numFmtId="0" fontId="9" fillId="2" borderId="49" xfId="0" applyFont="1" applyFill="1" applyBorder="1" applyAlignment="1">
      <alignment horizontal="center" vertical="center" wrapText="1"/>
    </xf>
    <xf numFmtId="0" fontId="9" fillId="2" borderId="130" xfId="0" applyFont="1" applyFill="1" applyBorder="1" applyAlignment="1">
      <alignment horizontal="center" vertical="center" wrapText="1"/>
    </xf>
    <xf numFmtId="0" fontId="5" fillId="0" borderId="62"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9" xfId="0" applyFont="1" applyBorder="1" applyAlignment="1">
      <alignment horizontal="center" vertical="center" wrapText="1"/>
    </xf>
    <xf numFmtId="0" fontId="10" fillId="3" borderId="53" xfId="0" applyFont="1" applyFill="1" applyBorder="1" applyAlignment="1">
      <alignment horizontal="left" vertical="center" wrapText="1"/>
    </xf>
    <xf numFmtId="0" fontId="10" fillId="3" borderId="36" xfId="0" applyFont="1" applyFill="1" applyBorder="1" applyAlignment="1">
      <alignment horizontal="left" vertical="center" wrapText="1"/>
    </xf>
    <xf numFmtId="0" fontId="10" fillId="3" borderId="37" xfId="0" applyFont="1" applyFill="1" applyBorder="1" applyAlignment="1">
      <alignment horizontal="left" vertical="center" wrapText="1"/>
    </xf>
    <xf numFmtId="0" fontId="5" fillId="0" borderId="35" xfId="0" applyFont="1" applyBorder="1" applyAlignment="1">
      <alignment horizontal="center" vertical="center" wrapText="1"/>
    </xf>
    <xf numFmtId="0" fontId="5" fillId="0" borderId="36" xfId="0" applyFont="1" applyBorder="1" applyAlignment="1">
      <alignment horizontal="center" vertical="center" wrapText="1"/>
    </xf>
    <xf numFmtId="0" fontId="5" fillId="0" borderId="54" xfId="0" applyFont="1" applyBorder="1" applyAlignment="1">
      <alignment horizontal="center" vertical="center" wrapText="1"/>
    </xf>
    <xf numFmtId="0" fontId="10" fillId="3" borderId="53" xfId="0" applyFont="1" applyFill="1" applyBorder="1" applyAlignment="1">
      <alignment horizontal="center" vertical="center" wrapText="1"/>
    </xf>
    <xf numFmtId="0" fontId="10" fillId="3" borderId="36" xfId="0" applyFont="1" applyFill="1" applyBorder="1" applyAlignment="1">
      <alignment horizontal="center" vertical="center" wrapText="1"/>
    </xf>
    <xf numFmtId="0" fontId="10" fillId="3" borderId="37" xfId="0" applyFont="1" applyFill="1" applyBorder="1" applyAlignment="1">
      <alignment horizontal="center" vertical="center" wrapText="1"/>
    </xf>
    <xf numFmtId="0" fontId="8" fillId="2" borderId="11"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12" xfId="0" applyFont="1" applyFill="1" applyBorder="1" applyAlignment="1">
      <alignment horizontal="center" vertical="center" wrapText="1"/>
    </xf>
    <xf numFmtId="0" fontId="8" fillId="2" borderId="13" xfId="0" applyFont="1" applyFill="1" applyBorder="1" applyAlignment="1">
      <alignment horizontal="center" vertical="center" wrapText="1"/>
    </xf>
    <xf numFmtId="0" fontId="8" fillId="2" borderId="0" xfId="0" applyFont="1" applyFill="1" applyAlignment="1">
      <alignment horizontal="center" vertical="center" wrapText="1"/>
    </xf>
    <xf numFmtId="0" fontId="8" fillId="2" borderId="14" xfId="0" applyFont="1" applyFill="1" applyBorder="1" applyAlignment="1">
      <alignment horizontal="center" vertical="center" wrapText="1"/>
    </xf>
    <xf numFmtId="0" fontId="8" fillId="2" borderId="45"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2" borderId="52" xfId="0" applyFont="1" applyFill="1" applyBorder="1" applyAlignment="1">
      <alignment horizontal="center" vertical="center" wrapText="1"/>
    </xf>
    <xf numFmtId="0" fontId="10" fillId="3" borderId="15" xfId="0" applyFont="1" applyFill="1" applyBorder="1" applyAlignment="1">
      <alignment horizontal="left" vertical="center" wrapText="1"/>
    </xf>
    <xf numFmtId="0" fontId="10" fillId="3" borderId="16" xfId="0" applyFont="1" applyFill="1" applyBorder="1" applyAlignment="1">
      <alignment horizontal="left" vertical="center" wrapText="1"/>
    </xf>
    <xf numFmtId="0" fontId="10" fillId="3" borderId="17" xfId="0" applyFont="1" applyFill="1" applyBorder="1" applyAlignment="1">
      <alignment horizontal="left" vertical="center" wrapText="1"/>
    </xf>
    <xf numFmtId="0" fontId="5" fillId="3" borderId="158" xfId="0" applyFont="1" applyFill="1" applyBorder="1" applyAlignment="1">
      <alignment horizontal="center" vertical="center" wrapText="1"/>
    </xf>
    <xf numFmtId="0" fontId="5" fillId="3" borderId="16" xfId="0" applyFont="1" applyFill="1" applyBorder="1" applyAlignment="1">
      <alignment horizontal="center" vertical="center" wrapText="1"/>
    </xf>
    <xf numFmtId="0" fontId="5" fillId="3" borderId="34" xfId="0" applyFont="1" applyFill="1" applyBorder="1" applyAlignment="1">
      <alignment horizontal="center" vertical="center" wrapText="1"/>
    </xf>
    <xf numFmtId="0" fontId="10" fillId="3" borderId="40" xfId="0" applyFont="1" applyFill="1" applyBorder="1" applyAlignment="1">
      <alignment horizontal="left" vertical="center" wrapText="1"/>
    </xf>
    <xf numFmtId="0" fontId="10" fillId="3" borderId="41" xfId="0" applyFont="1" applyFill="1" applyBorder="1" applyAlignment="1">
      <alignment horizontal="left" vertical="center" wrapText="1"/>
    </xf>
    <xf numFmtId="0" fontId="10" fillId="3" borderId="42" xfId="0" applyFont="1" applyFill="1" applyBorder="1" applyAlignment="1">
      <alignment horizontal="left" vertical="center" wrapText="1"/>
    </xf>
    <xf numFmtId="0" fontId="5" fillId="0" borderId="13" xfId="0" applyFont="1" applyBorder="1" applyAlignment="1">
      <alignment horizontal="center" vertical="center" wrapText="1"/>
    </xf>
    <xf numFmtId="0" fontId="5" fillId="0" borderId="0" xfId="0" applyFont="1" applyAlignment="1">
      <alignment horizontal="center" vertical="center" wrapText="1"/>
    </xf>
    <xf numFmtId="0" fontId="5" fillId="0" borderId="4" xfId="0" applyFont="1" applyBorder="1" applyAlignment="1">
      <alignment horizontal="center" vertical="center" wrapText="1"/>
    </xf>
    <xf numFmtId="0" fontId="5" fillId="0" borderId="45" xfId="0" applyFont="1" applyBorder="1" applyAlignment="1">
      <alignment horizontal="center" vertical="center" wrapText="1"/>
    </xf>
    <xf numFmtId="0" fontId="5" fillId="0" borderId="1" xfId="0" applyFont="1" applyBorder="1" applyAlignment="1">
      <alignment horizontal="center" vertical="center" wrapText="1"/>
    </xf>
    <xf numFmtId="0" fontId="5" fillId="0" borderId="8" xfId="0" applyFont="1" applyBorder="1" applyAlignment="1">
      <alignment horizontal="center" vertical="center" wrapText="1"/>
    </xf>
    <xf numFmtId="0" fontId="8" fillId="3" borderId="158" xfId="0" applyFont="1" applyFill="1" applyBorder="1" applyAlignment="1">
      <alignment horizontal="center" vertical="center" wrapText="1"/>
    </xf>
    <xf numFmtId="0" fontId="8" fillId="3" borderId="16" xfId="0" applyFont="1" applyFill="1" applyBorder="1" applyAlignment="1">
      <alignment horizontal="center" vertical="center" wrapText="1"/>
    </xf>
    <xf numFmtId="0" fontId="8" fillId="3" borderId="34" xfId="0" applyFont="1" applyFill="1" applyBorder="1" applyAlignment="1">
      <alignment horizontal="center" vertical="center" wrapText="1"/>
    </xf>
    <xf numFmtId="0" fontId="5" fillId="0" borderId="13" xfId="0" applyFont="1" applyBorder="1" applyAlignment="1" applyProtection="1">
      <alignment horizontal="left" vertical="center" wrapText="1"/>
      <protection locked="0"/>
    </xf>
    <xf numFmtId="0" fontId="5" fillId="0" borderId="4" xfId="0" applyFont="1" applyBorder="1" applyAlignment="1" applyProtection="1">
      <alignment horizontal="left" vertical="center" wrapText="1"/>
      <protection locked="0"/>
    </xf>
    <xf numFmtId="0" fontId="5" fillId="0" borderId="45" xfId="0" applyFont="1" applyBorder="1" applyAlignment="1" applyProtection="1">
      <alignment horizontal="left" vertical="center" wrapText="1"/>
      <protection locked="0"/>
    </xf>
    <xf numFmtId="0" fontId="5" fillId="0" borderId="1" xfId="0" applyFont="1" applyBorder="1" applyAlignment="1" applyProtection="1">
      <alignment horizontal="left" vertical="center" wrapText="1"/>
      <protection locked="0"/>
    </xf>
    <xf numFmtId="0" fontId="5" fillId="0" borderId="8" xfId="0" applyFont="1" applyBorder="1" applyAlignment="1" applyProtection="1">
      <alignment horizontal="left" vertical="center" wrapText="1"/>
      <protection locked="0"/>
    </xf>
    <xf numFmtId="0" fontId="5" fillId="7" borderId="60" xfId="0" applyFont="1" applyFill="1" applyBorder="1" applyAlignment="1">
      <alignment horizontal="center" vertical="center"/>
    </xf>
    <xf numFmtId="0" fontId="5" fillId="7" borderId="19" xfId="0" applyFont="1" applyFill="1" applyBorder="1" applyAlignment="1">
      <alignment horizontal="center" vertical="center"/>
    </xf>
    <xf numFmtId="0" fontId="5" fillId="7" borderId="20" xfId="0" applyFont="1" applyFill="1" applyBorder="1" applyAlignment="1">
      <alignment horizontal="center" vertical="center"/>
    </xf>
    <xf numFmtId="0" fontId="5" fillId="7" borderId="57" xfId="0" applyFont="1" applyFill="1" applyBorder="1" applyAlignment="1">
      <alignment horizontal="center" vertical="center"/>
    </xf>
    <xf numFmtId="0" fontId="5" fillId="0" borderId="171" xfId="0" applyFont="1" applyBorder="1" applyAlignment="1" applyProtection="1">
      <alignment horizontal="left" vertical="center" wrapText="1"/>
      <protection locked="0"/>
    </xf>
    <xf numFmtId="0" fontId="5" fillId="0" borderId="173" xfId="0" applyFont="1" applyBorder="1" applyAlignment="1" applyProtection="1">
      <alignment horizontal="left" vertical="center" wrapText="1"/>
      <protection locked="0"/>
    </xf>
    <xf numFmtId="0" fontId="5" fillId="3" borderId="172" xfId="0" applyFont="1" applyFill="1" applyBorder="1" applyAlignment="1" applyProtection="1">
      <alignment horizontal="center" vertical="center" shrinkToFit="1"/>
      <protection locked="0"/>
    </xf>
    <xf numFmtId="0" fontId="5" fillId="3" borderId="25" xfId="0" applyFont="1" applyFill="1" applyBorder="1" applyAlignment="1" applyProtection="1">
      <alignment horizontal="center" vertical="center" shrinkToFit="1"/>
      <protection locked="0"/>
    </xf>
    <xf numFmtId="0" fontId="5" fillId="3" borderId="44" xfId="0" applyFont="1" applyFill="1" applyBorder="1" applyAlignment="1" applyProtection="1">
      <alignment horizontal="center" vertical="center" shrinkToFit="1"/>
      <protection locked="0"/>
    </xf>
    <xf numFmtId="0" fontId="5" fillId="0" borderId="172" xfId="0" applyFont="1" applyBorder="1" applyAlignment="1" applyProtection="1">
      <alignment horizontal="left" vertical="center" wrapText="1"/>
      <protection locked="0"/>
    </xf>
    <xf numFmtId="0" fontId="5" fillId="3" borderId="45"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5" fillId="3" borderId="21" xfId="0" applyFont="1" applyFill="1" applyBorder="1" applyAlignment="1">
      <alignment horizontal="center" vertical="center" wrapText="1"/>
    </xf>
    <xf numFmtId="0" fontId="5" fillId="0" borderId="39" xfId="0" applyFont="1" applyBorder="1" applyAlignment="1" applyProtection="1">
      <alignment horizontal="left" vertical="center" wrapText="1"/>
      <protection locked="0"/>
    </xf>
    <xf numFmtId="0" fontId="8" fillId="3" borderId="11"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8" fillId="3" borderId="12" xfId="0" applyFont="1" applyFill="1" applyBorder="1" applyAlignment="1">
      <alignment horizontal="center" vertical="center" wrapText="1"/>
    </xf>
    <xf numFmtId="0" fontId="8" fillId="3" borderId="45"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3" borderId="52" xfId="0" applyFont="1" applyFill="1" applyBorder="1" applyAlignment="1">
      <alignment horizontal="center" vertical="center" wrapText="1"/>
    </xf>
    <xf numFmtId="0" fontId="5" fillId="3" borderId="15" xfId="0" applyFont="1" applyFill="1" applyBorder="1" applyAlignment="1">
      <alignment horizontal="center" vertical="center" wrapText="1"/>
    </xf>
    <xf numFmtId="0" fontId="5" fillId="3" borderId="17" xfId="0" applyFont="1" applyFill="1" applyBorder="1" applyAlignment="1">
      <alignment horizontal="center" vertical="center" wrapText="1"/>
    </xf>
    <xf numFmtId="0" fontId="5" fillId="0" borderId="28" xfId="0" applyFont="1" applyBorder="1" applyAlignment="1">
      <alignment horizontal="left" vertical="center" wrapText="1" shrinkToFit="1"/>
    </xf>
    <xf numFmtId="0" fontId="5" fillId="0" borderId="16" xfId="0" applyFont="1" applyBorder="1" applyAlignment="1">
      <alignment horizontal="left" vertical="center" wrapText="1" shrinkToFit="1"/>
    </xf>
    <xf numFmtId="0" fontId="5" fillId="0" borderId="34" xfId="0" applyFont="1" applyBorder="1" applyAlignment="1">
      <alignment horizontal="left" vertical="center" wrapText="1" shrinkToFit="1"/>
    </xf>
    <xf numFmtId="0" fontId="5" fillId="3" borderId="53" xfId="0" applyFont="1" applyFill="1" applyBorder="1" applyAlignment="1">
      <alignment horizontal="center" vertical="center" wrapText="1"/>
    </xf>
    <xf numFmtId="0" fontId="5" fillId="3" borderId="36" xfId="0" applyFont="1" applyFill="1" applyBorder="1" applyAlignment="1">
      <alignment horizontal="center" vertical="center" wrapText="1"/>
    </xf>
    <xf numFmtId="0" fontId="5" fillId="3" borderId="37" xfId="0" applyFont="1" applyFill="1" applyBorder="1" applyAlignment="1">
      <alignment horizontal="center" vertical="center" wrapText="1"/>
    </xf>
    <xf numFmtId="0" fontId="5" fillId="0" borderId="35" xfId="0" applyFont="1" applyBorder="1" applyAlignment="1">
      <alignment horizontal="center" vertical="center" wrapText="1" shrinkToFit="1"/>
    </xf>
    <xf numFmtId="0" fontId="5" fillId="0" borderId="36" xfId="0" applyFont="1" applyBorder="1" applyAlignment="1">
      <alignment horizontal="center" vertical="center" wrapText="1" shrinkToFit="1"/>
    </xf>
    <xf numFmtId="0" fontId="5" fillId="0" borderId="54" xfId="0" applyFont="1" applyBorder="1" applyAlignment="1">
      <alignment horizontal="center" vertical="center" wrapText="1" shrinkToFit="1"/>
    </xf>
    <xf numFmtId="0" fontId="8" fillId="7" borderId="158" xfId="0" applyFont="1" applyFill="1" applyBorder="1" applyAlignment="1">
      <alignment horizontal="center" vertical="center" wrapText="1"/>
    </xf>
    <xf numFmtId="0" fontId="8" fillId="7" borderId="16" xfId="0" applyFont="1" applyFill="1" applyBorder="1" applyAlignment="1">
      <alignment horizontal="center" vertical="center" wrapText="1"/>
    </xf>
    <xf numFmtId="0" fontId="8" fillId="7" borderId="34" xfId="0" applyFont="1" applyFill="1" applyBorder="1" applyAlignment="1">
      <alignment horizontal="center" vertical="center" wrapText="1"/>
    </xf>
    <xf numFmtId="0" fontId="10" fillId="0" borderId="24" xfId="0" applyFont="1" applyBorder="1" applyAlignment="1">
      <alignment horizontal="center" vertical="center" wrapText="1"/>
    </xf>
    <xf numFmtId="0" fontId="10" fillId="0" borderId="25" xfId="0" applyFont="1" applyBorder="1" applyAlignment="1">
      <alignment horizontal="center" vertical="center"/>
    </xf>
    <xf numFmtId="0" fontId="10" fillId="0" borderId="26" xfId="0" applyFont="1" applyBorder="1" applyAlignment="1">
      <alignment horizontal="center" vertical="center"/>
    </xf>
    <xf numFmtId="0" fontId="5" fillId="0" borderId="18" xfId="0" applyFont="1" applyBorder="1" applyAlignment="1">
      <alignment horizontal="center" vertical="center"/>
    </xf>
    <xf numFmtId="0" fontId="5" fillId="0" borderId="19" xfId="0" applyFont="1" applyBorder="1" applyAlignment="1">
      <alignment horizontal="center" vertical="center"/>
    </xf>
    <xf numFmtId="0" fontId="10" fillId="0" borderId="44" xfId="0" applyFont="1" applyBorder="1" applyAlignment="1">
      <alignment horizontal="center" vertical="center"/>
    </xf>
    <xf numFmtId="0" fontId="5" fillId="0" borderId="78" xfId="0" applyFont="1" applyBorder="1" applyAlignment="1">
      <alignment horizontal="left" vertical="center"/>
    </xf>
    <xf numFmtId="0" fontId="5" fillId="0" borderId="79" xfId="0" applyFont="1" applyBorder="1" applyAlignment="1">
      <alignment horizontal="left" vertical="center"/>
    </xf>
    <xf numFmtId="0" fontId="5" fillId="0" borderId="80" xfId="0" applyFont="1" applyBorder="1" applyAlignment="1">
      <alignment horizontal="left" vertical="center"/>
    </xf>
    <xf numFmtId="0" fontId="10" fillId="0" borderId="81" xfId="0" applyFont="1" applyBorder="1" applyAlignment="1">
      <alignment horizontal="left" vertical="center" wrapText="1"/>
    </xf>
    <xf numFmtId="0" fontId="10" fillId="0" borderId="79" xfId="0" applyFont="1" applyBorder="1" applyAlignment="1">
      <alignment horizontal="left" vertical="center" wrapText="1"/>
    </xf>
    <xf numFmtId="0" fontId="10" fillId="0" borderId="80" xfId="0" applyFont="1" applyBorder="1" applyAlignment="1">
      <alignment horizontal="left" vertical="center" wrapText="1"/>
    </xf>
    <xf numFmtId="41" fontId="0" fillId="0" borderId="81" xfId="0" applyNumberFormat="1" applyBorder="1" applyAlignment="1">
      <alignment horizontal="right" vertical="center"/>
    </xf>
    <xf numFmtId="41" fontId="0" fillId="0" borderId="79" xfId="0" applyNumberFormat="1" applyBorder="1" applyAlignment="1">
      <alignment horizontal="right" vertical="center"/>
    </xf>
    <xf numFmtId="41" fontId="0" fillId="0" borderId="82" xfId="0" applyNumberFormat="1" applyBorder="1" applyAlignment="1">
      <alignment horizontal="right" vertical="center"/>
    </xf>
    <xf numFmtId="41" fontId="5" fillId="0" borderId="90" xfId="0" applyNumberFormat="1" applyFont="1" applyBorder="1" applyAlignment="1">
      <alignment horizontal="right" vertical="center"/>
    </xf>
    <xf numFmtId="41" fontId="5" fillId="0" borderId="66" xfId="0" applyNumberFormat="1" applyFont="1" applyBorder="1" applyAlignment="1">
      <alignment horizontal="right" vertical="center"/>
    </xf>
    <xf numFmtId="0" fontId="8" fillId="2" borderId="69" xfId="0" applyFont="1" applyFill="1" applyBorder="1" applyAlignment="1">
      <alignment horizontal="center" vertical="center" wrapText="1"/>
    </xf>
    <xf numFmtId="0" fontId="8" fillId="2" borderId="49" xfId="0" applyFont="1" applyFill="1" applyBorder="1" applyAlignment="1">
      <alignment horizontal="center" vertical="center"/>
    </xf>
    <xf numFmtId="0" fontId="8" fillId="2" borderId="130" xfId="0" applyFont="1" applyFill="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89" xfId="0" applyFont="1" applyBorder="1" applyAlignment="1">
      <alignment horizontal="center" vertical="center"/>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2" fillId="0" borderId="34" xfId="0" applyFont="1" applyBorder="1" applyAlignment="1">
      <alignment horizontal="center" vertical="center"/>
    </xf>
    <xf numFmtId="0" fontId="5" fillId="0" borderId="30" xfId="0" applyFont="1" applyBorder="1" applyAlignment="1">
      <alignment horizontal="center" vertical="center"/>
    </xf>
    <xf numFmtId="0" fontId="5" fillId="0" borderId="72" xfId="0" applyFont="1" applyBorder="1" applyAlignment="1">
      <alignment horizontal="left" vertical="center"/>
    </xf>
    <xf numFmtId="0" fontId="5" fillId="0" borderId="73" xfId="0" applyFont="1" applyBorder="1" applyAlignment="1">
      <alignment horizontal="left" vertical="center"/>
    </xf>
    <xf numFmtId="0" fontId="5" fillId="0" borderId="74" xfId="0" applyFont="1" applyBorder="1" applyAlignment="1">
      <alignment horizontal="left" vertical="center"/>
    </xf>
    <xf numFmtId="0" fontId="10" fillId="0" borderId="75" xfId="0" applyFont="1" applyBorder="1" applyAlignment="1">
      <alignment horizontal="left" vertical="center" wrapText="1"/>
    </xf>
    <xf numFmtId="0" fontId="10" fillId="0" borderId="73" xfId="0" applyFont="1" applyBorder="1" applyAlignment="1">
      <alignment horizontal="left" vertical="center" wrapText="1"/>
    </xf>
    <xf numFmtId="0" fontId="10" fillId="0" borderId="74" xfId="0" applyFont="1" applyBorder="1" applyAlignment="1">
      <alignment horizontal="left" vertical="center" wrapText="1"/>
    </xf>
    <xf numFmtId="41" fontId="5" fillId="0" borderId="75" xfId="0" applyNumberFormat="1" applyFont="1" applyBorder="1" applyAlignment="1">
      <alignment horizontal="right" vertical="center"/>
    </xf>
    <xf numFmtId="41" fontId="5" fillId="0" borderId="73" xfId="0" applyNumberFormat="1" applyFont="1" applyBorder="1" applyAlignment="1">
      <alignment horizontal="right" vertical="center"/>
    </xf>
    <xf numFmtId="41" fontId="5" fillId="0" borderId="76" xfId="0" applyNumberFormat="1" applyFont="1" applyBorder="1" applyAlignment="1">
      <alignment horizontal="right" vertical="center"/>
    </xf>
    <xf numFmtId="41" fontId="5" fillId="0" borderId="77" xfId="0" applyNumberFormat="1" applyFont="1" applyBorder="1" applyAlignment="1">
      <alignment horizontal="right" vertical="center"/>
    </xf>
    <xf numFmtId="0" fontId="5" fillId="0" borderId="91" xfId="0" applyFont="1" applyBorder="1" applyAlignment="1">
      <alignment horizontal="left" vertical="center"/>
    </xf>
    <xf numFmtId="0" fontId="5" fillId="0" borderId="92" xfId="0" applyFont="1" applyBorder="1" applyAlignment="1">
      <alignment horizontal="left" vertical="center"/>
    </xf>
    <xf numFmtId="0" fontId="5" fillId="0" borderId="93" xfId="0" applyFont="1" applyBorder="1" applyAlignment="1">
      <alignment horizontal="left" vertical="center"/>
    </xf>
    <xf numFmtId="0" fontId="19" fillId="0" borderId="91" xfId="0" applyFont="1" applyBorder="1" applyAlignment="1">
      <alignment horizontal="left" vertical="center"/>
    </xf>
    <xf numFmtId="0" fontId="19" fillId="0" borderId="92" xfId="0" applyFont="1" applyBorder="1" applyAlignment="1">
      <alignment horizontal="left" vertical="center"/>
    </xf>
    <xf numFmtId="0" fontId="19" fillId="0" borderId="93" xfId="0" applyFont="1" applyBorder="1" applyAlignment="1">
      <alignment horizontal="left" vertical="center"/>
    </xf>
    <xf numFmtId="0" fontId="20" fillId="0" borderId="75" xfId="0" applyFont="1" applyBorder="1" applyAlignment="1">
      <alignment horizontal="left" vertical="center" wrapText="1"/>
    </xf>
    <xf numFmtId="0" fontId="20" fillId="0" borderId="73" xfId="0" applyFont="1" applyBorder="1" applyAlignment="1">
      <alignment horizontal="left" vertical="center" wrapText="1"/>
    </xf>
    <xf numFmtId="0" fontId="20" fillId="0" borderId="74" xfId="0" applyFont="1" applyBorder="1" applyAlignment="1">
      <alignment horizontal="left" vertical="center" wrapText="1"/>
    </xf>
    <xf numFmtId="41" fontId="19" fillId="0" borderId="71" xfId="0" applyNumberFormat="1" applyFont="1" applyBorder="1" applyAlignment="1">
      <alignment horizontal="right" vertical="center"/>
    </xf>
    <xf numFmtId="41" fontId="19" fillId="0" borderId="0" xfId="0" applyNumberFormat="1" applyFont="1" applyAlignment="1">
      <alignment horizontal="right" vertical="center"/>
    </xf>
    <xf numFmtId="41" fontId="19" fillId="0" borderId="70" xfId="0" applyNumberFormat="1" applyFont="1" applyBorder="1" applyAlignment="1">
      <alignment horizontal="right" vertical="center"/>
    </xf>
    <xf numFmtId="0" fontId="10" fillId="0" borderId="83" xfId="0" applyFont="1" applyBorder="1" applyAlignment="1">
      <alignment horizontal="center" vertical="center" wrapText="1"/>
    </xf>
    <xf numFmtId="0" fontId="5" fillId="0" borderId="84" xfId="0" applyFont="1" applyBorder="1" applyAlignment="1">
      <alignment horizontal="center" vertical="center"/>
    </xf>
    <xf numFmtId="0" fontId="5" fillId="0" borderId="85" xfId="0" applyFont="1" applyBorder="1" applyAlignment="1">
      <alignment horizontal="center" vertical="center"/>
    </xf>
    <xf numFmtId="41" fontId="5" fillId="0" borderId="24" xfId="0" applyNumberFormat="1" applyFont="1" applyBorder="1" applyAlignment="1">
      <alignment horizontal="right" vertical="center"/>
    </xf>
    <xf numFmtId="0" fontId="5" fillId="2" borderId="24" xfId="0" applyFont="1" applyFill="1" applyBorder="1">
      <alignment vertical="center"/>
    </xf>
    <xf numFmtId="0" fontId="5" fillId="2" borderId="26" xfId="0" applyFont="1" applyFill="1" applyBorder="1">
      <alignment vertical="center"/>
    </xf>
    <xf numFmtId="41" fontId="5" fillId="3" borderId="117" xfId="0" applyNumberFormat="1" applyFont="1" applyFill="1" applyBorder="1" applyAlignment="1">
      <alignment horizontal="center" vertical="center" wrapText="1"/>
    </xf>
    <xf numFmtId="41" fontId="5" fillId="3" borderId="117" xfId="0" applyNumberFormat="1" applyFont="1" applyFill="1" applyBorder="1" applyAlignment="1">
      <alignment horizontal="center" vertical="center"/>
    </xf>
    <xf numFmtId="41" fontId="5" fillId="2" borderId="24" xfId="0" applyNumberFormat="1" applyFont="1" applyFill="1" applyBorder="1" applyAlignment="1">
      <alignment horizontal="center" vertical="center" wrapText="1"/>
    </xf>
    <xf numFmtId="41" fontId="5" fillId="2" borderId="25" xfId="0" applyNumberFormat="1" applyFont="1" applyFill="1" applyBorder="1" applyAlignment="1">
      <alignment horizontal="center" vertical="center" wrapText="1"/>
    </xf>
    <xf numFmtId="41" fontId="5" fillId="2" borderId="26" xfId="0" applyNumberFormat="1" applyFont="1" applyFill="1" applyBorder="1" applyAlignment="1">
      <alignment horizontal="center" vertical="center" wrapText="1"/>
    </xf>
    <xf numFmtId="41" fontId="5" fillId="0" borderId="75" xfId="0" applyNumberFormat="1" applyFont="1" applyBorder="1" applyAlignment="1">
      <alignment horizontal="center" vertical="center"/>
    </xf>
    <xf numFmtId="41" fontId="5" fillId="0" borderId="73" xfId="0" applyNumberFormat="1" applyFont="1" applyBorder="1" applyAlignment="1">
      <alignment horizontal="center" vertical="center"/>
    </xf>
    <xf numFmtId="41" fontId="5" fillId="0" borderId="76" xfId="0" applyNumberFormat="1" applyFont="1" applyBorder="1" applyAlignment="1">
      <alignment horizontal="center" vertical="center"/>
    </xf>
    <xf numFmtId="0" fontId="5" fillId="0" borderId="24" xfId="0" applyFont="1" applyBorder="1" applyAlignment="1">
      <alignment vertical="center" wrapText="1"/>
    </xf>
    <xf numFmtId="0" fontId="5" fillId="0" borderId="25" xfId="0" applyFont="1" applyBorder="1" applyAlignment="1">
      <alignment vertical="center" wrapText="1"/>
    </xf>
    <xf numFmtId="179" fontId="5" fillId="0" borderId="117" xfId="0" applyNumberFormat="1" applyFont="1" applyBorder="1" applyAlignment="1">
      <alignment horizontal="center" vertical="center"/>
    </xf>
    <xf numFmtId="0" fontId="5" fillId="0" borderId="25" xfId="0" applyFont="1" applyBorder="1" applyAlignment="1">
      <alignment horizontal="left" vertical="center" wrapText="1"/>
    </xf>
    <xf numFmtId="0" fontId="5" fillId="0" borderId="26" xfId="0" applyFont="1" applyBorder="1" applyAlignment="1">
      <alignment horizontal="left" vertical="center" wrapText="1"/>
    </xf>
    <xf numFmtId="41" fontId="5" fillId="0" borderId="24" xfId="0" applyNumberFormat="1" applyFont="1" applyBorder="1" applyAlignment="1">
      <alignment horizontal="right" vertical="center" wrapText="1"/>
    </xf>
    <xf numFmtId="41" fontId="5" fillId="0" borderId="25" xfId="0" applyNumberFormat="1" applyFont="1" applyBorder="1" applyAlignment="1">
      <alignment horizontal="right" vertical="center" wrapText="1"/>
    </xf>
    <xf numFmtId="41" fontId="5" fillId="0" borderId="26" xfId="0" applyNumberFormat="1" applyFont="1" applyBorder="1" applyAlignment="1">
      <alignment horizontal="right" vertical="center" wrapText="1"/>
    </xf>
    <xf numFmtId="0" fontId="10" fillId="0" borderId="24" xfId="0" applyFont="1" applyBorder="1" applyAlignment="1">
      <alignment vertical="center" wrapText="1"/>
    </xf>
    <xf numFmtId="0" fontId="10" fillId="0" borderId="25" xfId="0" applyFont="1" applyBorder="1" applyAlignment="1">
      <alignment vertical="center" wrapText="1"/>
    </xf>
    <xf numFmtId="0" fontId="10" fillId="0" borderId="25" xfId="0" applyFont="1" applyBorder="1" applyAlignment="1">
      <alignment horizontal="left" vertical="center" wrapText="1"/>
    </xf>
    <xf numFmtId="0" fontId="10" fillId="0" borderId="26" xfId="0" applyFont="1" applyBorder="1" applyAlignment="1">
      <alignment horizontal="left" vertical="center" wrapText="1"/>
    </xf>
    <xf numFmtId="41" fontId="0" fillId="6" borderId="24" xfId="0" applyNumberFormat="1" applyFill="1" applyBorder="1" applyAlignment="1">
      <alignment horizontal="right" vertical="center" wrapText="1"/>
    </xf>
    <xf numFmtId="41" fontId="0" fillId="6" borderId="25" xfId="0" applyNumberFormat="1" applyFill="1" applyBorder="1" applyAlignment="1">
      <alignment horizontal="right" vertical="center" wrapText="1"/>
    </xf>
    <xf numFmtId="41" fontId="0" fillId="6" borderId="26" xfId="0" applyNumberFormat="1" applyFill="1" applyBorder="1" applyAlignment="1">
      <alignment horizontal="right" vertical="center" wrapText="1"/>
    </xf>
    <xf numFmtId="41" fontId="0" fillId="0" borderId="24" xfId="0" applyNumberFormat="1" applyBorder="1" applyAlignment="1">
      <alignment horizontal="right" vertical="center" wrapText="1"/>
    </xf>
    <xf numFmtId="41" fontId="0" fillId="0" borderId="25" xfId="0" applyNumberFormat="1" applyBorder="1" applyAlignment="1">
      <alignment horizontal="right" vertical="center" wrapText="1"/>
    </xf>
    <xf numFmtId="41" fontId="0" fillId="0" borderId="26" xfId="0" applyNumberFormat="1" applyBorder="1" applyAlignment="1">
      <alignment horizontal="right" vertical="center" wrapText="1"/>
    </xf>
  </cellXfs>
  <cellStyles count="5">
    <cellStyle name="パーセント" xfId="4" builtinId="5"/>
    <cellStyle name="標準" xfId="0" builtinId="0"/>
    <cellStyle name="標準 2" xfId="3" xr:uid="{00000000-0005-0000-0000-000002000000}"/>
    <cellStyle name="標準_01【みんまち】（地区まちづくり推進事業）" xfId="1" xr:uid="{00000000-0005-0000-0000-000003000000}"/>
    <cellStyle name="標準_Sheet1" xfId="2" xr:uid="{00000000-0005-0000-0000-000004000000}"/>
  </cellStyles>
  <dxfs count="84">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2" formatCode="#,##0.#;&quot;▲&quot;#,##0.#"/>
    </dxf>
    <dxf>
      <numFmt numFmtId="180" formatCode="#,##0;&quot;▲ &quot;#,##0"/>
    </dxf>
    <dxf>
      <numFmt numFmtId="180" formatCode="#,##0;&quot;▲ &quot;#,##0"/>
    </dxf>
    <dxf>
      <numFmt numFmtId="182" formatCode="#,##0.#;&quot;▲&quot;#,##0.#"/>
    </dxf>
    <dxf>
      <numFmt numFmtId="182" formatCode="#,##0.#;&quot;▲&quot;#,##0.#"/>
    </dxf>
    <dxf>
      <numFmt numFmtId="180" formatCode="#,##0;&quot;▲ &quot;#,##0"/>
    </dxf>
    <dxf>
      <numFmt numFmtId="180" formatCode="#,##0;&quot;▲ &quot;#,##0"/>
    </dxf>
    <dxf>
      <numFmt numFmtId="182" formatCode="#,##0.#;&quot;▲&quot;#,##0.#"/>
    </dxf>
    <dxf>
      <numFmt numFmtId="182" formatCode="#,##0.#;&quot;▲&quot;#,##0.#"/>
    </dxf>
    <dxf>
      <numFmt numFmtId="180" formatCode="#,##0;&quot;▲ &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2" formatCode="#,##0.#;&quot;▲&quot;#,##0.#"/>
    </dxf>
    <dxf>
      <numFmt numFmtId="180" formatCode="#,##0;&quot;▲ &quot;#,##0"/>
    </dxf>
    <dxf>
      <numFmt numFmtId="182" formatCode="#,##0.#;&quot;▲&quot;#,##0.#"/>
    </dxf>
    <dxf>
      <numFmt numFmtId="180" formatCode="#,##0;&quot;▲ &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2" formatCode="#,##0.#;&quot;▲&quot;#,##0.#"/>
    </dxf>
    <dxf>
      <numFmt numFmtId="180" formatCode="#,##0;&quot;▲ &quot;#,##0"/>
    </dxf>
    <dxf>
      <numFmt numFmtId="182" formatCode="#,##0.#;&quot;▲&quot;#,##0.#"/>
    </dxf>
    <dxf>
      <numFmt numFmtId="180" formatCode="#,##0;&quot;▲ &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2" formatCode="#,##0.#;&quot;▲&quot;#,##0.#"/>
    </dxf>
    <dxf>
      <numFmt numFmtId="180" formatCode="#,##0;&quot;▲ &quot;#,##0"/>
    </dxf>
    <dxf>
      <numFmt numFmtId="182" formatCode="#,##0.#;&quot;▲&quot;#,##0.#"/>
    </dxf>
    <dxf>
      <numFmt numFmtId="180" formatCode="#,##0;&quot;▲ &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2" formatCode="#,##0.#;&quot;▲&quot;#,##0.#"/>
    </dxf>
    <dxf>
      <numFmt numFmtId="180" formatCode="#,##0;&quot;▲ &quot;#,##0"/>
    </dxf>
    <dxf>
      <numFmt numFmtId="182" formatCode="#,##0.#;&quot;▲&quot;#,##0.#"/>
    </dxf>
    <dxf>
      <numFmt numFmtId="180" formatCode="#,##0;&quot;▲ &quot;#,##0"/>
    </dxf>
    <dxf>
      <numFmt numFmtId="180" formatCode="#,##0;&quot;▲ &quot;#,##0"/>
    </dxf>
    <dxf>
      <numFmt numFmtId="182" formatCode="#,##0.#;&quot;▲&quot;#,##0.#"/>
    </dxf>
    <dxf>
      <numFmt numFmtId="180" formatCode="#,##0;&quot;▲ &quot;#,##0"/>
    </dxf>
    <dxf>
      <numFmt numFmtId="182" formatCode="#,##0.#;&quot;▲&quot;#,##0.#"/>
    </dxf>
    <dxf>
      <numFmt numFmtId="182" formatCode="#,##0.#;&quot;▲&quot;#,##0.#"/>
    </dxf>
    <dxf>
      <numFmt numFmtId="180" formatCode="#,##0;&quot;▲ &quot;#,##0"/>
    </dxf>
    <dxf>
      <numFmt numFmtId="182" formatCode="#,##0.#;&quot;▲&quot;#,##0.#"/>
    </dxf>
    <dxf>
      <numFmt numFmtId="180" formatCode="#,##0;&quot;▲ &quot;#,##0"/>
    </dxf>
    <dxf>
      <numFmt numFmtId="180" formatCode="#,##0;&quot;▲ &quot;#,##0"/>
    </dxf>
    <dxf>
      <numFmt numFmtId="182" formatCode="#,##0.#;&quot;▲&quot;#,##0.#"/>
    </dxf>
    <dxf>
      <numFmt numFmtId="182" formatCode="#,##0.#;&quot;▲&quot;#,##0.#"/>
    </dxf>
    <dxf>
      <numFmt numFmtId="180" formatCode="#,##0;&quot;▲ &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10</xdr:row>
          <xdr:rowOff>22860</xdr:rowOff>
        </xdr:from>
        <xdr:to>
          <xdr:col>9</xdr:col>
          <xdr:colOff>144780</xdr:colOff>
          <xdr:row>10</xdr:row>
          <xdr:rowOff>266700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0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10</xdr:row>
          <xdr:rowOff>22860</xdr:rowOff>
        </xdr:from>
        <xdr:to>
          <xdr:col>15</xdr:col>
          <xdr:colOff>144780</xdr:colOff>
          <xdr:row>10</xdr:row>
          <xdr:rowOff>266700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0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10</xdr:row>
          <xdr:rowOff>22860</xdr:rowOff>
        </xdr:from>
        <xdr:to>
          <xdr:col>21</xdr:col>
          <xdr:colOff>144780</xdr:colOff>
          <xdr:row>10</xdr:row>
          <xdr:rowOff>266700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0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10</xdr:row>
          <xdr:rowOff>22860</xdr:rowOff>
        </xdr:from>
        <xdr:to>
          <xdr:col>27</xdr:col>
          <xdr:colOff>144780</xdr:colOff>
          <xdr:row>10</xdr:row>
          <xdr:rowOff>266700</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0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10</xdr:row>
          <xdr:rowOff>22860</xdr:rowOff>
        </xdr:from>
        <xdr:to>
          <xdr:col>33</xdr:col>
          <xdr:colOff>144780</xdr:colOff>
          <xdr:row>10</xdr:row>
          <xdr:rowOff>266700</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0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11</xdr:row>
          <xdr:rowOff>22860</xdr:rowOff>
        </xdr:from>
        <xdr:to>
          <xdr:col>9</xdr:col>
          <xdr:colOff>144780</xdr:colOff>
          <xdr:row>11</xdr:row>
          <xdr:rowOff>266700</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0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11</xdr:row>
          <xdr:rowOff>22860</xdr:rowOff>
        </xdr:from>
        <xdr:to>
          <xdr:col>13</xdr:col>
          <xdr:colOff>144780</xdr:colOff>
          <xdr:row>11</xdr:row>
          <xdr:rowOff>266700</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0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11</xdr:row>
          <xdr:rowOff>22860</xdr:rowOff>
        </xdr:from>
        <xdr:to>
          <xdr:col>18</xdr:col>
          <xdr:colOff>144780</xdr:colOff>
          <xdr:row>11</xdr:row>
          <xdr:rowOff>266700</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0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11</xdr:row>
          <xdr:rowOff>22860</xdr:rowOff>
        </xdr:from>
        <xdr:to>
          <xdr:col>25</xdr:col>
          <xdr:colOff>144780</xdr:colOff>
          <xdr:row>11</xdr:row>
          <xdr:rowOff>266700</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0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11</xdr:row>
          <xdr:rowOff>22860</xdr:rowOff>
        </xdr:from>
        <xdr:to>
          <xdr:col>29</xdr:col>
          <xdr:colOff>144780</xdr:colOff>
          <xdr:row>11</xdr:row>
          <xdr:rowOff>266700</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0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11</xdr:row>
          <xdr:rowOff>22860</xdr:rowOff>
        </xdr:from>
        <xdr:to>
          <xdr:col>34</xdr:col>
          <xdr:colOff>144780</xdr:colOff>
          <xdr:row>11</xdr:row>
          <xdr:rowOff>266700</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00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0</xdr:colOff>
          <xdr:row>11</xdr:row>
          <xdr:rowOff>22860</xdr:rowOff>
        </xdr:from>
        <xdr:to>
          <xdr:col>38</xdr:col>
          <xdr:colOff>144780</xdr:colOff>
          <xdr:row>11</xdr:row>
          <xdr:rowOff>266700</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0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11</xdr:row>
          <xdr:rowOff>22860</xdr:rowOff>
        </xdr:from>
        <xdr:to>
          <xdr:col>43</xdr:col>
          <xdr:colOff>144780</xdr:colOff>
          <xdr:row>11</xdr:row>
          <xdr:rowOff>266700</xdr:rowOff>
        </xdr:to>
        <xdr:sp macro="" textlink="">
          <xdr:nvSpPr>
            <xdr:cNvPr id="3085" name="Check Box 13" hidden="1">
              <a:extLst>
                <a:ext uri="{63B3BB69-23CF-44E3-9099-C40C66FF867C}">
                  <a14:compatExt spid="_x0000_s3085"/>
                </a:ext>
                <a:ext uri="{FF2B5EF4-FFF2-40B4-BE49-F238E27FC236}">
                  <a16:creationId xmlns:a16="http://schemas.microsoft.com/office/drawing/2014/main" id="{00000000-0008-0000-00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15</xdr:row>
          <xdr:rowOff>22860</xdr:rowOff>
        </xdr:from>
        <xdr:to>
          <xdr:col>15</xdr:col>
          <xdr:colOff>144780</xdr:colOff>
          <xdr:row>16</xdr:row>
          <xdr:rowOff>30480</xdr:rowOff>
        </xdr:to>
        <xdr:sp macro="" textlink="">
          <xdr:nvSpPr>
            <xdr:cNvPr id="3086" name="Check Box 14" hidden="1">
              <a:extLst>
                <a:ext uri="{63B3BB69-23CF-44E3-9099-C40C66FF867C}">
                  <a14:compatExt spid="_x0000_s3086"/>
                </a:ext>
                <a:ext uri="{FF2B5EF4-FFF2-40B4-BE49-F238E27FC236}">
                  <a16:creationId xmlns:a16="http://schemas.microsoft.com/office/drawing/2014/main" id="{00000000-0008-0000-00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144780</xdr:colOff>
          <xdr:row>17</xdr:row>
          <xdr:rowOff>30480</xdr:rowOff>
        </xdr:to>
        <xdr:sp macro="" textlink="">
          <xdr:nvSpPr>
            <xdr:cNvPr id="3087" name="Check Box 15" hidden="1">
              <a:extLst>
                <a:ext uri="{63B3BB69-23CF-44E3-9099-C40C66FF867C}">
                  <a14:compatExt spid="_x0000_s3087"/>
                </a:ext>
                <a:ext uri="{FF2B5EF4-FFF2-40B4-BE49-F238E27FC236}">
                  <a16:creationId xmlns:a16="http://schemas.microsoft.com/office/drawing/2014/main" id="{00000000-0008-0000-00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144780</xdr:colOff>
          <xdr:row>17</xdr:row>
          <xdr:rowOff>30480</xdr:rowOff>
        </xdr:to>
        <xdr:sp macro="" textlink="">
          <xdr:nvSpPr>
            <xdr:cNvPr id="3088" name="Check Box 16" hidden="1">
              <a:extLst>
                <a:ext uri="{63B3BB69-23CF-44E3-9099-C40C66FF867C}">
                  <a14:compatExt spid="_x0000_s3088"/>
                </a:ext>
                <a:ext uri="{FF2B5EF4-FFF2-40B4-BE49-F238E27FC236}">
                  <a16:creationId xmlns:a16="http://schemas.microsoft.com/office/drawing/2014/main" id="{00000000-0008-0000-0000-00001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144780</xdr:colOff>
          <xdr:row>18</xdr:row>
          <xdr:rowOff>30480</xdr:rowOff>
        </xdr:to>
        <xdr:sp macro="" textlink="">
          <xdr:nvSpPr>
            <xdr:cNvPr id="3089" name="Check Box 17" hidden="1">
              <a:extLst>
                <a:ext uri="{63B3BB69-23CF-44E3-9099-C40C66FF867C}">
                  <a14:compatExt spid="_x0000_s3089"/>
                </a:ext>
                <a:ext uri="{FF2B5EF4-FFF2-40B4-BE49-F238E27FC236}">
                  <a16:creationId xmlns:a16="http://schemas.microsoft.com/office/drawing/2014/main" id="{00000000-0008-0000-0000-00001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144780</xdr:colOff>
          <xdr:row>18</xdr:row>
          <xdr:rowOff>30480</xdr:rowOff>
        </xdr:to>
        <xdr:sp macro="" textlink="">
          <xdr:nvSpPr>
            <xdr:cNvPr id="3090" name="Check Box 18" hidden="1">
              <a:extLst>
                <a:ext uri="{63B3BB69-23CF-44E3-9099-C40C66FF867C}">
                  <a14:compatExt spid="_x0000_s3090"/>
                </a:ext>
                <a:ext uri="{FF2B5EF4-FFF2-40B4-BE49-F238E27FC236}">
                  <a16:creationId xmlns:a16="http://schemas.microsoft.com/office/drawing/2014/main" id="{00000000-0008-0000-0000-00001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144780</xdr:colOff>
          <xdr:row>18</xdr:row>
          <xdr:rowOff>30480</xdr:rowOff>
        </xdr:to>
        <xdr:sp macro="" textlink="">
          <xdr:nvSpPr>
            <xdr:cNvPr id="3091" name="Check Box 19" hidden="1">
              <a:extLst>
                <a:ext uri="{63B3BB69-23CF-44E3-9099-C40C66FF867C}">
                  <a14:compatExt spid="_x0000_s3091"/>
                </a:ext>
                <a:ext uri="{FF2B5EF4-FFF2-40B4-BE49-F238E27FC236}">
                  <a16:creationId xmlns:a16="http://schemas.microsoft.com/office/drawing/2014/main" id="{00000000-0008-0000-0000-00001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144780</xdr:colOff>
          <xdr:row>19</xdr:row>
          <xdr:rowOff>30480</xdr:rowOff>
        </xdr:to>
        <xdr:sp macro="" textlink="">
          <xdr:nvSpPr>
            <xdr:cNvPr id="3092" name="Check Box 20" hidden="1">
              <a:extLst>
                <a:ext uri="{63B3BB69-23CF-44E3-9099-C40C66FF867C}">
                  <a14:compatExt spid="_x0000_s3092"/>
                </a:ext>
                <a:ext uri="{FF2B5EF4-FFF2-40B4-BE49-F238E27FC236}">
                  <a16:creationId xmlns:a16="http://schemas.microsoft.com/office/drawing/2014/main" id="{00000000-0008-0000-0000-00001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144780</xdr:colOff>
          <xdr:row>19</xdr:row>
          <xdr:rowOff>30480</xdr:rowOff>
        </xdr:to>
        <xdr:sp macro="" textlink="">
          <xdr:nvSpPr>
            <xdr:cNvPr id="3093" name="Check Box 21" hidden="1">
              <a:extLst>
                <a:ext uri="{63B3BB69-23CF-44E3-9099-C40C66FF867C}">
                  <a14:compatExt spid="_x0000_s3093"/>
                </a:ext>
                <a:ext uri="{FF2B5EF4-FFF2-40B4-BE49-F238E27FC236}">
                  <a16:creationId xmlns:a16="http://schemas.microsoft.com/office/drawing/2014/main" id="{00000000-0008-0000-0000-00001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144780</xdr:colOff>
          <xdr:row>19</xdr:row>
          <xdr:rowOff>30480</xdr:rowOff>
        </xdr:to>
        <xdr:sp macro="" textlink="">
          <xdr:nvSpPr>
            <xdr:cNvPr id="3094" name="Check Box 22" hidden="1">
              <a:extLst>
                <a:ext uri="{63B3BB69-23CF-44E3-9099-C40C66FF867C}">
                  <a14:compatExt spid="_x0000_s3094"/>
                </a:ext>
                <a:ext uri="{FF2B5EF4-FFF2-40B4-BE49-F238E27FC236}">
                  <a16:creationId xmlns:a16="http://schemas.microsoft.com/office/drawing/2014/main" id="{00000000-0008-0000-0000-00001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144780</xdr:colOff>
          <xdr:row>19</xdr:row>
          <xdr:rowOff>30480</xdr:rowOff>
        </xdr:to>
        <xdr:sp macro="" textlink="">
          <xdr:nvSpPr>
            <xdr:cNvPr id="3095" name="Check Box 23" hidden="1">
              <a:extLst>
                <a:ext uri="{63B3BB69-23CF-44E3-9099-C40C66FF867C}">
                  <a14:compatExt spid="_x0000_s3095"/>
                </a:ext>
                <a:ext uri="{FF2B5EF4-FFF2-40B4-BE49-F238E27FC236}">
                  <a16:creationId xmlns:a16="http://schemas.microsoft.com/office/drawing/2014/main" id="{00000000-0008-0000-0000-00001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15</xdr:row>
          <xdr:rowOff>22860</xdr:rowOff>
        </xdr:from>
        <xdr:to>
          <xdr:col>15</xdr:col>
          <xdr:colOff>144780</xdr:colOff>
          <xdr:row>16</xdr:row>
          <xdr:rowOff>30480</xdr:rowOff>
        </xdr:to>
        <xdr:sp macro="" textlink="">
          <xdr:nvSpPr>
            <xdr:cNvPr id="3096" name="Check Box 24" hidden="1">
              <a:extLst>
                <a:ext uri="{63B3BB69-23CF-44E3-9099-C40C66FF867C}">
                  <a14:compatExt spid="_x0000_s3096"/>
                </a:ext>
                <a:ext uri="{FF2B5EF4-FFF2-40B4-BE49-F238E27FC236}">
                  <a16:creationId xmlns:a16="http://schemas.microsoft.com/office/drawing/2014/main" id="{00000000-0008-0000-0000-00001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15</xdr:row>
          <xdr:rowOff>22860</xdr:rowOff>
        </xdr:from>
        <xdr:to>
          <xdr:col>15</xdr:col>
          <xdr:colOff>144780</xdr:colOff>
          <xdr:row>16</xdr:row>
          <xdr:rowOff>30480</xdr:rowOff>
        </xdr:to>
        <xdr:sp macro="" textlink="">
          <xdr:nvSpPr>
            <xdr:cNvPr id="3097" name="Check Box 25" hidden="1">
              <a:extLst>
                <a:ext uri="{63B3BB69-23CF-44E3-9099-C40C66FF867C}">
                  <a14:compatExt spid="_x0000_s3097"/>
                </a:ext>
                <a:ext uri="{FF2B5EF4-FFF2-40B4-BE49-F238E27FC236}">
                  <a16:creationId xmlns:a16="http://schemas.microsoft.com/office/drawing/2014/main" id="{00000000-0008-0000-0000-00001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144780</xdr:colOff>
          <xdr:row>17</xdr:row>
          <xdr:rowOff>30480</xdr:rowOff>
        </xdr:to>
        <xdr:sp macro="" textlink="">
          <xdr:nvSpPr>
            <xdr:cNvPr id="3098" name="Check Box 26" hidden="1">
              <a:extLst>
                <a:ext uri="{63B3BB69-23CF-44E3-9099-C40C66FF867C}">
                  <a14:compatExt spid="_x0000_s3098"/>
                </a:ext>
                <a:ext uri="{FF2B5EF4-FFF2-40B4-BE49-F238E27FC236}">
                  <a16:creationId xmlns:a16="http://schemas.microsoft.com/office/drawing/2014/main" id="{00000000-0008-0000-0000-00001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144780</xdr:colOff>
          <xdr:row>17</xdr:row>
          <xdr:rowOff>30480</xdr:rowOff>
        </xdr:to>
        <xdr:sp macro="" textlink="">
          <xdr:nvSpPr>
            <xdr:cNvPr id="3099" name="Check Box 27" hidden="1">
              <a:extLst>
                <a:ext uri="{63B3BB69-23CF-44E3-9099-C40C66FF867C}">
                  <a14:compatExt spid="_x0000_s3099"/>
                </a:ext>
                <a:ext uri="{FF2B5EF4-FFF2-40B4-BE49-F238E27FC236}">
                  <a16:creationId xmlns:a16="http://schemas.microsoft.com/office/drawing/2014/main" id="{00000000-0008-0000-0000-00001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144780</xdr:colOff>
          <xdr:row>17</xdr:row>
          <xdr:rowOff>30480</xdr:rowOff>
        </xdr:to>
        <xdr:sp macro="" textlink="">
          <xdr:nvSpPr>
            <xdr:cNvPr id="3100" name="Check Box 28" hidden="1">
              <a:extLst>
                <a:ext uri="{63B3BB69-23CF-44E3-9099-C40C66FF867C}">
                  <a14:compatExt spid="_x0000_s3100"/>
                </a:ext>
                <a:ext uri="{FF2B5EF4-FFF2-40B4-BE49-F238E27FC236}">
                  <a16:creationId xmlns:a16="http://schemas.microsoft.com/office/drawing/2014/main" id="{00000000-0008-0000-0000-00001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144780</xdr:colOff>
          <xdr:row>18</xdr:row>
          <xdr:rowOff>30480</xdr:rowOff>
        </xdr:to>
        <xdr:sp macro="" textlink="">
          <xdr:nvSpPr>
            <xdr:cNvPr id="3101" name="Check Box 29" hidden="1">
              <a:extLst>
                <a:ext uri="{63B3BB69-23CF-44E3-9099-C40C66FF867C}">
                  <a14:compatExt spid="_x0000_s3101"/>
                </a:ext>
                <a:ext uri="{FF2B5EF4-FFF2-40B4-BE49-F238E27FC236}">
                  <a16:creationId xmlns:a16="http://schemas.microsoft.com/office/drawing/2014/main" id="{00000000-0008-0000-0000-00001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144780</xdr:colOff>
          <xdr:row>18</xdr:row>
          <xdr:rowOff>30480</xdr:rowOff>
        </xdr:to>
        <xdr:sp macro="" textlink="">
          <xdr:nvSpPr>
            <xdr:cNvPr id="3102" name="Check Box 30" hidden="1">
              <a:extLst>
                <a:ext uri="{63B3BB69-23CF-44E3-9099-C40C66FF867C}">
                  <a14:compatExt spid="_x0000_s3102"/>
                </a:ext>
                <a:ext uri="{FF2B5EF4-FFF2-40B4-BE49-F238E27FC236}">
                  <a16:creationId xmlns:a16="http://schemas.microsoft.com/office/drawing/2014/main" id="{00000000-0008-0000-0000-00001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144780</xdr:colOff>
          <xdr:row>18</xdr:row>
          <xdr:rowOff>30480</xdr:rowOff>
        </xdr:to>
        <xdr:sp macro="" textlink="">
          <xdr:nvSpPr>
            <xdr:cNvPr id="3103" name="Check Box 31" hidden="1">
              <a:extLst>
                <a:ext uri="{63B3BB69-23CF-44E3-9099-C40C66FF867C}">
                  <a14:compatExt spid="_x0000_s3103"/>
                </a:ext>
                <a:ext uri="{FF2B5EF4-FFF2-40B4-BE49-F238E27FC236}">
                  <a16:creationId xmlns:a16="http://schemas.microsoft.com/office/drawing/2014/main" id="{00000000-0008-0000-0000-00001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144780</xdr:colOff>
          <xdr:row>18</xdr:row>
          <xdr:rowOff>30480</xdr:rowOff>
        </xdr:to>
        <xdr:sp macro="" textlink="">
          <xdr:nvSpPr>
            <xdr:cNvPr id="3104" name="Check Box 32" hidden="1">
              <a:extLst>
                <a:ext uri="{63B3BB69-23CF-44E3-9099-C40C66FF867C}">
                  <a14:compatExt spid="_x0000_s3104"/>
                </a:ext>
                <a:ext uri="{FF2B5EF4-FFF2-40B4-BE49-F238E27FC236}">
                  <a16:creationId xmlns:a16="http://schemas.microsoft.com/office/drawing/2014/main" id="{00000000-0008-0000-0000-00002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144780</xdr:colOff>
          <xdr:row>19</xdr:row>
          <xdr:rowOff>30480</xdr:rowOff>
        </xdr:to>
        <xdr:sp macro="" textlink="">
          <xdr:nvSpPr>
            <xdr:cNvPr id="3105" name="Check Box 33" hidden="1">
              <a:extLst>
                <a:ext uri="{63B3BB69-23CF-44E3-9099-C40C66FF867C}">
                  <a14:compatExt spid="_x0000_s3105"/>
                </a:ext>
                <a:ext uri="{FF2B5EF4-FFF2-40B4-BE49-F238E27FC236}">
                  <a16:creationId xmlns:a16="http://schemas.microsoft.com/office/drawing/2014/main" id="{00000000-0008-0000-0000-00002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20</xdr:col>
      <xdr:colOff>29765</xdr:colOff>
      <xdr:row>207</xdr:row>
      <xdr:rowOff>396875</xdr:rowOff>
    </xdr:from>
    <xdr:to>
      <xdr:col>36</xdr:col>
      <xdr:colOff>16963</xdr:colOff>
      <xdr:row>208</xdr:row>
      <xdr:rowOff>506016</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3712765" y="99545775"/>
          <a:ext cx="2933598" cy="629841"/>
        </a:xfrm>
        <a:prstGeom prst="rect">
          <a:avLst/>
        </a:prstGeom>
        <a:solidFill>
          <a:sysClr val="window" lastClr="FFFFFF"/>
        </a:solidFill>
        <a:ln w="9525" cmpd="sng">
          <a:solidFill>
            <a:sysClr val="windowText" lastClr="00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文部科学省</a:t>
          </a:r>
          <a:endParaRPr kumimoji="1" lang="en-US" altLang="ja-JP" sz="2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baseline="0">
              <a:effectLst/>
              <a:latin typeface="+mn-lt"/>
              <a:ea typeface="+mn-ea"/>
              <a:cs typeface="+mn-cs"/>
            </a:rPr>
            <a:t>51,500</a:t>
          </a:r>
          <a:r>
            <a:rPr kumimoji="1" lang="ja-JP" altLang="ja-JP" sz="1100" b="0" i="0" baseline="0">
              <a:effectLst/>
              <a:latin typeface="+mn-lt"/>
              <a:ea typeface="+mn-ea"/>
              <a:cs typeface="+mn-cs"/>
            </a:rPr>
            <a:t>百万円</a:t>
          </a:r>
          <a:endParaRPr kumimoji="1" lang="en-US" altLang="ja-JP" sz="2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27</xdr:col>
      <xdr:colOff>109629</xdr:colOff>
      <xdr:row>208</xdr:row>
      <xdr:rowOff>615156</xdr:rowOff>
    </xdr:from>
    <xdr:to>
      <xdr:col>27</xdr:col>
      <xdr:colOff>120229</xdr:colOff>
      <xdr:row>209</xdr:row>
      <xdr:rowOff>545703</xdr:rowOff>
    </xdr:to>
    <xdr:cxnSp macro="">
      <xdr:nvCxnSpPr>
        <xdr:cNvPr id="3" name="直線矢印コネクタ 2">
          <a:extLst>
            <a:ext uri="{FF2B5EF4-FFF2-40B4-BE49-F238E27FC236}">
              <a16:creationId xmlns:a16="http://schemas.microsoft.com/office/drawing/2014/main" id="{00000000-0008-0000-0000-000003000000}"/>
            </a:ext>
          </a:extLst>
        </xdr:cNvPr>
        <xdr:cNvCxnSpPr/>
      </xdr:nvCxnSpPr>
      <xdr:spPr>
        <a:xfrm flipH="1">
          <a:off x="5081679" y="100284756"/>
          <a:ext cx="10600" cy="883047"/>
        </a:xfrm>
        <a:prstGeom prst="straightConnector1">
          <a:avLst/>
        </a:prstGeom>
        <a:noFill/>
        <a:ln w="25400" cap="flat" cmpd="sng" algn="ctr">
          <a:solidFill>
            <a:sysClr val="windowText" lastClr="000000"/>
          </a:solidFill>
          <a:prstDash val="solid"/>
          <a:tailEnd type="triangle"/>
        </a:ln>
        <a:effectLst>
          <a:outerShdw blurRad="40000" dist="20000" dir="5400000" rotWithShape="0">
            <a:srgbClr val="000000">
              <a:alpha val="38000"/>
            </a:srgbClr>
          </a:outerShdw>
        </a:effectLst>
      </xdr:spPr>
    </xdr:cxnSp>
    <xdr:clientData/>
  </xdr:twoCellAnchor>
  <xdr:twoCellAnchor>
    <xdr:from>
      <xdr:col>10</xdr:col>
      <xdr:colOff>178592</xdr:colOff>
      <xdr:row>209</xdr:row>
      <xdr:rowOff>552707</xdr:rowOff>
    </xdr:from>
    <xdr:to>
      <xdr:col>44</xdr:col>
      <xdr:colOff>134469</xdr:colOff>
      <xdr:row>210</xdr:row>
      <xdr:rowOff>806824</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2020092" y="101174807"/>
          <a:ext cx="6216977" cy="2540117"/>
        </a:xfrm>
        <a:prstGeom prst="rect">
          <a:avLst/>
        </a:prstGeom>
        <a:noFill/>
        <a:ln w="9525" cmpd="sng">
          <a:solidFill>
            <a:sysClr val="windowText" lastClr="000000"/>
          </a:solid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2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a:t>
          </a:r>
          <a:r>
            <a:rPr kumimoji="1" lang="ja-JP" altLang="en-US" sz="2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国立研究開発法人</a:t>
          </a:r>
          <a:endParaRPr kumimoji="1" lang="en-US" altLang="ja-JP" sz="2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日本医療研究開発機構</a:t>
          </a:r>
          <a:endParaRPr kumimoji="1" lang="en-US" altLang="ja-JP" sz="2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2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2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2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2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2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a:effectLst/>
              <a:latin typeface="+mn-lt"/>
              <a:ea typeface="+mn-ea"/>
              <a:cs typeface="+mn-cs"/>
            </a:rPr>
            <a:t>【</a:t>
          </a:r>
          <a:r>
            <a:rPr kumimoji="1" lang="ja-JP" altLang="ja-JP" sz="1100">
              <a:effectLst/>
              <a:latin typeface="+mn-lt"/>
              <a:ea typeface="+mn-ea"/>
              <a:cs typeface="+mn-cs"/>
            </a:rPr>
            <a:t>今年度残高</a:t>
          </a:r>
          <a:r>
            <a:rPr kumimoji="1" lang="en-US" altLang="ja-JP" sz="1100">
              <a:effectLst/>
              <a:latin typeface="+mn-lt"/>
              <a:ea typeface="+mn-ea"/>
              <a:cs typeface="+mn-cs"/>
            </a:rPr>
            <a:t>】</a:t>
          </a:r>
          <a:r>
            <a:rPr kumimoji="1" lang="ja-JP" altLang="ja-JP" sz="1100">
              <a:effectLst/>
              <a:latin typeface="+mn-lt"/>
              <a:ea typeface="+mn-ea"/>
              <a:cs typeface="+mn-cs"/>
            </a:rPr>
            <a:t>　</a:t>
          </a:r>
          <a:r>
            <a:rPr kumimoji="1" lang="en-US" altLang="ja-JP" sz="1100">
              <a:solidFill>
                <a:sysClr val="windowText" lastClr="000000"/>
              </a:solidFill>
              <a:effectLst/>
              <a:latin typeface="+mn-lt"/>
              <a:ea typeface="+mn-ea"/>
              <a:cs typeface="+mn-cs"/>
            </a:rPr>
            <a:t>47,453</a:t>
          </a:r>
          <a:r>
            <a:rPr kumimoji="1" lang="ja-JP" altLang="ja-JP" sz="1100">
              <a:solidFill>
                <a:sysClr val="windowText" lastClr="000000"/>
              </a:solidFill>
              <a:effectLst/>
              <a:latin typeface="+mn-lt"/>
              <a:ea typeface="+mn-ea"/>
              <a:cs typeface="+mn-cs"/>
            </a:rPr>
            <a:t>百万円</a:t>
          </a:r>
          <a:endParaRPr lang="ja-JP" altLang="ja-JP" sz="2000">
            <a:solidFill>
              <a:sysClr val="windowText" lastClr="000000"/>
            </a:solidFill>
            <a:effectLst/>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2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12</xdr:col>
      <xdr:colOff>179294</xdr:colOff>
      <xdr:row>209</xdr:row>
      <xdr:rowOff>1322295</xdr:rowOff>
    </xdr:from>
    <xdr:to>
      <xdr:col>42</xdr:col>
      <xdr:colOff>33618</xdr:colOff>
      <xdr:row>210</xdr:row>
      <xdr:rowOff>449293</xdr:rowOff>
    </xdr:to>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2551558" y="102368168"/>
          <a:ext cx="5784985" cy="1409403"/>
        </a:xfrm>
        <a:prstGeom prst="rect">
          <a:avLst/>
        </a:prstGeom>
        <a:noFill/>
        <a:ln w="9525" cmpd="sng">
          <a:solidFill>
            <a:sysClr val="windowText" lastClr="000000"/>
          </a:solidFill>
        </a:ln>
        <a:effectLst/>
      </xdr:spPr>
      <xdr:txBody>
        <a:bodyPr vertOverflow="clip" horzOverflow="clip" wrap="square" rtlCol="0" anchor="t"/>
        <a:lstStyle/>
        <a:p>
          <a:r>
            <a:rPr kumimoji="1" lang="en-US" altLang="ja-JP" sz="1100">
              <a:solidFill>
                <a:sysClr val="windowText" lastClr="000000"/>
              </a:solidFill>
              <a:effectLst/>
              <a:latin typeface="+mn-lt"/>
              <a:ea typeface="+mn-ea"/>
              <a:cs typeface="+mn-cs"/>
            </a:rPr>
            <a:t>【</a:t>
          </a:r>
          <a:r>
            <a:rPr kumimoji="1" lang="ja-JP" altLang="ja-JP" sz="1100">
              <a:solidFill>
                <a:sysClr val="windowText" lastClr="000000"/>
              </a:solidFill>
              <a:effectLst/>
              <a:latin typeface="+mn-lt"/>
              <a:ea typeface="+mn-ea"/>
              <a:cs typeface="+mn-cs"/>
            </a:rPr>
            <a:t>収入</a:t>
          </a:r>
          <a:r>
            <a:rPr kumimoji="1" lang="en-US" altLang="ja-JP" sz="1100">
              <a:solidFill>
                <a:sysClr val="windowText" lastClr="000000"/>
              </a:solidFill>
              <a:effectLst/>
              <a:latin typeface="+mn-lt"/>
              <a:ea typeface="+mn-ea"/>
              <a:cs typeface="+mn-cs"/>
            </a:rPr>
            <a:t>】</a:t>
          </a:r>
          <a:r>
            <a:rPr kumimoji="1" lang="ja-JP" altLang="ja-JP" sz="1100">
              <a:solidFill>
                <a:sysClr val="windowText" lastClr="000000"/>
              </a:solidFill>
              <a:effectLst/>
              <a:latin typeface="+mn-lt"/>
              <a:ea typeface="+mn-ea"/>
              <a:cs typeface="+mn-cs"/>
            </a:rPr>
            <a:t>　　　　　　　　　　　　　</a:t>
          </a:r>
          <a:r>
            <a:rPr kumimoji="1" lang="en-US" altLang="ja-JP" sz="1100">
              <a:solidFill>
                <a:sysClr val="windowText" lastClr="000000"/>
              </a:solidFill>
              <a:effectLst/>
              <a:latin typeface="+mn-lt"/>
              <a:ea typeface="+mn-ea"/>
              <a:cs typeface="+mn-cs"/>
            </a:rPr>
            <a:t>【</a:t>
          </a:r>
          <a:r>
            <a:rPr kumimoji="1" lang="ja-JP" altLang="ja-JP" sz="1100">
              <a:solidFill>
                <a:sysClr val="windowText" lastClr="000000"/>
              </a:solidFill>
              <a:effectLst/>
              <a:latin typeface="+mn-lt"/>
              <a:ea typeface="+mn-ea"/>
              <a:cs typeface="+mn-cs"/>
            </a:rPr>
            <a:t>支出</a:t>
          </a:r>
          <a:r>
            <a:rPr kumimoji="1" lang="en-US" altLang="ja-JP" sz="1100">
              <a:solidFill>
                <a:sysClr val="windowText" lastClr="000000"/>
              </a:solidFill>
              <a:effectLst/>
              <a:latin typeface="+mn-lt"/>
              <a:ea typeface="+mn-ea"/>
              <a:cs typeface="+mn-cs"/>
            </a:rPr>
            <a:t>】</a:t>
          </a:r>
          <a:r>
            <a:rPr kumimoji="1" lang="ja-JP" altLang="ja-JP" sz="1100">
              <a:solidFill>
                <a:sysClr val="windowText" lastClr="000000"/>
              </a:solidFill>
              <a:effectLst/>
              <a:latin typeface="+mn-lt"/>
              <a:ea typeface="+mn-ea"/>
              <a:cs typeface="+mn-cs"/>
            </a:rPr>
            <a:t>（契約額）</a:t>
          </a:r>
          <a:endParaRPr lang="ja-JP" altLang="ja-JP" sz="1400">
            <a:solidFill>
              <a:sysClr val="windowText" lastClr="000000"/>
            </a:solidFill>
            <a:effectLst/>
          </a:endParaRPr>
        </a:p>
        <a:p>
          <a:pPr eaLnBrk="1" fontAlgn="auto" latinLnBrk="0" hangingPunct="1"/>
          <a:r>
            <a:rPr kumimoji="1" lang="ja-JP" altLang="ja-JP" sz="1100">
              <a:solidFill>
                <a:sysClr val="windowText" lastClr="000000"/>
              </a:solidFill>
              <a:effectLst/>
              <a:latin typeface="+mn-lt"/>
              <a:ea typeface="+mn-ea"/>
              <a:cs typeface="+mn-cs"/>
            </a:rPr>
            <a:t>補助：</a:t>
          </a:r>
          <a:r>
            <a:rPr kumimoji="1" lang="ja-JP" altLang="en-US" sz="1100">
              <a:solidFill>
                <a:sysClr val="windowText" lastClr="000000"/>
              </a:solidFill>
              <a:effectLst/>
              <a:latin typeface="+mn-lt"/>
              <a:ea typeface="+mn-ea"/>
              <a:cs typeface="+mn-cs"/>
            </a:rPr>
            <a:t>－　　　</a:t>
          </a:r>
          <a:r>
            <a:rPr kumimoji="1" lang="ja-JP" altLang="en-US" sz="1100" baseline="0">
              <a:solidFill>
                <a:sysClr val="windowText" lastClr="000000"/>
              </a:solidFill>
              <a:effectLst/>
              <a:latin typeface="+mn-lt"/>
              <a:ea typeface="+mn-ea"/>
              <a:cs typeface="+mn-cs"/>
            </a:rPr>
            <a:t>  </a:t>
          </a:r>
          <a:r>
            <a:rPr kumimoji="1" lang="ja-JP" altLang="ja-JP" sz="1100">
              <a:solidFill>
                <a:sysClr val="windowText" lastClr="000000"/>
              </a:solidFill>
              <a:effectLst/>
              <a:latin typeface="+mn-lt"/>
              <a:ea typeface="+mn-ea"/>
              <a:cs typeface="+mn-cs"/>
            </a:rPr>
            <a:t>　　　　　　</a:t>
          </a:r>
          <a:r>
            <a:rPr kumimoji="1" lang="ja-JP" altLang="ja-JP" sz="1100" b="0" i="0" baseline="0">
              <a:solidFill>
                <a:sysClr val="windowText" lastClr="000000"/>
              </a:solidFill>
              <a:effectLst/>
              <a:latin typeface="+mn-lt"/>
              <a:ea typeface="+mn-ea"/>
              <a:cs typeface="+mn-cs"/>
            </a:rPr>
            <a:t>事業費：  </a:t>
          </a:r>
          <a:r>
            <a:rPr kumimoji="1" lang="en-US" altLang="ja-JP" sz="1100" b="0" i="0" baseline="0">
              <a:solidFill>
                <a:sysClr val="windowText" lastClr="000000"/>
              </a:solidFill>
              <a:effectLst/>
              <a:latin typeface="+mn-lt"/>
              <a:ea typeface="+mn-ea"/>
              <a:cs typeface="+mn-cs"/>
            </a:rPr>
            <a:t>3,996</a:t>
          </a:r>
          <a:r>
            <a:rPr kumimoji="1" lang="ja-JP" altLang="ja-JP" sz="1100" b="0" i="0" baseline="0">
              <a:solidFill>
                <a:sysClr val="windowText" lastClr="000000"/>
              </a:solidFill>
              <a:effectLst/>
              <a:latin typeface="+mn-lt"/>
              <a:ea typeface="+mn-ea"/>
              <a:cs typeface="+mn-cs"/>
            </a:rPr>
            <a:t>百万円</a:t>
          </a:r>
          <a:endParaRPr lang="ja-JP" altLang="ja-JP" sz="1400">
            <a:solidFill>
              <a:sysClr val="windowText" lastClr="000000"/>
            </a:solidFill>
            <a:effectLst/>
          </a:endParaRPr>
        </a:p>
        <a:p>
          <a:r>
            <a:rPr kumimoji="1" lang="ja-JP" altLang="ja-JP" sz="1100">
              <a:solidFill>
                <a:sysClr val="windowText" lastClr="000000"/>
              </a:solidFill>
              <a:effectLst/>
              <a:latin typeface="+mn-lt"/>
              <a:ea typeface="+mn-ea"/>
              <a:cs typeface="+mn-cs"/>
            </a:rPr>
            <a:t>運用収入：</a:t>
          </a:r>
          <a:r>
            <a:rPr kumimoji="1" lang="en-US" altLang="ja-JP" sz="1100">
              <a:solidFill>
                <a:sysClr val="windowText" lastClr="000000"/>
              </a:solidFill>
              <a:effectLst/>
              <a:latin typeface="+mn-lt"/>
              <a:ea typeface="+mn-ea"/>
              <a:cs typeface="+mn-cs"/>
            </a:rPr>
            <a:t>0</a:t>
          </a:r>
          <a:r>
            <a:rPr kumimoji="1" lang="ja-JP" altLang="ja-JP" sz="1100">
              <a:solidFill>
                <a:sysClr val="windowText" lastClr="000000"/>
              </a:solidFill>
              <a:effectLst/>
              <a:latin typeface="+mn-lt"/>
              <a:ea typeface="+mn-ea"/>
              <a:cs typeface="+mn-cs"/>
            </a:rPr>
            <a:t>百万円　　</a:t>
          </a:r>
          <a:r>
            <a:rPr kumimoji="1" lang="ja-JP" altLang="en-US" sz="1100">
              <a:solidFill>
                <a:sysClr val="windowText" lastClr="000000"/>
              </a:solidFill>
              <a:effectLst/>
              <a:latin typeface="+mn-lt"/>
              <a:ea typeface="+mn-ea"/>
              <a:cs typeface="+mn-cs"/>
            </a:rPr>
            <a:t>　</a:t>
          </a:r>
          <a:r>
            <a:rPr kumimoji="1" lang="ja-JP" altLang="en-US" sz="1100">
              <a:solidFill>
                <a:srgbClr val="FF0000"/>
              </a:solidFill>
              <a:effectLst/>
              <a:latin typeface="+mn-lt"/>
              <a:ea typeface="+mn-ea"/>
              <a:cs typeface="+mn-cs"/>
            </a:rPr>
            <a:t>管理費：  </a:t>
          </a:r>
          <a:r>
            <a:rPr kumimoji="1" lang="en-US" altLang="ja-JP" sz="1100">
              <a:solidFill>
                <a:srgbClr val="FF0000"/>
              </a:solidFill>
              <a:effectLst/>
              <a:latin typeface="+mn-lt"/>
              <a:ea typeface="+mn-ea"/>
              <a:cs typeface="+mn-cs"/>
            </a:rPr>
            <a:t>51</a:t>
          </a:r>
          <a:r>
            <a:rPr kumimoji="1" lang="ja-JP" altLang="en-US" sz="1100">
              <a:solidFill>
                <a:srgbClr val="FF0000"/>
              </a:solidFill>
              <a:effectLst/>
              <a:latin typeface="+mn-lt"/>
              <a:ea typeface="+mn-ea"/>
              <a:cs typeface="+mn-cs"/>
            </a:rPr>
            <a:t>百万円</a:t>
          </a:r>
          <a:r>
            <a:rPr kumimoji="1" lang="ja-JP" altLang="ja-JP" sz="1100">
              <a:solidFill>
                <a:srgbClr val="FF0000"/>
              </a:solidFill>
              <a:effectLst/>
              <a:latin typeface="+mn-lt"/>
              <a:ea typeface="+mn-ea"/>
              <a:cs typeface="+mn-cs"/>
            </a:rPr>
            <a:t>　　　</a:t>
          </a:r>
          <a:endParaRPr kumimoji="1" lang="en-US" altLang="ja-JP" sz="1100">
            <a:solidFill>
              <a:srgbClr val="FF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合計：</a:t>
          </a:r>
          <a:r>
            <a:rPr kumimoji="1" lang="en-US" altLang="ja-JP" sz="1100">
              <a:solidFill>
                <a:sysClr val="windowText" lastClr="000000"/>
              </a:solidFill>
              <a:effectLst/>
              <a:latin typeface="+mn-lt"/>
              <a:ea typeface="+mn-ea"/>
              <a:cs typeface="+mn-cs"/>
            </a:rPr>
            <a:t>0</a:t>
          </a:r>
          <a:r>
            <a:rPr kumimoji="1" lang="ja-JP" altLang="ja-JP" sz="1100">
              <a:solidFill>
                <a:sysClr val="windowText" lastClr="000000"/>
              </a:solidFill>
              <a:effectLst/>
              <a:latin typeface="+mn-lt"/>
              <a:ea typeface="+mn-ea"/>
              <a:cs typeface="+mn-cs"/>
            </a:rPr>
            <a:t>百万円</a:t>
          </a:r>
          <a:r>
            <a:rPr kumimoji="1" lang="ja-JP" altLang="en-US" sz="1100">
              <a:solidFill>
                <a:sysClr val="windowText" lastClr="000000"/>
              </a:solidFill>
              <a:effectLst/>
              <a:latin typeface="+mn-lt"/>
              <a:ea typeface="+mn-ea"/>
              <a:cs typeface="+mn-cs"/>
            </a:rPr>
            <a:t>　　　　　　</a:t>
          </a:r>
          <a:r>
            <a:rPr kumimoji="1" lang="ja-JP" altLang="ja-JP" sz="1100" baseline="0">
              <a:solidFill>
                <a:sysClr val="windowText" lastClr="000000"/>
              </a:solidFill>
              <a:effectLst/>
              <a:latin typeface="+mn-lt"/>
              <a:ea typeface="+mn-ea"/>
              <a:cs typeface="+mn-cs"/>
            </a:rPr>
            <a:t> </a:t>
          </a:r>
          <a:r>
            <a:rPr kumimoji="1" lang="ja-JP" altLang="ja-JP" sz="1100">
              <a:solidFill>
                <a:sysClr val="windowText" lastClr="000000"/>
              </a:solidFill>
              <a:effectLst/>
              <a:latin typeface="+mn-lt"/>
              <a:ea typeface="+mn-ea"/>
              <a:cs typeface="+mn-cs"/>
            </a:rPr>
            <a:t>合　 計：</a:t>
          </a:r>
          <a:r>
            <a:rPr kumimoji="1" lang="ja-JP" altLang="ja-JP" sz="1100" baseline="0">
              <a:solidFill>
                <a:sysClr val="windowText" lastClr="000000"/>
              </a:solidFill>
              <a:effectLst/>
              <a:latin typeface="+mn-lt"/>
              <a:ea typeface="+mn-ea"/>
              <a:cs typeface="+mn-cs"/>
            </a:rPr>
            <a:t>  </a:t>
          </a:r>
          <a:r>
            <a:rPr kumimoji="1" lang="en-US" altLang="ja-JP" sz="1100" baseline="0">
              <a:solidFill>
                <a:sysClr val="windowText" lastClr="000000"/>
              </a:solidFill>
              <a:effectLst/>
              <a:latin typeface="+mn-lt"/>
              <a:ea typeface="+mn-ea"/>
              <a:cs typeface="+mn-cs"/>
            </a:rPr>
            <a:t>4,047</a:t>
          </a:r>
          <a:r>
            <a:rPr kumimoji="1" lang="ja-JP" altLang="ja-JP" sz="1100">
              <a:solidFill>
                <a:sysClr val="windowText" lastClr="000000"/>
              </a:solidFill>
              <a:effectLst/>
              <a:latin typeface="+mn-lt"/>
              <a:ea typeface="+mn-ea"/>
              <a:cs typeface="+mn-cs"/>
            </a:rPr>
            <a:t>百万円</a:t>
          </a:r>
          <a:endParaRPr lang="ja-JP" altLang="ja-JP" sz="1400">
            <a:solidFill>
              <a:sysClr val="windowText" lastClr="000000"/>
            </a:solidFill>
            <a:effectLst/>
          </a:endParaRPr>
        </a:p>
        <a:p>
          <a:endParaRPr lang="ja-JP" altLang="ja-JP" sz="1400">
            <a:solidFill>
              <a:sysClr val="windowText" lastClr="000000"/>
            </a:solidFill>
            <a:effectLst/>
          </a:endParaRPr>
        </a:p>
        <a:p>
          <a:r>
            <a:rPr kumimoji="1" lang="ja-JP" altLang="ja-JP" sz="1100">
              <a:solidFill>
                <a:sysClr val="windowText" lastClr="000000"/>
              </a:solidFill>
              <a:effectLst/>
              <a:latin typeface="+mn-lt"/>
              <a:ea typeface="+mn-ea"/>
              <a:cs typeface="+mn-cs"/>
            </a:rPr>
            <a:t>　　　　　　　　　　　　　　　　　　　　　</a:t>
          </a:r>
          <a:r>
            <a:rPr kumimoji="1" lang="en-US" altLang="ja-JP" sz="1100">
              <a:solidFill>
                <a:sysClr val="windowText" lastClr="000000"/>
              </a:solidFill>
              <a:effectLst/>
              <a:latin typeface="+mn-lt"/>
              <a:ea typeface="+mn-ea"/>
              <a:cs typeface="+mn-cs"/>
            </a:rPr>
            <a:t>※</a:t>
          </a:r>
          <a:r>
            <a:rPr kumimoji="1" lang="ja-JP" altLang="ja-JP" sz="1100">
              <a:solidFill>
                <a:sysClr val="windowText" lastClr="000000"/>
              </a:solidFill>
              <a:effectLst/>
              <a:latin typeface="+mn-lt"/>
              <a:ea typeface="+mn-ea"/>
              <a:cs typeface="+mn-cs"/>
            </a:rPr>
            <a:t>当該事業に従事する機構内職員の人件費及び物品</a:t>
          </a:r>
          <a:endParaRPr lang="ja-JP" altLang="ja-JP" sz="1400">
            <a:solidFill>
              <a:sysClr val="windowText" lastClr="000000"/>
            </a:solidFill>
            <a:effectLst/>
          </a:endParaRPr>
        </a:p>
        <a:p>
          <a:r>
            <a:rPr kumimoji="1" lang="ja-JP" altLang="ja-JP" sz="1100">
              <a:solidFill>
                <a:sysClr val="windowText" lastClr="000000"/>
              </a:solidFill>
              <a:effectLst/>
              <a:latin typeface="+mn-lt"/>
              <a:ea typeface="+mn-ea"/>
              <a:cs typeface="+mn-cs"/>
            </a:rPr>
            <a:t>　　　　　　　　　　　　　　　　　　　　　　購入費として</a:t>
          </a:r>
          <a:r>
            <a:rPr kumimoji="1" lang="en-US" altLang="ja-JP" sz="1100">
              <a:solidFill>
                <a:sysClr val="windowText" lastClr="000000"/>
              </a:solidFill>
              <a:effectLst/>
              <a:latin typeface="+mn-lt"/>
              <a:ea typeface="+mn-ea"/>
              <a:cs typeface="+mn-cs"/>
            </a:rPr>
            <a:t>51</a:t>
          </a:r>
          <a:r>
            <a:rPr kumimoji="1" lang="ja-JP" altLang="ja-JP" sz="1100">
              <a:solidFill>
                <a:sysClr val="windowText" lastClr="000000"/>
              </a:solidFill>
              <a:effectLst/>
              <a:latin typeface="+mn-lt"/>
              <a:ea typeface="+mn-ea"/>
              <a:cs typeface="+mn-cs"/>
            </a:rPr>
            <a:t>百万円を令和４年度に執行</a:t>
          </a:r>
          <a:endParaRPr lang="ja-JP" altLang="ja-JP" sz="1400">
            <a:solidFill>
              <a:sysClr val="windowText" lastClr="000000"/>
            </a:solidFill>
            <a:effectLst/>
          </a:endParaRPr>
        </a:p>
        <a:p>
          <a:r>
            <a:rPr kumimoji="1" lang="ja-JP" altLang="en-US"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　　　　　　　　　　　　　　　　　　　</a:t>
          </a:r>
          <a:endParaRPr kumimoji="1" lang="en-US" altLang="ja-JP"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800" b="0" i="0" u="sng"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　　　　　　　</a:t>
          </a:r>
          <a:endParaRPr kumimoji="1" lang="en-US" altLang="ja-JP" sz="1800" b="0" i="0" u="sng"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800" b="0" i="0" u="sng"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　</a:t>
          </a:r>
          <a:endParaRPr kumimoji="1" lang="en-US" altLang="ja-JP" sz="1800" b="0" i="0" u="sng"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800" b="0" i="0" u="sng"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27</xdr:col>
      <xdr:colOff>195253</xdr:colOff>
      <xdr:row>210</xdr:row>
      <xdr:rowOff>802506</xdr:rowOff>
    </xdr:from>
    <xdr:to>
      <xdr:col>28</xdr:col>
      <xdr:colOff>1018</xdr:colOff>
      <xdr:row>211</xdr:row>
      <xdr:rowOff>425498</xdr:rowOff>
    </xdr:to>
    <xdr:cxnSp macro="">
      <xdr:nvCxnSpPr>
        <xdr:cNvPr id="6" name="直線矢印コネクタ 5">
          <a:extLst>
            <a:ext uri="{FF2B5EF4-FFF2-40B4-BE49-F238E27FC236}">
              <a16:creationId xmlns:a16="http://schemas.microsoft.com/office/drawing/2014/main" id="{00000000-0008-0000-0000-000006000000}"/>
            </a:ext>
          </a:extLst>
        </xdr:cNvPr>
        <xdr:cNvCxnSpPr/>
      </xdr:nvCxnSpPr>
      <xdr:spPr>
        <a:xfrm>
          <a:off x="5154603" y="103710606"/>
          <a:ext cx="2615" cy="550092"/>
        </a:xfrm>
        <a:prstGeom prst="straightConnector1">
          <a:avLst/>
        </a:prstGeom>
        <a:noFill/>
        <a:ln w="25400" cap="flat" cmpd="sng" algn="ctr">
          <a:solidFill>
            <a:sysClr val="windowText" lastClr="000000"/>
          </a:solidFill>
          <a:prstDash val="solid"/>
          <a:tailEnd type="triangle"/>
        </a:ln>
        <a:effectLst>
          <a:outerShdw blurRad="40000" dist="20000" dir="5400000" rotWithShape="0">
            <a:srgbClr val="000000">
              <a:alpha val="38000"/>
            </a:srgbClr>
          </a:outerShdw>
        </a:effectLst>
      </xdr:spPr>
    </xdr:cxnSp>
    <xdr:clientData/>
  </xdr:twoCellAnchor>
  <xdr:twoCellAnchor>
    <xdr:from>
      <xdr:col>19</xdr:col>
      <xdr:colOff>144392</xdr:colOff>
      <xdr:row>211</xdr:row>
      <xdr:rowOff>431141</xdr:rowOff>
    </xdr:from>
    <xdr:to>
      <xdr:col>36</xdr:col>
      <xdr:colOff>15130</xdr:colOff>
      <xdr:row>212</xdr:row>
      <xdr:rowOff>571384</xdr:rowOff>
    </xdr:to>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3643242" y="104266341"/>
          <a:ext cx="3001288" cy="1060993"/>
        </a:xfrm>
        <a:prstGeom prst="rect">
          <a:avLst/>
        </a:prstGeom>
        <a:noFill/>
        <a:ln w="9525" cmpd="sng">
          <a:solidFill>
            <a:sysClr val="windowText" lastClr="00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2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B.</a:t>
          </a:r>
          <a:r>
            <a:rPr kumimoji="1" lang="ja-JP" altLang="en-US" sz="2000" b="0" i="0" u="none" strike="noStrike" kern="0" cap="none" spc="0" normalizeH="0" baseline="0" noProof="0">
              <a:ln>
                <a:noFill/>
              </a:ln>
              <a:solidFill>
                <a:sysClr val="windowText" lastClr="000000"/>
              </a:solidFill>
              <a:effectLst/>
              <a:uLnTx/>
              <a:uFillTx/>
              <a:latin typeface="+mn-lt"/>
              <a:ea typeface="+mn-ea"/>
              <a:cs typeface="+mn-cs"/>
            </a:rPr>
            <a:t>大学、研究機関等</a:t>
          </a:r>
          <a:br>
            <a:rPr kumimoji="1" lang="en-US" altLang="ja-JP" sz="2000" b="0" i="0" u="none" strike="noStrike" kern="0" cap="none" spc="0" normalizeH="0" baseline="0" noProof="0">
              <a:ln>
                <a:noFill/>
              </a:ln>
              <a:solidFill>
                <a:sysClr val="windowText" lastClr="000000"/>
              </a:solidFill>
              <a:effectLst/>
              <a:uLnTx/>
              <a:uFillTx/>
              <a:latin typeface="+mn-lt"/>
              <a:ea typeface="+mn-ea"/>
              <a:cs typeface="+mn-cs"/>
            </a:rPr>
          </a:b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研究費　</a:t>
          </a:r>
          <a:r>
            <a:rPr kumimoji="1" lang="en-US" altLang="ja-JP" sz="1200" b="0" i="0" u="none" strike="noStrike" kern="0" cap="none" spc="0" normalizeH="0" baseline="0" noProof="0">
              <a:ln>
                <a:noFill/>
              </a:ln>
              <a:solidFill>
                <a:sysClr val="windowText" lastClr="000000"/>
              </a:solidFill>
              <a:effectLst/>
              <a:uLnTx/>
              <a:uFillTx/>
              <a:latin typeface="+mn-lt"/>
              <a:ea typeface="+mn-ea"/>
              <a:cs typeface="+mn-cs"/>
            </a:rPr>
            <a:t>3,996</a:t>
          </a:r>
          <a:r>
            <a:rPr kumimoji="1" lang="ja-JP" altLang="en-US" sz="1200" b="0" i="0" u="none" strike="noStrike" kern="0" cap="none" spc="0" normalizeH="0" baseline="0" noProof="0">
              <a:ln>
                <a:noFill/>
              </a:ln>
              <a:solidFill>
                <a:sysClr val="windowText" lastClr="000000"/>
              </a:solidFill>
              <a:effectLst/>
              <a:uLnTx/>
              <a:uFillTx/>
              <a:latin typeface="+mn-lt"/>
              <a:ea typeface="+mn-ea"/>
              <a:cs typeface="+mn-cs"/>
            </a:rPr>
            <a:t>百万円</a:t>
          </a:r>
          <a:endParaRPr kumimoji="1" lang="en-US" altLang="ja-JP" sz="2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18</xdr:col>
      <xdr:colOff>48678</xdr:colOff>
      <xdr:row>211</xdr:row>
      <xdr:rowOff>16800</xdr:rowOff>
    </xdr:from>
    <xdr:to>
      <xdr:col>24</xdr:col>
      <xdr:colOff>132522</xdr:colOff>
      <xdr:row>211</xdr:row>
      <xdr:rowOff>377286</xdr:rowOff>
    </xdr:to>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3363378" y="103852000"/>
          <a:ext cx="1188744" cy="360486"/>
        </a:xfrm>
        <a:prstGeom prst="rect">
          <a:avLst/>
        </a:prstGeom>
        <a:solidFill>
          <a:sysClr val="window" lastClr="FFFFFF"/>
        </a:solid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委託</a:t>
          </a:r>
          <a:r>
            <a:rPr kumimoji="1" lang="en-US" altLang="ja-JP"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p>
      </xdr:txBody>
    </xdr:sp>
    <xdr:clientData/>
  </xdr:twoCellAnchor>
  <xdr:twoCellAnchor>
    <xdr:from>
      <xdr:col>17</xdr:col>
      <xdr:colOff>59532</xdr:colOff>
      <xdr:row>212</xdr:row>
      <xdr:rowOff>565547</xdr:rowOff>
    </xdr:from>
    <xdr:to>
      <xdr:col>41</xdr:col>
      <xdr:colOff>21313</xdr:colOff>
      <xdr:row>215</xdr:row>
      <xdr:rowOff>128985</xdr:rowOff>
    </xdr:to>
    <xdr:grpSp>
      <xdr:nvGrpSpPr>
        <xdr:cNvPr id="9" name="グループ化 8">
          <a:extLst>
            <a:ext uri="{FF2B5EF4-FFF2-40B4-BE49-F238E27FC236}">
              <a16:creationId xmlns:a16="http://schemas.microsoft.com/office/drawing/2014/main" id="{00000000-0008-0000-0000-000009000000}"/>
            </a:ext>
          </a:extLst>
        </xdr:cNvPr>
        <xdr:cNvGrpSpPr/>
      </xdr:nvGrpSpPr>
      <xdr:grpSpPr>
        <a:xfrm>
          <a:off x="3191268" y="110193063"/>
          <a:ext cx="4383056" cy="886471"/>
          <a:chOff x="3144743" y="238736244"/>
          <a:chExt cx="4372070" cy="603288"/>
        </a:xfrm>
      </xdr:grpSpPr>
      <xdr:sp macro="" textlink="">
        <xdr:nvSpPr>
          <xdr:cNvPr id="10" name="左大かっこ 9">
            <a:extLst>
              <a:ext uri="{FF2B5EF4-FFF2-40B4-BE49-F238E27FC236}">
                <a16:creationId xmlns:a16="http://schemas.microsoft.com/office/drawing/2014/main" id="{00000000-0008-0000-0000-00000A000000}"/>
              </a:ext>
            </a:extLst>
          </xdr:cNvPr>
          <xdr:cNvSpPr/>
        </xdr:nvSpPr>
        <xdr:spPr>
          <a:xfrm>
            <a:off x="3144743" y="238736244"/>
            <a:ext cx="238125" cy="603250"/>
          </a:xfrm>
          <a:prstGeom prst="leftBracket">
            <a:avLst/>
          </a:prstGeom>
          <a:noFill/>
          <a:ln w="1270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05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sp macro="" textlink="">
        <xdr:nvSpPr>
          <xdr:cNvPr id="11" name="左大かっこ 10">
            <a:extLst>
              <a:ext uri="{FF2B5EF4-FFF2-40B4-BE49-F238E27FC236}">
                <a16:creationId xmlns:a16="http://schemas.microsoft.com/office/drawing/2014/main" id="{00000000-0008-0000-0000-00000B000000}"/>
              </a:ext>
            </a:extLst>
          </xdr:cNvPr>
          <xdr:cNvSpPr/>
        </xdr:nvSpPr>
        <xdr:spPr>
          <a:xfrm rot="10800000">
            <a:off x="7278688" y="238736282"/>
            <a:ext cx="238125" cy="603250"/>
          </a:xfrm>
          <a:prstGeom prst="leftBracket">
            <a:avLst/>
          </a:prstGeom>
          <a:noFill/>
          <a:ln w="1270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05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3381376" y="238760013"/>
            <a:ext cx="3913187" cy="517033"/>
          </a:xfrm>
          <a:prstGeom prst="rect">
            <a:avLst/>
          </a:prstGeom>
          <a:solidFill>
            <a:sysClr val="window" lastClr="FFFFFF"/>
          </a:solidFill>
          <a:ln w="9525" cmpd="sng">
            <a:solidFill>
              <a:sysClr val="window" lastClr="FFFFFF"/>
            </a:solidFill>
          </a:ln>
          <a:effectLst/>
        </xdr:spPr>
        <xdr:txBody>
          <a:bodyPr vertOverflow="clip" horzOverflow="clip" wrap="square"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国立研究開発法人日本医療研究開発機構より委託を受け、研究者、民間事業者等が国産ワクチン等の実現に向けて、世界トップレベル研究開発拠点の形成やワクチン研究開発を実施</a:t>
            </a:r>
          </a:p>
        </xdr:txBody>
      </xdr:sp>
    </xdr:grpSp>
    <xdr:clientData/>
  </xdr:twoCellAnchor>
  <xdr:twoCellAnchor>
    <xdr:from>
      <xdr:col>7</xdr:col>
      <xdr:colOff>109139</xdr:colOff>
      <xdr:row>208</xdr:row>
      <xdr:rowOff>588614</xdr:rowOff>
    </xdr:from>
    <xdr:to>
      <xdr:col>8</xdr:col>
      <xdr:colOff>89295</xdr:colOff>
      <xdr:row>209</xdr:row>
      <xdr:rowOff>363159</xdr:rowOff>
    </xdr:to>
    <xdr:sp macro="" textlink="">
      <xdr:nvSpPr>
        <xdr:cNvPr id="13" name="左大かっこ 12">
          <a:extLst>
            <a:ext uri="{FF2B5EF4-FFF2-40B4-BE49-F238E27FC236}">
              <a16:creationId xmlns:a16="http://schemas.microsoft.com/office/drawing/2014/main" id="{00000000-0008-0000-0000-00000D000000}"/>
            </a:ext>
          </a:extLst>
        </xdr:cNvPr>
        <xdr:cNvSpPr/>
      </xdr:nvSpPr>
      <xdr:spPr>
        <a:xfrm>
          <a:off x="1398189" y="100258214"/>
          <a:ext cx="164306" cy="727045"/>
        </a:xfrm>
        <a:prstGeom prst="leftBracket">
          <a:avLst/>
        </a:prstGeom>
        <a:noFill/>
        <a:ln w="1270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21</xdr:col>
      <xdr:colOff>69593</xdr:colOff>
      <xdr:row>208</xdr:row>
      <xdr:rowOff>572596</xdr:rowOff>
    </xdr:from>
    <xdr:to>
      <xdr:col>22</xdr:col>
      <xdr:colOff>29765</xdr:colOff>
      <xdr:row>209</xdr:row>
      <xdr:rowOff>347141</xdr:rowOff>
    </xdr:to>
    <xdr:sp macro="" textlink="">
      <xdr:nvSpPr>
        <xdr:cNvPr id="14" name="左大かっこ 13">
          <a:extLst>
            <a:ext uri="{FF2B5EF4-FFF2-40B4-BE49-F238E27FC236}">
              <a16:creationId xmlns:a16="http://schemas.microsoft.com/office/drawing/2014/main" id="{00000000-0008-0000-0000-00000E000000}"/>
            </a:ext>
          </a:extLst>
        </xdr:cNvPr>
        <xdr:cNvSpPr/>
      </xdr:nvSpPr>
      <xdr:spPr>
        <a:xfrm rot="10800000">
          <a:off x="3936743" y="100242196"/>
          <a:ext cx="144322" cy="727045"/>
        </a:xfrm>
        <a:prstGeom prst="leftBracket">
          <a:avLst/>
        </a:prstGeom>
        <a:noFill/>
        <a:ln w="1270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8</xdr:col>
      <xdr:colOff>18682</xdr:colOff>
      <xdr:row>208</xdr:row>
      <xdr:rowOff>563642</xdr:rowOff>
    </xdr:from>
    <xdr:to>
      <xdr:col>21</xdr:col>
      <xdr:colOff>102419</xdr:colOff>
      <xdr:row>209</xdr:row>
      <xdr:rowOff>335438</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493521" y="103792110"/>
          <a:ext cx="2480350" cy="724296"/>
        </a:xfrm>
        <a:prstGeom prst="rect">
          <a:avLst/>
        </a:prstGeom>
        <a:solidFill>
          <a:sysClr val="window" lastClr="FFFFFF"/>
        </a:solidFill>
        <a:ln w="9525" cmpd="sng">
          <a:solidFill>
            <a:sysClr val="window" lastClr="FFFFFF"/>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ワクチン開発のための世界トップレベル研究開発拠点の形成事業経費を</a:t>
          </a:r>
          <a:r>
            <a:rPr kumimoji="1" lang="ja-JP" altLang="ja-JP" sz="1050">
              <a:effectLst/>
              <a:latin typeface="+mn-lt"/>
              <a:ea typeface="+mn-ea"/>
              <a:cs typeface="+mn-cs"/>
            </a:rPr>
            <a:t>日本医療研究開発機構</a:t>
          </a:r>
          <a:r>
            <a:rPr kumimoji="1" lang="ja-JP" altLang="en-US" sz="1050">
              <a:effectLst/>
              <a:latin typeface="+mn-lt"/>
              <a:ea typeface="+mn-ea"/>
              <a:cs typeface="+mn-cs"/>
            </a:rPr>
            <a:t>（</a:t>
          </a:r>
          <a:r>
            <a:rPr kumimoji="1" lang="en-US" altLang="ja-JP" sz="1050">
              <a:effectLst/>
              <a:latin typeface="+mn-lt"/>
              <a:ea typeface="+mn-ea"/>
              <a:cs typeface="+mn-cs"/>
            </a:rPr>
            <a:t>AMED</a:t>
          </a:r>
          <a:r>
            <a:rPr kumimoji="1" lang="ja-JP" altLang="en-US" sz="1050">
              <a:effectLst/>
              <a:latin typeface="+mn-lt"/>
              <a:ea typeface="+mn-ea"/>
              <a:cs typeface="+mn-cs"/>
            </a:rPr>
            <a:t>）</a:t>
          </a:r>
          <a:r>
            <a:rPr kumimoji="1" lang="ja-JP" altLang="ja-JP" sz="1050">
              <a:effectLst/>
              <a:latin typeface="+mn-lt"/>
              <a:ea typeface="+mn-ea"/>
              <a:cs typeface="+mn-cs"/>
            </a:rPr>
            <a:t>に</a:t>
          </a:r>
          <a:r>
            <a:rPr kumimoji="1" lang="ja-JP" altLang="en-US" sz="1050">
              <a:effectLst/>
              <a:latin typeface="+mn-lt"/>
              <a:ea typeface="+mn-ea"/>
              <a:cs typeface="+mn-cs"/>
            </a:rPr>
            <a:t>補助</a:t>
          </a: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28</xdr:col>
      <xdr:colOff>188516</xdr:colOff>
      <xdr:row>208</xdr:row>
      <xdr:rowOff>883046</xdr:rowOff>
    </xdr:from>
    <xdr:to>
      <xdr:col>43</xdr:col>
      <xdr:colOff>64863</xdr:colOff>
      <xdr:row>209</xdr:row>
      <xdr:rowOff>551644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5338366" y="100552646"/>
          <a:ext cx="2644947" cy="621098"/>
        </a:xfrm>
        <a:prstGeom prst="rect">
          <a:avLst/>
        </a:prstGeom>
        <a:solidFill>
          <a:sysClr val="window" lastClr="FFFFFF"/>
        </a:solid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補助</a:t>
          </a:r>
          <a:r>
            <a:rPr kumimoji="1" lang="en-US" altLang="ja-JP"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令和３年度 </a:t>
          </a:r>
          <a:r>
            <a:rPr kumimoji="1" lang="en-US" altLang="ja-JP"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51,500</a:t>
          </a:r>
          <a:r>
            <a:rPr kumimoji="1" lang="ja-JP" altLang="en-US"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百万円</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AI222" dT="2023-09-22T03:15:46.19" personId="{00000000-0000-0000-0000-000000000000}" id="{76D9238B-8638-4BF4-9DB4-180C1D28D567}">
    <text>東京大学の支出使途について記載してください。（Ex.費目：物品費　使途：〇〇装置等）</text>
  </threadedComment>
</ThreadedComments>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microsoft.com/office/2017/10/relationships/threadedComment" Target="../threadedComments/threadedComment1.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omments" Target="../comments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A4DB81-8041-4C30-9F29-61915AA59507}">
  <dimension ref="A1:AZ266"/>
  <sheetViews>
    <sheetView tabSelected="1" view="pageBreakPreview" zoomScale="91" zoomScaleNormal="10" zoomScaleSheetLayoutView="91" zoomScalePageLayoutView="70" workbookViewId="0">
      <selection activeCell="BB201" sqref="BB201"/>
    </sheetView>
  </sheetViews>
  <sheetFormatPr defaultColWidth="9" defaultRowHeight="13.2" x14ac:dyDescent="0.2"/>
  <cols>
    <col min="1" max="51" width="2.6640625" style="10" customWidth="1"/>
    <col min="52" max="16384" width="9" style="10"/>
  </cols>
  <sheetData>
    <row r="1" spans="1:52" ht="9" customHeight="1" x14ac:dyDescent="0.2"/>
    <row r="2" spans="1:52" ht="21.75" customHeight="1" thickBot="1" x14ac:dyDescent="0.25">
      <c r="A2" s="11"/>
      <c r="B2" s="11"/>
      <c r="C2" s="11"/>
      <c r="D2" s="11"/>
      <c r="E2" s="11"/>
      <c r="F2" s="11"/>
      <c r="G2" s="11"/>
      <c r="H2" s="11"/>
      <c r="I2" s="11"/>
      <c r="J2" s="11"/>
      <c r="K2" s="11"/>
      <c r="L2" s="11"/>
      <c r="M2" s="11"/>
      <c r="N2" s="11"/>
      <c r="O2" s="11"/>
      <c r="P2" s="11"/>
      <c r="Q2" s="11"/>
      <c r="R2" s="11"/>
      <c r="S2" s="11"/>
      <c r="T2" s="11"/>
      <c r="U2" s="11"/>
      <c r="V2" s="11"/>
      <c r="W2" s="11"/>
      <c r="X2" s="11"/>
      <c r="Y2" s="11"/>
      <c r="Z2" s="11"/>
      <c r="AA2" s="11"/>
      <c r="AB2" s="11"/>
      <c r="AC2" s="11"/>
      <c r="AD2" s="11"/>
      <c r="AE2" s="11"/>
      <c r="AF2" s="11"/>
      <c r="AG2" s="11"/>
      <c r="AH2" s="11"/>
      <c r="AI2" s="11"/>
      <c r="AJ2" s="56" t="s">
        <v>17</v>
      </c>
      <c r="AK2" s="57"/>
      <c r="AL2" s="57"/>
      <c r="AM2" s="57"/>
      <c r="AN2" s="57"/>
      <c r="AO2" s="57"/>
      <c r="AP2" s="57"/>
      <c r="AQ2" s="57"/>
      <c r="AR2" s="58" t="s">
        <v>310</v>
      </c>
      <c r="AS2" s="58"/>
      <c r="AT2" s="58"/>
      <c r="AU2" s="58"/>
      <c r="AV2" s="58"/>
      <c r="AW2" s="58"/>
      <c r="AX2" s="58"/>
      <c r="AY2" s="58"/>
    </row>
    <row r="3" spans="1:52" ht="32.1" customHeight="1" thickBot="1" x14ac:dyDescent="0.25">
      <c r="A3" s="59" t="s">
        <v>290</v>
      </c>
      <c r="B3" s="60"/>
      <c r="C3" s="60"/>
      <c r="D3" s="60"/>
      <c r="E3" s="60"/>
      <c r="F3" s="60"/>
      <c r="G3" s="60"/>
      <c r="H3" s="60"/>
      <c r="I3" s="60"/>
      <c r="J3" s="60"/>
      <c r="K3" s="60"/>
      <c r="L3" s="60"/>
      <c r="M3" s="60"/>
      <c r="N3" s="60"/>
      <c r="O3" s="60"/>
      <c r="P3" s="60"/>
      <c r="Q3" s="60"/>
      <c r="R3" s="60"/>
      <c r="S3" s="60"/>
      <c r="T3" s="60"/>
      <c r="U3" s="60"/>
      <c r="V3" s="60"/>
      <c r="W3" s="60"/>
      <c r="X3" s="60"/>
      <c r="Y3" s="60"/>
      <c r="Z3" s="60"/>
      <c r="AA3" s="60"/>
      <c r="AB3" s="60"/>
      <c r="AC3" s="60"/>
      <c r="AD3" s="60"/>
      <c r="AE3" s="60"/>
      <c r="AF3" s="60"/>
      <c r="AG3" s="60"/>
      <c r="AH3" s="60"/>
      <c r="AI3" s="60"/>
      <c r="AJ3" s="60"/>
      <c r="AK3" s="60"/>
      <c r="AL3" s="61"/>
      <c r="AM3" s="61"/>
      <c r="AN3" s="61"/>
      <c r="AO3" s="61"/>
      <c r="AP3" s="62" t="s">
        <v>305</v>
      </c>
      <c r="AQ3" s="63"/>
      <c r="AR3" s="63"/>
      <c r="AS3" s="63"/>
      <c r="AT3" s="63"/>
      <c r="AU3" s="63"/>
      <c r="AV3" s="63"/>
      <c r="AW3" s="63"/>
      <c r="AX3" s="63"/>
      <c r="AY3" s="64"/>
    </row>
    <row r="4" spans="1:52" ht="28.5" customHeight="1" x14ac:dyDescent="0.2">
      <c r="A4" s="65" t="s">
        <v>45</v>
      </c>
      <c r="B4" s="66"/>
      <c r="C4" s="66"/>
      <c r="D4" s="66"/>
      <c r="E4" s="66"/>
      <c r="F4" s="66"/>
      <c r="G4" s="67" t="s">
        <v>301</v>
      </c>
      <c r="H4" s="68"/>
      <c r="I4" s="68"/>
      <c r="J4" s="68"/>
      <c r="K4" s="68"/>
      <c r="L4" s="68"/>
      <c r="M4" s="68"/>
      <c r="N4" s="68"/>
      <c r="O4" s="68"/>
      <c r="P4" s="68"/>
      <c r="Q4" s="68"/>
      <c r="R4" s="68"/>
      <c r="S4" s="68"/>
      <c r="T4" s="68"/>
      <c r="U4" s="68"/>
      <c r="V4" s="68"/>
      <c r="W4" s="68"/>
      <c r="X4" s="68"/>
      <c r="Y4" s="68"/>
      <c r="Z4" s="69"/>
      <c r="AA4" s="70" t="s">
        <v>14</v>
      </c>
      <c r="AB4" s="71"/>
      <c r="AC4" s="71"/>
      <c r="AD4" s="71"/>
      <c r="AE4" s="71"/>
      <c r="AF4" s="71"/>
      <c r="AG4" s="72" t="s">
        <v>302</v>
      </c>
      <c r="AH4" s="73"/>
      <c r="AI4" s="73"/>
      <c r="AJ4" s="73"/>
      <c r="AK4" s="73"/>
      <c r="AL4" s="73"/>
      <c r="AM4" s="73"/>
      <c r="AN4" s="73"/>
      <c r="AO4" s="73"/>
      <c r="AP4" s="73"/>
      <c r="AQ4" s="73"/>
      <c r="AR4" s="73"/>
      <c r="AS4" s="73"/>
      <c r="AT4" s="73"/>
      <c r="AU4" s="73"/>
      <c r="AV4" s="73"/>
      <c r="AW4" s="73"/>
      <c r="AX4" s="73"/>
      <c r="AY4" s="74"/>
    </row>
    <row r="5" spans="1:52" ht="28.5" customHeight="1" x14ac:dyDescent="0.2">
      <c r="A5" s="118" t="s">
        <v>46</v>
      </c>
      <c r="B5" s="119"/>
      <c r="C5" s="119"/>
      <c r="D5" s="119"/>
      <c r="E5" s="119"/>
      <c r="F5" s="120"/>
      <c r="G5" s="121" t="s">
        <v>306</v>
      </c>
      <c r="H5" s="122"/>
      <c r="I5" s="122"/>
      <c r="J5" s="122"/>
      <c r="K5" s="122"/>
      <c r="L5" s="122"/>
      <c r="M5" s="122"/>
      <c r="N5" s="122"/>
      <c r="O5" s="122"/>
      <c r="P5" s="122"/>
      <c r="Q5" s="122"/>
      <c r="R5" s="122"/>
      <c r="S5" s="122"/>
      <c r="T5" s="122"/>
      <c r="U5" s="122"/>
      <c r="V5" s="122"/>
      <c r="W5" s="122"/>
      <c r="X5" s="122"/>
      <c r="Y5" s="122"/>
      <c r="Z5" s="123"/>
      <c r="AA5" s="124" t="s">
        <v>15</v>
      </c>
      <c r="AB5" s="125"/>
      <c r="AC5" s="125"/>
      <c r="AD5" s="125"/>
      <c r="AE5" s="125"/>
      <c r="AF5" s="126"/>
      <c r="AG5" s="127" t="s">
        <v>303</v>
      </c>
      <c r="AH5" s="128"/>
      <c r="AI5" s="128"/>
      <c r="AJ5" s="128"/>
      <c r="AK5" s="128"/>
      <c r="AL5" s="128"/>
      <c r="AM5" s="128"/>
      <c r="AN5" s="128"/>
      <c r="AO5" s="128"/>
      <c r="AP5" s="128"/>
      <c r="AQ5" s="128"/>
      <c r="AR5" s="128"/>
      <c r="AS5" s="128"/>
      <c r="AT5" s="128"/>
      <c r="AU5" s="128"/>
      <c r="AV5" s="128"/>
      <c r="AW5" s="128"/>
      <c r="AX5" s="128"/>
      <c r="AY5" s="129"/>
    </row>
    <row r="6" spans="1:52" ht="28.5" customHeight="1" x14ac:dyDescent="0.2">
      <c r="A6" s="130" t="s">
        <v>47</v>
      </c>
      <c r="B6" s="131"/>
      <c r="C6" s="131"/>
      <c r="D6" s="131"/>
      <c r="E6" s="131"/>
      <c r="F6" s="132"/>
      <c r="G6" s="133" t="s">
        <v>307</v>
      </c>
      <c r="H6" s="134"/>
      <c r="I6" s="134"/>
      <c r="J6" s="134"/>
      <c r="K6" s="134"/>
      <c r="L6" s="134"/>
      <c r="M6" s="134"/>
      <c r="N6" s="134"/>
      <c r="O6" s="134"/>
      <c r="P6" s="134"/>
      <c r="Q6" s="134"/>
      <c r="R6" s="134"/>
      <c r="S6" s="134"/>
      <c r="T6" s="134"/>
      <c r="U6" s="134"/>
      <c r="V6" s="134"/>
      <c r="W6" s="134"/>
      <c r="X6" s="134"/>
      <c r="Y6" s="134"/>
      <c r="Z6" s="135"/>
      <c r="AA6" s="124" t="s">
        <v>0</v>
      </c>
      <c r="AB6" s="125"/>
      <c r="AC6" s="125"/>
      <c r="AD6" s="125"/>
      <c r="AE6" s="125"/>
      <c r="AF6" s="126"/>
      <c r="AG6" s="127" t="s">
        <v>304</v>
      </c>
      <c r="AH6" s="128"/>
      <c r="AI6" s="128"/>
      <c r="AJ6" s="128"/>
      <c r="AK6" s="128"/>
      <c r="AL6" s="128"/>
      <c r="AM6" s="128"/>
      <c r="AN6" s="128"/>
      <c r="AO6" s="128"/>
      <c r="AP6" s="128"/>
      <c r="AQ6" s="128"/>
      <c r="AR6" s="128"/>
      <c r="AS6" s="128"/>
      <c r="AT6" s="128"/>
      <c r="AU6" s="128"/>
      <c r="AV6" s="128"/>
      <c r="AW6" s="128"/>
      <c r="AX6" s="128"/>
      <c r="AY6" s="129"/>
    </row>
    <row r="7" spans="1:52" ht="69.75" customHeight="1" x14ac:dyDescent="0.2">
      <c r="A7" s="99" t="s">
        <v>230</v>
      </c>
      <c r="B7" s="100"/>
      <c r="C7" s="100"/>
      <c r="D7" s="100"/>
      <c r="E7" s="100"/>
      <c r="F7" s="101"/>
      <c r="G7" s="78" t="s">
        <v>308</v>
      </c>
      <c r="H7" s="79"/>
      <c r="I7" s="79"/>
      <c r="J7" s="79"/>
      <c r="K7" s="79"/>
      <c r="L7" s="79"/>
      <c r="M7" s="79"/>
      <c r="N7" s="79"/>
      <c r="O7" s="79"/>
      <c r="P7" s="79"/>
      <c r="Q7" s="79"/>
      <c r="R7" s="79"/>
      <c r="S7" s="79"/>
      <c r="T7" s="79"/>
      <c r="U7" s="79"/>
      <c r="V7" s="79"/>
      <c r="W7" s="79"/>
      <c r="X7" s="79"/>
      <c r="Y7" s="79"/>
      <c r="Z7" s="102"/>
      <c r="AA7" s="103" t="s">
        <v>181</v>
      </c>
      <c r="AB7" s="104"/>
      <c r="AC7" s="104"/>
      <c r="AD7" s="104"/>
      <c r="AE7" s="104"/>
      <c r="AF7" s="105"/>
      <c r="AG7" s="109" t="s">
        <v>312</v>
      </c>
      <c r="AH7" s="110"/>
      <c r="AI7" s="110"/>
      <c r="AJ7" s="110"/>
      <c r="AK7" s="110"/>
      <c r="AL7" s="110"/>
      <c r="AM7" s="110"/>
      <c r="AN7" s="110"/>
      <c r="AO7" s="110"/>
      <c r="AP7" s="110"/>
      <c r="AQ7" s="110"/>
      <c r="AR7" s="110"/>
      <c r="AS7" s="110"/>
      <c r="AT7" s="110"/>
      <c r="AU7" s="110"/>
      <c r="AV7" s="110"/>
      <c r="AW7" s="110"/>
      <c r="AX7" s="110"/>
      <c r="AY7" s="111"/>
    </row>
    <row r="8" spans="1:52" ht="96" customHeight="1" x14ac:dyDescent="0.2">
      <c r="A8" s="75" t="s">
        <v>229</v>
      </c>
      <c r="B8" s="76"/>
      <c r="C8" s="76"/>
      <c r="D8" s="76"/>
      <c r="E8" s="76"/>
      <c r="F8" s="77"/>
      <c r="G8" s="115" t="s">
        <v>375</v>
      </c>
      <c r="H8" s="116"/>
      <c r="I8" s="116"/>
      <c r="J8" s="116"/>
      <c r="K8" s="116"/>
      <c r="L8" s="116"/>
      <c r="M8" s="116"/>
      <c r="N8" s="116"/>
      <c r="O8" s="116"/>
      <c r="P8" s="116"/>
      <c r="Q8" s="116"/>
      <c r="R8" s="116"/>
      <c r="S8" s="116"/>
      <c r="T8" s="116"/>
      <c r="U8" s="116"/>
      <c r="V8" s="116"/>
      <c r="W8" s="116"/>
      <c r="X8" s="116"/>
      <c r="Y8" s="116"/>
      <c r="Z8" s="117"/>
      <c r="AA8" s="106"/>
      <c r="AB8" s="107"/>
      <c r="AC8" s="107"/>
      <c r="AD8" s="107"/>
      <c r="AE8" s="107"/>
      <c r="AF8" s="108"/>
      <c r="AG8" s="112"/>
      <c r="AH8" s="113"/>
      <c r="AI8" s="113"/>
      <c r="AJ8" s="113"/>
      <c r="AK8" s="113"/>
      <c r="AL8" s="113"/>
      <c r="AM8" s="113"/>
      <c r="AN8" s="113"/>
      <c r="AO8" s="113"/>
      <c r="AP8" s="113"/>
      <c r="AQ8" s="113"/>
      <c r="AR8" s="113"/>
      <c r="AS8" s="113"/>
      <c r="AT8" s="113"/>
      <c r="AU8" s="113"/>
      <c r="AV8" s="113"/>
      <c r="AW8" s="113"/>
      <c r="AX8" s="113"/>
      <c r="AY8" s="114"/>
    </row>
    <row r="9" spans="1:52" ht="55.5" customHeight="1" x14ac:dyDescent="0.2">
      <c r="A9" s="75" t="s">
        <v>20</v>
      </c>
      <c r="B9" s="76"/>
      <c r="C9" s="76"/>
      <c r="D9" s="76"/>
      <c r="E9" s="76"/>
      <c r="F9" s="77"/>
      <c r="G9" s="78" t="s">
        <v>309</v>
      </c>
      <c r="H9" s="79"/>
      <c r="I9" s="79"/>
      <c r="J9" s="79"/>
      <c r="K9" s="79"/>
      <c r="L9" s="79"/>
      <c r="M9" s="79"/>
      <c r="N9" s="79"/>
      <c r="O9" s="79"/>
      <c r="P9" s="79"/>
      <c r="Q9" s="79"/>
      <c r="R9" s="79"/>
      <c r="S9" s="79"/>
      <c r="T9" s="79"/>
      <c r="U9" s="79"/>
      <c r="V9" s="79"/>
      <c r="W9" s="79"/>
      <c r="X9" s="79"/>
      <c r="Y9" s="79"/>
      <c r="Z9" s="79"/>
      <c r="AA9" s="79"/>
      <c r="AB9" s="79"/>
      <c r="AC9" s="79"/>
      <c r="AD9" s="79"/>
      <c r="AE9" s="79"/>
      <c r="AF9" s="79"/>
      <c r="AG9" s="79"/>
      <c r="AH9" s="79"/>
      <c r="AI9" s="79"/>
      <c r="AJ9" s="79"/>
      <c r="AK9" s="79"/>
      <c r="AL9" s="79"/>
      <c r="AM9" s="79"/>
      <c r="AN9" s="79"/>
      <c r="AO9" s="79"/>
      <c r="AP9" s="79"/>
      <c r="AQ9" s="79"/>
      <c r="AR9" s="79"/>
      <c r="AS9" s="79"/>
      <c r="AT9" s="79"/>
      <c r="AU9" s="79"/>
      <c r="AV9" s="79"/>
      <c r="AW9" s="79"/>
      <c r="AX9" s="79"/>
      <c r="AY9" s="80"/>
    </row>
    <row r="10" spans="1:52" s="11" customFormat="1" ht="56.25" customHeight="1" x14ac:dyDescent="0.2">
      <c r="A10" s="81" t="s">
        <v>237</v>
      </c>
      <c r="B10" s="82"/>
      <c r="C10" s="82"/>
      <c r="D10" s="82"/>
      <c r="E10" s="82"/>
      <c r="F10" s="83"/>
      <c r="G10" s="84" t="s">
        <v>377</v>
      </c>
      <c r="H10" s="85"/>
      <c r="I10" s="85"/>
      <c r="J10" s="85"/>
      <c r="K10" s="85"/>
      <c r="L10" s="85"/>
      <c r="M10" s="85"/>
      <c r="N10" s="85"/>
      <c r="O10" s="85"/>
      <c r="P10" s="85"/>
      <c r="Q10" s="85"/>
      <c r="R10" s="85"/>
      <c r="S10" s="85"/>
      <c r="T10" s="85"/>
      <c r="U10" s="85"/>
      <c r="V10" s="85"/>
      <c r="W10" s="85"/>
      <c r="X10" s="85"/>
      <c r="Y10" s="85"/>
      <c r="Z10" s="85"/>
      <c r="AA10" s="85"/>
      <c r="AB10" s="85"/>
      <c r="AC10" s="85"/>
      <c r="AD10" s="85"/>
      <c r="AE10" s="85"/>
      <c r="AF10" s="85"/>
      <c r="AG10" s="85"/>
      <c r="AH10" s="85"/>
      <c r="AI10" s="85"/>
      <c r="AJ10" s="85"/>
      <c r="AK10" s="85"/>
      <c r="AL10" s="85"/>
      <c r="AM10" s="85"/>
      <c r="AN10" s="85"/>
      <c r="AO10" s="85"/>
      <c r="AP10" s="85"/>
      <c r="AQ10" s="85"/>
      <c r="AR10" s="85"/>
      <c r="AS10" s="85"/>
      <c r="AT10" s="85"/>
      <c r="AU10" s="85"/>
      <c r="AV10" s="85"/>
      <c r="AW10" s="85"/>
      <c r="AX10" s="85"/>
      <c r="AY10" s="86"/>
    </row>
    <row r="11" spans="1:52" ht="24.9" customHeight="1" x14ac:dyDescent="0.2">
      <c r="A11" s="87" t="s">
        <v>238</v>
      </c>
      <c r="B11" s="88"/>
      <c r="C11" s="88"/>
      <c r="D11" s="88"/>
      <c r="E11" s="88"/>
      <c r="F11" s="89"/>
      <c r="G11" s="15" t="s">
        <v>376</v>
      </c>
      <c r="H11" s="12"/>
      <c r="I11" s="12"/>
      <c r="J11" s="13" t="s">
        <v>75</v>
      </c>
      <c r="K11" s="12"/>
      <c r="L11" s="12"/>
      <c r="M11" s="12"/>
      <c r="N11" s="12"/>
      <c r="O11" s="12"/>
      <c r="P11" s="13" t="s">
        <v>76</v>
      </c>
      <c r="Q11" s="44"/>
      <c r="R11" s="44"/>
      <c r="S11" s="12"/>
      <c r="T11" s="12"/>
      <c r="U11" s="12"/>
      <c r="V11" s="13" t="s">
        <v>77</v>
      </c>
      <c r="W11" s="12"/>
      <c r="X11" s="12"/>
      <c r="Y11" s="44"/>
      <c r="Z11" s="44"/>
      <c r="AA11" s="44"/>
      <c r="AB11" s="13" t="s">
        <v>78</v>
      </c>
      <c r="AC11" s="12"/>
      <c r="AD11" s="12"/>
      <c r="AE11" s="12"/>
      <c r="AF11" s="12"/>
      <c r="AG11" s="44"/>
      <c r="AH11" s="13" t="s">
        <v>79</v>
      </c>
      <c r="AI11" s="12"/>
      <c r="AJ11" s="12"/>
      <c r="AK11" s="12"/>
      <c r="AL11" s="12"/>
      <c r="AM11" s="12"/>
      <c r="AN11" s="12"/>
      <c r="AO11" s="44"/>
      <c r="AP11" s="44"/>
      <c r="AQ11" s="12"/>
      <c r="AR11" s="12"/>
      <c r="AS11" s="12"/>
      <c r="AT11" s="12"/>
      <c r="AU11" s="12"/>
      <c r="AV11" s="12"/>
      <c r="AW11" s="12"/>
      <c r="AX11" s="12"/>
      <c r="AY11" s="14"/>
    </row>
    <row r="12" spans="1:52" ht="24.9" customHeight="1" x14ac:dyDescent="0.2">
      <c r="A12" s="90"/>
      <c r="B12" s="91"/>
      <c r="C12" s="91"/>
      <c r="D12" s="91"/>
      <c r="E12" s="91"/>
      <c r="F12" s="92"/>
      <c r="G12" s="15" t="s">
        <v>80</v>
      </c>
      <c r="H12" s="16"/>
      <c r="I12" s="16"/>
      <c r="J12" s="17" t="s">
        <v>81</v>
      </c>
      <c r="K12" s="16"/>
      <c r="L12" s="16"/>
      <c r="M12" s="16"/>
      <c r="N12" s="17" t="s">
        <v>82</v>
      </c>
      <c r="P12" s="16"/>
      <c r="Q12" s="16"/>
      <c r="R12" s="16"/>
      <c r="S12" s="17" t="s">
        <v>83</v>
      </c>
      <c r="V12" s="16"/>
      <c r="W12" s="16"/>
      <c r="X12" s="16"/>
      <c r="Y12" s="16"/>
      <c r="Z12" s="17" t="s">
        <v>84</v>
      </c>
      <c r="AA12" s="16"/>
      <c r="AC12" s="16"/>
      <c r="AD12" s="17" t="s">
        <v>85</v>
      </c>
      <c r="AE12" s="16"/>
      <c r="AF12" s="16"/>
      <c r="AH12" s="16"/>
      <c r="AI12" s="17" t="s">
        <v>86</v>
      </c>
      <c r="AJ12" s="16"/>
      <c r="AK12" s="16"/>
      <c r="AL12" s="16"/>
      <c r="AM12" s="17" t="s">
        <v>87</v>
      </c>
      <c r="AO12" s="16"/>
      <c r="AP12" s="16"/>
      <c r="AQ12" s="16"/>
      <c r="AR12" s="18" t="s">
        <v>79</v>
      </c>
      <c r="AT12" s="16"/>
      <c r="AU12" s="16"/>
      <c r="AV12" s="16"/>
      <c r="AW12" s="16"/>
      <c r="AX12" s="16"/>
      <c r="AY12" s="19"/>
    </row>
    <row r="13" spans="1:52" ht="69.75" customHeight="1" x14ac:dyDescent="0.2">
      <c r="A13" s="93"/>
      <c r="B13" s="94"/>
      <c r="C13" s="94"/>
      <c r="D13" s="94"/>
      <c r="E13" s="94"/>
      <c r="F13" s="95"/>
      <c r="G13" s="96" t="s">
        <v>388</v>
      </c>
      <c r="H13" s="97"/>
      <c r="I13" s="97"/>
      <c r="J13" s="97"/>
      <c r="K13" s="97"/>
      <c r="L13" s="97"/>
      <c r="M13" s="97"/>
      <c r="N13" s="97"/>
      <c r="O13" s="97"/>
      <c r="P13" s="97"/>
      <c r="Q13" s="97"/>
      <c r="R13" s="97"/>
      <c r="S13" s="97"/>
      <c r="T13" s="97"/>
      <c r="U13" s="97"/>
      <c r="V13" s="97"/>
      <c r="W13" s="97"/>
      <c r="X13" s="97"/>
      <c r="Y13" s="97"/>
      <c r="Z13" s="97"/>
      <c r="AA13" s="97"/>
      <c r="AB13" s="97"/>
      <c r="AC13" s="97"/>
      <c r="AD13" s="97"/>
      <c r="AE13" s="97"/>
      <c r="AF13" s="97"/>
      <c r="AG13" s="97"/>
      <c r="AH13" s="97"/>
      <c r="AI13" s="97"/>
      <c r="AJ13" s="97"/>
      <c r="AK13" s="97"/>
      <c r="AL13" s="97"/>
      <c r="AM13" s="97"/>
      <c r="AN13" s="97"/>
      <c r="AO13" s="97"/>
      <c r="AP13" s="97"/>
      <c r="AQ13" s="97"/>
      <c r="AR13" s="97"/>
      <c r="AS13" s="97"/>
      <c r="AT13" s="97"/>
      <c r="AU13" s="97"/>
      <c r="AV13" s="97"/>
      <c r="AW13" s="97"/>
      <c r="AX13" s="97"/>
      <c r="AY13" s="98"/>
    </row>
    <row r="14" spans="1:52" s="11" customFormat="1" ht="30" customHeight="1" thickBot="1" x14ac:dyDescent="0.25">
      <c r="A14" s="176" t="s">
        <v>205</v>
      </c>
      <c r="B14" s="177"/>
      <c r="C14" s="177"/>
      <c r="D14" s="177"/>
      <c r="E14" s="177"/>
      <c r="F14" s="178"/>
      <c r="G14" s="179" t="s">
        <v>361</v>
      </c>
      <c r="H14" s="180"/>
      <c r="I14" s="180"/>
      <c r="J14" s="180"/>
      <c r="K14" s="180"/>
      <c r="L14" s="180"/>
      <c r="M14" s="180"/>
      <c r="N14" s="180"/>
      <c r="O14" s="180"/>
      <c r="P14" s="180"/>
      <c r="Q14" s="180"/>
      <c r="R14" s="180"/>
      <c r="S14" s="180"/>
      <c r="T14" s="180"/>
      <c r="U14" s="180"/>
      <c r="V14" s="180"/>
      <c r="W14" s="180"/>
      <c r="X14" s="180"/>
      <c r="Y14" s="180"/>
      <c r="Z14" s="180"/>
      <c r="AA14" s="180"/>
      <c r="AB14" s="180"/>
      <c r="AC14" s="180"/>
      <c r="AD14" s="180"/>
      <c r="AE14" s="180"/>
      <c r="AF14" s="180"/>
      <c r="AG14" s="180"/>
      <c r="AH14" s="180"/>
      <c r="AI14" s="180"/>
      <c r="AJ14" s="180"/>
      <c r="AK14" s="180"/>
      <c r="AL14" s="180"/>
      <c r="AM14" s="180"/>
      <c r="AN14" s="180"/>
      <c r="AO14" s="180"/>
      <c r="AP14" s="180"/>
      <c r="AQ14" s="180"/>
      <c r="AR14" s="180"/>
      <c r="AS14" s="180"/>
      <c r="AT14" s="180"/>
      <c r="AU14" s="180"/>
      <c r="AV14" s="180"/>
      <c r="AW14" s="180"/>
      <c r="AX14" s="180"/>
      <c r="AY14" s="181"/>
      <c r="AZ14" s="10"/>
    </row>
    <row r="15" spans="1:52" ht="93.75" customHeight="1" thickBot="1" x14ac:dyDescent="0.25">
      <c r="A15" s="90" t="s">
        <v>231</v>
      </c>
      <c r="B15" s="91"/>
      <c r="C15" s="91"/>
      <c r="D15" s="91"/>
      <c r="E15" s="91"/>
      <c r="F15" s="92"/>
      <c r="G15" s="182" t="s">
        <v>383</v>
      </c>
      <c r="H15" s="183"/>
      <c r="I15" s="183"/>
      <c r="J15" s="183"/>
      <c r="K15" s="183"/>
      <c r="L15" s="183"/>
      <c r="M15" s="183"/>
      <c r="N15" s="183"/>
      <c r="O15" s="183"/>
      <c r="P15" s="183"/>
      <c r="Q15" s="183"/>
      <c r="R15" s="183"/>
      <c r="S15" s="183"/>
      <c r="T15" s="183"/>
      <c r="U15" s="183"/>
      <c r="V15" s="183"/>
      <c r="W15" s="183"/>
      <c r="X15" s="183"/>
      <c r="Y15" s="183"/>
      <c r="Z15" s="183"/>
      <c r="AA15" s="183"/>
      <c r="AB15" s="183"/>
      <c r="AC15" s="183"/>
      <c r="AD15" s="183"/>
      <c r="AE15" s="183"/>
      <c r="AF15" s="183"/>
      <c r="AG15" s="183"/>
      <c r="AH15" s="183"/>
      <c r="AI15" s="183"/>
      <c r="AJ15" s="183"/>
      <c r="AK15" s="183"/>
      <c r="AL15" s="183"/>
      <c r="AM15" s="183"/>
      <c r="AN15" s="183"/>
      <c r="AO15" s="183"/>
      <c r="AP15" s="183"/>
      <c r="AQ15" s="183"/>
      <c r="AR15" s="183"/>
      <c r="AS15" s="183"/>
      <c r="AT15" s="183"/>
      <c r="AU15" s="183"/>
      <c r="AV15" s="183"/>
      <c r="AW15" s="183"/>
      <c r="AX15" s="183"/>
      <c r="AY15" s="184"/>
    </row>
    <row r="16" spans="1:52" ht="20.100000000000001" customHeight="1" x14ac:dyDescent="0.2">
      <c r="A16" s="185" t="s">
        <v>232</v>
      </c>
      <c r="B16" s="186"/>
      <c r="C16" s="186"/>
      <c r="D16" s="186"/>
      <c r="E16" s="186"/>
      <c r="F16" s="187"/>
      <c r="G16" s="188" t="s">
        <v>251</v>
      </c>
      <c r="H16" s="189"/>
      <c r="I16" s="189"/>
      <c r="J16" s="189"/>
      <c r="K16" s="189"/>
      <c r="L16" s="189"/>
      <c r="M16" s="189"/>
      <c r="N16" s="190"/>
      <c r="O16" s="20"/>
      <c r="P16" s="191" t="s">
        <v>214</v>
      </c>
      <c r="Q16" s="191"/>
      <c r="R16" s="191"/>
      <c r="S16" s="191"/>
      <c r="T16" s="191"/>
      <c r="U16" s="191"/>
      <c r="V16" s="191"/>
      <c r="W16" s="191"/>
      <c r="X16" s="191"/>
      <c r="Y16" s="191"/>
      <c r="Z16" s="191"/>
      <c r="AA16" s="191"/>
      <c r="AB16" s="191"/>
      <c r="AC16" s="191"/>
      <c r="AD16" s="191"/>
      <c r="AE16" s="191"/>
      <c r="AF16" s="192"/>
      <c r="AG16" s="193" t="s">
        <v>252</v>
      </c>
      <c r="AH16" s="194"/>
      <c r="AI16" s="194"/>
      <c r="AJ16" s="194"/>
      <c r="AK16" s="194"/>
      <c r="AL16" s="194"/>
      <c r="AM16" s="194"/>
      <c r="AN16" s="194"/>
      <c r="AO16" s="194"/>
      <c r="AP16" s="194"/>
      <c r="AQ16" s="194"/>
      <c r="AR16" s="194"/>
      <c r="AS16" s="194"/>
      <c r="AT16" s="194"/>
      <c r="AU16" s="194"/>
      <c r="AV16" s="194"/>
      <c r="AW16" s="194"/>
      <c r="AX16" s="194"/>
      <c r="AY16" s="195"/>
    </row>
    <row r="17" spans="1:51" ht="20.100000000000001" customHeight="1" x14ac:dyDescent="0.2">
      <c r="A17" s="90"/>
      <c r="B17" s="91"/>
      <c r="C17" s="91"/>
      <c r="D17" s="91"/>
      <c r="E17" s="91"/>
      <c r="F17" s="92"/>
      <c r="G17" s="188"/>
      <c r="H17" s="189"/>
      <c r="I17" s="189"/>
      <c r="J17" s="189"/>
      <c r="K17" s="189"/>
      <c r="L17" s="189"/>
      <c r="M17" s="189"/>
      <c r="N17" s="190"/>
      <c r="O17" s="21"/>
      <c r="P17" s="136" t="s">
        <v>215</v>
      </c>
      <c r="Q17" s="136"/>
      <c r="R17" s="136"/>
      <c r="S17" s="136"/>
      <c r="T17" s="136"/>
      <c r="U17" s="136"/>
      <c r="V17" s="136"/>
      <c r="W17" s="136"/>
      <c r="X17" s="136"/>
      <c r="Y17" s="136"/>
      <c r="Z17" s="136"/>
      <c r="AA17" s="136"/>
      <c r="AB17" s="136"/>
      <c r="AC17" s="136"/>
      <c r="AD17" s="136"/>
      <c r="AE17" s="136"/>
      <c r="AF17" s="137"/>
      <c r="AG17" s="196" t="s">
        <v>368</v>
      </c>
      <c r="AH17" s="197"/>
      <c r="AI17" s="197"/>
      <c r="AJ17" s="197"/>
      <c r="AK17" s="197"/>
      <c r="AL17" s="197"/>
      <c r="AM17" s="197"/>
      <c r="AN17" s="197"/>
      <c r="AO17" s="197"/>
      <c r="AP17" s="197"/>
      <c r="AQ17" s="197"/>
      <c r="AR17" s="197"/>
      <c r="AS17" s="197"/>
      <c r="AT17" s="197"/>
      <c r="AU17" s="197"/>
      <c r="AV17" s="197"/>
      <c r="AW17" s="197"/>
      <c r="AX17" s="197"/>
      <c r="AY17" s="198"/>
    </row>
    <row r="18" spans="1:51" ht="20.100000000000001" customHeight="1" x14ac:dyDescent="0.2">
      <c r="A18" s="90"/>
      <c r="B18" s="91"/>
      <c r="C18" s="91"/>
      <c r="D18" s="91"/>
      <c r="E18" s="91"/>
      <c r="F18" s="92"/>
      <c r="G18" s="188"/>
      <c r="H18" s="189"/>
      <c r="I18" s="189"/>
      <c r="J18" s="189"/>
      <c r="K18" s="189"/>
      <c r="L18" s="189"/>
      <c r="M18" s="189"/>
      <c r="N18" s="190"/>
      <c r="O18" s="21"/>
      <c r="P18" s="136" t="s">
        <v>216</v>
      </c>
      <c r="Q18" s="136"/>
      <c r="R18" s="136"/>
      <c r="S18" s="136"/>
      <c r="T18" s="136"/>
      <c r="U18" s="136"/>
      <c r="V18" s="136"/>
      <c r="W18" s="136"/>
      <c r="X18" s="136"/>
      <c r="Y18" s="136"/>
      <c r="Z18" s="136"/>
      <c r="AA18" s="136"/>
      <c r="AB18" s="136"/>
      <c r="AC18" s="136"/>
      <c r="AD18" s="136"/>
      <c r="AE18" s="136"/>
      <c r="AF18" s="137"/>
      <c r="AG18" s="196"/>
      <c r="AH18" s="197"/>
      <c r="AI18" s="197"/>
      <c r="AJ18" s="197"/>
      <c r="AK18" s="197"/>
      <c r="AL18" s="197"/>
      <c r="AM18" s="197"/>
      <c r="AN18" s="197"/>
      <c r="AO18" s="197"/>
      <c r="AP18" s="197"/>
      <c r="AQ18" s="197"/>
      <c r="AR18" s="197"/>
      <c r="AS18" s="197"/>
      <c r="AT18" s="197"/>
      <c r="AU18" s="197"/>
      <c r="AV18" s="197"/>
      <c r="AW18" s="197"/>
      <c r="AX18" s="197"/>
      <c r="AY18" s="198"/>
    </row>
    <row r="19" spans="1:51" ht="20.100000000000001" customHeight="1" x14ac:dyDescent="0.2">
      <c r="A19" s="90"/>
      <c r="B19" s="91"/>
      <c r="C19" s="91"/>
      <c r="D19" s="91"/>
      <c r="E19" s="91"/>
      <c r="F19" s="92"/>
      <c r="G19" s="188"/>
      <c r="H19" s="189"/>
      <c r="I19" s="189"/>
      <c r="J19" s="189"/>
      <c r="K19" s="189"/>
      <c r="L19" s="189"/>
      <c r="M19" s="189"/>
      <c r="N19" s="190"/>
      <c r="O19" s="21"/>
      <c r="P19" s="136" t="s">
        <v>217</v>
      </c>
      <c r="Q19" s="136"/>
      <c r="R19" s="136"/>
      <c r="S19" s="136"/>
      <c r="T19" s="136"/>
      <c r="U19" s="136"/>
      <c r="V19" s="136"/>
      <c r="W19" s="136"/>
      <c r="X19" s="136"/>
      <c r="Y19" s="136"/>
      <c r="Z19" s="136"/>
      <c r="AA19" s="136"/>
      <c r="AB19" s="136"/>
      <c r="AC19" s="136"/>
      <c r="AD19" s="136"/>
      <c r="AE19" s="136"/>
      <c r="AF19" s="137"/>
      <c r="AG19" s="196"/>
      <c r="AH19" s="197"/>
      <c r="AI19" s="197"/>
      <c r="AJ19" s="197"/>
      <c r="AK19" s="197"/>
      <c r="AL19" s="197"/>
      <c r="AM19" s="197"/>
      <c r="AN19" s="197"/>
      <c r="AO19" s="197"/>
      <c r="AP19" s="197"/>
      <c r="AQ19" s="197"/>
      <c r="AR19" s="197"/>
      <c r="AS19" s="197"/>
      <c r="AT19" s="197"/>
      <c r="AU19" s="197"/>
      <c r="AV19" s="197"/>
      <c r="AW19" s="197"/>
      <c r="AX19" s="197"/>
      <c r="AY19" s="198"/>
    </row>
    <row r="20" spans="1:51" ht="338.4" customHeight="1" thickBot="1" x14ac:dyDescent="0.25">
      <c r="A20" s="176"/>
      <c r="B20" s="177"/>
      <c r="C20" s="177"/>
      <c r="D20" s="177"/>
      <c r="E20" s="177"/>
      <c r="F20" s="178"/>
      <c r="G20" s="138" t="s">
        <v>233</v>
      </c>
      <c r="H20" s="139"/>
      <c r="I20" s="139"/>
      <c r="J20" s="139"/>
      <c r="K20" s="139"/>
      <c r="L20" s="139"/>
      <c r="M20" s="139"/>
      <c r="N20" s="139"/>
      <c r="O20" s="140" t="s">
        <v>382</v>
      </c>
      <c r="P20" s="141"/>
      <c r="Q20" s="141"/>
      <c r="R20" s="141"/>
      <c r="S20" s="141"/>
      <c r="T20" s="141"/>
      <c r="U20" s="141"/>
      <c r="V20" s="141"/>
      <c r="W20" s="141"/>
      <c r="X20" s="141"/>
      <c r="Y20" s="141"/>
      <c r="Z20" s="141"/>
      <c r="AA20" s="141"/>
      <c r="AB20" s="141"/>
      <c r="AC20" s="141"/>
      <c r="AD20" s="141"/>
      <c r="AE20" s="141"/>
      <c r="AF20" s="141"/>
      <c r="AG20" s="141"/>
      <c r="AH20" s="141"/>
      <c r="AI20" s="141"/>
      <c r="AJ20" s="141"/>
      <c r="AK20" s="141"/>
      <c r="AL20" s="141"/>
      <c r="AM20" s="141"/>
      <c r="AN20" s="141"/>
      <c r="AO20" s="141"/>
      <c r="AP20" s="141"/>
      <c r="AQ20" s="141"/>
      <c r="AR20" s="141"/>
      <c r="AS20" s="141"/>
      <c r="AT20" s="141"/>
      <c r="AU20" s="141"/>
      <c r="AV20" s="141"/>
      <c r="AW20" s="141"/>
      <c r="AX20" s="141"/>
      <c r="AY20" s="142"/>
    </row>
    <row r="21" spans="1:51" ht="15" customHeight="1" x14ac:dyDescent="0.2">
      <c r="A21" s="143" t="s">
        <v>234</v>
      </c>
      <c r="B21" s="144"/>
      <c r="C21" s="144"/>
      <c r="D21" s="144"/>
      <c r="E21" s="144"/>
      <c r="F21" s="145"/>
      <c r="G21" s="152" t="s">
        <v>49</v>
      </c>
      <c r="H21" s="153"/>
      <c r="I21" s="153"/>
      <c r="J21" s="153"/>
      <c r="K21" s="153"/>
      <c r="L21" s="153"/>
      <c r="M21" s="153"/>
      <c r="N21" s="154"/>
      <c r="O21" s="158" t="s">
        <v>144</v>
      </c>
      <c r="P21" s="159"/>
      <c r="Q21" s="159"/>
      <c r="R21" s="159"/>
      <c r="S21" s="159"/>
      <c r="T21" s="159"/>
      <c r="U21" s="159"/>
      <c r="V21" s="160"/>
      <c r="W21" s="164" t="s">
        <v>179</v>
      </c>
      <c r="X21" s="165"/>
      <c r="Y21" s="165"/>
      <c r="Z21" s="165"/>
      <c r="AA21" s="165"/>
      <c r="AB21" s="165"/>
      <c r="AC21" s="165"/>
      <c r="AD21" s="166"/>
      <c r="AE21" s="167" t="s">
        <v>148</v>
      </c>
      <c r="AF21" s="168"/>
      <c r="AG21" s="168"/>
      <c r="AH21" s="168"/>
      <c r="AI21" s="168"/>
      <c r="AJ21" s="168"/>
      <c r="AK21" s="169"/>
      <c r="AL21" s="170" t="s">
        <v>253</v>
      </c>
      <c r="AM21" s="171"/>
      <c r="AN21" s="171"/>
      <c r="AO21" s="171"/>
      <c r="AP21" s="171"/>
      <c r="AQ21" s="171"/>
      <c r="AR21" s="172"/>
      <c r="AS21" s="243">
        <v>51500</v>
      </c>
      <c r="AT21" s="244"/>
      <c r="AU21" s="244"/>
      <c r="AV21" s="244"/>
      <c r="AW21" s="244"/>
      <c r="AX21" s="244"/>
      <c r="AY21" s="245"/>
    </row>
    <row r="22" spans="1:51" ht="15" customHeight="1" x14ac:dyDescent="0.2">
      <c r="A22" s="146"/>
      <c r="B22" s="147"/>
      <c r="C22" s="147"/>
      <c r="D22" s="147"/>
      <c r="E22" s="147"/>
      <c r="F22" s="148"/>
      <c r="G22" s="155"/>
      <c r="H22" s="156"/>
      <c r="I22" s="156"/>
      <c r="J22" s="156"/>
      <c r="K22" s="156"/>
      <c r="L22" s="156"/>
      <c r="M22" s="156"/>
      <c r="N22" s="157"/>
      <c r="O22" s="161"/>
      <c r="P22" s="162"/>
      <c r="Q22" s="162"/>
      <c r="R22" s="162"/>
      <c r="S22" s="162"/>
      <c r="T22" s="162"/>
      <c r="U22" s="162"/>
      <c r="V22" s="163"/>
      <c r="W22" s="225" t="s">
        <v>58</v>
      </c>
      <c r="X22" s="226"/>
      <c r="Y22" s="226"/>
      <c r="Z22" s="226"/>
      <c r="AA22" s="226"/>
      <c r="AB22" s="226"/>
      <c r="AC22" s="226"/>
      <c r="AD22" s="227"/>
      <c r="AE22" s="228" t="s">
        <v>154</v>
      </c>
      <c r="AF22" s="229"/>
      <c r="AG22" s="229"/>
      <c r="AH22" s="229"/>
      <c r="AI22" s="229"/>
      <c r="AJ22" s="229"/>
      <c r="AK22" s="230"/>
      <c r="AL22" s="173"/>
      <c r="AM22" s="174"/>
      <c r="AN22" s="174"/>
      <c r="AO22" s="174"/>
      <c r="AP22" s="174"/>
      <c r="AQ22" s="174"/>
      <c r="AR22" s="175"/>
      <c r="AS22" s="246"/>
      <c r="AT22" s="247"/>
      <c r="AU22" s="247"/>
      <c r="AV22" s="247"/>
      <c r="AW22" s="247"/>
      <c r="AX22" s="247"/>
      <c r="AY22" s="248"/>
    </row>
    <row r="23" spans="1:51" ht="42" customHeight="1" x14ac:dyDescent="0.2">
      <c r="A23" s="149"/>
      <c r="B23" s="150"/>
      <c r="C23" s="150"/>
      <c r="D23" s="150"/>
      <c r="E23" s="150"/>
      <c r="F23" s="151"/>
      <c r="G23" s="138" t="s">
        <v>50</v>
      </c>
      <c r="H23" s="139"/>
      <c r="I23" s="139"/>
      <c r="J23" s="139"/>
      <c r="K23" s="139"/>
      <c r="L23" s="139"/>
      <c r="M23" s="139"/>
      <c r="N23" s="249"/>
      <c r="O23" s="250" t="s">
        <v>168</v>
      </c>
      <c r="P23" s="251"/>
      <c r="Q23" s="251"/>
      <c r="R23" s="251"/>
      <c r="S23" s="251"/>
      <c r="T23" s="251"/>
      <c r="U23" s="251"/>
      <c r="V23" s="252"/>
      <c r="W23" s="253" t="s">
        <v>254</v>
      </c>
      <c r="X23" s="254"/>
      <c r="Y23" s="254"/>
      <c r="Z23" s="254"/>
      <c r="AA23" s="254"/>
      <c r="AB23" s="254"/>
      <c r="AC23" s="254"/>
      <c r="AD23" s="255"/>
      <c r="AE23" s="256" t="s">
        <v>398</v>
      </c>
      <c r="AF23" s="257"/>
      <c r="AG23" s="257"/>
      <c r="AH23" s="257"/>
      <c r="AI23" s="257"/>
      <c r="AJ23" s="257"/>
      <c r="AK23" s="258"/>
      <c r="AL23" s="259" t="s">
        <v>44</v>
      </c>
      <c r="AM23" s="139"/>
      <c r="AN23" s="139"/>
      <c r="AO23" s="139"/>
      <c r="AP23" s="139"/>
      <c r="AQ23" s="139"/>
      <c r="AR23" s="249"/>
      <c r="AS23" s="260" t="s">
        <v>171</v>
      </c>
      <c r="AT23" s="261"/>
      <c r="AU23" s="261"/>
      <c r="AV23" s="261"/>
      <c r="AW23" s="261"/>
      <c r="AX23" s="261"/>
      <c r="AY23" s="262"/>
    </row>
    <row r="24" spans="1:51" ht="35.1" customHeight="1" thickBot="1" x14ac:dyDescent="0.25">
      <c r="A24" s="231" t="s">
        <v>182</v>
      </c>
      <c r="B24" s="232"/>
      <c r="C24" s="232"/>
      <c r="D24" s="232"/>
      <c r="E24" s="232"/>
      <c r="F24" s="233"/>
      <c r="G24" s="234" t="s">
        <v>61</v>
      </c>
      <c r="H24" s="235"/>
      <c r="I24" s="235"/>
      <c r="J24" s="235"/>
      <c r="K24" s="236"/>
      <c r="L24" s="237" t="s">
        <v>219</v>
      </c>
      <c r="M24" s="200"/>
      <c r="N24" s="200"/>
      <c r="O24" s="200"/>
      <c r="P24" s="200"/>
      <c r="Q24" s="238"/>
      <c r="R24" s="239" t="s">
        <v>59</v>
      </c>
      <c r="S24" s="235"/>
      <c r="T24" s="235"/>
      <c r="U24" s="235"/>
      <c r="V24" s="236"/>
      <c r="W24" s="240" t="s">
        <v>395</v>
      </c>
      <c r="X24" s="241"/>
      <c r="Y24" s="241"/>
      <c r="Z24" s="241"/>
      <c r="AA24" s="241"/>
      <c r="AB24" s="241"/>
      <c r="AC24" s="241"/>
      <c r="AD24" s="241"/>
      <c r="AE24" s="241"/>
      <c r="AF24" s="241"/>
      <c r="AG24" s="241"/>
      <c r="AH24" s="241"/>
      <c r="AI24" s="241"/>
      <c r="AJ24" s="241"/>
      <c r="AK24" s="242"/>
      <c r="AL24" s="239" t="s">
        <v>60</v>
      </c>
      <c r="AM24" s="235"/>
      <c r="AN24" s="235"/>
      <c r="AO24" s="235"/>
      <c r="AP24" s="235"/>
      <c r="AQ24" s="235"/>
      <c r="AR24" s="236"/>
      <c r="AS24" s="199" t="s">
        <v>394</v>
      </c>
      <c r="AT24" s="200"/>
      <c r="AU24" s="200"/>
      <c r="AV24" s="200"/>
      <c r="AW24" s="200"/>
      <c r="AX24" s="200"/>
      <c r="AY24" s="201"/>
    </row>
    <row r="25" spans="1:51" ht="15" customHeight="1" x14ac:dyDescent="0.2">
      <c r="A25" s="202" t="s">
        <v>291</v>
      </c>
      <c r="B25" s="203"/>
      <c r="C25" s="203"/>
      <c r="D25" s="203"/>
      <c r="E25" s="203"/>
      <c r="F25" s="204"/>
      <c r="G25" s="205" t="s">
        <v>13</v>
      </c>
      <c r="H25" s="206"/>
      <c r="I25" s="206"/>
      <c r="J25" s="206"/>
      <c r="K25" s="206"/>
      <c r="L25" s="206"/>
      <c r="M25" s="206"/>
      <c r="N25" s="207"/>
      <c r="O25" s="208"/>
      <c r="P25" s="209"/>
      <c r="Q25" s="209"/>
      <c r="R25" s="209"/>
      <c r="S25" s="209"/>
      <c r="T25" s="209"/>
      <c r="U25" s="209"/>
      <c r="V25" s="210"/>
      <c r="W25" s="211" t="s">
        <v>179</v>
      </c>
      <c r="X25" s="212"/>
      <c r="Y25" s="212"/>
      <c r="Z25" s="212"/>
      <c r="AA25" s="212"/>
      <c r="AB25" s="212"/>
      <c r="AC25" s="212"/>
      <c r="AD25" s="213"/>
      <c r="AE25" s="214"/>
      <c r="AF25" s="215"/>
      <c r="AG25" s="215"/>
      <c r="AH25" s="215"/>
      <c r="AI25" s="215"/>
      <c r="AJ25" s="215"/>
      <c r="AK25" s="216"/>
      <c r="AL25" s="217" t="s">
        <v>256</v>
      </c>
      <c r="AM25" s="206"/>
      <c r="AN25" s="206"/>
      <c r="AO25" s="206"/>
      <c r="AP25" s="206"/>
      <c r="AQ25" s="206"/>
      <c r="AR25" s="207"/>
      <c r="AS25" s="219"/>
      <c r="AT25" s="220"/>
      <c r="AU25" s="220"/>
      <c r="AV25" s="220"/>
      <c r="AW25" s="220"/>
      <c r="AX25" s="220"/>
      <c r="AY25" s="221"/>
    </row>
    <row r="26" spans="1:51" ht="15" customHeight="1" x14ac:dyDescent="0.2">
      <c r="A26" s="146"/>
      <c r="B26" s="147"/>
      <c r="C26" s="147"/>
      <c r="D26" s="147"/>
      <c r="E26" s="147"/>
      <c r="F26" s="148"/>
      <c r="G26" s="155"/>
      <c r="H26" s="156"/>
      <c r="I26" s="156"/>
      <c r="J26" s="156"/>
      <c r="K26" s="156"/>
      <c r="L26" s="156"/>
      <c r="M26" s="156"/>
      <c r="N26" s="157"/>
      <c r="O26" s="161"/>
      <c r="P26" s="162"/>
      <c r="Q26" s="162"/>
      <c r="R26" s="162"/>
      <c r="S26" s="162"/>
      <c r="T26" s="162"/>
      <c r="U26" s="162"/>
      <c r="V26" s="163"/>
      <c r="W26" s="225" t="s">
        <v>58</v>
      </c>
      <c r="X26" s="226"/>
      <c r="Y26" s="226"/>
      <c r="Z26" s="226"/>
      <c r="AA26" s="226"/>
      <c r="AB26" s="226"/>
      <c r="AC26" s="226"/>
      <c r="AD26" s="227"/>
      <c r="AE26" s="228"/>
      <c r="AF26" s="229"/>
      <c r="AG26" s="229"/>
      <c r="AH26" s="229"/>
      <c r="AI26" s="229"/>
      <c r="AJ26" s="229"/>
      <c r="AK26" s="230"/>
      <c r="AL26" s="218"/>
      <c r="AM26" s="156"/>
      <c r="AN26" s="156"/>
      <c r="AO26" s="156"/>
      <c r="AP26" s="156"/>
      <c r="AQ26" s="156"/>
      <c r="AR26" s="157"/>
      <c r="AS26" s="222"/>
      <c r="AT26" s="223"/>
      <c r="AU26" s="223"/>
      <c r="AV26" s="223"/>
      <c r="AW26" s="223"/>
      <c r="AX26" s="223"/>
      <c r="AY26" s="224"/>
    </row>
    <row r="27" spans="1:51" ht="30" customHeight="1" x14ac:dyDescent="0.2">
      <c r="A27" s="149"/>
      <c r="B27" s="150"/>
      <c r="C27" s="150"/>
      <c r="D27" s="150"/>
      <c r="E27" s="150"/>
      <c r="F27" s="151"/>
      <c r="G27" s="276" t="s">
        <v>50</v>
      </c>
      <c r="H27" s="277"/>
      <c r="I27" s="277"/>
      <c r="J27" s="277"/>
      <c r="K27" s="277"/>
      <c r="L27" s="277"/>
      <c r="M27" s="277"/>
      <c r="N27" s="278"/>
      <c r="O27" s="250"/>
      <c r="P27" s="251"/>
      <c r="Q27" s="251"/>
      <c r="R27" s="251"/>
      <c r="S27" s="251"/>
      <c r="T27" s="251"/>
      <c r="U27" s="251"/>
      <c r="V27" s="252"/>
      <c r="W27" s="259" t="s">
        <v>255</v>
      </c>
      <c r="X27" s="139"/>
      <c r="Y27" s="139"/>
      <c r="Z27" s="139"/>
      <c r="AA27" s="139"/>
      <c r="AB27" s="139"/>
      <c r="AC27" s="139"/>
      <c r="AD27" s="249"/>
      <c r="AE27" s="250"/>
      <c r="AF27" s="251"/>
      <c r="AG27" s="251"/>
      <c r="AH27" s="251"/>
      <c r="AI27" s="251"/>
      <c r="AJ27" s="251"/>
      <c r="AK27" s="252"/>
      <c r="AL27" s="279" t="s">
        <v>44</v>
      </c>
      <c r="AM27" s="277"/>
      <c r="AN27" s="277"/>
      <c r="AO27" s="277"/>
      <c r="AP27" s="277"/>
      <c r="AQ27" s="277"/>
      <c r="AR27" s="278"/>
      <c r="AS27" s="250"/>
      <c r="AT27" s="251"/>
      <c r="AU27" s="251"/>
      <c r="AV27" s="251"/>
      <c r="AW27" s="251"/>
      <c r="AX27" s="251"/>
      <c r="AY27" s="280"/>
    </row>
    <row r="28" spans="1:51" ht="35.1" customHeight="1" thickBot="1" x14ac:dyDescent="0.25">
      <c r="A28" s="231" t="s">
        <v>182</v>
      </c>
      <c r="B28" s="232"/>
      <c r="C28" s="232"/>
      <c r="D28" s="232"/>
      <c r="E28" s="232"/>
      <c r="F28" s="233"/>
      <c r="G28" s="234" t="s">
        <v>61</v>
      </c>
      <c r="H28" s="235"/>
      <c r="I28" s="235"/>
      <c r="J28" s="235"/>
      <c r="K28" s="236"/>
      <c r="L28" s="263"/>
      <c r="M28" s="264"/>
      <c r="N28" s="264"/>
      <c r="O28" s="264"/>
      <c r="P28" s="264"/>
      <c r="Q28" s="272"/>
      <c r="R28" s="239" t="s">
        <v>59</v>
      </c>
      <c r="S28" s="235"/>
      <c r="T28" s="235"/>
      <c r="U28" s="235"/>
      <c r="V28" s="236"/>
      <c r="W28" s="273"/>
      <c r="X28" s="274"/>
      <c r="Y28" s="274"/>
      <c r="Z28" s="274"/>
      <c r="AA28" s="274"/>
      <c r="AB28" s="274"/>
      <c r="AC28" s="274"/>
      <c r="AD28" s="274"/>
      <c r="AE28" s="274"/>
      <c r="AF28" s="274"/>
      <c r="AG28" s="274"/>
      <c r="AH28" s="274"/>
      <c r="AI28" s="274"/>
      <c r="AJ28" s="274"/>
      <c r="AK28" s="275"/>
      <c r="AL28" s="239" t="s">
        <v>60</v>
      </c>
      <c r="AM28" s="235"/>
      <c r="AN28" s="235"/>
      <c r="AO28" s="235"/>
      <c r="AP28" s="235"/>
      <c r="AQ28" s="235"/>
      <c r="AR28" s="236"/>
      <c r="AS28" s="263"/>
      <c r="AT28" s="264"/>
      <c r="AU28" s="264"/>
      <c r="AV28" s="264"/>
      <c r="AW28" s="264"/>
      <c r="AX28" s="264"/>
      <c r="AY28" s="265"/>
    </row>
    <row r="29" spans="1:51" ht="30" customHeight="1" x14ac:dyDescent="0.2">
      <c r="A29" s="202" t="s">
        <v>51</v>
      </c>
      <c r="B29" s="203"/>
      <c r="C29" s="203"/>
      <c r="D29" s="203"/>
      <c r="E29" s="203"/>
      <c r="F29" s="204"/>
      <c r="G29" s="155" t="s">
        <v>12</v>
      </c>
      <c r="H29" s="156"/>
      <c r="I29" s="156"/>
      <c r="J29" s="156"/>
      <c r="K29" s="156"/>
      <c r="L29" s="156"/>
      <c r="M29" s="156"/>
      <c r="N29" s="157"/>
      <c r="O29" s="161"/>
      <c r="P29" s="162"/>
      <c r="Q29" s="162"/>
      <c r="R29" s="162"/>
      <c r="S29" s="162"/>
      <c r="T29" s="162"/>
      <c r="U29" s="162"/>
      <c r="V29" s="162"/>
      <c r="W29" s="162"/>
      <c r="X29" s="162"/>
      <c r="Y29" s="162"/>
      <c r="Z29" s="162"/>
      <c r="AA29" s="162"/>
      <c r="AB29" s="162"/>
      <c r="AC29" s="162"/>
      <c r="AD29" s="162"/>
      <c r="AE29" s="162"/>
      <c r="AF29" s="162"/>
      <c r="AG29" s="162"/>
      <c r="AH29" s="162"/>
      <c r="AI29" s="162"/>
      <c r="AJ29" s="162"/>
      <c r="AK29" s="163"/>
      <c r="AL29" s="173" t="s">
        <v>257</v>
      </c>
      <c r="AM29" s="174"/>
      <c r="AN29" s="174"/>
      <c r="AO29" s="174"/>
      <c r="AP29" s="174"/>
      <c r="AQ29" s="174"/>
      <c r="AR29" s="175"/>
      <c r="AS29" s="222"/>
      <c r="AT29" s="223"/>
      <c r="AU29" s="223"/>
      <c r="AV29" s="223"/>
      <c r="AW29" s="223"/>
      <c r="AX29" s="223"/>
      <c r="AY29" s="224"/>
    </row>
    <row r="30" spans="1:51" ht="30" customHeight="1" thickBot="1" x14ac:dyDescent="0.25">
      <c r="A30" s="266"/>
      <c r="B30" s="267"/>
      <c r="C30" s="267"/>
      <c r="D30" s="267"/>
      <c r="E30" s="267"/>
      <c r="F30" s="268"/>
      <c r="G30" s="234" t="s">
        <v>21</v>
      </c>
      <c r="H30" s="235"/>
      <c r="I30" s="235"/>
      <c r="J30" s="235"/>
      <c r="K30" s="235"/>
      <c r="L30" s="235"/>
      <c r="M30" s="235"/>
      <c r="N30" s="236"/>
      <c r="O30" s="269"/>
      <c r="P30" s="270"/>
      <c r="Q30" s="270"/>
      <c r="R30" s="270"/>
      <c r="S30" s="270"/>
      <c r="T30" s="270"/>
      <c r="U30" s="270"/>
      <c r="V30" s="270"/>
      <c r="W30" s="270"/>
      <c r="X30" s="270"/>
      <c r="Y30" s="270"/>
      <c r="Z30" s="270"/>
      <c r="AA30" s="270"/>
      <c r="AB30" s="270"/>
      <c r="AC30" s="270"/>
      <c r="AD30" s="270"/>
      <c r="AE30" s="270"/>
      <c r="AF30" s="270"/>
      <c r="AG30" s="270"/>
      <c r="AH30" s="270"/>
      <c r="AI30" s="270"/>
      <c r="AJ30" s="270"/>
      <c r="AK30" s="270"/>
      <c r="AL30" s="270"/>
      <c r="AM30" s="270"/>
      <c r="AN30" s="270"/>
      <c r="AO30" s="270"/>
      <c r="AP30" s="270"/>
      <c r="AQ30" s="270"/>
      <c r="AR30" s="270"/>
      <c r="AS30" s="270"/>
      <c r="AT30" s="270"/>
      <c r="AU30" s="270"/>
      <c r="AV30" s="270"/>
      <c r="AW30" s="270"/>
      <c r="AX30" s="270"/>
      <c r="AY30" s="271"/>
    </row>
    <row r="31" spans="1:51" ht="13.5" customHeight="1" x14ac:dyDescent="0.2">
      <c r="A31" s="143" t="s">
        <v>18</v>
      </c>
      <c r="B31" s="144"/>
      <c r="C31" s="144"/>
      <c r="D31" s="144"/>
      <c r="E31" s="144"/>
      <c r="F31" s="145"/>
      <c r="G31" s="314" t="s">
        <v>174</v>
      </c>
      <c r="H31" s="315"/>
      <c r="I31" s="315"/>
      <c r="J31" s="315"/>
      <c r="K31" s="315"/>
      <c r="L31" s="315"/>
      <c r="M31" s="315"/>
      <c r="N31" s="315"/>
      <c r="O31" s="315"/>
      <c r="P31" s="315"/>
      <c r="Q31" s="315"/>
      <c r="R31" s="315"/>
      <c r="S31" s="315"/>
      <c r="T31" s="315"/>
      <c r="U31" s="315"/>
      <c r="V31" s="315"/>
      <c r="W31" s="315"/>
      <c r="X31" s="315"/>
      <c r="Y31" s="315"/>
      <c r="Z31" s="315"/>
      <c r="AA31" s="315"/>
      <c r="AB31" s="315"/>
      <c r="AC31" s="315"/>
      <c r="AD31" s="315"/>
      <c r="AE31" s="315"/>
      <c r="AF31" s="315"/>
      <c r="AG31" s="315"/>
      <c r="AH31" s="315"/>
      <c r="AI31" s="315"/>
      <c r="AJ31" s="315"/>
      <c r="AK31" s="315"/>
      <c r="AL31" s="315"/>
      <c r="AM31" s="315"/>
      <c r="AN31" s="315"/>
      <c r="AO31" s="315"/>
      <c r="AP31" s="315"/>
      <c r="AQ31" s="315"/>
      <c r="AR31" s="315"/>
      <c r="AS31" s="315"/>
      <c r="AT31" s="315"/>
      <c r="AU31" s="315"/>
      <c r="AV31" s="315"/>
      <c r="AW31" s="315"/>
      <c r="AX31" s="315"/>
      <c r="AY31" s="316"/>
    </row>
    <row r="32" spans="1:51" ht="30" customHeight="1" x14ac:dyDescent="0.2">
      <c r="A32" s="146"/>
      <c r="B32" s="147"/>
      <c r="C32" s="147"/>
      <c r="D32" s="147"/>
      <c r="E32" s="147"/>
      <c r="F32" s="148"/>
      <c r="G32" s="317" t="s">
        <v>311</v>
      </c>
      <c r="H32" s="318"/>
      <c r="I32" s="318"/>
      <c r="J32" s="318"/>
      <c r="K32" s="318"/>
      <c r="L32" s="318"/>
      <c r="M32" s="318"/>
      <c r="N32" s="318"/>
      <c r="O32" s="318"/>
      <c r="P32" s="318"/>
      <c r="Q32" s="318"/>
      <c r="R32" s="318"/>
      <c r="S32" s="318"/>
      <c r="T32" s="318"/>
      <c r="U32" s="318"/>
      <c r="V32" s="318"/>
      <c r="W32" s="318"/>
      <c r="X32" s="318"/>
      <c r="Y32" s="318"/>
      <c r="Z32" s="318"/>
      <c r="AA32" s="318"/>
      <c r="AB32" s="318"/>
      <c r="AC32" s="318"/>
      <c r="AD32" s="318"/>
      <c r="AE32" s="318"/>
      <c r="AF32" s="318"/>
      <c r="AG32" s="318"/>
      <c r="AH32" s="318"/>
      <c r="AI32" s="318"/>
      <c r="AJ32" s="318"/>
      <c r="AK32" s="318"/>
      <c r="AL32" s="318"/>
      <c r="AM32" s="318"/>
      <c r="AN32" s="318"/>
      <c r="AO32" s="318"/>
      <c r="AP32" s="318"/>
      <c r="AQ32" s="318"/>
      <c r="AR32" s="318"/>
      <c r="AS32" s="318"/>
      <c r="AT32" s="318"/>
      <c r="AU32" s="318"/>
      <c r="AV32" s="318"/>
      <c r="AW32" s="318"/>
      <c r="AX32" s="318"/>
      <c r="AY32" s="319"/>
    </row>
    <row r="33" spans="1:52" x14ac:dyDescent="0.2">
      <c r="A33" s="146"/>
      <c r="B33" s="147"/>
      <c r="C33" s="147"/>
      <c r="D33" s="147"/>
      <c r="E33" s="147"/>
      <c r="F33" s="148"/>
      <c r="G33" s="320" t="s">
        <v>175</v>
      </c>
      <c r="H33" s="321"/>
      <c r="I33" s="321"/>
      <c r="J33" s="321"/>
      <c r="K33" s="321"/>
      <c r="L33" s="321"/>
      <c r="M33" s="321"/>
      <c r="N33" s="321"/>
      <c r="O33" s="321"/>
      <c r="P33" s="321"/>
      <c r="Q33" s="321"/>
      <c r="R33" s="321"/>
      <c r="S33" s="321"/>
      <c r="T33" s="321"/>
      <c r="U33" s="321"/>
      <c r="V33" s="321"/>
      <c r="W33" s="321"/>
      <c r="X33" s="321"/>
      <c r="Y33" s="321"/>
      <c r="Z33" s="321"/>
      <c r="AA33" s="321"/>
      <c r="AB33" s="321"/>
      <c r="AC33" s="321"/>
      <c r="AD33" s="321"/>
      <c r="AE33" s="321"/>
      <c r="AF33" s="321"/>
      <c r="AG33" s="321"/>
      <c r="AH33" s="321"/>
      <c r="AI33" s="321"/>
      <c r="AJ33" s="321"/>
      <c r="AK33" s="321"/>
      <c r="AL33" s="321"/>
      <c r="AM33" s="321"/>
      <c r="AN33" s="321"/>
      <c r="AO33" s="321"/>
      <c r="AP33" s="321"/>
      <c r="AQ33" s="321"/>
      <c r="AR33" s="321"/>
      <c r="AS33" s="321"/>
      <c r="AT33" s="321"/>
      <c r="AU33" s="321"/>
      <c r="AV33" s="321"/>
      <c r="AW33" s="321"/>
      <c r="AX33" s="321"/>
      <c r="AY33" s="322"/>
    </row>
    <row r="34" spans="1:52" x14ac:dyDescent="0.2">
      <c r="A34" s="146"/>
      <c r="B34" s="147"/>
      <c r="C34" s="147"/>
      <c r="D34" s="147"/>
      <c r="E34" s="147"/>
      <c r="F34" s="148"/>
      <c r="G34" s="320" t="s">
        <v>298</v>
      </c>
      <c r="H34" s="323"/>
      <c r="I34" s="323"/>
      <c r="J34" s="323"/>
      <c r="K34" s="323"/>
      <c r="L34" s="323"/>
      <c r="M34" s="323"/>
      <c r="N34" s="323"/>
      <c r="O34" s="323"/>
      <c r="P34" s="323"/>
      <c r="Q34" s="323"/>
      <c r="R34" s="323"/>
      <c r="S34" s="323"/>
      <c r="T34" s="323"/>
      <c r="U34" s="323"/>
      <c r="V34" s="323"/>
      <c r="W34" s="323"/>
      <c r="X34" s="323"/>
      <c r="Y34" s="323"/>
      <c r="Z34" s="323"/>
      <c r="AA34" s="323"/>
      <c r="AB34" s="323"/>
      <c r="AC34" s="323"/>
      <c r="AD34" s="323"/>
      <c r="AE34" s="323"/>
      <c r="AF34" s="323"/>
      <c r="AG34" s="323"/>
      <c r="AH34" s="323"/>
      <c r="AI34" s="323"/>
      <c r="AJ34" s="323"/>
      <c r="AK34" s="323"/>
      <c r="AL34" s="323"/>
      <c r="AM34" s="323"/>
      <c r="AN34" s="323"/>
      <c r="AO34" s="323"/>
      <c r="AP34" s="323"/>
      <c r="AQ34" s="323"/>
      <c r="AR34" s="323"/>
      <c r="AS34" s="323"/>
      <c r="AT34" s="323"/>
      <c r="AU34" s="323"/>
      <c r="AV34" s="323"/>
      <c r="AW34" s="323"/>
      <c r="AX34" s="323"/>
      <c r="AY34" s="324"/>
    </row>
    <row r="35" spans="1:52" ht="30" customHeight="1" x14ac:dyDescent="0.2">
      <c r="A35" s="146"/>
      <c r="B35" s="147"/>
      <c r="C35" s="147"/>
      <c r="D35" s="147"/>
      <c r="E35" s="147"/>
      <c r="F35" s="148"/>
      <c r="G35" s="317" t="s">
        <v>313</v>
      </c>
      <c r="H35" s="318"/>
      <c r="I35" s="318"/>
      <c r="J35" s="318"/>
      <c r="K35" s="318"/>
      <c r="L35" s="318"/>
      <c r="M35" s="318"/>
      <c r="N35" s="318"/>
      <c r="O35" s="318"/>
      <c r="P35" s="318"/>
      <c r="Q35" s="318"/>
      <c r="R35" s="318"/>
      <c r="S35" s="318"/>
      <c r="T35" s="318"/>
      <c r="U35" s="318"/>
      <c r="V35" s="318"/>
      <c r="W35" s="318"/>
      <c r="X35" s="318"/>
      <c r="Y35" s="318"/>
      <c r="Z35" s="318"/>
      <c r="AA35" s="318"/>
      <c r="AB35" s="318"/>
      <c r="AC35" s="318"/>
      <c r="AD35" s="318"/>
      <c r="AE35" s="318"/>
      <c r="AF35" s="318"/>
      <c r="AG35" s="318"/>
      <c r="AH35" s="318"/>
      <c r="AI35" s="318"/>
      <c r="AJ35" s="318"/>
      <c r="AK35" s="318"/>
      <c r="AL35" s="318"/>
      <c r="AM35" s="318"/>
      <c r="AN35" s="318"/>
      <c r="AO35" s="318"/>
      <c r="AP35" s="318"/>
      <c r="AQ35" s="318"/>
      <c r="AR35" s="318"/>
      <c r="AS35" s="318"/>
      <c r="AT35" s="318"/>
      <c r="AU35" s="318"/>
      <c r="AV35" s="318"/>
      <c r="AW35" s="318"/>
      <c r="AX35" s="318"/>
      <c r="AY35" s="319"/>
    </row>
    <row r="36" spans="1:52" x14ac:dyDescent="0.2">
      <c r="A36" s="146"/>
      <c r="B36" s="147"/>
      <c r="C36" s="147"/>
      <c r="D36" s="147"/>
      <c r="E36" s="147"/>
      <c r="F36" s="148"/>
      <c r="G36" s="325" t="s">
        <v>173</v>
      </c>
      <c r="H36" s="326"/>
      <c r="I36" s="326"/>
      <c r="J36" s="326"/>
      <c r="K36" s="326"/>
      <c r="L36" s="326"/>
      <c r="M36" s="326"/>
      <c r="N36" s="326"/>
      <c r="O36" s="326"/>
      <c r="P36" s="326"/>
      <c r="Q36" s="326"/>
      <c r="R36" s="326"/>
      <c r="S36" s="326"/>
      <c r="T36" s="326"/>
      <c r="U36" s="326"/>
      <c r="V36" s="326"/>
      <c r="W36" s="326"/>
      <c r="X36" s="326"/>
      <c r="Y36" s="326"/>
      <c r="Z36" s="326"/>
      <c r="AA36" s="326"/>
      <c r="AB36" s="326"/>
      <c r="AC36" s="326"/>
      <c r="AD36" s="326"/>
      <c r="AE36" s="326"/>
      <c r="AF36" s="326"/>
      <c r="AG36" s="326"/>
      <c r="AH36" s="326"/>
      <c r="AI36" s="326"/>
      <c r="AJ36" s="326"/>
      <c r="AK36" s="326"/>
      <c r="AL36" s="326"/>
      <c r="AM36" s="326"/>
      <c r="AN36" s="326"/>
      <c r="AO36" s="326"/>
      <c r="AP36" s="326"/>
      <c r="AQ36" s="326"/>
      <c r="AR36" s="326"/>
      <c r="AS36" s="326"/>
      <c r="AT36" s="326"/>
      <c r="AU36" s="326"/>
      <c r="AV36" s="326"/>
      <c r="AW36" s="326"/>
      <c r="AX36" s="326"/>
      <c r="AY36" s="327"/>
    </row>
    <row r="37" spans="1:52" ht="30" customHeight="1" x14ac:dyDescent="0.2">
      <c r="A37" s="146"/>
      <c r="B37" s="147"/>
      <c r="C37" s="147"/>
      <c r="D37" s="147"/>
      <c r="E37" s="147"/>
      <c r="F37" s="148"/>
      <c r="G37" s="317" t="s">
        <v>369</v>
      </c>
      <c r="H37" s="318"/>
      <c r="I37" s="318"/>
      <c r="J37" s="318"/>
      <c r="K37" s="318"/>
      <c r="L37" s="318"/>
      <c r="M37" s="318"/>
      <c r="N37" s="318"/>
      <c r="O37" s="318"/>
      <c r="P37" s="318"/>
      <c r="Q37" s="318"/>
      <c r="R37" s="318"/>
      <c r="S37" s="318"/>
      <c r="T37" s="318"/>
      <c r="U37" s="318"/>
      <c r="V37" s="318"/>
      <c r="W37" s="318"/>
      <c r="X37" s="318"/>
      <c r="Y37" s="318"/>
      <c r="Z37" s="318"/>
      <c r="AA37" s="318"/>
      <c r="AB37" s="318"/>
      <c r="AC37" s="318"/>
      <c r="AD37" s="318"/>
      <c r="AE37" s="318"/>
      <c r="AF37" s="318"/>
      <c r="AG37" s="318"/>
      <c r="AH37" s="318"/>
      <c r="AI37" s="318"/>
      <c r="AJ37" s="318"/>
      <c r="AK37" s="318"/>
      <c r="AL37" s="318"/>
      <c r="AM37" s="318"/>
      <c r="AN37" s="318"/>
      <c r="AO37" s="318"/>
      <c r="AP37" s="318"/>
      <c r="AQ37" s="318"/>
      <c r="AR37" s="318"/>
      <c r="AS37" s="318"/>
      <c r="AT37" s="318"/>
      <c r="AU37" s="318"/>
      <c r="AV37" s="318"/>
      <c r="AW37" s="318"/>
      <c r="AX37" s="318"/>
      <c r="AY37" s="319"/>
    </row>
    <row r="38" spans="1:52" ht="18" customHeight="1" x14ac:dyDescent="0.2">
      <c r="A38" s="146"/>
      <c r="B38" s="147"/>
      <c r="C38" s="147"/>
      <c r="D38" s="147"/>
      <c r="E38" s="147"/>
      <c r="F38" s="148"/>
      <c r="G38" s="320" t="s">
        <v>176</v>
      </c>
      <c r="H38" s="321"/>
      <c r="I38" s="321"/>
      <c r="J38" s="321"/>
      <c r="K38" s="321"/>
      <c r="L38" s="321"/>
      <c r="M38" s="321"/>
      <c r="N38" s="321"/>
      <c r="O38" s="321"/>
      <c r="P38" s="321"/>
      <c r="Q38" s="321"/>
      <c r="R38" s="321"/>
      <c r="S38" s="321"/>
      <c r="T38" s="321"/>
      <c r="U38" s="321"/>
      <c r="V38" s="321"/>
      <c r="W38" s="321"/>
      <c r="X38" s="321"/>
      <c r="Y38" s="321"/>
      <c r="Z38" s="321"/>
      <c r="AA38" s="321"/>
      <c r="AB38" s="321"/>
      <c r="AC38" s="321"/>
      <c r="AD38" s="321"/>
      <c r="AE38" s="321"/>
      <c r="AF38" s="321"/>
      <c r="AG38" s="321"/>
      <c r="AH38" s="321"/>
      <c r="AI38" s="321"/>
      <c r="AJ38" s="321"/>
      <c r="AK38" s="321"/>
      <c r="AL38" s="321"/>
      <c r="AM38" s="321"/>
      <c r="AN38" s="321"/>
      <c r="AO38" s="321"/>
      <c r="AP38" s="321"/>
      <c r="AQ38" s="321"/>
      <c r="AR38" s="321"/>
      <c r="AS38" s="321"/>
      <c r="AT38" s="321"/>
      <c r="AU38" s="321"/>
      <c r="AV38" s="321"/>
      <c r="AW38" s="321"/>
      <c r="AX38" s="321"/>
      <c r="AY38" s="322"/>
    </row>
    <row r="39" spans="1:52" ht="30" customHeight="1" thickBot="1" x14ac:dyDescent="0.25">
      <c r="A39" s="266"/>
      <c r="B39" s="267"/>
      <c r="C39" s="267"/>
      <c r="D39" s="267"/>
      <c r="E39" s="267"/>
      <c r="F39" s="268"/>
      <c r="G39" s="328" t="s">
        <v>379</v>
      </c>
      <c r="H39" s="329"/>
      <c r="I39" s="329"/>
      <c r="J39" s="329"/>
      <c r="K39" s="329"/>
      <c r="L39" s="329"/>
      <c r="M39" s="329"/>
      <c r="N39" s="329"/>
      <c r="O39" s="329"/>
      <c r="P39" s="329"/>
      <c r="Q39" s="329"/>
      <c r="R39" s="329"/>
      <c r="S39" s="329"/>
      <c r="T39" s="329"/>
      <c r="U39" s="329"/>
      <c r="V39" s="329"/>
      <c r="W39" s="329"/>
      <c r="X39" s="329"/>
      <c r="Y39" s="329"/>
      <c r="Z39" s="329"/>
      <c r="AA39" s="329"/>
      <c r="AB39" s="329"/>
      <c r="AC39" s="329"/>
      <c r="AD39" s="329"/>
      <c r="AE39" s="329"/>
      <c r="AF39" s="329"/>
      <c r="AG39" s="329"/>
      <c r="AH39" s="329"/>
      <c r="AI39" s="329"/>
      <c r="AJ39" s="329"/>
      <c r="AK39" s="329"/>
      <c r="AL39" s="329"/>
      <c r="AM39" s="329"/>
      <c r="AN39" s="329"/>
      <c r="AO39" s="329"/>
      <c r="AP39" s="329"/>
      <c r="AQ39" s="329"/>
      <c r="AR39" s="329"/>
      <c r="AS39" s="329"/>
      <c r="AT39" s="329"/>
      <c r="AU39" s="329"/>
      <c r="AV39" s="329"/>
      <c r="AW39" s="329"/>
      <c r="AX39" s="329"/>
      <c r="AY39" s="330"/>
    </row>
    <row r="40" spans="1:52" ht="252" customHeight="1" thickBot="1" x14ac:dyDescent="0.25">
      <c r="A40" s="281" t="s">
        <v>299</v>
      </c>
      <c r="B40" s="282"/>
      <c r="C40" s="282"/>
      <c r="D40" s="282"/>
      <c r="E40" s="282"/>
      <c r="F40" s="283"/>
      <c r="G40" s="284" t="s">
        <v>399</v>
      </c>
      <c r="H40" s="285"/>
      <c r="I40" s="285"/>
      <c r="J40" s="285"/>
      <c r="K40" s="285"/>
      <c r="L40" s="285"/>
      <c r="M40" s="285"/>
      <c r="N40" s="285"/>
      <c r="O40" s="285"/>
      <c r="P40" s="285"/>
      <c r="Q40" s="285"/>
      <c r="R40" s="285"/>
      <c r="S40" s="285"/>
      <c r="T40" s="285"/>
      <c r="U40" s="285"/>
      <c r="V40" s="285"/>
      <c r="W40" s="285"/>
      <c r="X40" s="285"/>
      <c r="Y40" s="285"/>
      <c r="Z40" s="285"/>
      <c r="AA40" s="285"/>
      <c r="AB40" s="285"/>
      <c r="AC40" s="285"/>
      <c r="AD40" s="285"/>
      <c r="AE40" s="285"/>
      <c r="AF40" s="285"/>
      <c r="AG40" s="285"/>
      <c r="AH40" s="285"/>
      <c r="AI40" s="285"/>
      <c r="AJ40" s="285"/>
      <c r="AK40" s="285"/>
      <c r="AL40" s="285"/>
      <c r="AM40" s="285"/>
      <c r="AN40" s="285"/>
      <c r="AO40" s="285"/>
      <c r="AP40" s="285"/>
      <c r="AQ40" s="285"/>
      <c r="AR40" s="285"/>
      <c r="AS40" s="285"/>
      <c r="AT40" s="285"/>
      <c r="AU40" s="285"/>
      <c r="AV40" s="285"/>
      <c r="AW40" s="285"/>
      <c r="AX40" s="285"/>
      <c r="AY40" s="286"/>
    </row>
    <row r="41" spans="1:52" s="11" customFormat="1" ht="61.5" customHeight="1" x14ac:dyDescent="0.2">
      <c r="A41" s="287" t="s">
        <v>239</v>
      </c>
      <c r="B41" s="288"/>
      <c r="C41" s="288"/>
      <c r="D41" s="288"/>
      <c r="E41" s="288"/>
      <c r="F41" s="289"/>
      <c r="G41" s="290" t="s">
        <v>332</v>
      </c>
      <c r="H41" s="290"/>
      <c r="I41" s="290"/>
      <c r="J41" s="290"/>
      <c r="K41" s="290"/>
      <c r="L41" s="290"/>
      <c r="M41" s="290"/>
      <c r="N41" s="290"/>
      <c r="O41" s="290"/>
      <c r="P41" s="290"/>
      <c r="Q41" s="290"/>
      <c r="R41" s="290"/>
      <c r="S41" s="290"/>
      <c r="T41" s="290"/>
      <c r="U41" s="290"/>
      <c r="V41" s="290"/>
      <c r="W41" s="290"/>
      <c r="X41" s="290"/>
      <c r="Y41" s="290"/>
      <c r="Z41" s="290"/>
      <c r="AA41" s="290"/>
      <c r="AB41" s="290"/>
      <c r="AC41" s="290"/>
      <c r="AD41" s="290"/>
      <c r="AE41" s="290"/>
      <c r="AF41" s="290"/>
      <c r="AG41" s="290"/>
      <c r="AH41" s="290"/>
      <c r="AI41" s="290"/>
      <c r="AJ41" s="290"/>
      <c r="AK41" s="290"/>
      <c r="AL41" s="290"/>
      <c r="AM41" s="290"/>
      <c r="AN41" s="290"/>
      <c r="AO41" s="290"/>
      <c r="AP41" s="290"/>
      <c r="AQ41" s="290"/>
      <c r="AR41" s="290"/>
      <c r="AS41" s="290"/>
      <c r="AT41" s="290"/>
      <c r="AU41" s="290"/>
      <c r="AV41" s="290"/>
      <c r="AW41" s="290"/>
      <c r="AX41" s="290"/>
      <c r="AY41" s="291"/>
    </row>
    <row r="42" spans="1:52" s="11" customFormat="1" ht="41.25" customHeight="1" x14ac:dyDescent="0.2">
      <c r="A42" s="292" t="s">
        <v>183</v>
      </c>
      <c r="B42" s="293"/>
      <c r="C42" s="293"/>
      <c r="D42" s="293"/>
      <c r="E42" s="293"/>
      <c r="F42" s="294"/>
      <c r="G42" s="22"/>
      <c r="H42" s="23"/>
      <c r="I42" s="23"/>
      <c r="J42" s="23"/>
      <c r="K42" s="23"/>
      <c r="L42" s="23"/>
      <c r="M42" s="23"/>
      <c r="N42" s="23"/>
      <c r="O42" s="23"/>
      <c r="P42" s="23"/>
      <c r="Q42" s="23"/>
      <c r="R42" s="23"/>
      <c r="S42" s="23"/>
      <c r="T42" s="23"/>
      <c r="U42" s="23"/>
      <c r="V42" s="23"/>
      <c r="W42" s="23"/>
      <c r="X42" s="23"/>
      <c r="Y42" s="23"/>
      <c r="Z42" s="23"/>
      <c r="AA42" s="23"/>
      <c r="AB42" s="23"/>
      <c r="AC42" s="23"/>
      <c r="AD42" s="23"/>
      <c r="AE42" s="23"/>
      <c r="AF42" s="23"/>
      <c r="AG42" s="23"/>
      <c r="AH42" s="23"/>
      <c r="AI42" s="23"/>
      <c r="AJ42" s="23"/>
      <c r="AK42" s="23"/>
      <c r="AL42" s="23"/>
      <c r="AM42" s="23"/>
      <c r="AN42" s="23"/>
      <c r="AO42" s="23"/>
      <c r="AP42" s="23"/>
      <c r="AQ42" s="23"/>
      <c r="AR42" s="23"/>
      <c r="AS42" s="23"/>
      <c r="AT42" s="23"/>
      <c r="AU42" s="23"/>
      <c r="AV42" s="23"/>
      <c r="AW42" s="23"/>
      <c r="AX42" s="23"/>
      <c r="AY42" s="45"/>
    </row>
    <row r="43" spans="1:52" s="11" customFormat="1" ht="27" customHeight="1" x14ac:dyDescent="0.2">
      <c r="A43" s="295" t="s">
        <v>240</v>
      </c>
      <c r="B43" s="296"/>
      <c r="C43" s="296"/>
      <c r="D43" s="296"/>
      <c r="E43" s="296"/>
      <c r="F43" s="297"/>
      <c r="G43" s="304" t="s">
        <v>184</v>
      </c>
      <c r="H43" s="305"/>
      <c r="I43" s="305"/>
      <c r="J43" s="305"/>
      <c r="K43" s="305"/>
      <c r="L43" s="305"/>
      <c r="M43" s="305"/>
      <c r="N43" s="305"/>
      <c r="O43" s="305"/>
      <c r="P43" s="306" t="s">
        <v>185</v>
      </c>
      <c r="Q43" s="305"/>
      <c r="R43" s="305"/>
      <c r="S43" s="305"/>
      <c r="T43" s="305"/>
      <c r="U43" s="305"/>
      <c r="V43" s="305"/>
      <c r="W43" s="305"/>
      <c r="X43" s="307"/>
      <c r="Y43" s="308"/>
      <c r="Z43" s="309"/>
      <c r="AA43" s="310"/>
      <c r="AB43" s="311" t="s">
        <v>1</v>
      </c>
      <c r="AC43" s="312"/>
      <c r="AD43" s="312"/>
      <c r="AE43" s="313"/>
      <c r="AF43" s="337" t="s">
        <v>186</v>
      </c>
      <c r="AG43" s="338"/>
      <c r="AH43" s="338"/>
      <c r="AI43" s="339"/>
      <c r="AJ43" s="337" t="s">
        <v>187</v>
      </c>
      <c r="AK43" s="338"/>
      <c r="AL43" s="338"/>
      <c r="AM43" s="339"/>
      <c r="AN43" s="337" t="s">
        <v>145</v>
      </c>
      <c r="AO43" s="338"/>
      <c r="AP43" s="338"/>
      <c r="AQ43" s="339"/>
      <c r="AR43" s="340" t="s">
        <v>188</v>
      </c>
      <c r="AS43" s="341"/>
      <c r="AT43" s="341"/>
      <c r="AU43" s="342"/>
      <c r="AV43" s="340" t="s">
        <v>189</v>
      </c>
      <c r="AW43" s="341"/>
      <c r="AX43" s="341"/>
      <c r="AY43" s="343"/>
    </row>
    <row r="44" spans="1:52" s="11" customFormat="1" ht="23.25" customHeight="1" x14ac:dyDescent="0.2">
      <c r="A44" s="298"/>
      <c r="B44" s="299"/>
      <c r="C44" s="299"/>
      <c r="D44" s="299"/>
      <c r="E44" s="299"/>
      <c r="F44" s="300"/>
      <c r="G44" s="344" t="s">
        <v>333</v>
      </c>
      <c r="H44" s="345"/>
      <c r="I44" s="345"/>
      <c r="J44" s="345"/>
      <c r="K44" s="345"/>
      <c r="L44" s="345"/>
      <c r="M44" s="345"/>
      <c r="N44" s="345"/>
      <c r="O44" s="345"/>
      <c r="P44" s="348" t="s">
        <v>362</v>
      </c>
      <c r="Q44" s="349"/>
      <c r="R44" s="349"/>
      <c r="S44" s="349"/>
      <c r="T44" s="349"/>
      <c r="U44" s="349"/>
      <c r="V44" s="349"/>
      <c r="W44" s="349"/>
      <c r="X44" s="350"/>
      <c r="Y44" s="354" t="s">
        <v>36</v>
      </c>
      <c r="Z44" s="355"/>
      <c r="AA44" s="356"/>
      <c r="AB44" s="336" t="s">
        <v>312</v>
      </c>
      <c r="AC44" s="334"/>
      <c r="AD44" s="334"/>
      <c r="AE44" s="335"/>
      <c r="AF44" s="331" t="s">
        <v>312</v>
      </c>
      <c r="AG44" s="331"/>
      <c r="AH44" s="331"/>
      <c r="AI44" s="331"/>
      <c r="AJ44" s="331" t="s">
        <v>312</v>
      </c>
      <c r="AK44" s="331"/>
      <c r="AL44" s="331"/>
      <c r="AM44" s="331"/>
      <c r="AN44" s="331" t="s">
        <v>312</v>
      </c>
      <c r="AO44" s="331"/>
      <c r="AP44" s="331"/>
      <c r="AQ44" s="331"/>
      <c r="AR44" s="331" t="s">
        <v>312</v>
      </c>
      <c r="AS44" s="331"/>
      <c r="AT44" s="331"/>
      <c r="AU44" s="331"/>
      <c r="AV44" s="331" t="s">
        <v>312</v>
      </c>
      <c r="AW44" s="331"/>
      <c r="AX44" s="331"/>
      <c r="AY44" s="332"/>
    </row>
    <row r="45" spans="1:52" s="11" customFormat="1" ht="117" customHeight="1" x14ac:dyDescent="0.2">
      <c r="A45" s="301"/>
      <c r="B45" s="302"/>
      <c r="C45" s="302"/>
      <c r="D45" s="302"/>
      <c r="E45" s="302"/>
      <c r="F45" s="303"/>
      <c r="G45" s="346"/>
      <c r="H45" s="347"/>
      <c r="I45" s="347"/>
      <c r="J45" s="347"/>
      <c r="K45" s="347"/>
      <c r="L45" s="347"/>
      <c r="M45" s="347"/>
      <c r="N45" s="347"/>
      <c r="O45" s="347"/>
      <c r="P45" s="351"/>
      <c r="Q45" s="352"/>
      <c r="R45" s="352"/>
      <c r="S45" s="352"/>
      <c r="T45" s="352"/>
      <c r="U45" s="352"/>
      <c r="V45" s="352"/>
      <c r="W45" s="352"/>
      <c r="X45" s="353"/>
      <c r="Y45" s="333" t="s">
        <v>190</v>
      </c>
      <c r="Z45" s="334"/>
      <c r="AA45" s="335"/>
      <c r="AB45" s="336" t="s">
        <v>312</v>
      </c>
      <c r="AC45" s="334"/>
      <c r="AD45" s="334"/>
      <c r="AE45" s="335"/>
      <c r="AF45" s="331" t="s">
        <v>312</v>
      </c>
      <c r="AG45" s="331"/>
      <c r="AH45" s="331"/>
      <c r="AI45" s="331"/>
      <c r="AJ45" s="331" t="s">
        <v>312</v>
      </c>
      <c r="AK45" s="331"/>
      <c r="AL45" s="331"/>
      <c r="AM45" s="331"/>
      <c r="AN45" s="331" t="s">
        <v>312</v>
      </c>
      <c r="AO45" s="331"/>
      <c r="AP45" s="331"/>
      <c r="AQ45" s="331"/>
      <c r="AR45" s="331" t="s">
        <v>312</v>
      </c>
      <c r="AS45" s="331"/>
      <c r="AT45" s="331"/>
      <c r="AU45" s="331"/>
      <c r="AV45" s="331" t="s">
        <v>312</v>
      </c>
      <c r="AW45" s="331"/>
      <c r="AX45" s="331"/>
      <c r="AY45" s="369"/>
      <c r="AZ45" s="55"/>
    </row>
    <row r="46" spans="1:52" s="11" customFormat="1" ht="13.5" customHeight="1" x14ac:dyDescent="0.2">
      <c r="A46" s="24"/>
      <c r="B46" s="25"/>
      <c r="C46" s="25"/>
      <c r="D46" s="25"/>
      <c r="E46" s="25"/>
      <c r="F46" s="26"/>
      <c r="G46" s="370"/>
      <c r="H46" s="371"/>
      <c r="I46" s="371"/>
      <c r="J46" s="371"/>
      <c r="K46" s="371"/>
      <c r="L46" s="371"/>
      <c r="M46" s="371"/>
      <c r="N46" s="371"/>
      <c r="O46" s="371"/>
      <c r="P46" s="371"/>
      <c r="Q46" s="371"/>
      <c r="R46" s="371"/>
      <c r="S46" s="371"/>
      <c r="T46" s="371"/>
      <c r="U46" s="371"/>
      <c r="V46" s="371"/>
      <c r="W46" s="371"/>
      <c r="X46" s="371"/>
      <c r="Y46" s="371"/>
      <c r="Z46" s="371"/>
      <c r="AA46" s="371"/>
      <c r="AB46" s="371"/>
      <c r="AC46" s="371"/>
      <c r="AD46" s="371"/>
      <c r="AE46" s="371"/>
      <c r="AF46" s="371"/>
      <c r="AG46" s="371"/>
      <c r="AH46" s="371"/>
      <c r="AI46" s="371"/>
      <c r="AJ46" s="371"/>
      <c r="AK46" s="371"/>
      <c r="AL46" s="371"/>
      <c r="AM46" s="371"/>
      <c r="AN46" s="371"/>
      <c r="AO46" s="371"/>
      <c r="AP46" s="371"/>
      <c r="AQ46" s="371"/>
      <c r="AR46" s="371"/>
      <c r="AS46" s="371"/>
      <c r="AT46" s="371"/>
      <c r="AU46" s="371"/>
      <c r="AV46" s="371"/>
      <c r="AW46" s="371"/>
      <c r="AX46" s="371"/>
      <c r="AY46" s="372"/>
    </row>
    <row r="47" spans="1:52" s="11" customFormat="1" ht="79.5" customHeight="1" x14ac:dyDescent="0.2">
      <c r="A47" s="373" t="s">
        <v>183</v>
      </c>
      <c r="B47" s="374"/>
      <c r="C47" s="375" t="s">
        <v>248</v>
      </c>
      <c r="D47" s="375"/>
      <c r="E47" s="375"/>
      <c r="F47" s="376"/>
      <c r="G47" s="377" t="s">
        <v>404</v>
      </c>
      <c r="H47" s="378"/>
      <c r="I47" s="378"/>
      <c r="J47" s="378"/>
      <c r="K47" s="378"/>
      <c r="L47" s="378"/>
      <c r="M47" s="378"/>
      <c r="N47" s="378"/>
      <c r="O47" s="378"/>
      <c r="P47" s="378"/>
      <c r="Q47" s="378"/>
      <c r="R47" s="378"/>
      <c r="S47" s="378"/>
      <c r="T47" s="378"/>
      <c r="U47" s="378"/>
      <c r="V47" s="378"/>
      <c r="W47" s="378"/>
      <c r="X47" s="378"/>
      <c r="Y47" s="378"/>
      <c r="Z47" s="378"/>
      <c r="AA47" s="378"/>
      <c r="AB47" s="378"/>
      <c r="AC47" s="378"/>
      <c r="AD47" s="378"/>
      <c r="AE47" s="378"/>
      <c r="AF47" s="378"/>
      <c r="AG47" s="378"/>
      <c r="AH47" s="378"/>
      <c r="AI47" s="378"/>
      <c r="AJ47" s="378"/>
      <c r="AK47" s="378"/>
      <c r="AL47" s="378"/>
      <c r="AM47" s="378"/>
      <c r="AN47" s="378"/>
      <c r="AO47" s="378"/>
      <c r="AP47" s="378"/>
      <c r="AQ47" s="378"/>
      <c r="AR47" s="378"/>
      <c r="AS47" s="378"/>
      <c r="AT47" s="378"/>
      <c r="AU47" s="378"/>
      <c r="AV47" s="378"/>
      <c r="AW47" s="378"/>
      <c r="AX47" s="378"/>
      <c r="AY47" s="379"/>
    </row>
    <row r="48" spans="1:52" s="11" customFormat="1" ht="18.75" customHeight="1" x14ac:dyDescent="0.2">
      <c r="A48" s="380" t="s">
        <v>247</v>
      </c>
      <c r="B48" s="381"/>
      <c r="C48" s="381"/>
      <c r="D48" s="381"/>
      <c r="E48" s="381"/>
      <c r="F48" s="382"/>
      <c r="G48" s="390" t="s">
        <v>52</v>
      </c>
      <c r="H48" s="391"/>
      <c r="I48" s="391"/>
      <c r="J48" s="391"/>
      <c r="K48" s="391"/>
      <c r="L48" s="391"/>
      <c r="M48" s="391"/>
      <c r="N48" s="391"/>
      <c r="O48" s="392"/>
      <c r="P48" s="396" t="s">
        <v>191</v>
      </c>
      <c r="Q48" s="391"/>
      <c r="R48" s="391"/>
      <c r="S48" s="391"/>
      <c r="T48" s="391"/>
      <c r="U48" s="391"/>
      <c r="V48" s="391"/>
      <c r="W48" s="391"/>
      <c r="X48" s="392"/>
      <c r="Y48" s="308"/>
      <c r="Z48" s="309"/>
      <c r="AA48" s="310"/>
      <c r="AB48" s="401" t="s">
        <v>1</v>
      </c>
      <c r="AC48" s="402"/>
      <c r="AD48" s="402"/>
      <c r="AE48" s="403"/>
      <c r="AF48" s="357" t="s">
        <v>186</v>
      </c>
      <c r="AG48" s="358"/>
      <c r="AH48" s="358"/>
      <c r="AI48" s="359"/>
      <c r="AJ48" s="360" t="s">
        <v>187</v>
      </c>
      <c r="AK48" s="360"/>
      <c r="AL48" s="360"/>
      <c r="AM48" s="357"/>
      <c r="AN48" s="360" t="s">
        <v>145</v>
      </c>
      <c r="AO48" s="360"/>
      <c r="AP48" s="360"/>
      <c r="AQ48" s="357"/>
      <c r="AR48" s="362" t="s">
        <v>192</v>
      </c>
      <c r="AS48" s="363"/>
      <c r="AT48" s="363"/>
      <c r="AU48" s="363"/>
      <c r="AV48" s="363"/>
      <c r="AW48" s="363"/>
      <c r="AX48" s="363"/>
      <c r="AY48" s="364"/>
    </row>
    <row r="49" spans="1:51" s="11" customFormat="1" ht="18.75" customHeight="1" x14ac:dyDescent="0.2">
      <c r="A49" s="383"/>
      <c r="B49" s="384"/>
      <c r="C49" s="384"/>
      <c r="D49" s="384"/>
      <c r="E49" s="384"/>
      <c r="F49" s="385"/>
      <c r="G49" s="393"/>
      <c r="H49" s="394"/>
      <c r="I49" s="394"/>
      <c r="J49" s="394"/>
      <c r="K49" s="394"/>
      <c r="L49" s="394"/>
      <c r="M49" s="394"/>
      <c r="N49" s="394"/>
      <c r="O49" s="395"/>
      <c r="P49" s="397"/>
      <c r="Q49" s="394"/>
      <c r="R49" s="394"/>
      <c r="S49" s="394"/>
      <c r="T49" s="394"/>
      <c r="U49" s="394"/>
      <c r="V49" s="394"/>
      <c r="W49" s="394"/>
      <c r="X49" s="395"/>
      <c r="Y49" s="398"/>
      <c r="Z49" s="399"/>
      <c r="AA49" s="400"/>
      <c r="AB49" s="397"/>
      <c r="AC49" s="394"/>
      <c r="AD49" s="394"/>
      <c r="AE49" s="395"/>
      <c r="AF49" s="337"/>
      <c r="AG49" s="338"/>
      <c r="AH49" s="338"/>
      <c r="AI49" s="339"/>
      <c r="AJ49" s="361"/>
      <c r="AK49" s="361"/>
      <c r="AL49" s="361"/>
      <c r="AM49" s="337"/>
      <c r="AN49" s="361"/>
      <c r="AO49" s="361"/>
      <c r="AP49" s="361"/>
      <c r="AQ49" s="337"/>
      <c r="AR49" s="365"/>
      <c r="AS49" s="366"/>
      <c r="AT49" s="366"/>
      <c r="AU49" s="366"/>
      <c r="AV49" s="367">
        <v>5</v>
      </c>
      <c r="AW49" s="367"/>
      <c r="AX49" s="305" t="s">
        <v>193</v>
      </c>
      <c r="AY49" s="368"/>
    </row>
    <row r="50" spans="1:51" s="11" customFormat="1" ht="31.5" customHeight="1" x14ac:dyDescent="0.2">
      <c r="A50" s="386"/>
      <c r="B50" s="384"/>
      <c r="C50" s="384"/>
      <c r="D50" s="384"/>
      <c r="E50" s="384"/>
      <c r="F50" s="385"/>
      <c r="G50" s="411" t="s">
        <v>334</v>
      </c>
      <c r="H50" s="349"/>
      <c r="I50" s="349"/>
      <c r="J50" s="349"/>
      <c r="K50" s="349"/>
      <c r="L50" s="349"/>
      <c r="M50" s="349"/>
      <c r="N50" s="349"/>
      <c r="O50" s="350"/>
      <c r="P50" s="349" t="s">
        <v>357</v>
      </c>
      <c r="Q50" s="349"/>
      <c r="R50" s="349"/>
      <c r="S50" s="349"/>
      <c r="T50" s="349"/>
      <c r="U50" s="349"/>
      <c r="V50" s="349"/>
      <c r="W50" s="349"/>
      <c r="X50" s="350"/>
      <c r="Y50" s="416" t="s">
        <v>24</v>
      </c>
      <c r="Z50" s="417"/>
      <c r="AA50" s="418"/>
      <c r="AB50" s="336" t="s">
        <v>35</v>
      </c>
      <c r="AC50" s="334"/>
      <c r="AD50" s="334"/>
      <c r="AE50" s="335"/>
      <c r="AF50" s="369" t="s">
        <v>312</v>
      </c>
      <c r="AG50" s="404"/>
      <c r="AH50" s="404"/>
      <c r="AI50" s="404"/>
      <c r="AJ50" s="369" t="s">
        <v>312</v>
      </c>
      <c r="AK50" s="404"/>
      <c r="AL50" s="404"/>
      <c r="AM50" s="404"/>
      <c r="AN50" s="369">
        <v>32.700000000000003</v>
      </c>
      <c r="AO50" s="404"/>
      <c r="AP50" s="404"/>
      <c r="AQ50" s="404"/>
      <c r="AR50" s="369" t="s">
        <v>312</v>
      </c>
      <c r="AS50" s="404"/>
      <c r="AT50" s="404"/>
      <c r="AU50" s="404"/>
      <c r="AV50" s="404"/>
      <c r="AW50" s="404"/>
      <c r="AX50" s="404"/>
      <c r="AY50" s="405"/>
    </row>
    <row r="51" spans="1:51" s="11" customFormat="1" ht="31.5" customHeight="1" x14ac:dyDescent="0.2">
      <c r="A51" s="387"/>
      <c r="B51" s="388"/>
      <c r="C51" s="388"/>
      <c r="D51" s="388"/>
      <c r="E51" s="388"/>
      <c r="F51" s="389"/>
      <c r="G51" s="412"/>
      <c r="H51" s="413"/>
      <c r="I51" s="413"/>
      <c r="J51" s="413"/>
      <c r="K51" s="413"/>
      <c r="L51" s="413"/>
      <c r="M51" s="413"/>
      <c r="N51" s="413"/>
      <c r="O51" s="414"/>
      <c r="P51" s="413"/>
      <c r="Q51" s="413"/>
      <c r="R51" s="413"/>
      <c r="S51" s="413"/>
      <c r="T51" s="413"/>
      <c r="U51" s="413"/>
      <c r="V51" s="413"/>
      <c r="W51" s="413"/>
      <c r="X51" s="414"/>
      <c r="Y51" s="311" t="s">
        <v>194</v>
      </c>
      <c r="Z51" s="312"/>
      <c r="AA51" s="313"/>
      <c r="AB51" s="406" t="s">
        <v>35</v>
      </c>
      <c r="AC51" s="407"/>
      <c r="AD51" s="407"/>
      <c r="AE51" s="408"/>
      <c r="AF51" s="369" t="s">
        <v>312</v>
      </c>
      <c r="AG51" s="404"/>
      <c r="AH51" s="404"/>
      <c r="AI51" s="404"/>
      <c r="AJ51" s="369" t="s">
        <v>312</v>
      </c>
      <c r="AK51" s="404"/>
      <c r="AL51" s="404"/>
      <c r="AM51" s="404"/>
      <c r="AN51" s="409">
        <v>20</v>
      </c>
      <c r="AO51" s="410"/>
      <c r="AP51" s="410"/>
      <c r="AQ51" s="410"/>
      <c r="AR51" s="369">
        <v>20</v>
      </c>
      <c r="AS51" s="404"/>
      <c r="AT51" s="404"/>
      <c r="AU51" s="404"/>
      <c r="AV51" s="404"/>
      <c r="AW51" s="404"/>
      <c r="AX51" s="404"/>
      <c r="AY51" s="405"/>
    </row>
    <row r="52" spans="1:51" s="11" customFormat="1" ht="31.5" customHeight="1" x14ac:dyDescent="0.2">
      <c r="A52" s="386"/>
      <c r="B52" s="384"/>
      <c r="C52" s="384"/>
      <c r="D52" s="384"/>
      <c r="E52" s="384"/>
      <c r="F52" s="385"/>
      <c r="G52" s="415"/>
      <c r="H52" s="352"/>
      <c r="I52" s="352"/>
      <c r="J52" s="352"/>
      <c r="K52" s="352"/>
      <c r="L52" s="352"/>
      <c r="M52" s="352"/>
      <c r="N52" s="352"/>
      <c r="O52" s="353"/>
      <c r="P52" s="352"/>
      <c r="Q52" s="352"/>
      <c r="R52" s="352"/>
      <c r="S52" s="352"/>
      <c r="T52" s="352"/>
      <c r="U52" s="352"/>
      <c r="V52" s="352"/>
      <c r="W52" s="352"/>
      <c r="X52" s="353"/>
      <c r="Y52" s="311" t="s">
        <v>25</v>
      </c>
      <c r="Z52" s="312"/>
      <c r="AA52" s="313"/>
      <c r="AB52" s="406" t="s">
        <v>35</v>
      </c>
      <c r="AC52" s="407"/>
      <c r="AD52" s="407"/>
      <c r="AE52" s="408"/>
      <c r="AF52" s="369" t="s">
        <v>312</v>
      </c>
      <c r="AG52" s="404"/>
      <c r="AH52" s="404"/>
      <c r="AI52" s="404"/>
      <c r="AJ52" s="369" t="s">
        <v>312</v>
      </c>
      <c r="AK52" s="404"/>
      <c r="AL52" s="404"/>
      <c r="AM52" s="404"/>
      <c r="AN52" s="409">
        <v>163.5</v>
      </c>
      <c r="AO52" s="410"/>
      <c r="AP52" s="410"/>
      <c r="AQ52" s="410"/>
      <c r="AR52" s="369" t="s">
        <v>312</v>
      </c>
      <c r="AS52" s="404"/>
      <c r="AT52" s="404"/>
      <c r="AU52" s="404"/>
      <c r="AV52" s="404"/>
      <c r="AW52" s="404"/>
      <c r="AX52" s="404"/>
      <c r="AY52" s="405"/>
    </row>
    <row r="53" spans="1:51" s="11" customFormat="1" ht="106.5" customHeight="1" x14ac:dyDescent="0.2">
      <c r="A53" s="75" t="s">
        <v>300</v>
      </c>
      <c r="B53" s="76"/>
      <c r="C53" s="76"/>
      <c r="D53" s="76"/>
      <c r="E53" s="76"/>
      <c r="F53" s="77"/>
      <c r="G53" s="419" t="s">
        <v>380</v>
      </c>
      <c r="H53" s="420"/>
      <c r="I53" s="420"/>
      <c r="J53" s="420"/>
      <c r="K53" s="420"/>
      <c r="L53" s="420"/>
      <c r="M53" s="420"/>
      <c r="N53" s="420"/>
      <c r="O53" s="420"/>
      <c r="P53" s="420"/>
      <c r="Q53" s="420"/>
      <c r="R53" s="420"/>
      <c r="S53" s="420"/>
      <c r="T53" s="420"/>
      <c r="U53" s="420"/>
      <c r="V53" s="420"/>
      <c r="W53" s="420"/>
      <c r="X53" s="420"/>
      <c r="Y53" s="420"/>
      <c r="Z53" s="420"/>
      <c r="AA53" s="420"/>
      <c r="AB53" s="420"/>
      <c r="AC53" s="420"/>
      <c r="AD53" s="420"/>
      <c r="AE53" s="420"/>
      <c r="AF53" s="420"/>
      <c r="AG53" s="420"/>
      <c r="AH53" s="420"/>
      <c r="AI53" s="420"/>
      <c r="AJ53" s="420"/>
      <c r="AK53" s="420"/>
      <c r="AL53" s="420"/>
      <c r="AM53" s="420"/>
      <c r="AN53" s="420"/>
      <c r="AO53" s="420"/>
      <c r="AP53" s="420"/>
      <c r="AQ53" s="420"/>
      <c r="AR53" s="420"/>
      <c r="AS53" s="420"/>
      <c r="AT53" s="420"/>
      <c r="AU53" s="420"/>
      <c r="AV53" s="420"/>
      <c r="AW53" s="420"/>
      <c r="AX53" s="420"/>
      <c r="AY53" s="421"/>
    </row>
    <row r="54" spans="1:51" s="11" customFormat="1" ht="15" customHeight="1" x14ac:dyDescent="0.2">
      <c r="A54" s="24"/>
      <c r="B54" s="25"/>
      <c r="C54" s="25"/>
      <c r="D54" s="25"/>
      <c r="E54" s="25"/>
      <c r="F54" s="26"/>
      <c r="G54" s="422"/>
      <c r="H54" s="423"/>
      <c r="I54" s="423"/>
      <c r="J54" s="423"/>
      <c r="K54" s="423"/>
      <c r="L54" s="423"/>
      <c r="M54" s="423"/>
      <c r="N54" s="423"/>
      <c r="O54" s="423"/>
      <c r="P54" s="423"/>
      <c r="Q54" s="423"/>
      <c r="R54" s="423"/>
      <c r="S54" s="423"/>
      <c r="T54" s="423"/>
      <c r="U54" s="423"/>
      <c r="V54" s="423"/>
      <c r="W54" s="423"/>
      <c r="X54" s="423"/>
      <c r="Y54" s="423"/>
      <c r="Z54" s="423"/>
      <c r="AA54" s="423"/>
      <c r="AB54" s="423"/>
      <c r="AC54" s="423"/>
      <c r="AD54" s="423"/>
      <c r="AE54" s="423"/>
      <c r="AF54" s="423"/>
      <c r="AG54" s="423"/>
      <c r="AH54" s="423"/>
      <c r="AI54" s="423"/>
      <c r="AJ54" s="423"/>
      <c r="AK54" s="423"/>
      <c r="AL54" s="423"/>
      <c r="AM54" s="423"/>
      <c r="AN54" s="423"/>
      <c r="AO54" s="423"/>
      <c r="AP54" s="423"/>
      <c r="AQ54" s="423"/>
      <c r="AR54" s="423"/>
      <c r="AS54" s="423"/>
      <c r="AT54" s="423"/>
      <c r="AU54" s="423"/>
      <c r="AV54" s="423"/>
      <c r="AW54" s="423"/>
      <c r="AX54" s="423"/>
      <c r="AY54" s="424"/>
    </row>
    <row r="55" spans="1:51" s="11" customFormat="1" ht="81" customHeight="1" x14ac:dyDescent="0.2">
      <c r="A55" s="373" t="s">
        <v>183</v>
      </c>
      <c r="B55" s="374"/>
      <c r="C55" s="375" t="s">
        <v>235</v>
      </c>
      <c r="D55" s="375"/>
      <c r="E55" s="375"/>
      <c r="F55" s="376"/>
      <c r="G55" s="425" t="s">
        <v>403</v>
      </c>
      <c r="H55" s="426"/>
      <c r="I55" s="426"/>
      <c r="J55" s="426"/>
      <c r="K55" s="426"/>
      <c r="L55" s="426"/>
      <c r="M55" s="426"/>
      <c r="N55" s="426"/>
      <c r="O55" s="426"/>
      <c r="P55" s="426"/>
      <c r="Q55" s="426"/>
      <c r="R55" s="426"/>
      <c r="S55" s="426"/>
      <c r="T55" s="426"/>
      <c r="U55" s="426"/>
      <c r="V55" s="426"/>
      <c r="W55" s="426"/>
      <c r="X55" s="426"/>
      <c r="Y55" s="426"/>
      <c r="Z55" s="426"/>
      <c r="AA55" s="426"/>
      <c r="AB55" s="426"/>
      <c r="AC55" s="426"/>
      <c r="AD55" s="426"/>
      <c r="AE55" s="426"/>
      <c r="AF55" s="426"/>
      <c r="AG55" s="426"/>
      <c r="AH55" s="426"/>
      <c r="AI55" s="426"/>
      <c r="AJ55" s="426"/>
      <c r="AK55" s="426"/>
      <c r="AL55" s="426"/>
      <c r="AM55" s="426"/>
      <c r="AN55" s="426"/>
      <c r="AO55" s="426"/>
      <c r="AP55" s="426"/>
      <c r="AQ55" s="426"/>
      <c r="AR55" s="426"/>
      <c r="AS55" s="426"/>
      <c r="AT55" s="426"/>
      <c r="AU55" s="426"/>
      <c r="AV55" s="426"/>
      <c r="AW55" s="426"/>
      <c r="AX55" s="426"/>
      <c r="AY55" s="427"/>
    </row>
    <row r="56" spans="1:51" s="11" customFormat="1" ht="18.75" customHeight="1" x14ac:dyDescent="0.2">
      <c r="A56" s="380" t="s">
        <v>249</v>
      </c>
      <c r="B56" s="381"/>
      <c r="C56" s="381"/>
      <c r="D56" s="381"/>
      <c r="E56" s="381"/>
      <c r="F56" s="382"/>
      <c r="G56" s="390" t="s">
        <v>52</v>
      </c>
      <c r="H56" s="391"/>
      <c r="I56" s="391"/>
      <c r="J56" s="391"/>
      <c r="K56" s="391"/>
      <c r="L56" s="391"/>
      <c r="M56" s="391"/>
      <c r="N56" s="391"/>
      <c r="O56" s="392"/>
      <c r="P56" s="396" t="s">
        <v>191</v>
      </c>
      <c r="Q56" s="391"/>
      <c r="R56" s="391"/>
      <c r="S56" s="391"/>
      <c r="T56" s="391"/>
      <c r="U56" s="391"/>
      <c r="V56" s="391"/>
      <c r="W56" s="391"/>
      <c r="X56" s="392"/>
      <c r="Y56" s="445"/>
      <c r="Z56" s="446"/>
      <c r="AA56" s="447"/>
      <c r="AB56" s="401" t="s">
        <v>1</v>
      </c>
      <c r="AC56" s="402"/>
      <c r="AD56" s="402"/>
      <c r="AE56" s="403"/>
      <c r="AF56" s="430" t="s">
        <v>186</v>
      </c>
      <c r="AG56" s="431"/>
      <c r="AH56" s="431"/>
      <c r="AI56" s="432"/>
      <c r="AJ56" s="430" t="s">
        <v>187</v>
      </c>
      <c r="AK56" s="431"/>
      <c r="AL56" s="431"/>
      <c r="AM56" s="432"/>
      <c r="AN56" s="430" t="s">
        <v>145</v>
      </c>
      <c r="AO56" s="431"/>
      <c r="AP56" s="431"/>
      <c r="AQ56" s="432"/>
      <c r="AR56" s="362" t="s">
        <v>192</v>
      </c>
      <c r="AS56" s="363"/>
      <c r="AT56" s="363"/>
      <c r="AU56" s="363"/>
      <c r="AV56" s="363"/>
      <c r="AW56" s="363"/>
      <c r="AX56" s="363"/>
      <c r="AY56" s="364"/>
    </row>
    <row r="57" spans="1:51" s="11" customFormat="1" ht="18.75" customHeight="1" x14ac:dyDescent="0.2">
      <c r="A57" s="383"/>
      <c r="B57" s="384"/>
      <c r="C57" s="384"/>
      <c r="D57" s="384"/>
      <c r="E57" s="384"/>
      <c r="F57" s="385"/>
      <c r="G57" s="393"/>
      <c r="H57" s="394"/>
      <c r="I57" s="394"/>
      <c r="J57" s="394"/>
      <c r="K57" s="394"/>
      <c r="L57" s="394"/>
      <c r="M57" s="394"/>
      <c r="N57" s="394"/>
      <c r="O57" s="395"/>
      <c r="P57" s="397"/>
      <c r="Q57" s="394"/>
      <c r="R57" s="394"/>
      <c r="S57" s="394"/>
      <c r="T57" s="394"/>
      <c r="U57" s="394"/>
      <c r="V57" s="394"/>
      <c r="W57" s="394"/>
      <c r="X57" s="395"/>
      <c r="Y57" s="308"/>
      <c r="Z57" s="309"/>
      <c r="AA57" s="310"/>
      <c r="AB57" s="397"/>
      <c r="AC57" s="394"/>
      <c r="AD57" s="394"/>
      <c r="AE57" s="395"/>
      <c r="AF57" s="337"/>
      <c r="AG57" s="338"/>
      <c r="AH57" s="338"/>
      <c r="AI57" s="339"/>
      <c r="AJ57" s="337"/>
      <c r="AK57" s="338"/>
      <c r="AL57" s="338"/>
      <c r="AM57" s="339"/>
      <c r="AN57" s="337"/>
      <c r="AO57" s="338"/>
      <c r="AP57" s="338"/>
      <c r="AQ57" s="339"/>
      <c r="AR57" s="365"/>
      <c r="AS57" s="366"/>
      <c r="AT57" s="366"/>
      <c r="AU57" s="366"/>
      <c r="AV57" s="367">
        <v>6</v>
      </c>
      <c r="AW57" s="367"/>
      <c r="AX57" s="305" t="s">
        <v>193</v>
      </c>
      <c r="AY57" s="368"/>
    </row>
    <row r="58" spans="1:51" s="11" customFormat="1" ht="23.25" customHeight="1" x14ac:dyDescent="0.2">
      <c r="A58" s="386"/>
      <c r="B58" s="384"/>
      <c r="C58" s="384"/>
      <c r="D58" s="384"/>
      <c r="E58" s="384"/>
      <c r="F58" s="385"/>
      <c r="G58" s="411" t="s">
        <v>335</v>
      </c>
      <c r="H58" s="349"/>
      <c r="I58" s="349"/>
      <c r="J58" s="349"/>
      <c r="K58" s="349"/>
      <c r="L58" s="349"/>
      <c r="M58" s="349"/>
      <c r="N58" s="349"/>
      <c r="O58" s="350"/>
      <c r="P58" s="349" t="s">
        <v>338</v>
      </c>
      <c r="Q58" s="349"/>
      <c r="R58" s="349"/>
      <c r="S58" s="349"/>
      <c r="T58" s="349"/>
      <c r="U58" s="349"/>
      <c r="V58" s="349"/>
      <c r="W58" s="349"/>
      <c r="X58" s="350"/>
      <c r="Y58" s="416" t="s">
        <v>24</v>
      </c>
      <c r="Z58" s="417"/>
      <c r="AA58" s="418"/>
      <c r="AB58" s="336" t="s">
        <v>336</v>
      </c>
      <c r="AC58" s="334"/>
      <c r="AD58" s="334"/>
      <c r="AE58" s="335"/>
      <c r="AF58" s="369" t="s">
        <v>337</v>
      </c>
      <c r="AG58" s="404"/>
      <c r="AH58" s="404"/>
      <c r="AI58" s="428"/>
      <c r="AJ58" s="369" t="s">
        <v>337</v>
      </c>
      <c r="AK58" s="404"/>
      <c r="AL58" s="404"/>
      <c r="AM58" s="428"/>
      <c r="AN58" s="369">
        <v>27.5</v>
      </c>
      <c r="AO58" s="404"/>
      <c r="AP58" s="404"/>
      <c r="AQ58" s="428"/>
      <c r="AR58" s="369" t="s">
        <v>312</v>
      </c>
      <c r="AS58" s="404"/>
      <c r="AT58" s="404"/>
      <c r="AU58" s="404"/>
      <c r="AV58" s="404"/>
      <c r="AW58" s="404"/>
      <c r="AX58" s="404"/>
      <c r="AY58" s="405"/>
    </row>
    <row r="59" spans="1:51" s="11" customFormat="1" ht="23.25" customHeight="1" x14ac:dyDescent="0.2">
      <c r="A59" s="387"/>
      <c r="B59" s="388"/>
      <c r="C59" s="388"/>
      <c r="D59" s="388"/>
      <c r="E59" s="388"/>
      <c r="F59" s="389"/>
      <c r="G59" s="412"/>
      <c r="H59" s="413"/>
      <c r="I59" s="413"/>
      <c r="J59" s="413"/>
      <c r="K59" s="413"/>
      <c r="L59" s="413"/>
      <c r="M59" s="413"/>
      <c r="N59" s="413"/>
      <c r="O59" s="414"/>
      <c r="P59" s="413"/>
      <c r="Q59" s="413"/>
      <c r="R59" s="413"/>
      <c r="S59" s="413"/>
      <c r="T59" s="413"/>
      <c r="U59" s="413"/>
      <c r="V59" s="413"/>
      <c r="W59" s="413"/>
      <c r="X59" s="414"/>
      <c r="Y59" s="311" t="s">
        <v>194</v>
      </c>
      <c r="Z59" s="312"/>
      <c r="AA59" s="313"/>
      <c r="AB59" s="406" t="s">
        <v>336</v>
      </c>
      <c r="AC59" s="407"/>
      <c r="AD59" s="407"/>
      <c r="AE59" s="408"/>
      <c r="AF59" s="369" t="s">
        <v>337</v>
      </c>
      <c r="AG59" s="404"/>
      <c r="AH59" s="404"/>
      <c r="AI59" s="428"/>
      <c r="AJ59" s="369" t="s">
        <v>337</v>
      </c>
      <c r="AK59" s="404"/>
      <c r="AL59" s="404"/>
      <c r="AM59" s="428"/>
      <c r="AN59" s="409">
        <v>26</v>
      </c>
      <c r="AO59" s="410"/>
      <c r="AP59" s="410"/>
      <c r="AQ59" s="429"/>
      <c r="AR59" s="369">
        <v>28</v>
      </c>
      <c r="AS59" s="404"/>
      <c r="AT59" s="404"/>
      <c r="AU59" s="404"/>
      <c r="AV59" s="404"/>
      <c r="AW59" s="404"/>
      <c r="AX59" s="404"/>
      <c r="AY59" s="405"/>
    </row>
    <row r="60" spans="1:51" s="11" customFormat="1" ht="23.25" customHeight="1" x14ac:dyDescent="0.2">
      <c r="A60" s="386"/>
      <c r="B60" s="384"/>
      <c r="C60" s="384"/>
      <c r="D60" s="384"/>
      <c r="E60" s="384"/>
      <c r="F60" s="385"/>
      <c r="G60" s="415"/>
      <c r="H60" s="352"/>
      <c r="I60" s="352"/>
      <c r="J60" s="352"/>
      <c r="K60" s="352"/>
      <c r="L60" s="352"/>
      <c r="M60" s="352"/>
      <c r="N60" s="352"/>
      <c r="O60" s="353"/>
      <c r="P60" s="352"/>
      <c r="Q60" s="352"/>
      <c r="R60" s="352"/>
      <c r="S60" s="352"/>
      <c r="T60" s="352"/>
      <c r="U60" s="352"/>
      <c r="V60" s="352"/>
      <c r="W60" s="352"/>
      <c r="X60" s="353"/>
      <c r="Y60" s="311" t="s">
        <v>25</v>
      </c>
      <c r="Z60" s="312"/>
      <c r="AA60" s="313"/>
      <c r="AB60" s="406" t="s">
        <v>336</v>
      </c>
      <c r="AC60" s="407"/>
      <c r="AD60" s="407"/>
      <c r="AE60" s="408"/>
      <c r="AF60" s="369" t="s">
        <v>337</v>
      </c>
      <c r="AG60" s="404"/>
      <c r="AH60" s="404"/>
      <c r="AI60" s="428"/>
      <c r="AJ60" s="369" t="s">
        <v>337</v>
      </c>
      <c r="AK60" s="404"/>
      <c r="AL60" s="404"/>
      <c r="AM60" s="428"/>
      <c r="AN60" s="409">
        <v>110</v>
      </c>
      <c r="AO60" s="410"/>
      <c r="AP60" s="410"/>
      <c r="AQ60" s="429"/>
      <c r="AR60" s="369" t="s">
        <v>312</v>
      </c>
      <c r="AS60" s="404"/>
      <c r="AT60" s="404"/>
      <c r="AU60" s="404"/>
      <c r="AV60" s="404"/>
      <c r="AW60" s="404"/>
      <c r="AX60" s="404"/>
      <c r="AY60" s="405"/>
    </row>
    <row r="61" spans="1:51" s="11" customFormat="1" ht="106.5" customHeight="1" x14ac:dyDescent="0.2">
      <c r="A61" s="75" t="s">
        <v>300</v>
      </c>
      <c r="B61" s="76"/>
      <c r="C61" s="76"/>
      <c r="D61" s="76"/>
      <c r="E61" s="76"/>
      <c r="F61" s="77"/>
      <c r="G61" s="419" t="s">
        <v>380</v>
      </c>
      <c r="H61" s="420"/>
      <c r="I61" s="420"/>
      <c r="J61" s="420"/>
      <c r="K61" s="420"/>
      <c r="L61" s="420"/>
      <c r="M61" s="420"/>
      <c r="N61" s="420"/>
      <c r="O61" s="420"/>
      <c r="P61" s="420"/>
      <c r="Q61" s="420"/>
      <c r="R61" s="420"/>
      <c r="S61" s="420"/>
      <c r="T61" s="420"/>
      <c r="U61" s="420"/>
      <c r="V61" s="420"/>
      <c r="W61" s="420"/>
      <c r="X61" s="420"/>
      <c r="Y61" s="420"/>
      <c r="Z61" s="420"/>
      <c r="AA61" s="420"/>
      <c r="AB61" s="420"/>
      <c r="AC61" s="420"/>
      <c r="AD61" s="420"/>
      <c r="AE61" s="420"/>
      <c r="AF61" s="420"/>
      <c r="AG61" s="420"/>
      <c r="AH61" s="420"/>
      <c r="AI61" s="420"/>
      <c r="AJ61" s="420"/>
      <c r="AK61" s="420"/>
      <c r="AL61" s="420"/>
      <c r="AM61" s="420"/>
      <c r="AN61" s="420"/>
      <c r="AO61" s="420"/>
      <c r="AP61" s="420"/>
      <c r="AQ61" s="420"/>
      <c r="AR61" s="420"/>
      <c r="AS61" s="420"/>
      <c r="AT61" s="420"/>
      <c r="AU61" s="420"/>
      <c r="AV61" s="420"/>
      <c r="AW61" s="420"/>
      <c r="AX61" s="420"/>
      <c r="AY61" s="421"/>
    </row>
    <row r="62" spans="1:51" s="11" customFormat="1" ht="15" customHeight="1" x14ac:dyDescent="0.2">
      <c r="A62" s="24"/>
      <c r="B62" s="25"/>
      <c r="C62" s="25"/>
      <c r="D62" s="25"/>
      <c r="E62" s="25"/>
      <c r="F62" s="26"/>
      <c r="G62" s="370"/>
      <c r="H62" s="371"/>
      <c r="I62" s="371"/>
      <c r="J62" s="371"/>
      <c r="K62" s="371"/>
      <c r="L62" s="371"/>
      <c r="M62" s="371"/>
      <c r="N62" s="371"/>
      <c r="O62" s="371"/>
      <c r="P62" s="371"/>
      <c r="Q62" s="371"/>
      <c r="R62" s="371"/>
      <c r="S62" s="371"/>
      <c r="T62" s="371"/>
      <c r="U62" s="371"/>
      <c r="V62" s="371"/>
      <c r="W62" s="371"/>
      <c r="X62" s="371"/>
      <c r="Y62" s="371"/>
      <c r="Z62" s="371"/>
      <c r="AA62" s="371"/>
      <c r="AB62" s="371"/>
      <c r="AC62" s="371"/>
      <c r="AD62" s="371"/>
      <c r="AE62" s="371"/>
      <c r="AF62" s="371"/>
      <c r="AG62" s="371"/>
      <c r="AH62" s="371"/>
      <c r="AI62" s="371"/>
      <c r="AJ62" s="371"/>
      <c r="AK62" s="371"/>
      <c r="AL62" s="371"/>
      <c r="AM62" s="371"/>
      <c r="AN62" s="371"/>
      <c r="AO62" s="371"/>
      <c r="AP62" s="371"/>
      <c r="AQ62" s="371"/>
      <c r="AR62" s="371"/>
      <c r="AS62" s="371"/>
      <c r="AT62" s="371"/>
      <c r="AU62" s="371"/>
      <c r="AV62" s="371"/>
      <c r="AW62" s="371"/>
      <c r="AX62" s="371"/>
      <c r="AY62" s="372"/>
    </row>
    <row r="63" spans="1:51" s="11" customFormat="1" ht="72" customHeight="1" x14ac:dyDescent="0.2">
      <c r="A63" s="373" t="s">
        <v>183</v>
      </c>
      <c r="B63" s="374"/>
      <c r="C63" s="375" t="s">
        <v>236</v>
      </c>
      <c r="D63" s="375"/>
      <c r="E63" s="375"/>
      <c r="F63" s="376"/>
      <c r="G63" s="415" t="s">
        <v>363</v>
      </c>
      <c r="H63" s="352"/>
      <c r="I63" s="352"/>
      <c r="J63" s="352"/>
      <c r="K63" s="352"/>
      <c r="L63" s="352"/>
      <c r="M63" s="352"/>
      <c r="N63" s="352"/>
      <c r="O63" s="352"/>
      <c r="P63" s="352"/>
      <c r="Q63" s="352"/>
      <c r="R63" s="352"/>
      <c r="S63" s="352"/>
      <c r="T63" s="352"/>
      <c r="U63" s="352"/>
      <c r="V63" s="352"/>
      <c r="W63" s="352"/>
      <c r="X63" s="352"/>
      <c r="Y63" s="352"/>
      <c r="Z63" s="352"/>
      <c r="AA63" s="352"/>
      <c r="AB63" s="352"/>
      <c r="AC63" s="352"/>
      <c r="AD63" s="352"/>
      <c r="AE63" s="352"/>
      <c r="AF63" s="352"/>
      <c r="AG63" s="352"/>
      <c r="AH63" s="352"/>
      <c r="AI63" s="352"/>
      <c r="AJ63" s="352"/>
      <c r="AK63" s="352"/>
      <c r="AL63" s="352"/>
      <c r="AM63" s="352"/>
      <c r="AN63" s="352"/>
      <c r="AO63" s="352"/>
      <c r="AP63" s="352"/>
      <c r="AQ63" s="352"/>
      <c r="AR63" s="352"/>
      <c r="AS63" s="352"/>
      <c r="AT63" s="352"/>
      <c r="AU63" s="352"/>
      <c r="AV63" s="352"/>
      <c r="AW63" s="352"/>
      <c r="AX63" s="352"/>
      <c r="AY63" s="444"/>
    </row>
    <row r="64" spans="1:51" s="11" customFormat="1" ht="18.75" customHeight="1" x14ac:dyDescent="0.2">
      <c r="A64" s="380" t="s">
        <v>250</v>
      </c>
      <c r="B64" s="381"/>
      <c r="C64" s="381"/>
      <c r="D64" s="381"/>
      <c r="E64" s="381"/>
      <c r="F64" s="382"/>
      <c r="G64" s="390" t="s">
        <v>52</v>
      </c>
      <c r="H64" s="391"/>
      <c r="I64" s="391"/>
      <c r="J64" s="391"/>
      <c r="K64" s="391"/>
      <c r="L64" s="391"/>
      <c r="M64" s="391"/>
      <c r="N64" s="391"/>
      <c r="O64" s="392"/>
      <c r="P64" s="396" t="s">
        <v>191</v>
      </c>
      <c r="Q64" s="391"/>
      <c r="R64" s="391"/>
      <c r="S64" s="391"/>
      <c r="T64" s="391"/>
      <c r="U64" s="391"/>
      <c r="V64" s="391"/>
      <c r="W64" s="391"/>
      <c r="X64" s="392"/>
      <c r="Y64" s="436"/>
      <c r="Z64" s="437"/>
      <c r="AA64" s="438"/>
      <c r="AB64" s="396" t="s">
        <v>1</v>
      </c>
      <c r="AC64" s="391"/>
      <c r="AD64" s="391"/>
      <c r="AE64" s="392"/>
      <c r="AF64" s="357" t="s">
        <v>186</v>
      </c>
      <c r="AG64" s="358"/>
      <c r="AH64" s="358"/>
      <c r="AI64" s="359"/>
      <c r="AJ64" s="357" t="s">
        <v>187</v>
      </c>
      <c r="AK64" s="358"/>
      <c r="AL64" s="358"/>
      <c r="AM64" s="359"/>
      <c r="AN64" s="357" t="s">
        <v>145</v>
      </c>
      <c r="AO64" s="358"/>
      <c r="AP64" s="358"/>
      <c r="AQ64" s="359"/>
      <c r="AR64" s="433" t="s">
        <v>195</v>
      </c>
      <c r="AS64" s="434"/>
      <c r="AT64" s="434"/>
      <c r="AU64" s="434"/>
      <c r="AV64" s="434"/>
      <c r="AW64" s="434"/>
      <c r="AX64" s="434"/>
      <c r="AY64" s="435"/>
    </row>
    <row r="65" spans="1:51" s="11" customFormat="1" ht="18.75" customHeight="1" x14ac:dyDescent="0.2">
      <c r="A65" s="383"/>
      <c r="B65" s="384"/>
      <c r="C65" s="384"/>
      <c r="D65" s="384"/>
      <c r="E65" s="384"/>
      <c r="F65" s="385"/>
      <c r="G65" s="393"/>
      <c r="H65" s="394"/>
      <c r="I65" s="394"/>
      <c r="J65" s="394"/>
      <c r="K65" s="394"/>
      <c r="L65" s="394"/>
      <c r="M65" s="394"/>
      <c r="N65" s="394"/>
      <c r="O65" s="395"/>
      <c r="P65" s="397"/>
      <c r="Q65" s="394"/>
      <c r="R65" s="394"/>
      <c r="S65" s="394"/>
      <c r="T65" s="394"/>
      <c r="U65" s="394"/>
      <c r="V65" s="394"/>
      <c r="W65" s="394"/>
      <c r="X65" s="395"/>
      <c r="Y65" s="308"/>
      <c r="Z65" s="309"/>
      <c r="AA65" s="310"/>
      <c r="AB65" s="397"/>
      <c r="AC65" s="394"/>
      <c r="AD65" s="394"/>
      <c r="AE65" s="395"/>
      <c r="AF65" s="337"/>
      <c r="AG65" s="338"/>
      <c r="AH65" s="338"/>
      <c r="AI65" s="339"/>
      <c r="AJ65" s="337"/>
      <c r="AK65" s="338"/>
      <c r="AL65" s="338"/>
      <c r="AM65" s="339"/>
      <c r="AN65" s="337"/>
      <c r="AO65" s="338"/>
      <c r="AP65" s="338"/>
      <c r="AQ65" s="339"/>
      <c r="AR65" s="365"/>
      <c r="AS65" s="366"/>
      <c r="AT65" s="366"/>
      <c r="AU65" s="366"/>
      <c r="AV65" s="367">
        <v>8</v>
      </c>
      <c r="AW65" s="367"/>
      <c r="AX65" s="305" t="s">
        <v>193</v>
      </c>
      <c r="AY65" s="368"/>
    </row>
    <row r="66" spans="1:51" s="11" customFormat="1" ht="42.75" customHeight="1" x14ac:dyDescent="0.2">
      <c r="A66" s="386"/>
      <c r="B66" s="384"/>
      <c r="C66" s="384"/>
      <c r="D66" s="384"/>
      <c r="E66" s="384"/>
      <c r="F66" s="385"/>
      <c r="G66" s="411" t="s">
        <v>367</v>
      </c>
      <c r="H66" s="349"/>
      <c r="I66" s="349"/>
      <c r="J66" s="349"/>
      <c r="K66" s="349"/>
      <c r="L66" s="349"/>
      <c r="M66" s="349"/>
      <c r="N66" s="349"/>
      <c r="O66" s="350"/>
      <c r="P66" s="439" t="s">
        <v>389</v>
      </c>
      <c r="Q66" s="439"/>
      <c r="R66" s="439"/>
      <c r="S66" s="439"/>
      <c r="T66" s="439"/>
      <c r="U66" s="439"/>
      <c r="V66" s="439"/>
      <c r="W66" s="439"/>
      <c r="X66" s="440"/>
      <c r="Y66" s="416" t="s">
        <v>24</v>
      </c>
      <c r="Z66" s="417"/>
      <c r="AA66" s="418"/>
      <c r="AB66" s="336" t="s">
        <v>312</v>
      </c>
      <c r="AC66" s="334"/>
      <c r="AD66" s="334"/>
      <c r="AE66" s="335"/>
      <c r="AF66" s="369" t="s">
        <v>312</v>
      </c>
      <c r="AG66" s="404"/>
      <c r="AH66" s="404"/>
      <c r="AI66" s="428"/>
      <c r="AJ66" s="336" t="s">
        <v>312</v>
      </c>
      <c r="AK66" s="334"/>
      <c r="AL66" s="334"/>
      <c r="AM66" s="335"/>
      <c r="AN66" s="369" t="s">
        <v>312</v>
      </c>
      <c r="AO66" s="404"/>
      <c r="AP66" s="404"/>
      <c r="AQ66" s="428"/>
      <c r="AR66" s="369" t="s">
        <v>312</v>
      </c>
      <c r="AS66" s="404"/>
      <c r="AT66" s="404"/>
      <c r="AU66" s="404"/>
      <c r="AV66" s="404"/>
      <c r="AW66" s="404"/>
      <c r="AX66" s="404"/>
      <c r="AY66" s="405"/>
    </row>
    <row r="67" spans="1:51" s="11" customFormat="1" ht="42.75" customHeight="1" x14ac:dyDescent="0.2">
      <c r="A67" s="387"/>
      <c r="B67" s="388"/>
      <c r="C67" s="388"/>
      <c r="D67" s="388"/>
      <c r="E67" s="388"/>
      <c r="F67" s="389"/>
      <c r="G67" s="412"/>
      <c r="H67" s="413"/>
      <c r="I67" s="413"/>
      <c r="J67" s="413"/>
      <c r="K67" s="413"/>
      <c r="L67" s="413"/>
      <c r="M67" s="413"/>
      <c r="N67" s="413"/>
      <c r="O67" s="414"/>
      <c r="P67" s="441"/>
      <c r="Q67" s="441"/>
      <c r="R67" s="441"/>
      <c r="S67" s="441"/>
      <c r="T67" s="441"/>
      <c r="U67" s="441"/>
      <c r="V67" s="441"/>
      <c r="W67" s="441"/>
      <c r="X67" s="442"/>
      <c r="Y67" s="311" t="s">
        <v>194</v>
      </c>
      <c r="Z67" s="312"/>
      <c r="AA67" s="313"/>
      <c r="AB67" s="406" t="s">
        <v>312</v>
      </c>
      <c r="AC67" s="407"/>
      <c r="AD67" s="407"/>
      <c r="AE67" s="408"/>
      <c r="AF67" s="369" t="s">
        <v>337</v>
      </c>
      <c r="AG67" s="404"/>
      <c r="AH67" s="404"/>
      <c r="AI67" s="428"/>
      <c r="AJ67" s="369" t="s">
        <v>337</v>
      </c>
      <c r="AK67" s="404"/>
      <c r="AL67" s="404"/>
      <c r="AM67" s="428"/>
      <c r="AN67" s="369" t="s">
        <v>337</v>
      </c>
      <c r="AO67" s="404"/>
      <c r="AP67" s="404"/>
      <c r="AQ67" s="428"/>
      <c r="AR67" s="369" t="s">
        <v>312</v>
      </c>
      <c r="AS67" s="404"/>
      <c r="AT67" s="404"/>
      <c r="AU67" s="404"/>
      <c r="AV67" s="404"/>
      <c r="AW67" s="404"/>
      <c r="AX67" s="404"/>
      <c r="AY67" s="405"/>
    </row>
    <row r="68" spans="1:51" s="11" customFormat="1" ht="42.75" customHeight="1" x14ac:dyDescent="0.2">
      <c r="A68" s="386"/>
      <c r="B68" s="384"/>
      <c r="C68" s="384"/>
      <c r="D68" s="384"/>
      <c r="E68" s="384"/>
      <c r="F68" s="385"/>
      <c r="G68" s="415"/>
      <c r="H68" s="352"/>
      <c r="I68" s="352"/>
      <c r="J68" s="352"/>
      <c r="K68" s="352"/>
      <c r="L68" s="352"/>
      <c r="M68" s="352"/>
      <c r="N68" s="352"/>
      <c r="O68" s="353"/>
      <c r="P68" s="378"/>
      <c r="Q68" s="378"/>
      <c r="R68" s="378"/>
      <c r="S68" s="378"/>
      <c r="T68" s="378"/>
      <c r="U68" s="378"/>
      <c r="V68" s="378"/>
      <c r="W68" s="378"/>
      <c r="X68" s="443"/>
      <c r="Y68" s="311" t="s">
        <v>25</v>
      </c>
      <c r="Z68" s="312"/>
      <c r="AA68" s="313"/>
      <c r="AB68" s="406" t="s">
        <v>35</v>
      </c>
      <c r="AC68" s="407"/>
      <c r="AD68" s="407"/>
      <c r="AE68" s="408"/>
      <c r="AF68" s="369" t="s">
        <v>312</v>
      </c>
      <c r="AG68" s="404"/>
      <c r="AH68" s="404"/>
      <c r="AI68" s="428"/>
      <c r="AJ68" s="369" t="s">
        <v>312</v>
      </c>
      <c r="AK68" s="404"/>
      <c r="AL68" s="404"/>
      <c r="AM68" s="428"/>
      <c r="AN68" s="369" t="s">
        <v>312</v>
      </c>
      <c r="AO68" s="404"/>
      <c r="AP68" s="404"/>
      <c r="AQ68" s="428"/>
      <c r="AR68" s="369" t="s">
        <v>312</v>
      </c>
      <c r="AS68" s="404"/>
      <c r="AT68" s="404"/>
      <c r="AU68" s="404"/>
      <c r="AV68" s="404"/>
      <c r="AW68" s="404"/>
      <c r="AX68" s="404"/>
      <c r="AY68" s="405"/>
    </row>
    <row r="69" spans="1:51" s="11" customFormat="1" ht="106.5" customHeight="1" x14ac:dyDescent="0.2">
      <c r="A69" s="75" t="s">
        <v>300</v>
      </c>
      <c r="B69" s="76"/>
      <c r="C69" s="76"/>
      <c r="D69" s="76"/>
      <c r="E69" s="76"/>
      <c r="F69" s="77"/>
      <c r="G69" s="419" t="s">
        <v>380</v>
      </c>
      <c r="H69" s="420"/>
      <c r="I69" s="420"/>
      <c r="J69" s="420"/>
      <c r="K69" s="420"/>
      <c r="L69" s="420"/>
      <c r="M69" s="420"/>
      <c r="N69" s="420"/>
      <c r="O69" s="420"/>
      <c r="P69" s="420"/>
      <c r="Q69" s="420"/>
      <c r="R69" s="420"/>
      <c r="S69" s="420"/>
      <c r="T69" s="420"/>
      <c r="U69" s="420"/>
      <c r="V69" s="420"/>
      <c r="W69" s="420"/>
      <c r="X69" s="420"/>
      <c r="Y69" s="420"/>
      <c r="Z69" s="420"/>
      <c r="AA69" s="420"/>
      <c r="AB69" s="420"/>
      <c r="AC69" s="420"/>
      <c r="AD69" s="420"/>
      <c r="AE69" s="420"/>
      <c r="AF69" s="420"/>
      <c r="AG69" s="420"/>
      <c r="AH69" s="420"/>
      <c r="AI69" s="420"/>
      <c r="AJ69" s="420"/>
      <c r="AK69" s="420"/>
      <c r="AL69" s="420"/>
      <c r="AM69" s="420"/>
      <c r="AN69" s="420"/>
      <c r="AO69" s="420"/>
      <c r="AP69" s="420"/>
      <c r="AQ69" s="420"/>
      <c r="AR69" s="420"/>
      <c r="AS69" s="420"/>
      <c r="AT69" s="420"/>
      <c r="AU69" s="420"/>
      <c r="AV69" s="420"/>
      <c r="AW69" s="420"/>
      <c r="AX69" s="420"/>
      <c r="AY69" s="421"/>
    </row>
    <row r="70" spans="1:51" s="11" customFormat="1" ht="22.5" customHeight="1" x14ac:dyDescent="0.2">
      <c r="A70" s="448" t="s">
        <v>196</v>
      </c>
      <c r="B70" s="449"/>
      <c r="C70" s="449"/>
      <c r="D70" s="449"/>
      <c r="E70" s="449"/>
      <c r="F70" s="450"/>
      <c r="G70" s="457" t="s">
        <v>297</v>
      </c>
      <c r="H70" s="458"/>
      <c r="I70" s="458"/>
      <c r="J70" s="458"/>
      <c r="K70" s="458"/>
      <c r="L70" s="458"/>
      <c r="M70" s="458"/>
      <c r="N70" s="458"/>
      <c r="O70" s="458"/>
      <c r="P70" s="458"/>
      <c r="Q70" s="458"/>
      <c r="R70" s="458"/>
      <c r="S70" s="458"/>
      <c r="T70" s="458"/>
      <c r="U70" s="458"/>
      <c r="V70" s="458"/>
      <c r="W70" s="458"/>
      <c r="X70" s="458"/>
      <c r="Y70" s="458"/>
      <c r="Z70" s="458"/>
      <c r="AA70" s="458"/>
      <c r="AB70" s="458"/>
      <c r="AC70" s="458"/>
      <c r="AD70" s="458"/>
      <c r="AE70" s="458"/>
      <c r="AF70" s="458"/>
      <c r="AG70" s="458"/>
      <c r="AH70" s="458"/>
      <c r="AI70" s="458"/>
      <c r="AJ70" s="458"/>
      <c r="AK70" s="458"/>
      <c r="AL70" s="458"/>
      <c r="AM70" s="458"/>
      <c r="AN70" s="458"/>
      <c r="AO70" s="458"/>
      <c r="AP70" s="458"/>
      <c r="AQ70" s="458"/>
      <c r="AR70" s="458"/>
      <c r="AS70" s="458"/>
      <c r="AT70" s="458"/>
      <c r="AU70" s="458"/>
      <c r="AV70" s="458"/>
      <c r="AW70" s="458"/>
      <c r="AX70" s="458"/>
      <c r="AY70" s="459"/>
    </row>
    <row r="71" spans="1:51" s="11" customFormat="1" ht="48.75" customHeight="1" x14ac:dyDescent="0.2">
      <c r="A71" s="451"/>
      <c r="B71" s="452"/>
      <c r="C71" s="452"/>
      <c r="D71" s="452"/>
      <c r="E71" s="452"/>
      <c r="F71" s="453"/>
      <c r="G71" s="460" t="s">
        <v>370</v>
      </c>
      <c r="H71" s="461"/>
      <c r="I71" s="461"/>
      <c r="J71" s="461"/>
      <c r="K71" s="461"/>
      <c r="L71" s="461"/>
      <c r="M71" s="461"/>
      <c r="N71" s="461"/>
      <c r="O71" s="461"/>
      <c r="P71" s="461"/>
      <c r="Q71" s="461"/>
      <c r="R71" s="461"/>
      <c r="S71" s="461"/>
      <c r="T71" s="461"/>
      <c r="U71" s="461"/>
      <c r="V71" s="461"/>
      <c r="W71" s="461"/>
      <c r="X71" s="461"/>
      <c r="Y71" s="461"/>
      <c r="Z71" s="461"/>
      <c r="AA71" s="461"/>
      <c r="AB71" s="461"/>
      <c r="AC71" s="461"/>
      <c r="AD71" s="461"/>
      <c r="AE71" s="461"/>
      <c r="AF71" s="461"/>
      <c r="AG71" s="461"/>
      <c r="AH71" s="461"/>
      <c r="AI71" s="461"/>
      <c r="AJ71" s="461"/>
      <c r="AK71" s="461"/>
      <c r="AL71" s="461"/>
      <c r="AM71" s="461"/>
      <c r="AN71" s="461"/>
      <c r="AO71" s="461"/>
      <c r="AP71" s="461"/>
      <c r="AQ71" s="461"/>
      <c r="AR71" s="461"/>
      <c r="AS71" s="461"/>
      <c r="AT71" s="461"/>
      <c r="AU71" s="461"/>
      <c r="AV71" s="461"/>
      <c r="AW71" s="461"/>
      <c r="AX71" s="461"/>
      <c r="AY71" s="462"/>
    </row>
    <row r="72" spans="1:51" s="11" customFormat="1" ht="22.5" customHeight="1" x14ac:dyDescent="0.2">
      <c r="A72" s="451"/>
      <c r="B72" s="452"/>
      <c r="C72" s="452"/>
      <c r="D72" s="452"/>
      <c r="E72" s="452"/>
      <c r="F72" s="453"/>
      <c r="G72" s="457" t="s">
        <v>197</v>
      </c>
      <c r="H72" s="458"/>
      <c r="I72" s="458"/>
      <c r="J72" s="458"/>
      <c r="K72" s="458"/>
      <c r="L72" s="458"/>
      <c r="M72" s="458"/>
      <c r="N72" s="458"/>
      <c r="O72" s="458"/>
      <c r="P72" s="458"/>
      <c r="Q72" s="458"/>
      <c r="R72" s="458"/>
      <c r="S72" s="458"/>
      <c r="T72" s="458"/>
      <c r="U72" s="458"/>
      <c r="V72" s="458"/>
      <c r="W72" s="458"/>
      <c r="X72" s="458"/>
      <c r="Y72" s="458"/>
      <c r="Z72" s="458"/>
      <c r="AA72" s="458"/>
      <c r="AB72" s="458"/>
      <c r="AC72" s="458"/>
      <c r="AD72" s="458"/>
      <c r="AE72" s="458"/>
      <c r="AF72" s="458"/>
      <c r="AG72" s="458"/>
      <c r="AH72" s="458"/>
      <c r="AI72" s="458"/>
      <c r="AJ72" s="458"/>
      <c r="AK72" s="458"/>
      <c r="AL72" s="458"/>
      <c r="AM72" s="458"/>
      <c r="AN72" s="458"/>
      <c r="AO72" s="458"/>
      <c r="AP72" s="458"/>
      <c r="AQ72" s="458"/>
      <c r="AR72" s="458"/>
      <c r="AS72" s="458"/>
      <c r="AT72" s="458"/>
      <c r="AU72" s="458"/>
      <c r="AV72" s="458"/>
      <c r="AW72" s="458"/>
      <c r="AX72" s="458"/>
      <c r="AY72" s="459"/>
    </row>
    <row r="73" spans="1:51" s="11" customFormat="1" ht="23.25" customHeight="1" thickBot="1" x14ac:dyDescent="0.25">
      <c r="A73" s="454"/>
      <c r="B73" s="455"/>
      <c r="C73" s="455"/>
      <c r="D73" s="455"/>
      <c r="E73" s="455"/>
      <c r="F73" s="456"/>
      <c r="G73" s="463" t="s">
        <v>312</v>
      </c>
      <c r="H73" s="464"/>
      <c r="I73" s="464"/>
      <c r="J73" s="464"/>
      <c r="K73" s="464"/>
      <c r="L73" s="464"/>
      <c r="M73" s="464"/>
      <c r="N73" s="464"/>
      <c r="O73" s="464"/>
      <c r="P73" s="464"/>
      <c r="Q73" s="464"/>
      <c r="R73" s="464"/>
      <c r="S73" s="464"/>
      <c r="T73" s="464"/>
      <c r="U73" s="464"/>
      <c r="V73" s="464"/>
      <c r="W73" s="464"/>
      <c r="X73" s="464"/>
      <c r="Y73" s="464"/>
      <c r="Z73" s="464"/>
      <c r="AA73" s="464"/>
      <c r="AB73" s="464"/>
      <c r="AC73" s="464"/>
      <c r="AD73" s="464"/>
      <c r="AE73" s="464"/>
      <c r="AF73" s="464"/>
      <c r="AG73" s="464"/>
      <c r="AH73" s="464"/>
      <c r="AI73" s="464"/>
      <c r="AJ73" s="464"/>
      <c r="AK73" s="464"/>
      <c r="AL73" s="464"/>
      <c r="AM73" s="464"/>
      <c r="AN73" s="464"/>
      <c r="AO73" s="464"/>
      <c r="AP73" s="464"/>
      <c r="AQ73" s="464"/>
      <c r="AR73" s="464"/>
      <c r="AS73" s="464"/>
      <c r="AT73" s="464"/>
      <c r="AU73" s="464"/>
      <c r="AV73" s="464"/>
      <c r="AW73" s="464"/>
      <c r="AX73" s="464"/>
      <c r="AY73" s="465"/>
    </row>
    <row r="74" spans="1:51" s="11" customFormat="1" ht="52.5" customHeight="1" x14ac:dyDescent="0.2">
      <c r="A74" s="287" t="s">
        <v>339</v>
      </c>
      <c r="B74" s="288"/>
      <c r="C74" s="288"/>
      <c r="D74" s="288"/>
      <c r="E74" s="288"/>
      <c r="F74" s="289"/>
      <c r="G74" s="466" t="s">
        <v>371</v>
      </c>
      <c r="H74" s="466"/>
      <c r="I74" s="466"/>
      <c r="J74" s="466"/>
      <c r="K74" s="466"/>
      <c r="L74" s="466"/>
      <c r="M74" s="466"/>
      <c r="N74" s="466"/>
      <c r="O74" s="466"/>
      <c r="P74" s="466"/>
      <c r="Q74" s="466"/>
      <c r="R74" s="466"/>
      <c r="S74" s="466"/>
      <c r="T74" s="466"/>
      <c r="U74" s="466"/>
      <c r="V74" s="466"/>
      <c r="W74" s="466"/>
      <c r="X74" s="466"/>
      <c r="Y74" s="466"/>
      <c r="Z74" s="466"/>
      <c r="AA74" s="466"/>
      <c r="AB74" s="466"/>
      <c r="AC74" s="466"/>
      <c r="AD74" s="466"/>
      <c r="AE74" s="466"/>
      <c r="AF74" s="466"/>
      <c r="AG74" s="466"/>
      <c r="AH74" s="466"/>
      <c r="AI74" s="466"/>
      <c r="AJ74" s="466"/>
      <c r="AK74" s="466"/>
      <c r="AL74" s="466"/>
      <c r="AM74" s="466"/>
      <c r="AN74" s="466"/>
      <c r="AO74" s="466"/>
      <c r="AP74" s="466"/>
      <c r="AQ74" s="466"/>
      <c r="AR74" s="466"/>
      <c r="AS74" s="466"/>
      <c r="AT74" s="466"/>
      <c r="AU74" s="466"/>
      <c r="AV74" s="466"/>
      <c r="AW74" s="466"/>
      <c r="AX74" s="466"/>
      <c r="AY74" s="467"/>
    </row>
    <row r="75" spans="1:51" s="11" customFormat="1" ht="41.25" customHeight="1" x14ac:dyDescent="0.2">
      <c r="A75" s="292" t="s">
        <v>183</v>
      </c>
      <c r="B75" s="293"/>
      <c r="C75" s="293"/>
      <c r="D75" s="293"/>
      <c r="E75" s="293"/>
      <c r="F75" s="294"/>
      <c r="G75" s="22"/>
      <c r="H75" s="23"/>
      <c r="I75" s="23"/>
      <c r="J75" s="23"/>
      <c r="K75" s="23"/>
      <c r="L75" s="23"/>
      <c r="M75" s="23"/>
      <c r="N75" s="23"/>
      <c r="O75" s="23"/>
      <c r="P75" s="23"/>
      <c r="Q75" s="23"/>
      <c r="R75" s="23"/>
      <c r="S75" s="23"/>
      <c r="T75" s="23"/>
      <c r="U75" s="23"/>
      <c r="V75" s="23"/>
      <c r="W75" s="23"/>
      <c r="X75" s="23"/>
      <c r="Y75" s="23"/>
      <c r="Z75" s="23"/>
      <c r="AA75" s="23"/>
      <c r="AB75" s="23"/>
      <c r="AC75" s="23"/>
      <c r="AD75" s="23"/>
      <c r="AE75" s="23"/>
      <c r="AF75" s="23"/>
      <c r="AG75" s="23"/>
      <c r="AH75" s="23"/>
      <c r="AI75" s="23"/>
      <c r="AJ75" s="23"/>
      <c r="AK75" s="23"/>
      <c r="AL75" s="23"/>
      <c r="AM75" s="23"/>
      <c r="AN75" s="23"/>
      <c r="AO75" s="23"/>
      <c r="AP75" s="23"/>
      <c r="AQ75" s="23"/>
      <c r="AR75" s="23"/>
      <c r="AS75" s="23"/>
      <c r="AT75" s="23"/>
      <c r="AU75" s="23"/>
      <c r="AV75" s="23"/>
      <c r="AW75" s="23"/>
      <c r="AX75" s="23"/>
      <c r="AY75" s="45"/>
    </row>
    <row r="76" spans="1:51" s="11" customFormat="1" ht="27" customHeight="1" x14ac:dyDescent="0.2">
      <c r="A76" s="295" t="s">
        <v>340</v>
      </c>
      <c r="B76" s="296"/>
      <c r="C76" s="296"/>
      <c r="D76" s="296"/>
      <c r="E76" s="296"/>
      <c r="F76" s="297"/>
      <c r="G76" s="304" t="s">
        <v>184</v>
      </c>
      <c r="H76" s="305"/>
      <c r="I76" s="305"/>
      <c r="J76" s="305"/>
      <c r="K76" s="305"/>
      <c r="L76" s="305"/>
      <c r="M76" s="305"/>
      <c r="N76" s="305"/>
      <c r="O76" s="305"/>
      <c r="P76" s="306" t="s">
        <v>185</v>
      </c>
      <c r="Q76" s="305"/>
      <c r="R76" s="305"/>
      <c r="S76" s="305"/>
      <c r="T76" s="305"/>
      <c r="U76" s="305"/>
      <c r="V76" s="305"/>
      <c r="W76" s="305"/>
      <c r="X76" s="307"/>
      <c r="Y76" s="308"/>
      <c r="Z76" s="309"/>
      <c r="AA76" s="310"/>
      <c r="AB76" s="311" t="s">
        <v>1</v>
      </c>
      <c r="AC76" s="312"/>
      <c r="AD76" s="312"/>
      <c r="AE76" s="313"/>
      <c r="AF76" s="337" t="s">
        <v>186</v>
      </c>
      <c r="AG76" s="338"/>
      <c r="AH76" s="338"/>
      <c r="AI76" s="339"/>
      <c r="AJ76" s="337" t="s">
        <v>187</v>
      </c>
      <c r="AK76" s="338"/>
      <c r="AL76" s="338"/>
      <c r="AM76" s="339"/>
      <c r="AN76" s="337" t="s">
        <v>145</v>
      </c>
      <c r="AO76" s="338"/>
      <c r="AP76" s="338"/>
      <c r="AQ76" s="339"/>
      <c r="AR76" s="340" t="s">
        <v>188</v>
      </c>
      <c r="AS76" s="341"/>
      <c r="AT76" s="341"/>
      <c r="AU76" s="342"/>
      <c r="AV76" s="340" t="s">
        <v>189</v>
      </c>
      <c r="AW76" s="341"/>
      <c r="AX76" s="341"/>
      <c r="AY76" s="343"/>
    </row>
    <row r="77" spans="1:51" s="11" customFormat="1" ht="23.25" customHeight="1" x14ac:dyDescent="0.2">
      <c r="A77" s="298"/>
      <c r="B77" s="299"/>
      <c r="C77" s="299"/>
      <c r="D77" s="299"/>
      <c r="E77" s="299"/>
      <c r="F77" s="300"/>
      <c r="G77" s="344" t="s">
        <v>384</v>
      </c>
      <c r="H77" s="345"/>
      <c r="I77" s="345"/>
      <c r="J77" s="345"/>
      <c r="K77" s="345"/>
      <c r="L77" s="345"/>
      <c r="M77" s="345"/>
      <c r="N77" s="345"/>
      <c r="O77" s="345"/>
      <c r="P77" s="348" t="s">
        <v>358</v>
      </c>
      <c r="Q77" s="349"/>
      <c r="R77" s="349"/>
      <c r="S77" s="349"/>
      <c r="T77" s="349"/>
      <c r="U77" s="349"/>
      <c r="V77" s="349"/>
      <c r="W77" s="349"/>
      <c r="X77" s="350"/>
      <c r="Y77" s="354" t="s">
        <v>36</v>
      </c>
      <c r="Z77" s="355"/>
      <c r="AA77" s="356"/>
      <c r="AB77" s="336" t="s">
        <v>312</v>
      </c>
      <c r="AC77" s="334"/>
      <c r="AD77" s="334"/>
      <c r="AE77" s="335"/>
      <c r="AF77" s="331" t="s">
        <v>312</v>
      </c>
      <c r="AG77" s="331"/>
      <c r="AH77" s="331"/>
      <c r="AI77" s="331"/>
      <c r="AJ77" s="331" t="s">
        <v>312</v>
      </c>
      <c r="AK77" s="331"/>
      <c r="AL77" s="331"/>
      <c r="AM77" s="331"/>
      <c r="AN77" s="331" t="s">
        <v>312</v>
      </c>
      <c r="AO77" s="331"/>
      <c r="AP77" s="331"/>
      <c r="AQ77" s="331"/>
      <c r="AR77" s="331" t="s">
        <v>312</v>
      </c>
      <c r="AS77" s="331"/>
      <c r="AT77" s="331"/>
      <c r="AU77" s="331"/>
      <c r="AV77" s="369" t="s">
        <v>312</v>
      </c>
      <c r="AW77" s="404"/>
      <c r="AX77" s="404"/>
      <c r="AY77" s="405"/>
    </row>
    <row r="78" spans="1:51" s="11" customFormat="1" ht="195" customHeight="1" x14ac:dyDescent="0.2">
      <c r="A78" s="301"/>
      <c r="B78" s="302"/>
      <c r="C78" s="302"/>
      <c r="D78" s="302"/>
      <c r="E78" s="302"/>
      <c r="F78" s="303"/>
      <c r="G78" s="346"/>
      <c r="H78" s="347"/>
      <c r="I78" s="347"/>
      <c r="J78" s="347"/>
      <c r="K78" s="347"/>
      <c r="L78" s="347"/>
      <c r="M78" s="347"/>
      <c r="N78" s="347"/>
      <c r="O78" s="347"/>
      <c r="P78" s="351"/>
      <c r="Q78" s="352"/>
      <c r="R78" s="352"/>
      <c r="S78" s="352"/>
      <c r="T78" s="352"/>
      <c r="U78" s="352"/>
      <c r="V78" s="352"/>
      <c r="W78" s="352"/>
      <c r="X78" s="353"/>
      <c r="Y78" s="333" t="s">
        <v>190</v>
      </c>
      <c r="Z78" s="334"/>
      <c r="AA78" s="335"/>
      <c r="AB78" s="336" t="s">
        <v>312</v>
      </c>
      <c r="AC78" s="334"/>
      <c r="AD78" s="334"/>
      <c r="AE78" s="335"/>
      <c r="AF78" s="331" t="s">
        <v>312</v>
      </c>
      <c r="AG78" s="331"/>
      <c r="AH78" s="331"/>
      <c r="AI78" s="331"/>
      <c r="AJ78" s="331" t="s">
        <v>312</v>
      </c>
      <c r="AK78" s="331"/>
      <c r="AL78" s="331"/>
      <c r="AM78" s="331"/>
      <c r="AN78" s="331" t="s">
        <v>312</v>
      </c>
      <c r="AO78" s="331"/>
      <c r="AP78" s="331"/>
      <c r="AQ78" s="331"/>
      <c r="AR78" s="331" t="s">
        <v>312</v>
      </c>
      <c r="AS78" s="331"/>
      <c r="AT78" s="331"/>
      <c r="AU78" s="331"/>
      <c r="AV78" s="369" t="s">
        <v>312</v>
      </c>
      <c r="AW78" s="404"/>
      <c r="AX78" s="404"/>
      <c r="AY78" s="405"/>
    </row>
    <row r="79" spans="1:51" s="11" customFormat="1" ht="13.5" customHeight="1" x14ac:dyDescent="0.2">
      <c r="A79" s="24"/>
      <c r="B79" s="25"/>
      <c r="C79" s="25"/>
      <c r="D79" s="25"/>
      <c r="E79" s="25"/>
      <c r="F79" s="26"/>
      <c r="G79" s="370"/>
      <c r="H79" s="371"/>
      <c r="I79" s="371"/>
      <c r="J79" s="371"/>
      <c r="K79" s="371"/>
      <c r="L79" s="371"/>
      <c r="M79" s="371"/>
      <c r="N79" s="371"/>
      <c r="O79" s="371"/>
      <c r="P79" s="371"/>
      <c r="Q79" s="371"/>
      <c r="R79" s="371"/>
      <c r="S79" s="371"/>
      <c r="T79" s="371"/>
      <c r="U79" s="371"/>
      <c r="V79" s="371"/>
      <c r="W79" s="371"/>
      <c r="X79" s="371"/>
      <c r="Y79" s="371"/>
      <c r="Z79" s="371"/>
      <c r="AA79" s="371"/>
      <c r="AB79" s="371"/>
      <c r="AC79" s="371"/>
      <c r="AD79" s="371"/>
      <c r="AE79" s="371"/>
      <c r="AF79" s="371"/>
      <c r="AG79" s="371"/>
      <c r="AH79" s="371"/>
      <c r="AI79" s="371"/>
      <c r="AJ79" s="371"/>
      <c r="AK79" s="371"/>
      <c r="AL79" s="371"/>
      <c r="AM79" s="371"/>
      <c r="AN79" s="371"/>
      <c r="AO79" s="371"/>
      <c r="AP79" s="371"/>
      <c r="AQ79" s="371"/>
      <c r="AR79" s="371"/>
      <c r="AS79" s="371"/>
      <c r="AT79" s="371"/>
      <c r="AU79" s="371"/>
      <c r="AV79" s="371"/>
      <c r="AW79" s="371"/>
      <c r="AX79" s="371"/>
      <c r="AY79" s="372"/>
    </row>
    <row r="80" spans="1:51" s="11" customFormat="1" ht="79.5" customHeight="1" x14ac:dyDescent="0.2">
      <c r="A80" s="373" t="s">
        <v>183</v>
      </c>
      <c r="B80" s="374"/>
      <c r="C80" s="375" t="s">
        <v>341</v>
      </c>
      <c r="D80" s="375"/>
      <c r="E80" s="375"/>
      <c r="F80" s="376"/>
      <c r="G80" s="415" t="s">
        <v>381</v>
      </c>
      <c r="H80" s="352"/>
      <c r="I80" s="352"/>
      <c r="J80" s="352"/>
      <c r="K80" s="352"/>
      <c r="L80" s="352"/>
      <c r="M80" s="352"/>
      <c r="N80" s="352"/>
      <c r="O80" s="352"/>
      <c r="P80" s="352"/>
      <c r="Q80" s="352"/>
      <c r="R80" s="352"/>
      <c r="S80" s="352"/>
      <c r="T80" s="352"/>
      <c r="U80" s="352"/>
      <c r="V80" s="352"/>
      <c r="W80" s="352"/>
      <c r="X80" s="352"/>
      <c r="Y80" s="352"/>
      <c r="Z80" s="352"/>
      <c r="AA80" s="352"/>
      <c r="AB80" s="352"/>
      <c r="AC80" s="352"/>
      <c r="AD80" s="352"/>
      <c r="AE80" s="352"/>
      <c r="AF80" s="352"/>
      <c r="AG80" s="352"/>
      <c r="AH80" s="352"/>
      <c r="AI80" s="352"/>
      <c r="AJ80" s="352"/>
      <c r="AK80" s="352"/>
      <c r="AL80" s="352"/>
      <c r="AM80" s="352"/>
      <c r="AN80" s="352"/>
      <c r="AO80" s="352"/>
      <c r="AP80" s="352"/>
      <c r="AQ80" s="352"/>
      <c r="AR80" s="352"/>
      <c r="AS80" s="352"/>
      <c r="AT80" s="352"/>
      <c r="AU80" s="352"/>
      <c r="AV80" s="352"/>
      <c r="AW80" s="352"/>
      <c r="AX80" s="352"/>
      <c r="AY80" s="444"/>
    </row>
    <row r="81" spans="1:51" s="11" customFormat="1" ht="18.75" customHeight="1" x14ac:dyDescent="0.2">
      <c r="A81" s="380" t="s">
        <v>342</v>
      </c>
      <c r="B81" s="381"/>
      <c r="C81" s="381"/>
      <c r="D81" s="381"/>
      <c r="E81" s="381"/>
      <c r="F81" s="382"/>
      <c r="G81" s="390" t="s">
        <v>52</v>
      </c>
      <c r="H81" s="391"/>
      <c r="I81" s="391"/>
      <c r="J81" s="391"/>
      <c r="K81" s="391"/>
      <c r="L81" s="391"/>
      <c r="M81" s="391"/>
      <c r="N81" s="391"/>
      <c r="O81" s="392"/>
      <c r="P81" s="396" t="s">
        <v>191</v>
      </c>
      <c r="Q81" s="391"/>
      <c r="R81" s="391"/>
      <c r="S81" s="391"/>
      <c r="T81" s="391"/>
      <c r="U81" s="391"/>
      <c r="V81" s="391"/>
      <c r="W81" s="391"/>
      <c r="X81" s="392"/>
      <c r="Y81" s="308"/>
      <c r="Z81" s="309"/>
      <c r="AA81" s="310"/>
      <c r="AB81" s="401" t="s">
        <v>1</v>
      </c>
      <c r="AC81" s="402"/>
      <c r="AD81" s="402"/>
      <c r="AE81" s="403"/>
      <c r="AF81" s="357" t="s">
        <v>186</v>
      </c>
      <c r="AG81" s="358"/>
      <c r="AH81" s="358"/>
      <c r="AI81" s="359"/>
      <c r="AJ81" s="360" t="s">
        <v>187</v>
      </c>
      <c r="AK81" s="360"/>
      <c r="AL81" s="360"/>
      <c r="AM81" s="357"/>
      <c r="AN81" s="360" t="s">
        <v>145</v>
      </c>
      <c r="AO81" s="360"/>
      <c r="AP81" s="360"/>
      <c r="AQ81" s="357"/>
      <c r="AR81" s="362" t="s">
        <v>192</v>
      </c>
      <c r="AS81" s="363"/>
      <c r="AT81" s="363"/>
      <c r="AU81" s="363"/>
      <c r="AV81" s="363"/>
      <c r="AW81" s="363"/>
      <c r="AX81" s="363"/>
      <c r="AY81" s="364"/>
    </row>
    <row r="82" spans="1:51" s="11" customFormat="1" ht="18.75" customHeight="1" x14ac:dyDescent="0.2">
      <c r="A82" s="383"/>
      <c r="B82" s="384"/>
      <c r="C82" s="384"/>
      <c r="D82" s="384"/>
      <c r="E82" s="384"/>
      <c r="F82" s="385"/>
      <c r="G82" s="393"/>
      <c r="H82" s="394"/>
      <c r="I82" s="394"/>
      <c r="J82" s="394"/>
      <c r="K82" s="394"/>
      <c r="L82" s="394"/>
      <c r="M82" s="394"/>
      <c r="N82" s="394"/>
      <c r="O82" s="395"/>
      <c r="P82" s="397"/>
      <c r="Q82" s="394"/>
      <c r="R82" s="394"/>
      <c r="S82" s="394"/>
      <c r="T82" s="394"/>
      <c r="U82" s="394"/>
      <c r="V82" s="394"/>
      <c r="W82" s="394"/>
      <c r="X82" s="395"/>
      <c r="Y82" s="398"/>
      <c r="Z82" s="399"/>
      <c r="AA82" s="400"/>
      <c r="AB82" s="397"/>
      <c r="AC82" s="394"/>
      <c r="AD82" s="394"/>
      <c r="AE82" s="395"/>
      <c r="AF82" s="337"/>
      <c r="AG82" s="338"/>
      <c r="AH82" s="338"/>
      <c r="AI82" s="339"/>
      <c r="AJ82" s="361"/>
      <c r="AK82" s="361"/>
      <c r="AL82" s="361"/>
      <c r="AM82" s="337"/>
      <c r="AN82" s="361"/>
      <c r="AO82" s="361"/>
      <c r="AP82" s="361"/>
      <c r="AQ82" s="337"/>
      <c r="AR82" s="365"/>
      <c r="AS82" s="366"/>
      <c r="AT82" s="366"/>
      <c r="AU82" s="366"/>
      <c r="AV82" s="367">
        <v>6</v>
      </c>
      <c r="AW82" s="367"/>
      <c r="AX82" s="305" t="s">
        <v>193</v>
      </c>
      <c r="AY82" s="368"/>
    </row>
    <row r="83" spans="1:51" s="11" customFormat="1" ht="31.5" customHeight="1" x14ac:dyDescent="0.2">
      <c r="A83" s="386"/>
      <c r="B83" s="384"/>
      <c r="C83" s="384"/>
      <c r="D83" s="384"/>
      <c r="E83" s="384"/>
      <c r="F83" s="385"/>
      <c r="G83" s="411" t="s">
        <v>347</v>
      </c>
      <c r="H83" s="349"/>
      <c r="I83" s="349"/>
      <c r="J83" s="349"/>
      <c r="K83" s="349"/>
      <c r="L83" s="349"/>
      <c r="M83" s="349"/>
      <c r="N83" s="349"/>
      <c r="O83" s="350"/>
      <c r="P83" s="349" t="s">
        <v>348</v>
      </c>
      <c r="Q83" s="349"/>
      <c r="R83" s="349"/>
      <c r="S83" s="349"/>
      <c r="T83" s="349"/>
      <c r="U83" s="349"/>
      <c r="V83" s="349"/>
      <c r="W83" s="349"/>
      <c r="X83" s="350"/>
      <c r="Y83" s="416" t="s">
        <v>24</v>
      </c>
      <c r="Z83" s="417"/>
      <c r="AA83" s="418"/>
      <c r="AB83" s="336" t="s">
        <v>359</v>
      </c>
      <c r="AC83" s="334"/>
      <c r="AD83" s="334"/>
      <c r="AE83" s="335"/>
      <c r="AF83" s="369" t="s">
        <v>312</v>
      </c>
      <c r="AG83" s="404"/>
      <c r="AH83" s="404"/>
      <c r="AI83" s="404"/>
      <c r="AJ83" s="369" t="s">
        <v>312</v>
      </c>
      <c r="AK83" s="404"/>
      <c r="AL83" s="404"/>
      <c r="AM83" s="404"/>
      <c r="AN83" s="369">
        <v>0</v>
      </c>
      <c r="AO83" s="404"/>
      <c r="AP83" s="404"/>
      <c r="AQ83" s="404"/>
      <c r="AR83" s="369" t="s">
        <v>312</v>
      </c>
      <c r="AS83" s="404"/>
      <c r="AT83" s="404"/>
      <c r="AU83" s="404"/>
      <c r="AV83" s="404"/>
      <c r="AW83" s="404"/>
      <c r="AX83" s="404"/>
      <c r="AY83" s="405"/>
    </row>
    <row r="84" spans="1:51" s="11" customFormat="1" ht="31.5" customHeight="1" x14ac:dyDescent="0.2">
      <c r="A84" s="387"/>
      <c r="B84" s="388"/>
      <c r="C84" s="388"/>
      <c r="D84" s="388"/>
      <c r="E84" s="388"/>
      <c r="F84" s="389"/>
      <c r="G84" s="412"/>
      <c r="H84" s="413"/>
      <c r="I84" s="413"/>
      <c r="J84" s="413"/>
      <c r="K84" s="413"/>
      <c r="L84" s="413"/>
      <c r="M84" s="413"/>
      <c r="N84" s="413"/>
      <c r="O84" s="414"/>
      <c r="P84" s="413"/>
      <c r="Q84" s="413"/>
      <c r="R84" s="413"/>
      <c r="S84" s="413"/>
      <c r="T84" s="413"/>
      <c r="U84" s="413"/>
      <c r="V84" s="413"/>
      <c r="W84" s="413"/>
      <c r="X84" s="414"/>
      <c r="Y84" s="311" t="s">
        <v>194</v>
      </c>
      <c r="Z84" s="312"/>
      <c r="AA84" s="313"/>
      <c r="AB84" s="406" t="s">
        <v>359</v>
      </c>
      <c r="AC84" s="407"/>
      <c r="AD84" s="407"/>
      <c r="AE84" s="408"/>
      <c r="AF84" s="369" t="s">
        <v>312</v>
      </c>
      <c r="AG84" s="404"/>
      <c r="AH84" s="404"/>
      <c r="AI84" s="404"/>
      <c r="AJ84" s="369" t="s">
        <v>312</v>
      </c>
      <c r="AK84" s="404"/>
      <c r="AL84" s="404"/>
      <c r="AM84" s="404"/>
      <c r="AN84" s="409">
        <v>0</v>
      </c>
      <c r="AO84" s="410"/>
      <c r="AP84" s="410"/>
      <c r="AQ84" s="410"/>
      <c r="AR84" s="369">
        <v>1</v>
      </c>
      <c r="AS84" s="404"/>
      <c r="AT84" s="404"/>
      <c r="AU84" s="404"/>
      <c r="AV84" s="404"/>
      <c r="AW84" s="404"/>
      <c r="AX84" s="404"/>
      <c r="AY84" s="405"/>
    </row>
    <row r="85" spans="1:51" s="11" customFormat="1" ht="31.5" customHeight="1" x14ac:dyDescent="0.2">
      <c r="A85" s="386"/>
      <c r="B85" s="384"/>
      <c r="C85" s="384"/>
      <c r="D85" s="384"/>
      <c r="E85" s="384"/>
      <c r="F85" s="385"/>
      <c r="G85" s="415"/>
      <c r="H85" s="352"/>
      <c r="I85" s="352"/>
      <c r="J85" s="352"/>
      <c r="K85" s="352"/>
      <c r="L85" s="352"/>
      <c r="M85" s="352"/>
      <c r="N85" s="352"/>
      <c r="O85" s="353"/>
      <c r="P85" s="352"/>
      <c r="Q85" s="352"/>
      <c r="R85" s="352"/>
      <c r="S85" s="352"/>
      <c r="T85" s="352"/>
      <c r="U85" s="352"/>
      <c r="V85" s="352"/>
      <c r="W85" s="352"/>
      <c r="X85" s="353"/>
      <c r="Y85" s="311" t="s">
        <v>25</v>
      </c>
      <c r="Z85" s="312"/>
      <c r="AA85" s="313"/>
      <c r="AB85" s="406" t="s">
        <v>35</v>
      </c>
      <c r="AC85" s="407"/>
      <c r="AD85" s="407"/>
      <c r="AE85" s="408"/>
      <c r="AF85" s="369" t="s">
        <v>312</v>
      </c>
      <c r="AG85" s="404"/>
      <c r="AH85" s="404"/>
      <c r="AI85" s="404"/>
      <c r="AJ85" s="369" t="s">
        <v>312</v>
      </c>
      <c r="AK85" s="404"/>
      <c r="AL85" s="404"/>
      <c r="AM85" s="404"/>
      <c r="AN85" s="369" t="s">
        <v>312</v>
      </c>
      <c r="AO85" s="404"/>
      <c r="AP85" s="404"/>
      <c r="AQ85" s="404"/>
      <c r="AR85" s="369" t="s">
        <v>312</v>
      </c>
      <c r="AS85" s="404"/>
      <c r="AT85" s="404"/>
      <c r="AU85" s="404"/>
      <c r="AV85" s="404"/>
      <c r="AW85" s="404"/>
      <c r="AX85" s="404"/>
      <c r="AY85" s="405"/>
    </row>
    <row r="86" spans="1:51" s="11" customFormat="1" ht="106.5" customHeight="1" x14ac:dyDescent="0.2">
      <c r="A86" s="75" t="s">
        <v>300</v>
      </c>
      <c r="B86" s="76"/>
      <c r="C86" s="76"/>
      <c r="D86" s="76"/>
      <c r="E86" s="76"/>
      <c r="F86" s="77"/>
      <c r="G86" s="419" t="s">
        <v>380</v>
      </c>
      <c r="H86" s="420"/>
      <c r="I86" s="420"/>
      <c r="J86" s="420"/>
      <c r="K86" s="420"/>
      <c r="L86" s="420"/>
      <c r="M86" s="420"/>
      <c r="N86" s="420"/>
      <c r="O86" s="420"/>
      <c r="P86" s="420"/>
      <c r="Q86" s="420"/>
      <c r="R86" s="420"/>
      <c r="S86" s="420"/>
      <c r="T86" s="420"/>
      <c r="U86" s="420"/>
      <c r="V86" s="420"/>
      <c r="W86" s="420"/>
      <c r="X86" s="420"/>
      <c r="Y86" s="420"/>
      <c r="Z86" s="420"/>
      <c r="AA86" s="420"/>
      <c r="AB86" s="420"/>
      <c r="AC86" s="420"/>
      <c r="AD86" s="420"/>
      <c r="AE86" s="420"/>
      <c r="AF86" s="420"/>
      <c r="AG86" s="420"/>
      <c r="AH86" s="420"/>
      <c r="AI86" s="420"/>
      <c r="AJ86" s="420"/>
      <c r="AK86" s="420"/>
      <c r="AL86" s="420"/>
      <c r="AM86" s="420"/>
      <c r="AN86" s="420"/>
      <c r="AO86" s="420"/>
      <c r="AP86" s="420"/>
      <c r="AQ86" s="420"/>
      <c r="AR86" s="420"/>
      <c r="AS86" s="420"/>
      <c r="AT86" s="420"/>
      <c r="AU86" s="420"/>
      <c r="AV86" s="420"/>
      <c r="AW86" s="420"/>
      <c r="AX86" s="420"/>
      <c r="AY86" s="421"/>
    </row>
    <row r="87" spans="1:51" s="11" customFormat="1" ht="15" customHeight="1" x14ac:dyDescent="0.2">
      <c r="A87" s="24"/>
      <c r="B87" s="25"/>
      <c r="C87" s="25"/>
      <c r="D87" s="25"/>
      <c r="E87" s="25"/>
      <c r="F87" s="26"/>
      <c r="G87" s="422"/>
      <c r="H87" s="423"/>
      <c r="I87" s="423"/>
      <c r="J87" s="423"/>
      <c r="K87" s="423"/>
      <c r="L87" s="423"/>
      <c r="M87" s="423"/>
      <c r="N87" s="423"/>
      <c r="O87" s="423"/>
      <c r="P87" s="423"/>
      <c r="Q87" s="423"/>
      <c r="R87" s="423"/>
      <c r="S87" s="423"/>
      <c r="T87" s="423"/>
      <c r="U87" s="423"/>
      <c r="V87" s="423"/>
      <c r="W87" s="423"/>
      <c r="X87" s="423"/>
      <c r="Y87" s="423"/>
      <c r="Z87" s="423"/>
      <c r="AA87" s="423"/>
      <c r="AB87" s="423"/>
      <c r="AC87" s="423"/>
      <c r="AD87" s="423"/>
      <c r="AE87" s="423"/>
      <c r="AF87" s="423"/>
      <c r="AG87" s="423"/>
      <c r="AH87" s="423"/>
      <c r="AI87" s="423"/>
      <c r="AJ87" s="423"/>
      <c r="AK87" s="423"/>
      <c r="AL87" s="423"/>
      <c r="AM87" s="423"/>
      <c r="AN87" s="423"/>
      <c r="AO87" s="423"/>
      <c r="AP87" s="423"/>
      <c r="AQ87" s="423"/>
      <c r="AR87" s="423"/>
      <c r="AS87" s="423"/>
      <c r="AT87" s="423"/>
      <c r="AU87" s="423"/>
      <c r="AV87" s="423"/>
      <c r="AW87" s="423"/>
      <c r="AX87" s="423"/>
      <c r="AY87" s="424"/>
    </row>
    <row r="88" spans="1:51" s="11" customFormat="1" ht="81" customHeight="1" x14ac:dyDescent="0.2">
      <c r="A88" s="373" t="s">
        <v>183</v>
      </c>
      <c r="B88" s="374"/>
      <c r="C88" s="375" t="s">
        <v>343</v>
      </c>
      <c r="D88" s="375"/>
      <c r="E88" s="375"/>
      <c r="F88" s="376"/>
      <c r="G88" s="468" t="s">
        <v>364</v>
      </c>
      <c r="H88" s="469"/>
      <c r="I88" s="469"/>
      <c r="J88" s="469"/>
      <c r="K88" s="469"/>
      <c r="L88" s="469"/>
      <c r="M88" s="469"/>
      <c r="N88" s="469"/>
      <c r="O88" s="469"/>
      <c r="P88" s="469"/>
      <c r="Q88" s="469"/>
      <c r="R88" s="469"/>
      <c r="S88" s="469"/>
      <c r="T88" s="469"/>
      <c r="U88" s="469"/>
      <c r="V88" s="469"/>
      <c r="W88" s="469"/>
      <c r="X88" s="469"/>
      <c r="Y88" s="469"/>
      <c r="Z88" s="469"/>
      <c r="AA88" s="469"/>
      <c r="AB88" s="469"/>
      <c r="AC88" s="469"/>
      <c r="AD88" s="469"/>
      <c r="AE88" s="469"/>
      <c r="AF88" s="469"/>
      <c r="AG88" s="469"/>
      <c r="AH88" s="469"/>
      <c r="AI88" s="469"/>
      <c r="AJ88" s="469"/>
      <c r="AK88" s="469"/>
      <c r="AL88" s="469"/>
      <c r="AM88" s="469"/>
      <c r="AN88" s="469"/>
      <c r="AO88" s="469"/>
      <c r="AP88" s="469"/>
      <c r="AQ88" s="469"/>
      <c r="AR88" s="469"/>
      <c r="AS88" s="469"/>
      <c r="AT88" s="469"/>
      <c r="AU88" s="469"/>
      <c r="AV88" s="469"/>
      <c r="AW88" s="469"/>
      <c r="AX88" s="469"/>
      <c r="AY88" s="470"/>
    </row>
    <row r="89" spans="1:51" s="11" customFormat="1" ht="18.75" customHeight="1" x14ac:dyDescent="0.2">
      <c r="A89" s="380" t="s">
        <v>344</v>
      </c>
      <c r="B89" s="381"/>
      <c r="C89" s="381"/>
      <c r="D89" s="381"/>
      <c r="E89" s="381"/>
      <c r="F89" s="382"/>
      <c r="G89" s="390" t="s">
        <v>52</v>
      </c>
      <c r="H89" s="391"/>
      <c r="I89" s="391"/>
      <c r="J89" s="391"/>
      <c r="K89" s="391"/>
      <c r="L89" s="391"/>
      <c r="M89" s="391"/>
      <c r="N89" s="391"/>
      <c r="O89" s="392"/>
      <c r="P89" s="396" t="s">
        <v>191</v>
      </c>
      <c r="Q89" s="391"/>
      <c r="R89" s="391"/>
      <c r="S89" s="391"/>
      <c r="T89" s="391"/>
      <c r="U89" s="391"/>
      <c r="V89" s="391"/>
      <c r="W89" s="391"/>
      <c r="X89" s="392"/>
      <c r="Y89" s="445"/>
      <c r="Z89" s="446"/>
      <c r="AA89" s="447"/>
      <c r="AB89" s="401" t="s">
        <v>1</v>
      </c>
      <c r="AC89" s="402"/>
      <c r="AD89" s="402"/>
      <c r="AE89" s="403"/>
      <c r="AF89" s="430" t="s">
        <v>186</v>
      </c>
      <c r="AG89" s="431"/>
      <c r="AH89" s="431"/>
      <c r="AI89" s="432"/>
      <c r="AJ89" s="430" t="s">
        <v>187</v>
      </c>
      <c r="AK89" s="431"/>
      <c r="AL89" s="431"/>
      <c r="AM89" s="432"/>
      <c r="AN89" s="430" t="s">
        <v>145</v>
      </c>
      <c r="AO89" s="431"/>
      <c r="AP89" s="431"/>
      <c r="AQ89" s="432"/>
      <c r="AR89" s="362" t="s">
        <v>192</v>
      </c>
      <c r="AS89" s="363"/>
      <c r="AT89" s="363"/>
      <c r="AU89" s="363"/>
      <c r="AV89" s="363"/>
      <c r="AW89" s="363"/>
      <c r="AX89" s="363"/>
      <c r="AY89" s="364"/>
    </row>
    <row r="90" spans="1:51" s="11" customFormat="1" ht="18.75" customHeight="1" x14ac:dyDescent="0.2">
      <c r="A90" s="383"/>
      <c r="B90" s="384"/>
      <c r="C90" s="384"/>
      <c r="D90" s="384"/>
      <c r="E90" s="384"/>
      <c r="F90" s="385"/>
      <c r="G90" s="393"/>
      <c r="H90" s="394"/>
      <c r="I90" s="394"/>
      <c r="J90" s="394"/>
      <c r="K90" s="394"/>
      <c r="L90" s="394"/>
      <c r="M90" s="394"/>
      <c r="N90" s="394"/>
      <c r="O90" s="395"/>
      <c r="P90" s="397"/>
      <c r="Q90" s="394"/>
      <c r="R90" s="394"/>
      <c r="S90" s="394"/>
      <c r="T90" s="394"/>
      <c r="U90" s="394"/>
      <c r="V90" s="394"/>
      <c r="W90" s="394"/>
      <c r="X90" s="395"/>
      <c r="Y90" s="308"/>
      <c r="Z90" s="309"/>
      <c r="AA90" s="310"/>
      <c r="AB90" s="397"/>
      <c r="AC90" s="394"/>
      <c r="AD90" s="394"/>
      <c r="AE90" s="395"/>
      <c r="AF90" s="337"/>
      <c r="AG90" s="338"/>
      <c r="AH90" s="338"/>
      <c r="AI90" s="339"/>
      <c r="AJ90" s="337"/>
      <c r="AK90" s="338"/>
      <c r="AL90" s="338"/>
      <c r="AM90" s="339"/>
      <c r="AN90" s="337"/>
      <c r="AO90" s="338"/>
      <c r="AP90" s="338"/>
      <c r="AQ90" s="339"/>
      <c r="AR90" s="365"/>
      <c r="AS90" s="366"/>
      <c r="AT90" s="366"/>
      <c r="AU90" s="366"/>
      <c r="AV90" s="367">
        <v>7</v>
      </c>
      <c r="AW90" s="367"/>
      <c r="AX90" s="305" t="s">
        <v>193</v>
      </c>
      <c r="AY90" s="368"/>
    </row>
    <row r="91" spans="1:51" s="11" customFormat="1" ht="23.25" customHeight="1" x14ac:dyDescent="0.2">
      <c r="A91" s="386"/>
      <c r="B91" s="384"/>
      <c r="C91" s="384"/>
      <c r="D91" s="384"/>
      <c r="E91" s="384"/>
      <c r="F91" s="385"/>
      <c r="G91" s="411" t="s">
        <v>349</v>
      </c>
      <c r="H91" s="349"/>
      <c r="I91" s="349"/>
      <c r="J91" s="349"/>
      <c r="K91" s="349"/>
      <c r="L91" s="349"/>
      <c r="M91" s="349"/>
      <c r="N91" s="349"/>
      <c r="O91" s="350"/>
      <c r="P91" s="349" t="s">
        <v>350</v>
      </c>
      <c r="Q91" s="349"/>
      <c r="R91" s="349"/>
      <c r="S91" s="349"/>
      <c r="T91" s="349"/>
      <c r="U91" s="349"/>
      <c r="V91" s="349"/>
      <c r="W91" s="349"/>
      <c r="X91" s="350"/>
      <c r="Y91" s="416" t="s">
        <v>24</v>
      </c>
      <c r="Z91" s="417"/>
      <c r="AA91" s="418"/>
      <c r="AB91" s="336" t="s">
        <v>360</v>
      </c>
      <c r="AC91" s="334"/>
      <c r="AD91" s="334"/>
      <c r="AE91" s="335"/>
      <c r="AF91" s="369" t="s">
        <v>337</v>
      </c>
      <c r="AG91" s="404"/>
      <c r="AH91" s="404"/>
      <c r="AI91" s="428"/>
      <c r="AJ91" s="369" t="s">
        <v>337</v>
      </c>
      <c r="AK91" s="404"/>
      <c r="AL91" s="404"/>
      <c r="AM91" s="428"/>
      <c r="AN91" s="409">
        <v>0</v>
      </c>
      <c r="AO91" s="410"/>
      <c r="AP91" s="410"/>
      <c r="AQ91" s="429"/>
      <c r="AR91" s="369" t="s">
        <v>312</v>
      </c>
      <c r="AS91" s="404"/>
      <c r="AT91" s="404"/>
      <c r="AU91" s="404"/>
      <c r="AV91" s="404"/>
      <c r="AW91" s="404"/>
      <c r="AX91" s="404"/>
      <c r="AY91" s="405"/>
    </row>
    <row r="92" spans="1:51" s="11" customFormat="1" ht="23.25" customHeight="1" x14ac:dyDescent="0.2">
      <c r="A92" s="387"/>
      <c r="B92" s="388"/>
      <c r="C92" s="388"/>
      <c r="D92" s="388"/>
      <c r="E92" s="388"/>
      <c r="F92" s="389"/>
      <c r="G92" s="412"/>
      <c r="H92" s="413"/>
      <c r="I92" s="413"/>
      <c r="J92" s="413"/>
      <c r="K92" s="413"/>
      <c r="L92" s="413"/>
      <c r="M92" s="413"/>
      <c r="N92" s="413"/>
      <c r="O92" s="414"/>
      <c r="P92" s="413"/>
      <c r="Q92" s="413"/>
      <c r="R92" s="413"/>
      <c r="S92" s="413"/>
      <c r="T92" s="413"/>
      <c r="U92" s="413"/>
      <c r="V92" s="413"/>
      <c r="W92" s="413"/>
      <c r="X92" s="414"/>
      <c r="Y92" s="311" t="s">
        <v>194</v>
      </c>
      <c r="Z92" s="312"/>
      <c r="AA92" s="313"/>
      <c r="AB92" s="406" t="s">
        <v>360</v>
      </c>
      <c r="AC92" s="407"/>
      <c r="AD92" s="407"/>
      <c r="AE92" s="408"/>
      <c r="AF92" s="369" t="s">
        <v>337</v>
      </c>
      <c r="AG92" s="404"/>
      <c r="AH92" s="404"/>
      <c r="AI92" s="428"/>
      <c r="AJ92" s="369" t="s">
        <v>337</v>
      </c>
      <c r="AK92" s="404"/>
      <c r="AL92" s="404"/>
      <c r="AM92" s="428"/>
      <c r="AN92" s="409">
        <v>0</v>
      </c>
      <c r="AO92" s="410"/>
      <c r="AP92" s="410"/>
      <c r="AQ92" s="429"/>
      <c r="AR92" s="369">
        <v>10</v>
      </c>
      <c r="AS92" s="404"/>
      <c r="AT92" s="404"/>
      <c r="AU92" s="404"/>
      <c r="AV92" s="404"/>
      <c r="AW92" s="404"/>
      <c r="AX92" s="404"/>
      <c r="AY92" s="405"/>
    </row>
    <row r="93" spans="1:51" s="11" customFormat="1" ht="23.25" customHeight="1" x14ac:dyDescent="0.2">
      <c r="A93" s="386"/>
      <c r="B93" s="384"/>
      <c r="C93" s="384"/>
      <c r="D93" s="384"/>
      <c r="E93" s="384"/>
      <c r="F93" s="385"/>
      <c r="G93" s="415"/>
      <c r="H93" s="352"/>
      <c r="I93" s="352"/>
      <c r="J93" s="352"/>
      <c r="K93" s="352"/>
      <c r="L93" s="352"/>
      <c r="M93" s="352"/>
      <c r="N93" s="352"/>
      <c r="O93" s="353"/>
      <c r="P93" s="352"/>
      <c r="Q93" s="352"/>
      <c r="R93" s="352"/>
      <c r="S93" s="352"/>
      <c r="T93" s="352"/>
      <c r="U93" s="352"/>
      <c r="V93" s="352"/>
      <c r="W93" s="352"/>
      <c r="X93" s="353"/>
      <c r="Y93" s="311" t="s">
        <v>25</v>
      </c>
      <c r="Z93" s="312"/>
      <c r="AA93" s="313"/>
      <c r="AB93" s="406" t="s">
        <v>336</v>
      </c>
      <c r="AC93" s="407"/>
      <c r="AD93" s="407"/>
      <c r="AE93" s="408"/>
      <c r="AF93" s="369" t="s">
        <v>337</v>
      </c>
      <c r="AG93" s="404"/>
      <c r="AH93" s="404"/>
      <c r="AI93" s="428"/>
      <c r="AJ93" s="369" t="s">
        <v>337</v>
      </c>
      <c r="AK93" s="404"/>
      <c r="AL93" s="404"/>
      <c r="AM93" s="428"/>
      <c r="AN93" s="369" t="s">
        <v>312</v>
      </c>
      <c r="AO93" s="404"/>
      <c r="AP93" s="404"/>
      <c r="AQ93" s="428"/>
      <c r="AR93" s="369" t="s">
        <v>312</v>
      </c>
      <c r="AS93" s="404"/>
      <c r="AT93" s="404"/>
      <c r="AU93" s="404"/>
      <c r="AV93" s="404"/>
      <c r="AW93" s="404"/>
      <c r="AX93" s="404"/>
      <c r="AY93" s="405"/>
    </row>
    <row r="94" spans="1:51" s="11" customFormat="1" ht="106.5" customHeight="1" x14ac:dyDescent="0.2">
      <c r="A94" s="75" t="s">
        <v>300</v>
      </c>
      <c r="B94" s="76"/>
      <c r="C94" s="76"/>
      <c r="D94" s="76"/>
      <c r="E94" s="76"/>
      <c r="F94" s="77"/>
      <c r="G94" s="419" t="s">
        <v>380</v>
      </c>
      <c r="H94" s="420"/>
      <c r="I94" s="420"/>
      <c r="J94" s="420"/>
      <c r="K94" s="420"/>
      <c r="L94" s="420"/>
      <c r="M94" s="420"/>
      <c r="N94" s="420"/>
      <c r="O94" s="420"/>
      <c r="P94" s="420"/>
      <c r="Q94" s="420"/>
      <c r="R94" s="420"/>
      <c r="S94" s="420"/>
      <c r="T94" s="420"/>
      <c r="U94" s="420"/>
      <c r="V94" s="420"/>
      <c r="W94" s="420"/>
      <c r="X94" s="420"/>
      <c r="Y94" s="420"/>
      <c r="Z94" s="420"/>
      <c r="AA94" s="420"/>
      <c r="AB94" s="420"/>
      <c r="AC94" s="420"/>
      <c r="AD94" s="420"/>
      <c r="AE94" s="420"/>
      <c r="AF94" s="420"/>
      <c r="AG94" s="420"/>
      <c r="AH94" s="420"/>
      <c r="AI94" s="420"/>
      <c r="AJ94" s="420"/>
      <c r="AK94" s="420"/>
      <c r="AL94" s="420"/>
      <c r="AM94" s="420"/>
      <c r="AN94" s="420"/>
      <c r="AO94" s="420"/>
      <c r="AP94" s="420"/>
      <c r="AQ94" s="420"/>
      <c r="AR94" s="420"/>
      <c r="AS94" s="420"/>
      <c r="AT94" s="420"/>
      <c r="AU94" s="420"/>
      <c r="AV94" s="420"/>
      <c r="AW94" s="420"/>
      <c r="AX94" s="420"/>
      <c r="AY94" s="421"/>
    </row>
    <row r="95" spans="1:51" s="11" customFormat="1" ht="15" customHeight="1" x14ac:dyDescent="0.2">
      <c r="A95" s="24"/>
      <c r="B95" s="25"/>
      <c r="C95" s="25"/>
      <c r="D95" s="25"/>
      <c r="E95" s="25"/>
      <c r="F95" s="26"/>
      <c r="G95" s="370"/>
      <c r="H95" s="371"/>
      <c r="I95" s="371"/>
      <c r="J95" s="371"/>
      <c r="K95" s="371"/>
      <c r="L95" s="371"/>
      <c r="M95" s="371"/>
      <c r="N95" s="371"/>
      <c r="O95" s="371"/>
      <c r="P95" s="371"/>
      <c r="Q95" s="371"/>
      <c r="R95" s="371"/>
      <c r="S95" s="371"/>
      <c r="T95" s="371"/>
      <c r="U95" s="371"/>
      <c r="V95" s="371"/>
      <c r="W95" s="371"/>
      <c r="X95" s="371"/>
      <c r="Y95" s="371"/>
      <c r="Z95" s="371"/>
      <c r="AA95" s="371"/>
      <c r="AB95" s="371"/>
      <c r="AC95" s="371"/>
      <c r="AD95" s="371"/>
      <c r="AE95" s="371"/>
      <c r="AF95" s="371"/>
      <c r="AG95" s="371"/>
      <c r="AH95" s="371"/>
      <c r="AI95" s="371"/>
      <c r="AJ95" s="371"/>
      <c r="AK95" s="371"/>
      <c r="AL95" s="371"/>
      <c r="AM95" s="371"/>
      <c r="AN95" s="371"/>
      <c r="AO95" s="371"/>
      <c r="AP95" s="371"/>
      <c r="AQ95" s="371"/>
      <c r="AR95" s="371"/>
      <c r="AS95" s="371"/>
      <c r="AT95" s="371"/>
      <c r="AU95" s="371"/>
      <c r="AV95" s="371"/>
      <c r="AW95" s="371"/>
      <c r="AX95" s="371"/>
      <c r="AY95" s="372"/>
    </row>
    <row r="96" spans="1:51" s="11" customFormat="1" ht="81" customHeight="1" x14ac:dyDescent="0.2">
      <c r="A96" s="373" t="s">
        <v>183</v>
      </c>
      <c r="B96" s="374"/>
      <c r="C96" s="375" t="s">
        <v>345</v>
      </c>
      <c r="D96" s="375"/>
      <c r="E96" s="375"/>
      <c r="F96" s="376"/>
      <c r="G96" s="468" t="s">
        <v>365</v>
      </c>
      <c r="H96" s="469"/>
      <c r="I96" s="469"/>
      <c r="J96" s="469"/>
      <c r="K96" s="469"/>
      <c r="L96" s="469"/>
      <c r="M96" s="469"/>
      <c r="N96" s="469"/>
      <c r="O96" s="469"/>
      <c r="P96" s="469"/>
      <c r="Q96" s="469"/>
      <c r="R96" s="469"/>
      <c r="S96" s="469"/>
      <c r="T96" s="469"/>
      <c r="U96" s="469"/>
      <c r="V96" s="469"/>
      <c r="W96" s="469"/>
      <c r="X96" s="469"/>
      <c r="Y96" s="469"/>
      <c r="Z96" s="469"/>
      <c r="AA96" s="469"/>
      <c r="AB96" s="469"/>
      <c r="AC96" s="469"/>
      <c r="AD96" s="469"/>
      <c r="AE96" s="469"/>
      <c r="AF96" s="469"/>
      <c r="AG96" s="469"/>
      <c r="AH96" s="469"/>
      <c r="AI96" s="469"/>
      <c r="AJ96" s="469"/>
      <c r="AK96" s="469"/>
      <c r="AL96" s="469"/>
      <c r="AM96" s="469"/>
      <c r="AN96" s="469"/>
      <c r="AO96" s="469"/>
      <c r="AP96" s="469"/>
      <c r="AQ96" s="469"/>
      <c r="AR96" s="469"/>
      <c r="AS96" s="469"/>
      <c r="AT96" s="469"/>
      <c r="AU96" s="469"/>
      <c r="AV96" s="469"/>
      <c r="AW96" s="469"/>
      <c r="AX96" s="469"/>
      <c r="AY96" s="470"/>
    </row>
    <row r="97" spans="1:51" s="11" customFormat="1" ht="18.75" customHeight="1" x14ac:dyDescent="0.2">
      <c r="A97" s="380" t="s">
        <v>346</v>
      </c>
      <c r="B97" s="381"/>
      <c r="C97" s="381"/>
      <c r="D97" s="381"/>
      <c r="E97" s="381"/>
      <c r="F97" s="382"/>
      <c r="G97" s="390" t="s">
        <v>52</v>
      </c>
      <c r="H97" s="391"/>
      <c r="I97" s="391"/>
      <c r="J97" s="391"/>
      <c r="K97" s="391"/>
      <c r="L97" s="391"/>
      <c r="M97" s="391"/>
      <c r="N97" s="391"/>
      <c r="O97" s="392"/>
      <c r="P97" s="396" t="s">
        <v>191</v>
      </c>
      <c r="Q97" s="391"/>
      <c r="R97" s="391"/>
      <c r="S97" s="391"/>
      <c r="T97" s="391"/>
      <c r="U97" s="391"/>
      <c r="V97" s="391"/>
      <c r="W97" s="391"/>
      <c r="X97" s="392"/>
      <c r="Y97" s="436"/>
      <c r="Z97" s="437"/>
      <c r="AA97" s="438"/>
      <c r="AB97" s="396" t="s">
        <v>1</v>
      </c>
      <c r="AC97" s="391"/>
      <c r="AD97" s="391"/>
      <c r="AE97" s="392"/>
      <c r="AF97" s="357" t="s">
        <v>186</v>
      </c>
      <c r="AG97" s="358"/>
      <c r="AH97" s="358"/>
      <c r="AI97" s="359"/>
      <c r="AJ97" s="357" t="s">
        <v>187</v>
      </c>
      <c r="AK97" s="358"/>
      <c r="AL97" s="358"/>
      <c r="AM97" s="359"/>
      <c r="AN97" s="357" t="s">
        <v>145</v>
      </c>
      <c r="AO97" s="358"/>
      <c r="AP97" s="358"/>
      <c r="AQ97" s="359"/>
      <c r="AR97" s="433" t="s">
        <v>195</v>
      </c>
      <c r="AS97" s="434"/>
      <c r="AT97" s="434"/>
      <c r="AU97" s="434"/>
      <c r="AV97" s="434"/>
      <c r="AW97" s="434"/>
      <c r="AX97" s="434"/>
      <c r="AY97" s="435"/>
    </row>
    <row r="98" spans="1:51" s="11" customFormat="1" ht="18.75" customHeight="1" x14ac:dyDescent="0.2">
      <c r="A98" s="383"/>
      <c r="B98" s="384"/>
      <c r="C98" s="384"/>
      <c r="D98" s="384"/>
      <c r="E98" s="384"/>
      <c r="F98" s="385"/>
      <c r="G98" s="393"/>
      <c r="H98" s="394"/>
      <c r="I98" s="394"/>
      <c r="J98" s="394"/>
      <c r="K98" s="394"/>
      <c r="L98" s="394"/>
      <c r="M98" s="394"/>
      <c r="N98" s="394"/>
      <c r="O98" s="395"/>
      <c r="P98" s="397"/>
      <c r="Q98" s="394"/>
      <c r="R98" s="394"/>
      <c r="S98" s="394"/>
      <c r="T98" s="394"/>
      <c r="U98" s="394"/>
      <c r="V98" s="394"/>
      <c r="W98" s="394"/>
      <c r="X98" s="395"/>
      <c r="Y98" s="308"/>
      <c r="Z98" s="309"/>
      <c r="AA98" s="310"/>
      <c r="AB98" s="397"/>
      <c r="AC98" s="394"/>
      <c r="AD98" s="394"/>
      <c r="AE98" s="395"/>
      <c r="AF98" s="337"/>
      <c r="AG98" s="338"/>
      <c r="AH98" s="338"/>
      <c r="AI98" s="339"/>
      <c r="AJ98" s="337"/>
      <c r="AK98" s="338"/>
      <c r="AL98" s="338"/>
      <c r="AM98" s="339"/>
      <c r="AN98" s="337"/>
      <c r="AO98" s="338"/>
      <c r="AP98" s="338"/>
      <c r="AQ98" s="339"/>
      <c r="AR98" s="365"/>
      <c r="AS98" s="366"/>
      <c r="AT98" s="366"/>
      <c r="AU98" s="366"/>
      <c r="AV98" s="367">
        <v>8</v>
      </c>
      <c r="AW98" s="367"/>
      <c r="AX98" s="305" t="s">
        <v>193</v>
      </c>
      <c r="AY98" s="368"/>
    </row>
    <row r="99" spans="1:51" s="11" customFormat="1" ht="28.5" customHeight="1" x14ac:dyDescent="0.2">
      <c r="A99" s="386"/>
      <c r="B99" s="384"/>
      <c r="C99" s="384"/>
      <c r="D99" s="384"/>
      <c r="E99" s="384"/>
      <c r="F99" s="385"/>
      <c r="G99" s="411" t="s">
        <v>349</v>
      </c>
      <c r="H99" s="349"/>
      <c r="I99" s="349"/>
      <c r="J99" s="349"/>
      <c r="K99" s="349"/>
      <c r="L99" s="349"/>
      <c r="M99" s="349"/>
      <c r="N99" s="349"/>
      <c r="O99" s="350"/>
      <c r="P99" s="439" t="s">
        <v>390</v>
      </c>
      <c r="Q99" s="439"/>
      <c r="R99" s="439"/>
      <c r="S99" s="439"/>
      <c r="T99" s="439"/>
      <c r="U99" s="439"/>
      <c r="V99" s="439"/>
      <c r="W99" s="439"/>
      <c r="X99" s="440"/>
      <c r="Y99" s="416" t="s">
        <v>24</v>
      </c>
      <c r="Z99" s="417"/>
      <c r="AA99" s="418"/>
      <c r="AB99" s="336" t="s">
        <v>359</v>
      </c>
      <c r="AC99" s="334"/>
      <c r="AD99" s="334"/>
      <c r="AE99" s="335"/>
      <c r="AF99" s="369" t="s">
        <v>312</v>
      </c>
      <c r="AG99" s="404"/>
      <c r="AH99" s="404"/>
      <c r="AI99" s="428"/>
      <c r="AJ99" s="336" t="s">
        <v>312</v>
      </c>
      <c r="AK99" s="334"/>
      <c r="AL99" s="334"/>
      <c r="AM99" s="335"/>
      <c r="AN99" s="409">
        <v>0</v>
      </c>
      <c r="AO99" s="410"/>
      <c r="AP99" s="410"/>
      <c r="AQ99" s="429"/>
      <c r="AR99" s="369" t="s">
        <v>312</v>
      </c>
      <c r="AS99" s="404"/>
      <c r="AT99" s="404"/>
      <c r="AU99" s="404"/>
      <c r="AV99" s="404"/>
      <c r="AW99" s="404"/>
      <c r="AX99" s="404"/>
      <c r="AY99" s="405"/>
    </row>
    <row r="100" spans="1:51" s="11" customFormat="1" ht="28.5" customHeight="1" x14ac:dyDescent="0.2">
      <c r="A100" s="387"/>
      <c r="B100" s="388"/>
      <c r="C100" s="388"/>
      <c r="D100" s="388"/>
      <c r="E100" s="388"/>
      <c r="F100" s="389"/>
      <c r="G100" s="412"/>
      <c r="H100" s="413"/>
      <c r="I100" s="413"/>
      <c r="J100" s="413"/>
      <c r="K100" s="413"/>
      <c r="L100" s="413"/>
      <c r="M100" s="413"/>
      <c r="N100" s="413"/>
      <c r="O100" s="414"/>
      <c r="P100" s="441"/>
      <c r="Q100" s="441"/>
      <c r="R100" s="441"/>
      <c r="S100" s="441"/>
      <c r="T100" s="441"/>
      <c r="U100" s="441"/>
      <c r="V100" s="441"/>
      <c r="W100" s="441"/>
      <c r="X100" s="442"/>
      <c r="Y100" s="311" t="s">
        <v>194</v>
      </c>
      <c r="Z100" s="312"/>
      <c r="AA100" s="313"/>
      <c r="AB100" s="406" t="s">
        <v>359</v>
      </c>
      <c r="AC100" s="407"/>
      <c r="AD100" s="407"/>
      <c r="AE100" s="408"/>
      <c r="AF100" s="369" t="s">
        <v>337</v>
      </c>
      <c r="AG100" s="404"/>
      <c r="AH100" s="404"/>
      <c r="AI100" s="428"/>
      <c r="AJ100" s="369" t="s">
        <v>337</v>
      </c>
      <c r="AK100" s="404"/>
      <c r="AL100" s="404"/>
      <c r="AM100" s="428"/>
      <c r="AN100" s="409">
        <v>0</v>
      </c>
      <c r="AO100" s="410"/>
      <c r="AP100" s="410"/>
      <c r="AQ100" s="429"/>
      <c r="AR100" s="369">
        <v>10</v>
      </c>
      <c r="AS100" s="404"/>
      <c r="AT100" s="404"/>
      <c r="AU100" s="404"/>
      <c r="AV100" s="404"/>
      <c r="AW100" s="404"/>
      <c r="AX100" s="404"/>
      <c r="AY100" s="405"/>
    </row>
    <row r="101" spans="1:51" s="11" customFormat="1" ht="28.5" customHeight="1" x14ac:dyDescent="0.2">
      <c r="A101" s="386"/>
      <c r="B101" s="384"/>
      <c r="C101" s="384"/>
      <c r="D101" s="384"/>
      <c r="E101" s="384"/>
      <c r="F101" s="385"/>
      <c r="G101" s="415"/>
      <c r="H101" s="352"/>
      <c r="I101" s="352"/>
      <c r="J101" s="352"/>
      <c r="K101" s="352"/>
      <c r="L101" s="352"/>
      <c r="M101" s="352"/>
      <c r="N101" s="352"/>
      <c r="O101" s="353"/>
      <c r="P101" s="378"/>
      <c r="Q101" s="378"/>
      <c r="R101" s="378"/>
      <c r="S101" s="378"/>
      <c r="T101" s="378"/>
      <c r="U101" s="378"/>
      <c r="V101" s="378"/>
      <c r="W101" s="378"/>
      <c r="X101" s="443"/>
      <c r="Y101" s="311" t="s">
        <v>25</v>
      </c>
      <c r="Z101" s="312"/>
      <c r="AA101" s="313"/>
      <c r="AB101" s="406" t="s">
        <v>35</v>
      </c>
      <c r="AC101" s="407"/>
      <c r="AD101" s="407"/>
      <c r="AE101" s="408"/>
      <c r="AF101" s="369" t="s">
        <v>312</v>
      </c>
      <c r="AG101" s="404"/>
      <c r="AH101" s="404"/>
      <c r="AI101" s="428"/>
      <c r="AJ101" s="369" t="s">
        <v>312</v>
      </c>
      <c r="AK101" s="404"/>
      <c r="AL101" s="404"/>
      <c r="AM101" s="428"/>
      <c r="AN101" s="369" t="s">
        <v>312</v>
      </c>
      <c r="AO101" s="404"/>
      <c r="AP101" s="404"/>
      <c r="AQ101" s="428"/>
      <c r="AR101" s="369" t="s">
        <v>312</v>
      </c>
      <c r="AS101" s="404"/>
      <c r="AT101" s="404"/>
      <c r="AU101" s="404"/>
      <c r="AV101" s="404"/>
      <c r="AW101" s="404"/>
      <c r="AX101" s="404"/>
      <c r="AY101" s="405"/>
    </row>
    <row r="102" spans="1:51" s="11" customFormat="1" ht="106.5" customHeight="1" x14ac:dyDescent="0.2">
      <c r="A102" s="75" t="s">
        <v>300</v>
      </c>
      <c r="B102" s="76"/>
      <c r="C102" s="76"/>
      <c r="D102" s="76"/>
      <c r="E102" s="76"/>
      <c r="F102" s="77"/>
      <c r="G102" s="419" t="s">
        <v>380</v>
      </c>
      <c r="H102" s="420"/>
      <c r="I102" s="420"/>
      <c r="J102" s="420"/>
      <c r="K102" s="420"/>
      <c r="L102" s="420"/>
      <c r="M102" s="420"/>
      <c r="N102" s="420"/>
      <c r="O102" s="420"/>
      <c r="P102" s="420"/>
      <c r="Q102" s="420"/>
      <c r="R102" s="420"/>
      <c r="S102" s="420"/>
      <c r="T102" s="420"/>
      <c r="U102" s="420"/>
      <c r="V102" s="420"/>
      <c r="W102" s="420"/>
      <c r="X102" s="420"/>
      <c r="Y102" s="420"/>
      <c r="Z102" s="420"/>
      <c r="AA102" s="420"/>
      <c r="AB102" s="420"/>
      <c r="AC102" s="420"/>
      <c r="AD102" s="420"/>
      <c r="AE102" s="420"/>
      <c r="AF102" s="420"/>
      <c r="AG102" s="420"/>
      <c r="AH102" s="420"/>
      <c r="AI102" s="420"/>
      <c r="AJ102" s="420"/>
      <c r="AK102" s="420"/>
      <c r="AL102" s="420"/>
      <c r="AM102" s="420"/>
      <c r="AN102" s="420"/>
      <c r="AO102" s="420"/>
      <c r="AP102" s="420"/>
      <c r="AQ102" s="420"/>
      <c r="AR102" s="420"/>
      <c r="AS102" s="420"/>
      <c r="AT102" s="420"/>
      <c r="AU102" s="420"/>
      <c r="AV102" s="420"/>
      <c r="AW102" s="420"/>
      <c r="AX102" s="420"/>
      <c r="AY102" s="421"/>
    </row>
    <row r="103" spans="1:51" s="11" customFormat="1" ht="15" customHeight="1" x14ac:dyDescent="0.2">
      <c r="A103" s="24"/>
      <c r="B103" s="25"/>
      <c r="C103" s="25"/>
      <c r="D103" s="25"/>
      <c r="E103" s="25"/>
      <c r="F103" s="26"/>
      <c r="G103" s="370"/>
      <c r="H103" s="371"/>
      <c r="I103" s="371"/>
      <c r="J103" s="371"/>
      <c r="K103" s="371"/>
      <c r="L103" s="371"/>
      <c r="M103" s="371"/>
      <c r="N103" s="371"/>
      <c r="O103" s="371"/>
      <c r="P103" s="371"/>
      <c r="Q103" s="371"/>
      <c r="R103" s="371"/>
      <c r="S103" s="371"/>
      <c r="T103" s="371"/>
      <c r="U103" s="371"/>
      <c r="V103" s="371"/>
      <c r="W103" s="371"/>
      <c r="X103" s="371"/>
      <c r="Y103" s="371"/>
      <c r="Z103" s="371"/>
      <c r="AA103" s="371"/>
      <c r="AB103" s="371"/>
      <c r="AC103" s="371"/>
      <c r="AD103" s="371"/>
      <c r="AE103" s="371"/>
      <c r="AF103" s="371"/>
      <c r="AG103" s="371"/>
      <c r="AH103" s="371"/>
      <c r="AI103" s="371"/>
      <c r="AJ103" s="371"/>
      <c r="AK103" s="371"/>
      <c r="AL103" s="371"/>
      <c r="AM103" s="371"/>
      <c r="AN103" s="371"/>
      <c r="AO103" s="371"/>
      <c r="AP103" s="371"/>
      <c r="AQ103" s="371"/>
      <c r="AR103" s="371"/>
      <c r="AS103" s="371"/>
      <c r="AT103" s="371"/>
      <c r="AU103" s="371"/>
      <c r="AV103" s="371"/>
      <c r="AW103" s="371"/>
      <c r="AX103" s="371"/>
      <c r="AY103" s="372"/>
    </row>
    <row r="104" spans="1:51" s="11" customFormat="1" ht="81" customHeight="1" x14ac:dyDescent="0.2">
      <c r="A104" s="373" t="s">
        <v>183</v>
      </c>
      <c r="B104" s="374"/>
      <c r="C104" s="375" t="s">
        <v>351</v>
      </c>
      <c r="D104" s="375"/>
      <c r="E104" s="375"/>
      <c r="F104" s="376"/>
      <c r="G104" s="425" t="s">
        <v>402</v>
      </c>
      <c r="H104" s="426"/>
      <c r="I104" s="426"/>
      <c r="J104" s="426"/>
      <c r="K104" s="426"/>
      <c r="L104" s="426"/>
      <c r="M104" s="426"/>
      <c r="N104" s="426"/>
      <c r="O104" s="426"/>
      <c r="P104" s="426"/>
      <c r="Q104" s="426"/>
      <c r="R104" s="426"/>
      <c r="S104" s="426"/>
      <c r="T104" s="426"/>
      <c r="U104" s="426"/>
      <c r="V104" s="426"/>
      <c r="W104" s="426"/>
      <c r="X104" s="426"/>
      <c r="Y104" s="426"/>
      <c r="Z104" s="426"/>
      <c r="AA104" s="426"/>
      <c r="AB104" s="426"/>
      <c r="AC104" s="426"/>
      <c r="AD104" s="426"/>
      <c r="AE104" s="426"/>
      <c r="AF104" s="426"/>
      <c r="AG104" s="426"/>
      <c r="AH104" s="426"/>
      <c r="AI104" s="426"/>
      <c r="AJ104" s="426"/>
      <c r="AK104" s="426"/>
      <c r="AL104" s="426"/>
      <c r="AM104" s="426"/>
      <c r="AN104" s="426"/>
      <c r="AO104" s="426"/>
      <c r="AP104" s="426"/>
      <c r="AQ104" s="426"/>
      <c r="AR104" s="426"/>
      <c r="AS104" s="426"/>
      <c r="AT104" s="426"/>
      <c r="AU104" s="426"/>
      <c r="AV104" s="426"/>
      <c r="AW104" s="426"/>
      <c r="AX104" s="426"/>
      <c r="AY104" s="427"/>
    </row>
    <row r="105" spans="1:51" s="11" customFormat="1" ht="18.75" customHeight="1" x14ac:dyDescent="0.2">
      <c r="A105" s="380" t="s">
        <v>352</v>
      </c>
      <c r="B105" s="381"/>
      <c r="C105" s="381"/>
      <c r="D105" s="381"/>
      <c r="E105" s="381"/>
      <c r="F105" s="382"/>
      <c r="G105" s="390" t="s">
        <v>52</v>
      </c>
      <c r="H105" s="391"/>
      <c r="I105" s="391"/>
      <c r="J105" s="391"/>
      <c r="K105" s="391"/>
      <c r="L105" s="391"/>
      <c r="M105" s="391"/>
      <c r="N105" s="391"/>
      <c r="O105" s="392"/>
      <c r="P105" s="396" t="s">
        <v>191</v>
      </c>
      <c r="Q105" s="391"/>
      <c r="R105" s="391"/>
      <c r="S105" s="391"/>
      <c r="T105" s="391"/>
      <c r="U105" s="391"/>
      <c r="V105" s="391"/>
      <c r="W105" s="391"/>
      <c r="X105" s="392"/>
      <c r="Y105" s="436"/>
      <c r="Z105" s="437"/>
      <c r="AA105" s="438"/>
      <c r="AB105" s="396" t="s">
        <v>1</v>
      </c>
      <c r="AC105" s="391"/>
      <c r="AD105" s="391"/>
      <c r="AE105" s="392"/>
      <c r="AF105" s="357" t="s">
        <v>186</v>
      </c>
      <c r="AG105" s="358"/>
      <c r="AH105" s="358"/>
      <c r="AI105" s="359"/>
      <c r="AJ105" s="357" t="s">
        <v>187</v>
      </c>
      <c r="AK105" s="358"/>
      <c r="AL105" s="358"/>
      <c r="AM105" s="359"/>
      <c r="AN105" s="357" t="s">
        <v>145</v>
      </c>
      <c r="AO105" s="358"/>
      <c r="AP105" s="358"/>
      <c r="AQ105" s="359"/>
      <c r="AR105" s="433" t="s">
        <v>195</v>
      </c>
      <c r="AS105" s="434"/>
      <c r="AT105" s="434"/>
      <c r="AU105" s="434"/>
      <c r="AV105" s="434"/>
      <c r="AW105" s="434"/>
      <c r="AX105" s="434"/>
      <c r="AY105" s="435"/>
    </row>
    <row r="106" spans="1:51" s="11" customFormat="1" ht="18.75" customHeight="1" x14ac:dyDescent="0.2">
      <c r="A106" s="383"/>
      <c r="B106" s="384"/>
      <c r="C106" s="384"/>
      <c r="D106" s="384"/>
      <c r="E106" s="384"/>
      <c r="F106" s="385"/>
      <c r="G106" s="393"/>
      <c r="H106" s="394"/>
      <c r="I106" s="394"/>
      <c r="J106" s="394"/>
      <c r="K106" s="394"/>
      <c r="L106" s="394"/>
      <c r="M106" s="394"/>
      <c r="N106" s="394"/>
      <c r="O106" s="395"/>
      <c r="P106" s="397"/>
      <c r="Q106" s="394"/>
      <c r="R106" s="394"/>
      <c r="S106" s="394"/>
      <c r="T106" s="394"/>
      <c r="U106" s="394"/>
      <c r="V106" s="394"/>
      <c r="W106" s="394"/>
      <c r="X106" s="395"/>
      <c r="Y106" s="308"/>
      <c r="Z106" s="309"/>
      <c r="AA106" s="310"/>
      <c r="AB106" s="397"/>
      <c r="AC106" s="394"/>
      <c r="AD106" s="394"/>
      <c r="AE106" s="395"/>
      <c r="AF106" s="337"/>
      <c r="AG106" s="338"/>
      <c r="AH106" s="338"/>
      <c r="AI106" s="339"/>
      <c r="AJ106" s="337"/>
      <c r="AK106" s="338"/>
      <c r="AL106" s="338"/>
      <c r="AM106" s="339"/>
      <c r="AN106" s="337"/>
      <c r="AO106" s="338"/>
      <c r="AP106" s="338"/>
      <c r="AQ106" s="339"/>
      <c r="AR106" s="365"/>
      <c r="AS106" s="366"/>
      <c r="AT106" s="366"/>
      <c r="AU106" s="366"/>
      <c r="AV106" s="367">
        <v>8</v>
      </c>
      <c r="AW106" s="367"/>
      <c r="AX106" s="305" t="s">
        <v>193</v>
      </c>
      <c r="AY106" s="368"/>
    </row>
    <row r="107" spans="1:51" s="11" customFormat="1" ht="28.5" customHeight="1" x14ac:dyDescent="0.2">
      <c r="A107" s="386"/>
      <c r="B107" s="384"/>
      <c r="C107" s="384"/>
      <c r="D107" s="384"/>
      <c r="E107" s="384"/>
      <c r="F107" s="385"/>
      <c r="G107" s="411" t="s">
        <v>353</v>
      </c>
      <c r="H107" s="349"/>
      <c r="I107" s="349"/>
      <c r="J107" s="349"/>
      <c r="K107" s="349"/>
      <c r="L107" s="349"/>
      <c r="M107" s="349"/>
      <c r="N107" s="349"/>
      <c r="O107" s="350"/>
      <c r="P107" s="439" t="s">
        <v>391</v>
      </c>
      <c r="Q107" s="439"/>
      <c r="R107" s="439"/>
      <c r="S107" s="439"/>
      <c r="T107" s="439"/>
      <c r="U107" s="439"/>
      <c r="V107" s="439"/>
      <c r="W107" s="439"/>
      <c r="X107" s="440"/>
      <c r="Y107" s="416" t="s">
        <v>24</v>
      </c>
      <c r="Z107" s="417"/>
      <c r="AA107" s="418"/>
      <c r="AB107" s="336" t="s">
        <v>359</v>
      </c>
      <c r="AC107" s="334"/>
      <c r="AD107" s="334"/>
      <c r="AE107" s="335"/>
      <c r="AF107" s="369" t="s">
        <v>312</v>
      </c>
      <c r="AG107" s="404"/>
      <c r="AH107" s="404"/>
      <c r="AI107" s="428"/>
      <c r="AJ107" s="336" t="s">
        <v>312</v>
      </c>
      <c r="AK107" s="334"/>
      <c r="AL107" s="334"/>
      <c r="AM107" s="335"/>
      <c r="AN107" s="369">
        <v>17</v>
      </c>
      <c r="AO107" s="404"/>
      <c r="AP107" s="404"/>
      <c r="AQ107" s="428"/>
      <c r="AR107" s="369" t="s">
        <v>312</v>
      </c>
      <c r="AS107" s="404"/>
      <c r="AT107" s="404"/>
      <c r="AU107" s="404"/>
      <c r="AV107" s="404"/>
      <c r="AW107" s="404"/>
      <c r="AX107" s="404"/>
      <c r="AY107" s="405"/>
    </row>
    <row r="108" spans="1:51" s="11" customFormat="1" ht="28.5" customHeight="1" x14ac:dyDescent="0.2">
      <c r="A108" s="387"/>
      <c r="B108" s="388"/>
      <c r="C108" s="388"/>
      <c r="D108" s="388"/>
      <c r="E108" s="388"/>
      <c r="F108" s="389"/>
      <c r="G108" s="412"/>
      <c r="H108" s="413"/>
      <c r="I108" s="413"/>
      <c r="J108" s="413"/>
      <c r="K108" s="413"/>
      <c r="L108" s="413"/>
      <c r="M108" s="413"/>
      <c r="N108" s="413"/>
      <c r="O108" s="414"/>
      <c r="P108" s="441"/>
      <c r="Q108" s="441"/>
      <c r="R108" s="441"/>
      <c r="S108" s="441"/>
      <c r="T108" s="441"/>
      <c r="U108" s="441"/>
      <c r="V108" s="441"/>
      <c r="W108" s="441"/>
      <c r="X108" s="442"/>
      <c r="Y108" s="311" t="s">
        <v>194</v>
      </c>
      <c r="Z108" s="312"/>
      <c r="AA108" s="313"/>
      <c r="AB108" s="406" t="s">
        <v>359</v>
      </c>
      <c r="AC108" s="471"/>
      <c r="AD108" s="471"/>
      <c r="AE108" s="472"/>
      <c r="AF108" s="369" t="s">
        <v>337</v>
      </c>
      <c r="AG108" s="404"/>
      <c r="AH108" s="404"/>
      <c r="AI108" s="428"/>
      <c r="AJ108" s="369" t="s">
        <v>337</v>
      </c>
      <c r="AK108" s="404"/>
      <c r="AL108" s="404"/>
      <c r="AM108" s="428"/>
      <c r="AN108" s="369" t="s">
        <v>337</v>
      </c>
      <c r="AO108" s="404"/>
      <c r="AP108" s="404"/>
      <c r="AQ108" s="428"/>
      <c r="AR108" s="369">
        <v>20</v>
      </c>
      <c r="AS108" s="404"/>
      <c r="AT108" s="404"/>
      <c r="AU108" s="404"/>
      <c r="AV108" s="404"/>
      <c r="AW108" s="404"/>
      <c r="AX108" s="404"/>
      <c r="AY108" s="405"/>
    </row>
    <row r="109" spans="1:51" s="11" customFormat="1" ht="28.5" customHeight="1" x14ac:dyDescent="0.2">
      <c r="A109" s="386"/>
      <c r="B109" s="384"/>
      <c r="C109" s="384"/>
      <c r="D109" s="384"/>
      <c r="E109" s="384"/>
      <c r="F109" s="385"/>
      <c r="G109" s="415"/>
      <c r="H109" s="352"/>
      <c r="I109" s="352"/>
      <c r="J109" s="352"/>
      <c r="K109" s="352"/>
      <c r="L109" s="352"/>
      <c r="M109" s="352"/>
      <c r="N109" s="352"/>
      <c r="O109" s="353"/>
      <c r="P109" s="378"/>
      <c r="Q109" s="378"/>
      <c r="R109" s="378"/>
      <c r="S109" s="378"/>
      <c r="T109" s="378"/>
      <c r="U109" s="378"/>
      <c r="V109" s="378"/>
      <c r="W109" s="378"/>
      <c r="X109" s="443"/>
      <c r="Y109" s="311" t="s">
        <v>25</v>
      </c>
      <c r="Z109" s="312"/>
      <c r="AA109" s="313"/>
      <c r="AB109" s="406" t="s">
        <v>35</v>
      </c>
      <c r="AC109" s="407"/>
      <c r="AD109" s="407"/>
      <c r="AE109" s="408"/>
      <c r="AF109" s="369" t="s">
        <v>337</v>
      </c>
      <c r="AG109" s="404"/>
      <c r="AH109" s="404"/>
      <c r="AI109" s="428"/>
      <c r="AJ109" s="369" t="s">
        <v>337</v>
      </c>
      <c r="AK109" s="404"/>
      <c r="AL109" s="404"/>
      <c r="AM109" s="428"/>
      <c r="AN109" s="369" t="s">
        <v>337</v>
      </c>
      <c r="AO109" s="404"/>
      <c r="AP109" s="404"/>
      <c r="AQ109" s="428"/>
      <c r="AR109" s="369" t="s">
        <v>312</v>
      </c>
      <c r="AS109" s="404"/>
      <c r="AT109" s="404"/>
      <c r="AU109" s="404"/>
      <c r="AV109" s="404"/>
      <c r="AW109" s="404"/>
      <c r="AX109" s="404"/>
      <c r="AY109" s="405"/>
    </row>
    <row r="110" spans="1:51" s="11" customFormat="1" ht="106.5" customHeight="1" x14ac:dyDescent="0.2">
      <c r="A110" s="75" t="s">
        <v>300</v>
      </c>
      <c r="B110" s="76"/>
      <c r="C110" s="76"/>
      <c r="D110" s="76"/>
      <c r="E110" s="76"/>
      <c r="F110" s="77"/>
      <c r="G110" s="419" t="s">
        <v>380</v>
      </c>
      <c r="H110" s="420"/>
      <c r="I110" s="420"/>
      <c r="J110" s="420"/>
      <c r="K110" s="420"/>
      <c r="L110" s="420"/>
      <c r="M110" s="420"/>
      <c r="N110" s="420"/>
      <c r="O110" s="420"/>
      <c r="P110" s="420"/>
      <c r="Q110" s="420"/>
      <c r="R110" s="420"/>
      <c r="S110" s="420"/>
      <c r="T110" s="420"/>
      <c r="U110" s="420"/>
      <c r="V110" s="420"/>
      <c r="W110" s="420"/>
      <c r="X110" s="420"/>
      <c r="Y110" s="420"/>
      <c r="Z110" s="420"/>
      <c r="AA110" s="420"/>
      <c r="AB110" s="420"/>
      <c r="AC110" s="420"/>
      <c r="AD110" s="420"/>
      <c r="AE110" s="420"/>
      <c r="AF110" s="420"/>
      <c r="AG110" s="420"/>
      <c r="AH110" s="420"/>
      <c r="AI110" s="420"/>
      <c r="AJ110" s="420"/>
      <c r="AK110" s="420"/>
      <c r="AL110" s="420"/>
      <c r="AM110" s="420"/>
      <c r="AN110" s="420"/>
      <c r="AO110" s="420"/>
      <c r="AP110" s="420"/>
      <c r="AQ110" s="420"/>
      <c r="AR110" s="420"/>
      <c r="AS110" s="420"/>
      <c r="AT110" s="420"/>
      <c r="AU110" s="420"/>
      <c r="AV110" s="420"/>
      <c r="AW110" s="420"/>
      <c r="AX110" s="420"/>
      <c r="AY110" s="421"/>
    </row>
    <row r="111" spans="1:51" s="11" customFormat="1" ht="15" customHeight="1" x14ac:dyDescent="0.2">
      <c r="A111" s="24"/>
      <c r="B111" s="25"/>
      <c r="C111" s="25"/>
      <c r="D111" s="25"/>
      <c r="E111" s="25"/>
      <c r="F111" s="26"/>
      <c r="G111" s="370"/>
      <c r="H111" s="371"/>
      <c r="I111" s="371"/>
      <c r="J111" s="371"/>
      <c r="K111" s="371"/>
      <c r="L111" s="371"/>
      <c r="M111" s="371"/>
      <c r="N111" s="371"/>
      <c r="O111" s="371"/>
      <c r="P111" s="371"/>
      <c r="Q111" s="371"/>
      <c r="R111" s="371"/>
      <c r="S111" s="371"/>
      <c r="T111" s="371"/>
      <c r="U111" s="371"/>
      <c r="V111" s="371"/>
      <c r="W111" s="371"/>
      <c r="X111" s="371"/>
      <c r="Y111" s="371"/>
      <c r="Z111" s="371"/>
      <c r="AA111" s="371"/>
      <c r="AB111" s="371"/>
      <c r="AC111" s="371"/>
      <c r="AD111" s="371"/>
      <c r="AE111" s="371"/>
      <c r="AF111" s="371"/>
      <c r="AG111" s="371"/>
      <c r="AH111" s="371"/>
      <c r="AI111" s="371"/>
      <c r="AJ111" s="371"/>
      <c r="AK111" s="371"/>
      <c r="AL111" s="371"/>
      <c r="AM111" s="371"/>
      <c r="AN111" s="371"/>
      <c r="AO111" s="371"/>
      <c r="AP111" s="371"/>
      <c r="AQ111" s="371"/>
      <c r="AR111" s="371"/>
      <c r="AS111" s="371"/>
      <c r="AT111" s="371"/>
      <c r="AU111" s="371"/>
      <c r="AV111" s="371"/>
      <c r="AW111" s="371"/>
      <c r="AX111" s="371"/>
      <c r="AY111" s="372"/>
    </row>
    <row r="112" spans="1:51" s="11" customFormat="1" ht="81" customHeight="1" x14ac:dyDescent="0.2">
      <c r="A112" s="373" t="s">
        <v>183</v>
      </c>
      <c r="B112" s="374"/>
      <c r="C112" s="375" t="s">
        <v>354</v>
      </c>
      <c r="D112" s="375"/>
      <c r="E112" s="375"/>
      <c r="F112" s="376"/>
      <c r="G112" s="415" t="s">
        <v>366</v>
      </c>
      <c r="H112" s="352"/>
      <c r="I112" s="352"/>
      <c r="J112" s="352"/>
      <c r="K112" s="352"/>
      <c r="L112" s="352"/>
      <c r="M112" s="352"/>
      <c r="N112" s="352"/>
      <c r="O112" s="352"/>
      <c r="P112" s="352"/>
      <c r="Q112" s="352"/>
      <c r="R112" s="352"/>
      <c r="S112" s="352"/>
      <c r="T112" s="352"/>
      <c r="U112" s="352"/>
      <c r="V112" s="352"/>
      <c r="W112" s="352"/>
      <c r="X112" s="352"/>
      <c r="Y112" s="352"/>
      <c r="Z112" s="352"/>
      <c r="AA112" s="352"/>
      <c r="AB112" s="352"/>
      <c r="AC112" s="352"/>
      <c r="AD112" s="352"/>
      <c r="AE112" s="352"/>
      <c r="AF112" s="352"/>
      <c r="AG112" s="352"/>
      <c r="AH112" s="352"/>
      <c r="AI112" s="352"/>
      <c r="AJ112" s="352"/>
      <c r="AK112" s="352"/>
      <c r="AL112" s="352"/>
      <c r="AM112" s="352"/>
      <c r="AN112" s="352"/>
      <c r="AO112" s="352"/>
      <c r="AP112" s="352"/>
      <c r="AQ112" s="352"/>
      <c r="AR112" s="352"/>
      <c r="AS112" s="352"/>
      <c r="AT112" s="352"/>
      <c r="AU112" s="352"/>
      <c r="AV112" s="352"/>
      <c r="AW112" s="352"/>
      <c r="AX112" s="352"/>
      <c r="AY112" s="444"/>
    </row>
    <row r="113" spans="1:51" s="11" customFormat="1" ht="18.75" customHeight="1" x14ac:dyDescent="0.2">
      <c r="A113" s="380" t="s">
        <v>355</v>
      </c>
      <c r="B113" s="381"/>
      <c r="C113" s="381"/>
      <c r="D113" s="381"/>
      <c r="E113" s="381"/>
      <c r="F113" s="382"/>
      <c r="G113" s="390" t="s">
        <v>52</v>
      </c>
      <c r="H113" s="391"/>
      <c r="I113" s="391"/>
      <c r="J113" s="391"/>
      <c r="K113" s="391"/>
      <c r="L113" s="391"/>
      <c r="M113" s="391"/>
      <c r="N113" s="391"/>
      <c r="O113" s="392"/>
      <c r="P113" s="396" t="s">
        <v>191</v>
      </c>
      <c r="Q113" s="391"/>
      <c r="R113" s="391"/>
      <c r="S113" s="391"/>
      <c r="T113" s="391"/>
      <c r="U113" s="391"/>
      <c r="V113" s="391"/>
      <c r="W113" s="391"/>
      <c r="X113" s="392"/>
      <c r="Y113" s="436"/>
      <c r="Z113" s="437"/>
      <c r="AA113" s="438"/>
      <c r="AB113" s="396" t="s">
        <v>1</v>
      </c>
      <c r="AC113" s="391"/>
      <c r="AD113" s="391"/>
      <c r="AE113" s="392"/>
      <c r="AF113" s="357" t="s">
        <v>186</v>
      </c>
      <c r="AG113" s="358"/>
      <c r="AH113" s="358"/>
      <c r="AI113" s="359"/>
      <c r="AJ113" s="357" t="s">
        <v>187</v>
      </c>
      <c r="AK113" s="358"/>
      <c r="AL113" s="358"/>
      <c r="AM113" s="359"/>
      <c r="AN113" s="357" t="s">
        <v>145</v>
      </c>
      <c r="AO113" s="358"/>
      <c r="AP113" s="358"/>
      <c r="AQ113" s="359"/>
      <c r="AR113" s="433" t="s">
        <v>195</v>
      </c>
      <c r="AS113" s="434"/>
      <c r="AT113" s="434"/>
      <c r="AU113" s="434"/>
      <c r="AV113" s="434"/>
      <c r="AW113" s="434"/>
      <c r="AX113" s="434"/>
      <c r="AY113" s="435"/>
    </row>
    <row r="114" spans="1:51" s="11" customFormat="1" ht="18.75" customHeight="1" x14ac:dyDescent="0.2">
      <c r="A114" s="383"/>
      <c r="B114" s="384"/>
      <c r="C114" s="384"/>
      <c r="D114" s="384"/>
      <c r="E114" s="384"/>
      <c r="F114" s="385"/>
      <c r="G114" s="393"/>
      <c r="H114" s="394"/>
      <c r="I114" s="394"/>
      <c r="J114" s="394"/>
      <c r="K114" s="394"/>
      <c r="L114" s="394"/>
      <c r="M114" s="394"/>
      <c r="N114" s="394"/>
      <c r="O114" s="395"/>
      <c r="P114" s="397"/>
      <c r="Q114" s="394"/>
      <c r="R114" s="394"/>
      <c r="S114" s="394"/>
      <c r="T114" s="394"/>
      <c r="U114" s="394"/>
      <c r="V114" s="394"/>
      <c r="W114" s="394"/>
      <c r="X114" s="395"/>
      <c r="Y114" s="308"/>
      <c r="Z114" s="309"/>
      <c r="AA114" s="310"/>
      <c r="AB114" s="397"/>
      <c r="AC114" s="394"/>
      <c r="AD114" s="394"/>
      <c r="AE114" s="395"/>
      <c r="AF114" s="337"/>
      <c r="AG114" s="338"/>
      <c r="AH114" s="338"/>
      <c r="AI114" s="339"/>
      <c r="AJ114" s="337"/>
      <c r="AK114" s="338"/>
      <c r="AL114" s="338"/>
      <c r="AM114" s="339"/>
      <c r="AN114" s="337"/>
      <c r="AO114" s="338"/>
      <c r="AP114" s="338"/>
      <c r="AQ114" s="339"/>
      <c r="AR114" s="365"/>
      <c r="AS114" s="366"/>
      <c r="AT114" s="366"/>
      <c r="AU114" s="366"/>
      <c r="AV114" s="367">
        <v>8</v>
      </c>
      <c r="AW114" s="367"/>
      <c r="AX114" s="305" t="s">
        <v>193</v>
      </c>
      <c r="AY114" s="368"/>
    </row>
    <row r="115" spans="1:51" s="11" customFormat="1" ht="28.5" customHeight="1" x14ac:dyDescent="0.2">
      <c r="A115" s="386"/>
      <c r="B115" s="384"/>
      <c r="C115" s="384"/>
      <c r="D115" s="384"/>
      <c r="E115" s="384"/>
      <c r="F115" s="385"/>
      <c r="G115" s="411" t="s">
        <v>356</v>
      </c>
      <c r="H115" s="349"/>
      <c r="I115" s="349"/>
      <c r="J115" s="349"/>
      <c r="K115" s="349"/>
      <c r="L115" s="349"/>
      <c r="M115" s="349"/>
      <c r="N115" s="349"/>
      <c r="O115" s="350"/>
      <c r="P115" s="439" t="s">
        <v>392</v>
      </c>
      <c r="Q115" s="439"/>
      <c r="R115" s="439"/>
      <c r="S115" s="439"/>
      <c r="T115" s="439"/>
      <c r="U115" s="439"/>
      <c r="V115" s="439"/>
      <c r="W115" s="439"/>
      <c r="X115" s="440"/>
      <c r="Y115" s="416" t="s">
        <v>24</v>
      </c>
      <c r="Z115" s="417"/>
      <c r="AA115" s="418"/>
      <c r="AB115" s="336" t="s">
        <v>359</v>
      </c>
      <c r="AC115" s="334"/>
      <c r="AD115" s="334"/>
      <c r="AE115" s="335"/>
      <c r="AF115" s="369" t="s">
        <v>312</v>
      </c>
      <c r="AG115" s="404"/>
      <c r="AH115" s="404"/>
      <c r="AI115" s="428"/>
      <c r="AJ115" s="336" t="s">
        <v>312</v>
      </c>
      <c r="AK115" s="334"/>
      <c r="AL115" s="334"/>
      <c r="AM115" s="335"/>
      <c r="AN115" s="369">
        <v>0</v>
      </c>
      <c r="AO115" s="404"/>
      <c r="AP115" s="404"/>
      <c r="AQ115" s="428"/>
      <c r="AR115" s="369" t="s">
        <v>312</v>
      </c>
      <c r="AS115" s="404"/>
      <c r="AT115" s="404"/>
      <c r="AU115" s="404"/>
      <c r="AV115" s="404"/>
      <c r="AW115" s="404"/>
      <c r="AX115" s="404"/>
      <c r="AY115" s="405"/>
    </row>
    <row r="116" spans="1:51" s="11" customFormat="1" ht="28.5" customHeight="1" x14ac:dyDescent="0.2">
      <c r="A116" s="387"/>
      <c r="B116" s="388"/>
      <c r="C116" s="388"/>
      <c r="D116" s="388"/>
      <c r="E116" s="388"/>
      <c r="F116" s="389"/>
      <c r="G116" s="412"/>
      <c r="H116" s="413"/>
      <c r="I116" s="413"/>
      <c r="J116" s="413"/>
      <c r="K116" s="413"/>
      <c r="L116" s="413"/>
      <c r="M116" s="413"/>
      <c r="N116" s="413"/>
      <c r="O116" s="414"/>
      <c r="P116" s="441"/>
      <c r="Q116" s="441"/>
      <c r="R116" s="441"/>
      <c r="S116" s="441"/>
      <c r="T116" s="441"/>
      <c r="U116" s="441"/>
      <c r="V116" s="441"/>
      <c r="W116" s="441"/>
      <c r="X116" s="442"/>
      <c r="Y116" s="311" t="s">
        <v>194</v>
      </c>
      <c r="Z116" s="312"/>
      <c r="AA116" s="313"/>
      <c r="AB116" s="406" t="s">
        <v>359</v>
      </c>
      <c r="AC116" s="407"/>
      <c r="AD116" s="407"/>
      <c r="AE116" s="408"/>
      <c r="AF116" s="369" t="s">
        <v>337</v>
      </c>
      <c r="AG116" s="404"/>
      <c r="AH116" s="404"/>
      <c r="AI116" s="428"/>
      <c r="AJ116" s="369" t="s">
        <v>337</v>
      </c>
      <c r="AK116" s="404"/>
      <c r="AL116" s="404"/>
      <c r="AM116" s="428"/>
      <c r="AN116" s="369">
        <v>0</v>
      </c>
      <c r="AO116" s="404"/>
      <c r="AP116" s="404"/>
      <c r="AQ116" s="428"/>
      <c r="AR116" s="369">
        <v>3</v>
      </c>
      <c r="AS116" s="404"/>
      <c r="AT116" s="404"/>
      <c r="AU116" s="404"/>
      <c r="AV116" s="404"/>
      <c r="AW116" s="404"/>
      <c r="AX116" s="404"/>
      <c r="AY116" s="405"/>
    </row>
    <row r="117" spans="1:51" s="11" customFormat="1" ht="28.5" customHeight="1" x14ac:dyDescent="0.2">
      <c r="A117" s="386"/>
      <c r="B117" s="384"/>
      <c r="C117" s="384"/>
      <c r="D117" s="384"/>
      <c r="E117" s="384"/>
      <c r="F117" s="385"/>
      <c r="G117" s="415"/>
      <c r="H117" s="352"/>
      <c r="I117" s="352"/>
      <c r="J117" s="352"/>
      <c r="K117" s="352"/>
      <c r="L117" s="352"/>
      <c r="M117" s="352"/>
      <c r="N117" s="352"/>
      <c r="O117" s="353"/>
      <c r="P117" s="378"/>
      <c r="Q117" s="378"/>
      <c r="R117" s="378"/>
      <c r="S117" s="378"/>
      <c r="T117" s="378"/>
      <c r="U117" s="378"/>
      <c r="V117" s="378"/>
      <c r="W117" s="378"/>
      <c r="X117" s="443"/>
      <c r="Y117" s="311" t="s">
        <v>25</v>
      </c>
      <c r="Z117" s="312"/>
      <c r="AA117" s="313"/>
      <c r="AB117" s="406" t="s">
        <v>35</v>
      </c>
      <c r="AC117" s="407"/>
      <c r="AD117" s="407"/>
      <c r="AE117" s="408"/>
      <c r="AF117" s="369" t="s">
        <v>312</v>
      </c>
      <c r="AG117" s="404"/>
      <c r="AH117" s="404"/>
      <c r="AI117" s="428"/>
      <c r="AJ117" s="369" t="s">
        <v>312</v>
      </c>
      <c r="AK117" s="404"/>
      <c r="AL117" s="404"/>
      <c r="AM117" s="428"/>
      <c r="AN117" s="369" t="s">
        <v>312</v>
      </c>
      <c r="AO117" s="404"/>
      <c r="AP117" s="404"/>
      <c r="AQ117" s="428"/>
      <c r="AR117" s="369" t="s">
        <v>312</v>
      </c>
      <c r="AS117" s="404"/>
      <c r="AT117" s="404"/>
      <c r="AU117" s="404"/>
      <c r="AV117" s="404"/>
      <c r="AW117" s="404"/>
      <c r="AX117" s="404"/>
      <c r="AY117" s="405"/>
    </row>
    <row r="118" spans="1:51" s="11" customFormat="1" ht="106.5" customHeight="1" x14ac:dyDescent="0.2">
      <c r="A118" s="75" t="s">
        <v>300</v>
      </c>
      <c r="B118" s="76"/>
      <c r="C118" s="76"/>
      <c r="D118" s="76"/>
      <c r="E118" s="76"/>
      <c r="F118" s="77"/>
      <c r="G118" s="419" t="s">
        <v>380</v>
      </c>
      <c r="H118" s="420"/>
      <c r="I118" s="420"/>
      <c r="J118" s="420"/>
      <c r="K118" s="420"/>
      <c r="L118" s="420"/>
      <c r="M118" s="420"/>
      <c r="N118" s="420"/>
      <c r="O118" s="420"/>
      <c r="P118" s="420"/>
      <c r="Q118" s="420"/>
      <c r="R118" s="420"/>
      <c r="S118" s="420"/>
      <c r="T118" s="420"/>
      <c r="U118" s="420"/>
      <c r="V118" s="420"/>
      <c r="W118" s="420"/>
      <c r="X118" s="420"/>
      <c r="Y118" s="420"/>
      <c r="Z118" s="420"/>
      <c r="AA118" s="420"/>
      <c r="AB118" s="420"/>
      <c r="AC118" s="420"/>
      <c r="AD118" s="420"/>
      <c r="AE118" s="420"/>
      <c r="AF118" s="420"/>
      <c r="AG118" s="420"/>
      <c r="AH118" s="420"/>
      <c r="AI118" s="420"/>
      <c r="AJ118" s="420"/>
      <c r="AK118" s="420"/>
      <c r="AL118" s="420"/>
      <c r="AM118" s="420"/>
      <c r="AN118" s="420"/>
      <c r="AO118" s="420"/>
      <c r="AP118" s="420"/>
      <c r="AQ118" s="420"/>
      <c r="AR118" s="420"/>
      <c r="AS118" s="420"/>
      <c r="AT118" s="420"/>
      <c r="AU118" s="420"/>
      <c r="AV118" s="420"/>
      <c r="AW118" s="420"/>
      <c r="AX118" s="420"/>
      <c r="AY118" s="421"/>
    </row>
    <row r="119" spans="1:51" s="11" customFormat="1" ht="22.5" customHeight="1" x14ac:dyDescent="0.2">
      <c r="A119" s="448" t="s">
        <v>196</v>
      </c>
      <c r="B119" s="449"/>
      <c r="C119" s="449"/>
      <c r="D119" s="449"/>
      <c r="E119" s="449"/>
      <c r="F119" s="450"/>
      <c r="G119" s="457" t="s">
        <v>297</v>
      </c>
      <c r="H119" s="458"/>
      <c r="I119" s="458"/>
      <c r="J119" s="458"/>
      <c r="K119" s="458"/>
      <c r="L119" s="458"/>
      <c r="M119" s="458"/>
      <c r="N119" s="458"/>
      <c r="O119" s="458"/>
      <c r="P119" s="458"/>
      <c r="Q119" s="458"/>
      <c r="R119" s="458"/>
      <c r="S119" s="458"/>
      <c r="T119" s="458"/>
      <c r="U119" s="458"/>
      <c r="V119" s="458"/>
      <c r="W119" s="458"/>
      <c r="X119" s="458"/>
      <c r="Y119" s="458"/>
      <c r="Z119" s="458"/>
      <c r="AA119" s="458"/>
      <c r="AB119" s="458"/>
      <c r="AC119" s="458"/>
      <c r="AD119" s="458"/>
      <c r="AE119" s="458"/>
      <c r="AF119" s="458"/>
      <c r="AG119" s="458"/>
      <c r="AH119" s="458"/>
      <c r="AI119" s="458"/>
      <c r="AJ119" s="458"/>
      <c r="AK119" s="458"/>
      <c r="AL119" s="458"/>
      <c r="AM119" s="458"/>
      <c r="AN119" s="458"/>
      <c r="AO119" s="458"/>
      <c r="AP119" s="458"/>
      <c r="AQ119" s="458"/>
      <c r="AR119" s="458"/>
      <c r="AS119" s="458"/>
      <c r="AT119" s="458"/>
      <c r="AU119" s="458"/>
      <c r="AV119" s="458"/>
      <c r="AW119" s="458"/>
      <c r="AX119" s="458"/>
      <c r="AY119" s="459"/>
    </row>
    <row r="120" spans="1:51" s="11" customFormat="1" ht="47.25" customHeight="1" x14ac:dyDescent="0.2">
      <c r="A120" s="451"/>
      <c r="B120" s="452"/>
      <c r="C120" s="452"/>
      <c r="D120" s="452"/>
      <c r="E120" s="452"/>
      <c r="F120" s="453"/>
      <c r="G120" s="460" t="s">
        <v>312</v>
      </c>
      <c r="H120" s="461"/>
      <c r="I120" s="461"/>
      <c r="J120" s="461"/>
      <c r="K120" s="461"/>
      <c r="L120" s="461"/>
      <c r="M120" s="461"/>
      <c r="N120" s="461"/>
      <c r="O120" s="461"/>
      <c r="P120" s="461"/>
      <c r="Q120" s="461"/>
      <c r="R120" s="461"/>
      <c r="S120" s="461"/>
      <c r="T120" s="461"/>
      <c r="U120" s="461"/>
      <c r="V120" s="461"/>
      <c r="W120" s="461"/>
      <c r="X120" s="461"/>
      <c r="Y120" s="461"/>
      <c r="Z120" s="461"/>
      <c r="AA120" s="461"/>
      <c r="AB120" s="461"/>
      <c r="AC120" s="461"/>
      <c r="AD120" s="461"/>
      <c r="AE120" s="461"/>
      <c r="AF120" s="461"/>
      <c r="AG120" s="461"/>
      <c r="AH120" s="461"/>
      <c r="AI120" s="461"/>
      <c r="AJ120" s="461"/>
      <c r="AK120" s="461"/>
      <c r="AL120" s="461"/>
      <c r="AM120" s="461"/>
      <c r="AN120" s="461"/>
      <c r="AO120" s="461"/>
      <c r="AP120" s="461"/>
      <c r="AQ120" s="461"/>
      <c r="AR120" s="461"/>
      <c r="AS120" s="461"/>
      <c r="AT120" s="461"/>
      <c r="AU120" s="461"/>
      <c r="AV120" s="461"/>
      <c r="AW120" s="461"/>
      <c r="AX120" s="461"/>
      <c r="AY120" s="462"/>
    </row>
    <row r="121" spans="1:51" s="11" customFormat="1" ht="22.5" customHeight="1" x14ac:dyDescent="0.2">
      <c r="A121" s="451"/>
      <c r="B121" s="452"/>
      <c r="C121" s="452"/>
      <c r="D121" s="452"/>
      <c r="E121" s="452"/>
      <c r="F121" s="453"/>
      <c r="G121" s="457" t="s">
        <v>197</v>
      </c>
      <c r="H121" s="458"/>
      <c r="I121" s="458"/>
      <c r="J121" s="458"/>
      <c r="K121" s="458"/>
      <c r="L121" s="458"/>
      <c r="M121" s="458"/>
      <c r="N121" s="458"/>
      <c r="O121" s="458"/>
      <c r="P121" s="458"/>
      <c r="Q121" s="458"/>
      <c r="R121" s="458"/>
      <c r="S121" s="458"/>
      <c r="T121" s="458"/>
      <c r="U121" s="458"/>
      <c r="V121" s="458"/>
      <c r="W121" s="458"/>
      <c r="X121" s="458"/>
      <c r="Y121" s="458"/>
      <c r="Z121" s="458"/>
      <c r="AA121" s="458"/>
      <c r="AB121" s="458"/>
      <c r="AC121" s="458"/>
      <c r="AD121" s="458"/>
      <c r="AE121" s="458"/>
      <c r="AF121" s="458"/>
      <c r="AG121" s="458"/>
      <c r="AH121" s="458"/>
      <c r="AI121" s="458"/>
      <c r="AJ121" s="458"/>
      <c r="AK121" s="458"/>
      <c r="AL121" s="458"/>
      <c r="AM121" s="458"/>
      <c r="AN121" s="458"/>
      <c r="AO121" s="458"/>
      <c r="AP121" s="458"/>
      <c r="AQ121" s="458"/>
      <c r="AR121" s="458"/>
      <c r="AS121" s="458"/>
      <c r="AT121" s="458"/>
      <c r="AU121" s="458"/>
      <c r="AV121" s="458"/>
      <c r="AW121" s="458"/>
      <c r="AX121" s="458"/>
      <c r="AY121" s="459"/>
    </row>
    <row r="122" spans="1:51" s="11" customFormat="1" ht="42.75" customHeight="1" thickBot="1" x14ac:dyDescent="0.25">
      <c r="A122" s="454"/>
      <c r="B122" s="455"/>
      <c r="C122" s="455"/>
      <c r="D122" s="455"/>
      <c r="E122" s="455"/>
      <c r="F122" s="456"/>
      <c r="G122" s="473" t="s">
        <v>312</v>
      </c>
      <c r="H122" s="474"/>
      <c r="I122" s="474"/>
      <c r="J122" s="474"/>
      <c r="K122" s="474"/>
      <c r="L122" s="474"/>
      <c r="M122" s="474"/>
      <c r="N122" s="474"/>
      <c r="O122" s="474"/>
      <c r="P122" s="474"/>
      <c r="Q122" s="474"/>
      <c r="R122" s="474"/>
      <c r="S122" s="474"/>
      <c r="T122" s="474"/>
      <c r="U122" s="474"/>
      <c r="V122" s="474"/>
      <c r="W122" s="474"/>
      <c r="X122" s="474"/>
      <c r="Y122" s="474"/>
      <c r="Z122" s="474"/>
      <c r="AA122" s="474"/>
      <c r="AB122" s="474"/>
      <c r="AC122" s="474"/>
      <c r="AD122" s="474"/>
      <c r="AE122" s="474"/>
      <c r="AF122" s="474"/>
      <c r="AG122" s="474"/>
      <c r="AH122" s="474"/>
      <c r="AI122" s="474"/>
      <c r="AJ122" s="474"/>
      <c r="AK122" s="474"/>
      <c r="AL122" s="474"/>
      <c r="AM122" s="474"/>
      <c r="AN122" s="474"/>
      <c r="AO122" s="474"/>
      <c r="AP122" s="474"/>
      <c r="AQ122" s="474"/>
      <c r="AR122" s="474"/>
      <c r="AS122" s="474"/>
      <c r="AT122" s="474"/>
      <c r="AU122" s="474"/>
      <c r="AV122" s="474"/>
      <c r="AW122" s="474"/>
      <c r="AX122" s="474"/>
      <c r="AY122" s="475"/>
    </row>
    <row r="123" spans="1:51" ht="23.25" customHeight="1" thickBot="1" x14ac:dyDescent="0.25">
      <c r="A123" s="143" t="s">
        <v>241</v>
      </c>
      <c r="B123" s="144"/>
      <c r="C123" s="144"/>
      <c r="D123" s="144"/>
      <c r="E123" s="144"/>
      <c r="F123" s="145"/>
      <c r="G123" s="497"/>
      <c r="H123" s="497"/>
      <c r="I123" s="497"/>
      <c r="J123" s="497"/>
      <c r="K123" s="497"/>
      <c r="L123" s="497"/>
      <c r="M123" s="497"/>
      <c r="N123" s="497"/>
      <c r="O123" s="498" t="s">
        <v>220</v>
      </c>
      <c r="P123" s="499"/>
      <c r="Q123" s="499"/>
      <c r="R123" s="499"/>
      <c r="S123" s="499"/>
      <c r="T123" s="499"/>
      <c r="U123" s="499"/>
      <c r="V123" s="499"/>
      <c r="W123" s="500"/>
      <c r="X123" s="499" t="s">
        <v>221</v>
      </c>
      <c r="Y123" s="499"/>
      <c r="Z123" s="499"/>
      <c r="AA123" s="499"/>
      <c r="AB123" s="499"/>
      <c r="AC123" s="499"/>
      <c r="AD123" s="499"/>
      <c r="AE123" s="499"/>
      <c r="AF123" s="499"/>
      <c r="AG123" s="500"/>
      <c r="AH123" s="499" t="s">
        <v>222</v>
      </c>
      <c r="AI123" s="499"/>
      <c r="AJ123" s="499"/>
      <c r="AK123" s="499"/>
      <c r="AL123" s="499"/>
      <c r="AM123" s="499"/>
      <c r="AN123" s="499"/>
      <c r="AO123" s="499"/>
      <c r="AP123" s="500"/>
      <c r="AQ123" s="499" t="s">
        <v>223</v>
      </c>
      <c r="AR123" s="499"/>
      <c r="AS123" s="499"/>
      <c r="AT123" s="499"/>
      <c r="AU123" s="499"/>
      <c r="AV123" s="499"/>
      <c r="AW123" s="499"/>
      <c r="AX123" s="499"/>
      <c r="AY123" s="501"/>
    </row>
    <row r="124" spans="1:51" ht="23.25" customHeight="1" thickBot="1" x14ac:dyDescent="0.25">
      <c r="A124" s="146"/>
      <c r="B124" s="147"/>
      <c r="C124" s="147"/>
      <c r="D124" s="147"/>
      <c r="E124" s="147"/>
      <c r="F124" s="148"/>
      <c r="G124" s="502" t="s">
        <v>53</v>
      </c>
      <c r="H124" s="502"/>
      <c r="I124" s="502"/>
      <c r="J124" s="502"/>
      <c r="K124" s="502"/>
      <c r="L124" s="502"/>
      <c r="M124" s="502"/>
      <c r="N124" s="503"/>
      <c r="O124" s="476">
        <v>0</v>
      </c>
      <c r="P124" s="477"/>
      <c r="Q124" s="477"/>
      <c r="R124" s="477"/>
      <c r="S124" s="477"/>
      <c r="T124" s="477"/>
      <c r="U124" s="477"/>
      <c r="V124" s="477"/>
      <c r="W124" s="504"/>
      <c r="X124" s="476">
        <f>O138</f>
        <v>0</v>
      </c>
      <c r="Y124" s="477"/>
      <c r="Z124" s="477"/>
      <c r="AA124" s="477"/>
      <c r="AB124" s="477"/>
      <c r="AC124" s="477"/>
      <c r="AD124" s="477"/>
      <c r="AE124" s="477"/>
      <c r="AF124" s="477"/>
      <c r="AG124" s="504"/>
      <c r="AH124" s="476">
        <f>X138</f>
        <v>51500</v>
      </c>
      <c r="AI124" s="477"/>
      <c r="AJ124" s="477"/>
      <c r="AK124" s="477"/>
      <c r="AL124" s="477"/>
      <c r="AM124" s="477"/>
      <c r="AN124" s="477"/>
      <c r="AO124" s="477"/>
      <c r="AP124" s="504"/>
      <c r="AQ124" s="476">
        <f>AH138</f>
        <v>47453.297403999997</v>
      </c>
      <c r="AR124" s="477"/>
      <c r="AS124" s="477"/>
      <c r="AT124" s="477"/>
      <c r="AU124" s="477"/>
      <c r="AV124" s="477"/>
      <c r="AW124" s="477"/>
      <c r="AX124" s="477"/>
      <c r="AY124" s="478"/>
    </row>
    <row r="125" spans="1:51" ht="23.25" customHeight="1" x14ac:dyDescent="0.2">
      <c r="A125" s="146"/>
      <c r="B125" s="147"/>
      <c r="C125" s="147"/>
      <c r="D125" s="147"/>
      <c r="E125" s="147"/>
      <c r="F125" s="148"/>
      <c r="G125" s="479" t="s">
        <v>10</v>
      </c>
      <c r="H125" s="480"/>
      <c r="I125" s="483" t="s">
        <v>258</v>
      </c>
      <c r="J125" s="484"/>
      <c r="K125" s="484"/>
      <c r="L125" s="484"/>
      <c r="M125" s="484"/>
      <c r="N125" s="485"/>
      <c r="O125" s="486">
        <v>0</v>
      </c>
      <c r="P125" s="487"/>
      <c r="Q125" s="487"/>
      <c r="R125" s="487"/>
      <c r="S125" s="487"/>
      <c r="T125" s="487"/>
      <c r="U125" s="487"/>
      <c r="V125" s="487"/>
      <c r="W125" s="488"/>
      <c r="X125" s="489">
        <v>51500</v>
      </c>
      <c r="Y125" s="490"/>
      <c r="Z125" s="490"/>
      <c r="AA125" s="490"/>
      <c r="AB125" s="490"/>
      <c r="AC125" s="490"/>
      <c r="AD125" s="490"/>
      <c r="AE125" s="490"/>
      <c r="AF125" s="490"/>
      <c r="AG125" s="491"/>
      <c r="AH125" s="486">
        <v>0</v>
      </c>
      <c r="AI125" s="487"/>
      <c r="AJ125" s="487"/>
      <c r="AK125" s="487"/>
      <c r="AL125" s="487"/>
      <c r="AM125" s="487"/>
      <c r="AN125" s="487"/>
      <c r="AO125" s="487"/>
      <c r="AP125" s="488"/>
      <c r="AQ125" s="486">
        <v>0</v>
      </c>
      <c r="AR125" s="487"/>
      <c r="AS125" s="487"/>
      <c r="AT125" s="487"/>
      <c r="AU125" s="487"/>
      <c r="AV125" s="487"/>
      <c r="AW125" s="487"/>
      <c r="AX125" s="487"/>
      <c r="AY125" s="492"/>
    </row>
    <row r="126" spans="1:51" ht="23.25" customHeight="1" x14ac:dyDescent="0.2">
      <c r="A126" s="146"/>
      <c r="B126" s="147"/>
      <c r="C126" s="147"/>
      <c r="D126" s="147"/>
      <c r="E126" s="147"/>
      <c r="F126" s="148"/>
      <c r="G126" s="479"/>
      <c r="H126" s="480"/>
      <c r="I126" s="493" t="s">
        <v>56</v>
      </c>
      <c r="J126" s="494"/>
      <c r="K126" s="494"/>
      <c r="L126" s="494"/>
      <c r="M126" s="494"/>
      <c r="N126" s="494"/>
      <c r="O126" s="495">
        <v>0</v>
      </c>
      <c r="P126" s="495"/>
      <c r="Q126" s="495"/>
      <c r="R126" s="495"/>
      <c r="S126" s="495"/>
      <c r="T126" s="495"/>
      <c r="U126" s="495"/>
      <c r="V126" s="495"/>
      <c r="W126" s="496"/>
      <c r="X126" s="495">
        <v>0</v>
      </c>
      <c r="Y126" s="495"/>
      <c r="Z126" s="495"/>
      <c r="AA126" s="495"/>
      <c r="AB126" s="495"/>
      <c r="AC126" s="495"/>
      <c r="AD126" s="495"/>
      <c r="AE126" s="495"/>
      <c r="AF126" s="495"/>
      <c r="AG126" s="496"/>
      <c r="AH126" s="513">
        <v>0.49076999999999998</v>
      </c>
      <c r="AI126" s="513"/>
      <c r="AJ126" s="513"/>
      <c r="AK126" s="513"/>
      <c r="AL126" s="513"/>
      <c r="AM126" s="513"/>
      <c r="AN126" s="513"/>
      <c r="AO126" s="513"/>
      <c r="AP126" s="514"/>
      <c r="AQ126" s="495">
        <v>0</v>
      </c>
      <c r="AR126" s="495"/>
      <c r="AS126" s="495"/>
      <c r="AT126" s="495"/>
      <c r="AU126" s="495"/>
      <c r="AV126" s="495"/>
      <c r="AW126" s="495"/>
      <c r="AX126" s="495"/>
      <c r="AY126" s="505"/>
    </row>
    <row r="127" spans="1:51" ht="23.25" customHeight="1" x14ac:dyDescent="0.2">
      <c r="A127" s="146"/>
      <c r="B127" s="147"/>
      <c r="C127" s="147"/>
      <c r="D127" s="147"/>
      <c r="E127" s="147"/>
      <c r="F127" s="148"/>
      <c r="G127" s="479"/>
      <c r="H127" s="480"/>
      <c r="I127" s="506" t="s">
        <v>55</v>
      </c>
      <c r="J127" s="507"/>
      <c r="K127" s="507"/>
      <c r="L127" s="507"/>
      <c r="M127" s="507"/>
      <c r="N127" s="508"/>
      <c r="O127" s="509">
        <v>0</v>
      </c>
      <c r="P127" s="510"/>
      <c r="Q127" s="510"/>
      <c r="R127" s="510"/>
      <c r="S127" s="510"/>
      <c r="T127" s="510"/>
      <c r="U127" s="510"/>
      <c r="V127" s="510"/>
      <c r="W127" s="511"/>
      <c r="X127" s="509">
        <v>0</v>
      </c>
      <c r="Y127" s="510"/>
      <c r="Z127" s="510"/>
      <c r="AA127" s="510"/>
      <c r="AB127" s="510"/>
      <c r="AC127" s="510"/>
      <c r="AD127" s="510"/>
      <c r="AE127" s="510"/>
      <c r="AF127" s="510"/>
      <c r="AG127" s="511"/>
      <c r="AH127" s="509">
        <v>0</v>
      </c>
      <c r="AI127" s="510"/>
      <c r="AJ127" s="510"/>
      <c r="AK127" s="510"/>
      <c r="AL127" s="510"/>
      <c r="AM127" s="510"/>
      <c r="AN127" s="510"/>
      <c r="AO127" s="510"/>
      <c r="AP127" s="511"/>
      <c r="AQ127" s="509">
        <v>0</v>
      </c>
      <c r="AR127" s="510"/>
      <c r="AS127" s="510"/>
      <c r="AT127" s="510"/>
      <c r="AU127" s="510"/>
      <c r="AV127" s="510"/>
      <c r="AW127" s="510"/>
      <c r="AX127" s="510"/>
      <c r="AY127" s="512"/>
    </row>
    <row r="128" spans="1:51" ht="23.25" customHeight="1" x14ac:dyDescent="0.2">
      <c r="A128" s="146"/>
      <c r="B128" s="147"/>
      <c r="C128" s="147"/>
      <c r="D128" s="147"/>
      <c r="E128" s="147"/>
      <c r="F128" s="148"/>
      <c r="G128" s="479"/>
      <c r="H128" s="480"/>
      <c r="I128" s="493" t="s">
        <v>57</v>
      </c>
      <c r="J128" s="494"/>
      <c r="K128" s="494"/>
      <c r="L128" s="494"/>
      <c r="M128" s="494"/>
      <c r="N128" s="494"/>
      <c r="O128" s="495">
        <v>0</v>
      </c>
      <c r="P128" s="495"/>
      <c r="Q128" s="495"/>
      <c r="R128" s="495"/>
      <c r="S128" s="495"/>
      <c r="T128" s="495"/>
      <c r="U128" s="495"/>
      <c r="V128" s="495"/>
      <c r="W128" s="496"/>
      <c r="X128" s="495">
        <v>0</v>
      </c>
      <c r="Y128" s="495"/>
      <c r="Z128" s="495"/>
      <c r="AA128" s="495"/>
      <c r="AB128" s="495"/>
      <c r="AC128" s="495"/>
      <c r="AD128" s="495"/>
      <c r="AE128" s="495"/>
      <c r="AF128" s="495"/>
      <c r="AG128" s="496"/>
      <c r="AH128" s="495">
        <v>0</v>
      </c>
      <c r="AI128" s="495"/>
      <c r="AJ128" s="495"/>
      <c r="AK128" s="495"/>
      <c r="AL128" s="495"/>
      <c r="AM128" s="495"/>
      <c r="AN128" s="495"/>
      <c r="AO128" s="495"/>
      <c r="AP128" s="496"/>
      <c r="AQ128" s="495">
        <v>0</v>
      </c>
      <c r="AR128" s="495"/>
      <c r="AS128" s="495"/>
      <c r="AT128" s="495"/>
      <c r="AU128" s="495"/>
      <c r="AV128" s="495"/>
      <c r="AW128" s="495"/>
      <c r="AX128" s="495"/>
      <c r="AY128" s="505"/>
    </row>
    <row r="129" spans="1:51" ht="23.25" customHeight="1" x14ac:dyDescent="0.2">
      <c r="A129" s="146"/>
      <c r="B129" s="147"/>
      <c r="C129" s="147"/>
      <c r="D129" s="147"/>
      <c r="E129" s="147"/>
      <c r="F129" s="148"/>
      <c r="G129" s="479"/>
      <c r="H129" s="480"/>
      <c r="I129" s="506" t="s">
        <v>55</v>
      </c>
      <c r="J129" s="507"/>
      <c r="K129" s="507"/>
      <c r="L129" s="507"/>
      <c r="M129" s="507"/>
      <c r="N129" s="508"/>
      <c r="O129" s="509">
        <v>0</v>
      </c>
      <c r="P129" s="510"/>
      <c r="Q129" s="510"/>
      <c r="R129" s="510"/>
      <c r="S129" s="510"/>
      <c r="T129" s="510"/>
      <c r="U129" s="510"/>
      <c r="V129" s="510"/>
      <c r="W129" s="511"/>
      <c r="X129" s="509">
        <v>0</v>
      </c>
      <c r="Y129" s="510"/>
      <c r="Z129" s="510"/>
      <c r="AA129" s="510"/>
      <c r="AB129" s="510"/>
      <c r="AC129" s="510"/>
      <c r="AD129" s="510"/>
      <c r="AE129" s="510"/>
      <c r="AF129" s="510"/>
      <c r="AG129" s="511"/>
      <c r="AH129" s="509">
        <v>0</v>
      </c>
      <c r="AI129" s="510"/>
      <c r="AJ129" s="510"/>
      <c r="AK129" s="510"/>
      <c r="AL129" s="510"/>
      <c r="AM129" s="510"/>
      <c r="AN129" s="510"/>
      <c r="AO129" s="510"/>
      <c r="AP129" s="511"/>
      <c r="AQ129" s="509">
        <v>0</v>
      </c>
      <c r="AR129" s="510"/>
      <c r="AS129" s="510"/>
      <c r="AT129" s="510"/>
      <c r="AU129" s="510"/>
      <c r="AV129" s="510"/>
      <c r="AW129" s="510"/>
      <c r="AX129" s="510"/>
      <c r="AY129" s="512"/>
    </row>
    <row r="130" spans="1:51" ht="23.25" customHeight="1" x14ac:dyDescent="0.2">
      <c r="A130" s="146"/>
      <c r="B130" s="147"/>
      <c r="C130" s="147"/>
      <c r="D130" s="147"/>
      <c r="E130" s="147"/>
      <c r="F130" s="148"/>
      <c r="G130" s="479"/>
      <c r="H130" s="480"/>
      <c r="I130" s="536" t="s">
        <v>19</v>
      </c>
      <c r="J130" s="536"/>
      <c r="K130" s="536"/>
      <c r="L130" s="536"/>
      <c r="M130" s="536"/>
      <c r="N130" s="536"/>
      <c r="O130" s="537">
        <v>0</v>
      </c>
      <c r="P130" s="537"/>
      <c r="Q130" s="537"/>
      <c r="R130" s="537"/>
      <c r="S130" s="537"/>
      <c r="T130" s="537"/>
      <c r="U130" s="537"/>
      <c r="V130" s="537"/>
      <c r="W130" s="538"/>
      <c r="X130" s="537">
        <v>0</v>
      </c>
      <c r="Y130" s="537"/>
      <c r="Z130" s="537"/>
      <c r="AA130" s="537"/>
      <c r="AB130" s="537"/>
      <c r="AC130" s="537"/>
      <c r="AD130" s="537"/>
      <c r="AE130" s="537"/>
      <c r="AF130" s="537"/>
      <c r="AG130" s="538"/>
      <c r="AH130" s="537">
        <v>0</v>
      </c>
      <c r="AI130" s="537"/>
      <c r="AJ130" s="537"/>
      <c r="AK130" s="537"/>
      <c r="AL130" s="537"/>
      <c r="AM130" s="537"/>
      <c r="AN130" s="537"/>
      <c r="AO130" s="537"/>
      <c r="AP130" s="538"/>
      <c r="AQ130" s="537">
        <v>0</v>
      </c>
      <c r="AR130" s="537"/>
      <c r="AS130" s="537"/>
      <c r="AT130" s="537"/>
      <c r="AU130" s="537"/>
      <c r="AV130" s="537"/>
      <c r="AW130" s="537"/>
      <c r="AX130" s="537"/>
      <c r="AY130" s="539"/>
    </row>
    <row r="131" spans="1:51" ht="23.25" customHeight="1" thickBot="1" x14ac:dyDescent="0.25">
      <c r="A131" s="146"/>
      <c r="B131" s="147"/>
      <c r="C131" s="147"/>
      <c r="D131" s="147"/>
      <c r="E131" s="147"/>
      <c r="F131" s="148"/>
      <c r="G131" s="481"/>
      <c r="H131" s="482"/>
      <c r="I131" s="540" t="s">
        <v>16</v>
      </c>
      <c r="J131" s="541"/>
      <c r="K131" s="541"/>
      <c r="L131" s="541"/>
      <c r="M131" s="541"/>
      <c r="N131" s="542"/>
      <c r="O131" s="543">
        <f>SUM(O125,O126,O128,O130)</f>
        <v>0</v>
      </c>
      <c r="P131" s="543"/>
      <c r="Q131" s="543"/>
      <c r="R131" s="543"/>
      <c r="S131" s="543"/>
      <c r="T131" s="543"/>
      <c r="U131" s="543"/>
      <c r="V131" s="543"/>
      <c r="W131" s="544"/>
      <c r="X131" s="543">
        <f>SUM(X125,X126,X128,X130)</f>
        <v>51500</v>
      </c>
      <c r="Y131" s="543"/>
      <c r="Z131" s="543"/>
      <c r="AA131" s="543"/>
      <c r="AB131" s="543"/>
      <c r="AC131" s="543"/>
      <c r="AD131" s="543"/>
      <c r="AE131" s="543"/>
      <c r="AF131" s="543"/>
      <c r="AG131" s="544"/>
      <c r="AH131" s="545">
        <f>SUM(AH125,AH126,AH128,AH130)</f>
        <v>0.49076999999999998</v>
      </c>
      <c r="AI131" s="545"/>
      <c r="AJ131" s="545"/>
      <c r="AK131" s="545"/>
      <c r="AL131" s="545"/>
      <c r="AM131" s="545"/>
      <c r="AN131" s="545"/>
      <c r="AO131" s="545"/>
      <c r="AP131" s="546"/>
      <c r="AQ131" s="547">
        <f>SUM(AQ125,AQ126,AQ128,AQ130)</f>
        <v>0</v>
      </c>
      <c r="AR131" s="548"/>
      <c r="AS131" s="548"/>
      <c r="AT131" s="548"/>
      <c r="AU131" s="548"/>
      <c r="AV131" s="548"/>
      <c r="AW131" s="548"/>
      <c r="AX131" s="548"/>
      <c r="AY131" s="549"/>
    </row>
    <row r="132" spans="1:51" ht="23.25" customHeight="1" x14ac:dyDescent="0.2">
      <c r="A132" s="146"/>
      <c r="B132" s="147"/>
      <c r="C132" s="147"/>
      <c r="D132" s="147"/>
      <c r="E132" s="147"/>
      <c r="F132" s="148"/>
      <c r="G132" s="520" t="s">
        <v>32</v>
      </c>
      <c r="H132" s="521"/>
      <c r="I132" s="525" t="s">
        <v>54</v>
      </c>
      <c r="J132" s="526"/>
      <c r="K132" s="526"/>
      <c r="L132" s="526"/>
      <c r="M132" s="526"/>
      <c r="N132" s="527"/>
      <c r="O132" s="528">
        <v>0</v>
      </c>
      <c r="P132" s="528"/>
      <c r="Q132" s="528"/>
      <c r="R132" s="528"/>
      <c r="S132" s="528"/>
      <c r="T132" s="528"/>
      <c r="U132" s="528"/>
      <c r="V132" s="528"/>
      <c r="W132" s="529"/>
      <c r="X132" s="528">
        <v>0</v>
      </c>
      <c r="Y132" s="528"/>
      <c r="Z132" s="528"/>
      <c r="AA132" s="528"/>
      <c r="AB132" s="528"/>
      <c r="AC132" s="528"/>
      <c r="AD132" s="528"/>
      <c r="AE132" s="528"/>
      <c r="AF132" s="528"/>
      <c r="AG132" s="529"/>
      <c r="AH132" s="530">
        <v>3996.1458360000001</v>
      </c>
      <c r="AI132" s="530"/>
      <c r="AJ132" s="530"/>
      <c r="AK132" s="530"/>
      <c r="AL132" s="530"/>
      <c r="AM132" s="530"/>
      <c r="AN132" s="530"/>
      <c r="AO132" s="530"/>
      <c r="AP132" s="531"/>
      <c r="AQ132" s="532">
        <v>13730.132212</v>
      </c>
      <c r="AR132" s="530"/>
      <c r="AS132" s="530"/>
      <c r="AT132" s="530"/>
      <c r="AU132" s="530"/>
      <c r="AV132" s="530"/>
      <c r="AW132" s="530"/>
      <c r="AX132" s="530"/>
      <c r="AY132" s="533"/>
    </row>
    <row r="133" spans="1:51" ht="23.25" customHeight="1" x14ac:dyDescent="0.2">
      <c r="A133" s="146"/>
      <c r="B133" s="147"/>
      <c r="C133" s="147"/>
      <c r="D133" s="147"/>
      <c r="E133" s="147"/>
      <c r="F133" s="148"/>
      <c r="G133" s="522"/>
      <c r="H133" s="522"/>
      <c r="I133" s="534" t="s">
        <v>11</v>
      </c>
      <c r="J133" s="534"/>
      <c r="K133" s="534"/>
      <c r="L133" s="534"/>
      <c r="M133" s="534"/>
      <c r="N133" s="534"/>
      <c r="O133" s="535">
        <v>0</v>
      </c>
      <c r="P133" s="535"/>
      <c r="Q133" s="535"/>
      <c r="R133" s="535"/>
      <c r="S133" s="535"/>
      <c r="T133" s="535"/>
      <c r="U133" s="535"/>
      <c r="V133" s="535"/>
      <c r="W133" s="535"/>
      <c r="X133" s="535">
        <v>0</v>
      </c>
      <c r="Y133" s="535"/>
      <c r="Z133" s="535"/>
      <c r="AA133" s="535"/>
      <c r="AB133" s="535"/>
      <c r="AC133" s="535"/>
      <c r="AD133" s="535"/>
      <c r="AE133" s="535"/>
      <c r="AF133" s="535"/>
      <c r="AG133" s="535"/>
      <c r="AH133" s="515">
        <v>51.047530000000002</v>
      </c>
      <c r="AI133" s="515"/>
      <c r="AJ133" s="515"/>
      <c r="AK133" s="515"/>
      <c r="AL133" s="515"/>
      <c r="AM133" s="515"/>
      <c r="AN133" s="515"/>
      <c r="AO133" s="515"/>
      <c r="AP133" s="515"/>
      <c r="AQ133" s="515">
        <v>100</v>
      </c>
      <c r="AR133" s="515"/>
      <c r="AS133" s="515"/>
      <c r="AT133" s="515"/>
      <c r="AU133" s="515"/>
      <c r="AV133" s="515"/>
      <c r="AW133" s="515"/>
      <c r="AX133" s="515"/>
      <c r="AY133" s="516"/>
    </row>
    <row r="134" spans="1:51" ht="23.25" customHeight="1" x14ac:dyDescent="0.2">
      <c r="A134" s="146"/>
      <c r="B134" s="147"/>
      <c r="C134" s="147"/>
      <c r="D134" s="147"/>
      <c r="E134" s="147"/>
      <c r="F134" s="148"/>
      <c r="G134" s="522"/>
      <c r="H134" s="522"/>
      <c r="I134" s="517" t="s">
        <v>259</v>
      </c>
      <c r="J134" s="517"/>
      <c r="K134" s="517"/>
      <c r="L134" s="517"/>
      <c r="M134" s="517"/>
      <c r="N134" s="517"/>
      <c r="O134" s="518">
        <v>0</v>
      </c>
      <c r="P134" s="518"/>
      <c r="Q134" s="518"/>
      <c r="R134" s="518"/>
      <c r="S134" s="518"/>
      <c r="T134" s="518"/>
      <c r="U134" s="518"/>
      <c r="V134" s="518"/>
      <c r="W134" s="518"/>
      <c r="X134" s="518">
        <v>0</v>
      </c>
      <c r="Y134" s="518"/>
      <c r="Z134" s="518"/>
      <c r="AA134" s="518"/>
      <c r="AB134" s="518"/>
      <c r="AC134" s="518"/>
      <c r="AD134" s="518"/>
      <c r="AE134" s="518"/>
      <c r="AF134" s="518"/>
      <c r="AG134" s="518"/>
      <c r="AH134" s="518">
        <v>9.8731170000000006</v>
      </c>
      <c r="AI134" s="518"/>
      <c r="AJ134" s="518"/>
      <c r="AK134" s="518"/>
      <c r="AL134" s="518"/>
      <c r="AM134" s="518"/>
      <c r="AN134" s="518"/>
      <c r="AO134" s="518"/>
      <c r="AP134" s="518"/>
      <c r="AQ134" s="518">
        <v>35</v>
      </c>
      <c r="AR134" s="518"/>
      <c r="AS134" s="518"/>
      <c r="AT134" s="518"/>
      <c r="AU134" s="518"/>
      <c r="AV134" s="518"/>
      <c r="AW134" s="518"/>
      <c r="AX134" s="518"/>
      <c r="AY134" s="519"/>
    </row>
    <row r="135" spans="1:51" ht="23.25" customHeight="1" x14ac:dyDescent="0.2">
      <c r="A135" s="146"/>
      <c r="B135" s="147"/>
      <c r="C135" s="147"/>
      <c r="D135" s="147"/>
      <c r="E135" s="147"/>
      <c r="F135" s="148"/>
      <c r="G135" s="522"/>
      <c r="H135" s="522"/>
      <c r="I135" s="570" t="s">
        <v>260</v>
      </c>
      <c r="J135" s="570"/>
      <c r="K135" s="570"/>
      <c r="L135" s="570"/>
      <c r="M135" s="570"/>
      <c r="N135" s="570"/>
      <c r="O135" s="571">
        <v>0</v>
      </c>
      <c r="P135" s="571"/>
      <c r="Q135" s="571"/>
      <c r="R135" s="571"/>
      <c r="S135" s="571"/>
      <c r="T135" s="571"/>
      <c r="U135" s="571"/>
      <c r="V135" s="571"/>
      <c r="W135" s="571"/>
      <c r="X135" s="571">
        <v>0</v>
      </c>
      <c r="Y135" s="571"/>
      <c r="Z135" s="571"/>
      <c r="AA135" s="571"/>
      <c r="AB135" s="571"/>
      <c r="AC135" s="571"/>
      <c r="AD135" s="571"/>
      <c r="AE135" s="571"/>
      <c r="AF135" s="571"/>
      <c r="AG135" s="571"/>
      <c r="AH135" s="571">
        <v>41.174413000000001</v>
      </c>
      <c r="AI135" s="571"/>
      <c r="AJ135" s="571"/>
      <c r="AK135" s="571"/>
      <c r="AL135" s="571"/>
      <c r="AM135" s="571"/>
      <c r="AN135" s="571"/>
      <c r="AO135" s="571"/>
      <c r="AP135" s="571"/>
      <c r="AQ135" s="571">
        <v>65</v>
      </c>
      <c r="AR135" s="571"/>
      <c r="AS135" s="571"/>
      <c r="AT135" s="571"/>
      <c r="AU135" s="571"/>
      <c r="AV135" s="571"/>
      <c r="AW135" s="571"/>
      <c r="AX135" s="571"/>
      <c r="AY135" s="572"/>
    </row>
    <row r="136" spans="1:51" ht="23.25" customHeight="1" thickBot="1" x14ac:dyDescent="0.25">
      <c r="A136" s="146"/>
      <c r="B136" s="147"/>
      <c r="C136" s="147"/>
      <c r="D136" s="147"/>
      <c r="E136" s="147"/>
      <c r="F136" s="148"/>
      <c r="G136" s="523"/>
      <c r="H136" s="524"/>
      <c r="I136" s="573" t="s">
        <v>28</v>
      </c>
      <c r="J136" s="574"/>
      <c r="K136" s="574"/>
      <c r="L136" s="574"/>
      <c r="M136" s="574"/>
      <c r="N136" s="575"/>
      <c r="O136" s="576">
        <f>SUM(O132:W133)</f>
        <v>0</v>
      </c>
      <c r="P136" s="576"/>
      <c r="Q136" s="576"/>
      <c r="R136" s="576"/>
      <c r="S136" s="576"/>
      <c r="T136" s="576"/>
      <c r="U136" s="576"/>
      <c r="V136" s="576"/>
      <c r="W136" s="577"/>
      <c r="X136" s="576">
        <f>SUM(X132:AG133)</f>
        <v>0</v>
      </c>
      <c r="Y136" s="576"/>
      <c r="Z136" s="576"/>
      <c r="AA136" s="576"/>
      <c r="AB136" s="576"/>
      <c r="AC136" s="576"/>
      <c r="AD136" s="576"/>
      <c r="AE136" s="576"/>
      <c r="AF136" s="576"/>
      <c r="AG136" s="577"/>
      <c r="AH136" s="576">
        <f>SUM(AH132:AP133)</f>
        <v>4047.193366</v>
      </c>
      <c r="AI136" s="576"/>
      <c r="AJ136" s="576"/>
      <c r="AK136" s="576"/>
      <c r="AL136" s="576"/>
      <c r="AM136" s="576"/>
      <c r="AN136" s="576"/>
      <c r="AO136" s="576"/>
      <c r="AP136" s="577"/>
      <c r="AQ136" s="578">
        <f>SUM(AQ132:AY133)</f>
        <v>13830.132212</v>
      </c>
      <c r="AR136" s="576"/>
      <c r="AS136" s="576"/>
      <c r="AT136" s="576"/>
      <c r="AU136" s="576"/>
      <c r="AV136" s="576"/>
      <c r="AW136" s="576"/>
      <c r="AX136" s="576"/>
      <c r="AY136" s="579"/>
    </row>
    <row r="137" spans="1:51" ht="23.25" customHeight="1" thickBot="1" x14ac:dyDescent="0.25">
      <c r="A137" s="146"/>
      <c r="B137" s="147"/>
      <c r="C137" s="147"/>
      <c r="D137" s="147"/>
      <c r="E137" s="147"/>
      <c r="F137" s="148"/>
      <c r="G137" s="557" t="s">
        <v>29</v>
      </c>
      <c r="H137" s="557"/>
      <c r="I137" s="557"/>
      <c r="J137" s="557"/>
      <c r="K137" s="557"/>
      <c r="L137" s="557"/>
      <c r="M137" s="557"/>
      <c r="N137" s="558"/>
      <c r="O137" s="559">
        <v>0</v>
      </c>
      <c r="P137" s="559"/>
      <c r="Q137" s="559"/>
      <c r="R137" s="559"/>
      <c r="S137" s="559"/>
      <c r="T137" s="559"/>
      <c r="U137" s="559"/>
      <c r="V137" s="559"/>
      <c r="W137" s="560"/>
      <c r="X137" s="559">
        <v>0</v>
      </c>
      <c r="Y137" s="559"/>
      <c r="Z137" s="559"/>
      <c r="AA137" s="559"/>
      <c r="AB137" s="559"/>
      <c r="AC137" s="559"/>
      <c r="AD137" s="559"/>
      <c r="AE137" s="559"/>
      <c r="AF137" s="559"/>
      <c r="AG137" s="560"/>
      <c r="AH137" s="561">
        <v>0</v>
      </c>
      <c r="AI137" s="561"/>
      <c r="AJ137" s="561"/>
      <c r="AK137" s="561"/>
      <c r="AL137" s="561"/>
      <c r="AM137" s="561"/>
      <c r="AN137" s="561"/>
      <c r="AO137" s="561"/>
      <c r="AP137" s="562"/>
      <c r="AQ137" s="563">
        <v>0</v>
      </c>
      <c r="AR137" s="559"/>
      <c r="AS137" s="559"/>
      <c r="AT137" s="559"/>
      <c r="AU137" s="559"/>
      <c r="AV137" s="559"/>
      <c r="AW137" s="559"/>
      <c r="AX137" s="559"/>
      <c r="AY137" s="564"/>
    </row>
    <row r="138" spans="1:51" ht="23.25" customHeight="1" x14ac:dyDescent="0.2">
      <c r="A138" s="146"/>
      <c r="B138" s="147"/>
      <c r="C138" s="147"/>
      <c r="D138" s="147"/>
      <c r="E138" s="147"/>
      <c r="F138" s="148"/>
      <c r="G138" s="565" t="s">
        <v>261</v>
      </c>
      <c r="H138" s="566"/>
      <c r="I138" s="566"/>
      <c r="J138" s="566"/>
      <c r="K138" s="566"/>
      <c r="L138" s="566"/>
      <c r="M138" s="566"/>
      <c r="N138" s="566"/>
      <c r="O138" s="528">
        <f>O124+O131-O136-O137</f>
        <v>0</v>
      </c>
      <c r="P138" s="528"/>
      <c r="Q138" s="528"/>
      <c r="R138" s="528"/>
      <c r="S138" s="528"/>
      <c r="T138" s="528"/>
      <c r="U138" s="528"/>
      <c r="V138" s="528"/>
      <c r="W138" s="529"/>
      <c r="X138" s="528">
        <f>X124+X131-X136-X137</f>
        <v>51500</v>
      </c>
      <c r="Y138" s="528"/>
      <c r="Z138" s="528"/>
      <c r="AA138" s="528"/>
      <c r="AB138" s="528"/>
      <c r="AC138" s="528"/>
      <c r="AD138" s="528"/>
      <c r="AE138" s="528"/>
      <c r="AF138" s="528"/>
      <c r="AG138" s="529"/>
      <c r="AH138" s="530">
        <f>AH124+AH131-AH136-AH137</f>
        <v>47453.297403999997</v>
      </c>
      <c r="AI138" s="530"/>
      <c r="AJ138" s="530"/>
      <c r="AK138" s="530"/>
      <c r="AL138" s="530"/>
      <c r="AM138" s="530"/>
      <c r="AN138" s="530"/>
      <c r="AO138" s="530"/>
      <c r="AP138" s="531"/>
      <c r="AQ138" s="567">
        <f>AQ124+AQ131-AQ136-AQ137</f>
        <v>33623.165192</v>
      </c>
      <c r="AR138" s="568"/>
      <c r="AS138" s="568"/>
      <c r="AT138" s="568"/>
      <c r="AU138" s="568"/>
      <c r="AV138" s="568"/>
      <c r="AW138" s="568"/>
      <c r="AX138" s="568"/>
      <c r="AY138" s="569"/>
    </row>
    <row r="139" spans="1:51" ht="23.25" customHeight="1" thickBot="1" x14ac:dyDescent="0.25">
      <c r="A139" s="146"/>
      <c r="B139" s="147"/>
      <c r="C139" s="147"/>
      <c r="D139" s="147"/>
      <c r="E139" s="147"/>
      <c r="F139" s="148"/>
      <c r="G139" s="550"/>
      <c r="H139" s="551"/>
      <c r="I139" s="552" t="s">
        <v>23</v>
      </c>
      <c r="J139" s="552"/>
      <c r="K139" s="552"/>
      <c r="L139" s="552"/>
      <c r="M139" s="552"/>
      <c r="N139" s="552"/>
      <c r="O139" s="553">
        <v>0</v>
      </c>
      <c r="P139" s="554"/>
      <c r="Q139" s="554"/>
      <c r="R139" s="554"/>
      <c r="S139" s="554"/>
      <c r="T139" s="554"/>
      <c r="U139" s="554"/>
      <c r="V139" s="554"/>
      <c r="W139" s="555"/>
      <c r="X139" s="553">
        <f>X138</f>
        <v>51500</v>
      </c>
      <c r="Y139" s="554"/>
      <c r="Z139" s="554"/>
      <c r="AA139" s="554"/>
      <c r="AB139" s="554"/>
      <c r="AC139" s="554"/>
      <c r="AD139" s="554"/>
      <c r="AE139" s="554"/>
      <c r="AF139" s="554"/>
      <c r="AG139" s="555"/>
      <c r="AH139" s="553">
        <f>AH138</f>
        <v>47453.297403999997</v>
      </c>
      <c r="AI139" s="554"/>
      <c r="AJ139" s="554"/>
      <c r="AK139" s="554"/>
      <c r="AL139" s="554"/>
      <c r="AM139" s="554"/>
      <c r="AN139" s="554"/>
      <c r="AO139" s="554"/>
      <c r="AP139" s="555"/>
      <c r="AQ139" s="553">
        <f>AQ138</f>
        <v>33623.165192</v>
      </c>
      <c r="AR139" s="554"/>
      <c r="AS139" s="554"/>
      <c r="AT139" s="554"/>
      <c r="AU139" s="554"/>
      <c r="AV139" s="554"/>
      <c r="AW139" s="554"/>
      <c r="AX139" s="554"/>
      <c r="AY139" s="556"/>
    </row>
    <row r="140" spans="1:51" ht="23.25" customHeight="1" x14ac:dyDescent="0.2">
      <c r="A140" s="608" t="s">
        <v>295</v>
      </c>
      <c r="B140" s="609"/>
      <c r="C140" s="609"/>
      <c r="D140" s="609"/>
      <c r="E140" s="609"/>
      <c r="F140" s="610"/>
      <c r="G140" s="617" t="s">
        <v>66</v>
      </c>
      <c r="H140" s="618"/>
      <c r="I140" s="618"/>
      <c r="J140" s="618"/>
      <c r="K140" s="618"/>
      <c r="L140" s="618"/>
      <c r="M140" s="618"/>
      <c r="N140" s="618"/>
      <c r="O140" s="619">
        <v>0</v>
      </c>
      <c r="P140" s="619"/>
      <c r="Q140" s="619"/>
      <c r="R140" s="619"/>
      <c r="S140" s="619"/>
      <c r="T140" s="619"/>
      <c r="U140" s="619"/>
      <c r="V140" s="619"/>
      <c r="W140" s="619"/>
      <c r="X140" s="619">
        <v>0</v>
      </c>
      <c r="Y140" s="619"/>
      <c r="Z140" s="619"/>
      <c r="AA140" s="619"/>
      <c r="AB140" s="619"/>
      <c r="AC140" s="619"/>
      <c r="AD140" s="619"/>
      <c r="AE140" s="619"/>
      <c r="AF140" s="619"/>
      <c r="AG140" s="619"/>
      <c r="AH140" s="619">
        <v>0</v>
      </c>
      <c r="AI140" s="619"/>
      <c r="AJ140" s="619"/>
      <c r="AK140" s="619"/>
      <c r="AL140" s="619"/>
      <c r="AM140" s="619"/>
      <c r="AN140" s="619"/>
      <c r="AO140" s="619"/>
      <c r="AP140" s="619"/>
      <c r="AQ140" s="619">
        <v>0</v>
      </c>
      <c r="AR140" s="619"/>
      <c r="AS140" s="619"/>
      <c r="AT140" s="619"/>
      <c r="AU140" s="619"/>
      <c r="AV140" s="619"/>
      <c r="AW140" s="619"/>
      <c r="AX140" s="619"/>
      <c r="AY140" s="620"/>
    </row>
    <row r="141" spans="1:51" ht="23.25" customHeight="1" x14ac:dyDescent="0.2">
      <c r="A141" s="611"/>
      <c r="B141" s="612"/>
      <c r="C141" s="612"/>
      <c r="D141" s="612"/>
      <c r="E141" s="612"/>
      <c r="F141" s="613"/>
      <c r="G141" s="621" t="s">
        <v>67</v>
      </c>
      <c r="H141" s="622"/>
      <c r="I141" s="622"/>
      <c r="J141" s="622"/>
      <c r="K141" s="622"/>
      <c r="L141" s="622"/>
      <c r="M141" s="622"/>
      <c r="N141" s="622"/>
      <c r="O141" s="518">
        <v>0</v>
      </c>
      <c r="P141" s="518"/>
      <c r="Q141" s="518"/>
      <c r="R141" s="518"/>
      <c r="S141" s="518"/>
      <c r="T141" s="518"/>
      <c r="U141" s="518"/>
      <c r="V141" s="518"/>
      <c r="W141" s="518"/>
      <c r="X141" s="518">
        <v>0</v>
      </c>
      <c r="Y141" s="518"/>
      <c r="Z141" s="518"/>
      <c r="AA141" s="518"/>
      <c r="AB141" s="518"/>
      <c r="AC141" s="518"/>
      <c r="AD141" s="518"/>
      <c r="AE141" s="518"/>
      <c r="AF141" s="518"/>
      <c r="AG141" s="518"/>
      <c r="AH141" s="518">
        <v>0</v>
      </c>
      <c r="AI141" s="518"/>
      <c r="AJ141" s="518"/>
      <c r="AK141" s="518"/>
      <c r="AL141" s="518"/>
      <c r="AM141" s="518"/>
      <c r="AN141" s="518"/>
      <c r="AO141" s="518"/>
      <c r="AP141" s="518"/>
      <c r="AQ141" s="518">
        <v>0</v>
      </c>
      <c r="AR141" s="518"/>
      <c r="AS141" s="518"/>
      <c r="AT141" s="518"/>
      <c r="AU141" s="518"/>
      <c r="AV141" s="518"/>
      <c r="AW141" s="518"/>
      <c r="AX141" s="518"/>
      <c r="AY141" s="519"/>
    </row>
    <row r="142" spans="1:51" ht="23.25" customHeight="1" thickBot="1" x14ac:dyDescent="0.25">
      <c r="A142" s="614"/>
      <c r="B142" s="615"/>
      <c r="C142" s="615"/>
      <c r="D142" s="615"/>
      <c r="E142" s="615"/>
      <c r="F142" s="616"/>
      <c r="G142" s="604" t="s">
        <v>68</v>
      </c>
      <c r="H142" s="605"/>
      <c r="I142" s="605"/>
      <c r="J142" s="605"/>
      <c r="K142" s="605"/>
      <c r="L142" s="605"/>
      <c r="M142" s="605"/>
      <c r="N142" s="605"/>
      <c r="O142" s="606">
        <f>SUM(O140:W141)</f>
        <v>0</v>
      </c>
      <c r="P142" s="606"/>
      <c r="Q142" s="606"/>
      <c r="R142" s="606"/>
      <c r="S142" s="606"/>
      <c r="T142" s="606"/>
      <c r="U142" s="606"/>
      <c r="V142" s="606"/>
      <c r="W142" s="606"/>
      <c r="X142" s="606">
        <f>SUM(X140:AG141)</f>
        <v>0</v>
      </c>
      <c r="Y142" s="606"/>
      <c r="Z142" s="606"/>
      <c r="AA142" s="606"/>
      <c r="AB142" s="606"/>
      <c r="AC142" s="606"/>
      <c r="AD142" s="606"/>
      <c r="AE142" s="606"/>
      <c r="AF142" s="606"/>
      <c r="AG142" s="606"/>
      <c r="AH142" s="606">
        <f>SUM(AH140:AP141)</f>
        <v>0</v>
      </c>
      <c r="AI142" s="606"/>
      <c r="AJ142" s="606"/>
      <c r="AK142" s="606"/>
      <c r="AL142" s="606"/>
      <c r="AM142" s="606"/>
      <c r="AN142" s="606"/>
      <c r="AO142" s="606"/>
      <c r="AP142" s="606"/>
      <c r="AQ142" s="606">
        <f>SUM(AQ140:AY141)</f>
        <v>0</v>
      </c>
      <c r="AR142" s="606"/>
      <c r="AS142" s="606"/>
      <c r="AT142" s="606"/>
      <c r="AU142" s="606"/>
      <c r="AV142" s="606"/>
      <c r="AW142" s="606"/>
      <c r="AX142" s="606"/>
      <c r="AY142" s="607"/>
    </row>
    <row r="143" spans="1:51" ht="23.25" customHeight="1" x14ac:dyDescent="0.2">
      <c r="A143" s="143" t="s">
        <v>242</v>
      </c>
      <c r="B143" s="144"/>
      <c r="C143" s="144"/>
      <c r="D143" s="144"/>
      <c r="E143" s="144"/>
      <c r="F143" s="144"/>
      <c r="G143" s="580" t="s">
        <v>30</v>
      </c>
      <c r="H143" s="581"/>
      <c r="I143" s="581"/>
      <c r="J143" s="581"/>
      <c r="K143" s="581"/>
      <c r="L143" s="584" t="s">
        <v>1</v>
      </c>
      <c r="M143" s="584"/>
      <c r="N143" s="584"/>
      <c r="O143" s="586" t="s">
        <v>31</v>
      </c>
      <c r="P143" s="587"/>
      <c r="Q143" s="587"/>
      <c r="R143" s="587"/>
      <c r="S143" s="587"/>
      <c r="T143" s="587"/>
      <c r="U143" s="588"/>
      <c r="V143" s="592" t="s">
        <v>33</v>
      </c>
      <c r="W143" s="593"/>
      <c r="X143" s="593"/>
      <c r="Y143" s="593"/>
      <c r="Z143" s="593"/>
      <c r="AA143" s="593"/>
      <c r="AB143" s="593"/>
      <c r="AC143" s="593"/>
      <c r="AD143" s="593"/>
      <c r="AE143" s="593"/>
      <c r="AF143" s="593"/>
      <c r="AG143" s="593"/>
      <c r="AH143" s="593"/>
      <c r="AI143" s="593"/>
      <c r="AJ143" s="593"/>
      <c r="AK143" s="593"/>
      <c r="AL143" s="593"/>
      <c r="AM143" s="593"/>
      <c r="AN143" s="593"/>
      <c r="AO143" s="593"/>
      <c r="AP143" s="593"/>
      <c r="AQ143" s="593"/>
      <c r="AR143" s="593"/>
      <c r="AS143" s="593"/>
      <c r="AT143" s="593"/>
      <c r="AU143" s="593"/>
      <c r="AV143" s="593"/>
      <c r="AW143" s="593"/>
      <c r="AX143" s="593"/>
      <c r="AY143" s="594"/>
    </row>
    <row r="144" spans="1:51" ht="23.25" customHeight="1" thickBot="1" x14ac:dyDescent="0.25">
      <c r="A144" s="146"/>
      <c r="B144" s="147"/>
      <c r="C144" s="147"/>
      <c r="D144" s="147"/>
      <c r="E144" s="147"/>
      <c r="F144" s="147"/>
      <c r="G144" s="582"/>
      <c r="H144" s="583"/>
      <c r="I144" s="583"/>
      <c r="J144" s="583"/>
      <c r="K144" s="583"/>
      <c r="L144" s="585"/>
      <c r="M144" s="585"/>
      <c r="N144" s="585"/>
      <c r="O144" s="589"/>
      <c r="P144" s="590"/>
      <c r="Q144" s="590"/>
      <c r="R144" s="590"/>
      <c r="S144" s="590"/>
      <c r="T144" s="590"/>
      <c r="U144" s="591"/>
      <c r="V144" s="595" t="s">
        <v>220</v>
      </c>
      <c r="W144" s="596"/>
      <c r="X144" s="596"/>
      <c r="Y144" s="596"/>
      <c r="Z144" s="596"/>
      <c r="AA144" s="597"/>
      <c r="AB144" s="595" t="s">
        <v>221</v>
      </c>
      <c r="AC144" s="596"/>
      <c r="AD144" s="596"/>
      <c r="AE144" s="596"/>
      <c r="AF144" s="596"/>
      <c r="AG144" s="597"/>
      <c r="AH144" s="595" t="s">
        <v>224</v>
      </c>
      <c r="AI144" s="596"/>
      <c r="AJ144" s="596"/>
      <c r="AK144" s="596"/>
      <c r="AL144" s="596"/>
      <c r="AM144" s="597"/>
      <c r="AN144" s="598" t="s">
        <v>225</v>
      </c>
      <c r="AO144" s="599"/>
      <c r="AP144" s="599"/>
      <c r="AQ144" s="599"/>
      <c r="AR144" s="599"/>
      <c r="AS144" s="600"/>
      <c r="AT144" s="601" t="s">
        <v>226</v>
      </c>
      <c r="AU144" s="602"/>
      <c r="AV144" s="602"/>
      <c r="AW144" s="602"/>
      <c r="AX144" s="602"/>
      <c r="AY144" s="603"/>
    </row>
    <row r="145" spans="1:51" ht="23.25" customHeight="1" x14ac:dyDescent="0.2">
      <c r="A145" s="146"/>
      <c r="B145" s="147"/>
      <c r="C145" s="147"/>
      <c r="D145" s="147"/>
      <c r="E145" s="147"/>
      <c r="F145" s="147"/>
      <c r="G145" s="635" t="s">
        <v>262</v>
      </c>
      <c r="H145" s="526"/>
      <c r="I145" s="526"/>
      <c r="J145" s="526"/>
      <c r="K145" s="527"/>
      <c r="L145" s="639" t="s">
        <v>26</v>
      </c>
      <c r="M145" s="639"/>
      <c r="N145" s="639"/>
      <c r="O145" s="623">
        <v>0</v>
      </c>
      <c r="P145" s="624"/>
      <c r="Q145" s="27" t="s">
        <v>34</v>
      </c>
      <c r="R145" s="625"/>
      <c r="S145" s="625"/>
      <c r="T145" s="625"/>
      <c r="U145" s="634"/>
      <c r="V145" s="623">
        <v>0</v>
      </c>
      <c r="W145" s="624"/>
      <c r="X145" s="27" t="s">
        <v>34</v>
      </c>
      <c r="Y145" s="625"/>
      <c r="Z145" s="625"/>
      <c r="AA145" s="634"/>
      <c r="AB145" s="623">
        <v>0</v>
      </c>
      <c r="AC145" s="624"/>
      <c r="AD145" s="27" t="s">
        <v>34</v>
      </c>
      <c r="AE145" s="625"/>
      <c r="AF145" s="625"/>
      <c r="AG145" s="634"/>
      <c r="AH145" s="623">
        <v>0</v>
      </c>
      <c r="AI145" s="624"/>
      <c r="AJ145" s="27" t="s">
        <v>34</v>
      </c>
      <c r="AK145" s="625">
        <v>0</v>
      </c>
      <c r="AL145" s="625"/>
      <c r="AM145" s="634"/>
      <c r="AN145" s="623">
        <v>0</v>
      </c>
      <c r="AO145" s="624"/>
      <c r="AP145" s="27" t="s">
        <v>34</v>
      </c>
      <c r="AQ145" s="625"/>
      <c r="AR145" s="625"/>
      <c r="AS145" s="634"/>
      <c r="AT145" s="623">
        <v>0</v>
      </c>
      <c r="AU145" s="624"/>
      <c r="AV145" s="27" t="s">
        <v>34</v>
      </c>
      <c r="AW145" s="625"/>
      <c r="AX145" s="625"/>
      <c r="AY145" s="626"/>
    </row>
    <row r="146" spans="1:51" ht="23.25" customHeight="1" x14ac:dyDescent="0.2">
      <c r="A146" s="146"/>
      <c r="B146" s="147"/>
      <c r="C146" s="147"/>
      <c r="D146" s="147"/>
      <c r="E146" s="147"/>
      <c r="F146" s="147"/>
      <c r="G146" s="636"/>
      <c r="H146" s="637"/>
      <c r="I146" s="637"/>
      <c r="J146" s="637"/>
      <c r="K146" s="638"/>
      <c r="L146" s="627" t="s">
        <v>26</v>
      </c>
      <c r="M146" s="627"/>
      <c r="N146" s="627"/>
      <c r="O146" s="628">
        <v>0</v>
      </c>
      <c r="P146" s="629"/>
      <c r="Q146" s="28" t="s">
        <v>34</v>
      </c>
      <c r="R146" s="630"/>
      <c r="S146" s="630"/>
      <c r="T146" s="630"/>
      <c r="U146" s="631"/>
      <c r="V146" s="632"/>
      <c r="W146" s="632"/>
      <c r="X146" s="632"/>
      <c r="Y146" s="632"/>
      <c r="Z146" s="632"/>
      <c r="AA146" s="632"/>
      <c r="AB146" s="632"/>
      <c r="AC146" s="632"/>
      <c r="AD146" s="632"/>
      <c r="AE146" s="632"/>
      <c r="AF146" s="632"/>
      <c r="AG146" s="632"/>
      <c r="AH146" s="632"/>
      <c r="AI146" s="632"/>
      <c r="AJ146" s="632"/>
      <c r="AK146" s="632"/>
      <c r="AL146" s="632"/>
      <c r="AM146" s="632"/>
      <c r="AN146" s="632"/>
      <c r="AO146" s="632"/>
      <c r="AP146" s="632"/>
      <c r="AQ146" s="632"/>
      <c r="AR146" s="632"/>
      <c r="AS146" s="632"/>
      <c r="AT146" s="632"/>
      <c r="AU146" s="632"/>
      <c r="AV146" s="632"/>
      <c r="AW146" s="632"/>
      <c r="AX146" s="632"/>
      <c r="AY146" s="633"/>
    </row>
    <row r="147" spans="1:51" ht="23.25" customHeight="1" x14ac:dyDescent="0.2">
      <c r="A147" s="146"/>
      <c r="B147" s="147"/>
      <c r="C147" s="147"/>
      <c r="D147" s="147"/>
      <c r="E147" s="147"/>
      <c r="F147" s="147"/>
      <c r="G147" s="642" t="s">
        <v>263</v>
      </c>
      <c r="H147" s="643"/>
      <c r="I147" s="643"/>
      <c r="J147" s="643"/>
      <c r="K147" s="644"/>
      <c r="L147" s="648" t="s">
        <v>26</v>
      </c>
      <c r="M147" s="648"/>
      <c r="N147" s="648"/>
      <c r="O147" s="640">
        <v>0</v>
      </c>
      <c r="P147" s="641"/>
      <c r="Q147" s="29" t="s">
        <v>34</v>
      </c>
      <c r="R147" s="495"/>
      <c r="S147" s="495"/>
      <c r="T147" s="495"/>
      <c r="U147" s="496"/>
      <c r="V147" s="649"/>
      <c r="W147" s="649"/>
      <c r="X147" s="649"/>
      <c r="Y147" s="649"/>
      <c r="Z147" s="649"/>
      <c r="AA147" s="649"/>
      <c r="AB147" s="640">
        <v>0</v>
      </c>
      <c r="AC147" s="641"/>
      <c r="AD147" s="29" t="s">
        <v>34</v>
      </c>
      <c r="AE147" s="495"/>
      <c r="AF147" s="495"/>
      <c r="AG147" s="496"/>
      <c r="AH147" s="640">
        <v>0</v>
      </c>
      <c r="AI147" s="641"/>
      <c r="AJ147" s="29" t="s">
        <v>34</v>
      </c>
      <c r="AK147" s="495"/>
      <c r="AL147" s="495"/>
      <c r="AM147" s="496"/>
      <c r="AN147" s="640">
        <v>0</v>
      </c>
      <c r="AO147" s="641"/>
      <c r="AP147" s="29" t="s">
        <v>34</v>
      </c>
      <c r="AQ147" s="495"/>
      <c r="AR147" s="495"/>
      <c r="AS147" s="496"/>
      <c r="AT147" s="640">
        <v>0</v>
      </c>
      <c r="AU147" s="641"/>
      <c r="AV147" s="29" t="s">
        <v>34</v>
      </c>
      <c r="AW147" s="495"/>
      <c r="AX147" s="495"/>
      <c r="AY147" s="505"/>
    </row>
    <row r="148" spans="1:51" ht="23.25" customHeight="1" x14ac:dyDescent="0.2">
      <c r="A148" s="146"/>
      <c r="B148" s="147"/>
      <c r="C148" s="147"/>
      <c r="D148" s="147"/>
      <c r="E148" s="147"/>
      <c r="F148" s="147"/>
      <c r="G148" s="645"/>
      <c r="H148" s="646"/>
      <c r="I148" s="646"/>
      <c r="J148" s="646"/>
      <c r="K148" s="647"/>
      <c r="L148" s="627" t="s">
        <v>26</v>
      </c>
      <c r="M148" s="627"/>
      <c r="N148" s="627"/>
      <c r="O148" s="628">
        <v>0</v>
      </c>
      <c r="P148" s="629"/>
      <c r="Q148" s="28" t="s">
        <v>34</v>
      </c>
      <c r="R148" s="630"/>
      <c r="S148" s="630"/>
      <c r="T148" s="630"/>
      <c r="U148" s="631"/>
      <c r="V148" s="632"/>
      <c r="W148" s="632"/>
      <c r="X148" s="632"/>
      <c r="Y148" s="632"/>
      <c r="Z148" s="632"/>
      <c r="AA148" s="632"/>
      <c r="AB148" s="632"/>
      <c r="AC148" s="632"/>
      <c r="AD148" s="632"/>
      <c r="AE148" s="632"/>
      <c r="AF148" s="632"/>
      <c r="AG148" s="632"/>
      <c r="AH148" s="632"/>
      <c r="AI148" s="632"/>
      <c r="AJ148" s="632"/>
      <c r="AK148" s="632"/>
      <c r="AL148" s="632"/>
      <c r="AM148" s="632"/>
      <c r="AN148" s="632"/>
      <c r="AO148" s="632"/>
      <c r="AP148" s="632"/>
      <c r="AQ148" s="632"/>
      <c r="AR148" s="632"/>
      <c r="AS148" s="632"/>
      <c r="AT148" s="632"/>
      <c r="AU148" s="632"/>
      <c r="AV148" s="632"/>
      <c r="AW148" s="632"/>
      <c r="AX148" s="632"/>
      <c r="AY148" s="633"/>
    </row>
    <row r="149" spans="1:51" ht="23.25" customHeight="1" x14ac:dyDescent="0.2">
      <c r="A149" s="146"/>
      <c r="B149" s="147"/>
      <c r="C149" s="147"/>
      <c r="D149" s="147"/>
      <c r="E149" s="147"/>
      <c r="F149" s="147"/>
      <c r="G149" s="642" t="s">
        <v>264</v>
      </c>
      <c r="H149" s="643"/>
      <c r="I149" s="643"/>
      <c r="J149" s="643"/>
      <c r="K149" s="644"/>
      <c r="L149" s="648" t="s">
        <v>26</v>
      </c>
      <c r="M149" s="648"/>
      <c r="N149" s="648"/>
      <c r="O149" s="640">
        <v>11</v>
      </c>
      <c r="P149" s="641"/>
      <c r="Q149" s="29" t="s">
        <v>34</v>
      </c>
      <c r="R149" s="513">
        <v>19712.726417999998</v>
      </c>
      <c r="S149" s="513"/>
      <c r="T149" s="513"/>
      <c r="U149" s="514"/>
      <c r="V149" s="655"/>
      <c r="W149" s="655"/>
      <c r="X149" s="655"/>
      <c r="Y149" s="655"/>
      <c r="Z149" s="655"/>
      <c r="AA149" s="655"/>
      <c r="AB149" s="655"/>
      <c r="AC149" s="655"/>
      <c r="AD149" s="655"/>
      <c r="AE149" s="655"/>
      <c r="AF149" s="655"/>
      <c r="AG149" s="655"/>
      <c r="AH149" s="652">
        <v>11</v>
      </c>
      <c r="AI149" s="653"/>
      <c r="AJ149" s="54" t="s">
        <v>34</v>
      </c>
      <c r="AK149" s="513">
        <v>3996.1458360000001</v>
      </c>
      <c r="AL149" s="513"/>
      <c r="AM149" s="514"/>
      <c r="AN149" s="652">
        <v>11</v>
      </c>
      <c r="AO149" s="653"/>
      <c r="AP149" s="54" t="s">
        <v>34</v>
      </c>
      <c r="AQ149" s="513">
        <v>8730.1322120000004</v>
      </c>
      <c r="AR149" s="513"/>
      <c r="AS149" s="514"/>
      <c r="AT149" s="652">
        <v>11</v>
      </c>
      <c r="AU149" s="653"/>
      <c r="AV149" s="54" t="s">
        <v>34</v>
      </c>
      <c r="AW149" s="513">
        <v>6986.4483700000001</v>
      </c>
      <c r="AX149" s="513"/>
      <c r="AY149" s="654"/>
    </row>
    <row r="150" spans="1:51" ht="23.25" customHeight="1" x14ac:dyDescent="0.2">
      <c r="A150" s="146"/>
      <c r="B150" s="147"/>
      <c r="C150" s="147"/>
      <c r="D150" s="147"/>
      <c r="E150" s="147"/>
      <c r="F150" s="147"/>
      <c r="G150" s="645"/>
      <c r="H150" s="646"/>
      <c r="I150" s="646"/>
      <c r="J150" s="646"/>
      <c r="K150" s="647"/>
      <c r="L150" s="627" t="s">
        <v>26</v>
      </c>
      <c r="M150" s="627"/>
      <c r="N150" s="627"/>
      <c r="O150" s="628"/>
      <c r="P150" s="629"/>
      <c r="Q150" s="28" t="s">
        <v>34</v>
      </c>
      <c r="R150" s="630"/>
      <c r="S150" s="630"/>
      <c r="T150" s="630"/>
      <c r="U150" s="631"/>
      <c r="V150" s="632"/>
      <c r="W150" s="632"/>
      <c r="X150" s="632"/>
      <c r="Y150" s="632"/>
      <c r="Z150" s="632"/>
      <c r="AA150" s="632"/>
      <c r="AB150" s="632"/>
      <c r="AC150" s="632"/>
      <c r="AD150" s="632"/>
      <c r="AE150" s="632"/>
      <c r="AF150" s="632"/>
      <c r="AG150" s="632"/>
      <c r="AH150" s="632"/>
      <c r="AI150" s="632"/>
      <c r="AJ150" s="632"/>
      <c r="AK150" s="632"/>
      <c r="AL150" s="632"/>
      <c r="AM150" s="632"/>
      <c r="AN150" s="632"/>
      <c r="AO150" s="632"/>
      <c r="AP150" s="632"/>
      <c r="AQ150" s="632"/>
      <c r="AR150" s="632"/>
      <c r="AS150" s="632"/>
      <c r="AT150" s="632"/>
      <c r="AU150" s="632"/>
      <c r="AV150" s="632"/>
      <c r="AW150" s="632"/>
      <c r="AX150" s="632"/>
      <c r="AY150" s="633"/>
    </row>
    <row r="151" spans="1:51" ht="23.25" customHeight="1" thickBot="1" x14ac:dyDescent="0.25">
      <c r="A151" s="266"/>
      <c r="B151" s="267"/>
      <c r="C151" s="267"/>
      <c r="D151" s="267"/>
      <c r="E151" s="267"/>
      <c r="F151" s="267"/>
      <c r="G151" s="658" t="s">
        <v>227</v>
      </c>
      <c r="H151" s="659"/>
      <c r="I151" s="659"/>
      <c r="J151" s="659"/>
      <c r="K151" s="659"/>
      <c r="L151" s="660" t="s">
        <v>26</v>
      </c>
      <c r="M151" s="660"/>
      <c r="N151" s="660"/>
      <c r="O151" s="661">
        <v>11</v>
      </c>
      <c r="P151" s="662"/>
      <c r="Q151" s="53" t="s">
        <v>34</v>
      </c>
      <c r="R151" s="663">
        <v>10000</v>
      </c>
      <c r="S151" s="663"/>
      <c r="T151" s="663"/>
      <c r="U151" s="664"/>
      <c r="V151" s="665"/>
      <c r="W151" s="665"/>
      <c r="X151" s="665"/>
      <c r="Y151" s="665"/>
      <c r="Z151" s="665"/>
      <c r="AA151" s="665"/>
      <c r="AB151" s="665"/>
      <c r="AC151" s="665"/>
      <c r="AD151" s="665"/>
      <c r="AE151" s="665"/>
      <c r="AF151" s="665"/>
      <c r="AG151" s="665"/>
      <c r="AH151" s="665"/>
      <c r="AI151" s="665"/>
      <c r="AJ151" s="665"/>
      <c r="AK151" s="665"/>
      <c r="AL151" s="665"/>
      <c r="AM151" s="665"/>
      <c r="AN151" s="661">
        <v>11</v>
      </c>
      <c r="AO151" s="662"/>
      <c r="AP151" s="53" t="s">
        <v>34</v>
      </c>
      <c r="AQ151" s="548">
        <v>5000</v>
      </c>
      <c r="AR151" s="548"/>
      <c r="AS151" s="681"/>
      <c r="AT151" s="661">
        <v>11</v>
      </c>
      <c r="AU151" s="662"/>
      <c r="AV151" s="53" t="s">
        <v>34</v>
      </c>
      <c r="AW151" s="548">
        <v>5000</v>
      </c>
      <c r="AX151" s="548"/>
      <c r="AY151" s="549"/>
    </row>
    <row r="152" spans="1:51" ht="23.25" customHeight="1" thickBot="1" x14ac:dyDescent="0.25">
      <c r="A152" s="143" t="s">
        <v>243</v>
      </c>
      <c r="B152" s="144"/>
      <c r="C152" s="144"/>
      <c r="D152" s="144"/>
      <c r="E152" s="144"/>
      <c r="F152" s="144"/>
      <c r="G152" s="682" t="s">
        <v>37</v>
      </c>
      <c r="H152" s="683"/>
      <c r="I152" s="683"/>
      <c r="J152" s="683"/>
      <c r="K152" s="683"/>
      <c r="L152" s="684" t="s">
        <v>1</v>
      </c>
      <c r="M152" s="684"/>
      <c r="N152" s="684"/>
      <c r="O152" s="685" t="s">
        <v>220</v>
      </c>
      <c r="P152" s="656"/>
      <c r="Q152" s="656"/>
      <c r="R152" s="656"/>
      <c r="S152" s="656"/>
      <c r="T152" s="656"/>
      <c r="U152" s="656"/>
      <c r="V152" s="656"/>
      <c r="W152" s="657"/>
      <c r="X152" s="656" t="s">
        <v>221</v>
      </c>
      <c r="Y152" s="656"/>
      <c r="Z152" s="656"/>
      <c r="AA152" s="656"/>
      <c r="AB152" s="656"/>
      <c r="AC152" s="656"/>
      <c r="AD152" s="656"/>
      <c r="AE152" s="656"/>
      <c r="AF152" s="656"/>
      <c r="AG152" s="657"/>
      <c r="AH152" s="656" t="s">
        <v>222</v>
      </c>
      <c r="AI152" s="656"/>
      <c r="AJ152" s="656"/>
      <c r="AK152" s="656"/>
      <c r="AL152" s="656"/>
      <c r="AM152" s="656"/>
      <c r="AN152" s="656"/>
      <c r="AO152" s="656"/>
      <c r="AP152" s="657"/>
      <c r="AQ152" s="656" t="s">
        <v>223</v>
      </c>
      <c r="AR152" s="656"/>
      <c r="AS152" s="656"/>
      <c r="AT152" s="656"/>
      <c r="AU152" s="656"/>
      <c r="AV152" s="656"/>
      <c r="AW152" s="656"/>
      <c r="AX152" s="656"/>
      <c r="AY152" s="674"/>
    </row>
    <row r="153" spans="1:51" ht="23.25" customHeight="1" x14ac:dyDescent="0.2">
      <c r="A153" s="146"/>
      <c r="B153" s="147"/>
      <c r="C153" s="147"/>
      <c r="D153" s="147"/>
      <c r="E153" s="147"/>
      <c r="F153" s="147"/>
      <c r="G153" s="688" t="s">
        <v>265</v>
      </c>
      <c r="H153" s="689"/>
      <c r="I153" s="689"/>
      <c r="J153" s="689"/>
      <c r="K153" s="689"/>
      <c r="L153" s="639" t="s">
        <v>26</v>
      </c>
      <c r="M153" s="639"/>
      <c r="N153" s="639"/>
      <c r="O153" s="690">
        <v>0</v>
      </c>
      <c r="P153" s="691"/>
      <c r="Q153" s="691"/>
      <c r="R153" s="30" t="s">
        <v>27</v>
      </c>
      <c r="S153" s="692">
        <v>0</v>
      </c>
      <c r="T153" s="692"/>
      <c r="U153" s="692"/>
      <c r="V153" s="692"/>
      <c r="W153" s="693"/>
      <c r="X153" s="690">
        <v>0</v>
      </c>
      <c r="Y153" s="691"/>
      <c r="Z153" s="691"/>
      <c r="AA153" s="30" t="s">
        <v>27</v>
      </c>
      <c r="AB153" s="692">
        <v>0</v>
      </c>
      <c r="AC153" s="692"/>
      <c r="AD153" s="692"/>
      <c r="AE153" s="692"/>
      <c r="AF153" s="692"/>
      <c r="AG153" s="693"/>
      <c r="AH153" s="690">
        <v>0</v>
      </c>
      <c r="AI153" s="691"/>
      <c r="AJ153" s="691"/>
      <c r="AK153" s="30" t="s">
        <v>27</v>
      </c>
      <c r="AL153" s="692">
        <v>0</v>
      </c>
      <c r="AM153" s="692"/>
      <c r="AN153" s="692"/>
      <c r="AO153" s="692"/>
      <c r="AP153" s="693"/>
      <c r="AQ153" s="666"/>
      <c r="AR153" s="666"/>
      <c r="AS153" s="666"/>
      <c r="AT153" s="666"/>
      <c r="AU153" s="666"/>
      <c r="AV153" s="666"/>
      <c r="AW153" s="666"/>
      <c r="AX153" s="666"/>
      <c r="AY153" s="667"/>
    </row>
    <row r="154" spans="1:51" ht="23.25" customHeight="1" x14ac:dyDescent="0.2">
      <c r="A154" s="146"/>
      <c r="B154" s="147"/>
      <c r="C154" s="147"/>
      <c r="D154" s="147"/>
      <c r="E154" s="147"/>
      <c r="F154" s="147"/>
      <c r="G154" s="675"/>
      <c r="H154" s="676"/>
      <c r="I154" s="676"/>
      <c r="J154" s="676"/>
      <c r="K154" s="676"/>
      <c r="L154" s="627" t="s">
        <v>26</v>
      </c>
      <c r="M154" s="627"/>
      <c r="N154" s="627"/>
      <c r="O154" s="668">
        <v>0</v>
      </c>
      <c r="P154" s="668"/>
      <c r="Q154" s="669"/>
      <c r="R154" s="31" t="s">
        <v>27</v>
      </c>
      <c r="S154" s="670">
        <v>0</v>
      </c>
      <c r="T154" s="671"/>
      <c r="U154" s="671"/>
      <c r="V154" s="671"/>
      <c r="W154" s="671"/>
      <c r="X154" s="668">
        <v>0</v>
      </c>
      <c r="Y154" s="668"/>
      <c r="Z154" s="669"/>
      <c r="AA154" s="31" t="s">
        <v>27</v>
      </c>
      <c r="AB154" s="670">
        <v>0</v>
      </c>
      <c r="AC154" s="671"/>
      <c r="AD154" s="671"/>
      <c r="AE154" s="671"/>
      <c r="AF154" s="671"/>
      <c r="AG154" s="671"/>
      <c r="AH154" s="668">
        <v>0</v>
      </c>
      <c r="AI154" s="668"/>
      <c r="AJ154" s="669"/>
      <c r="AK154" s="31" t="s">
        <v>27</v>
      </c>
      <c r="AL154" s="670">
        <v>0</v>
      </c>
      <c r="AM154" s="671"/>
      <c r="AN154" s="671"/>
      <c r="AO154" s="671"/>
      <c r="AP154" s="671"/>
      <c r="AQ154" s="669">
        <v>0</v>
      </c>
      <c r="AR154" s="672"/>
      <c r="AS154" s="672"/>
      <c r="AT154" s="31" t="s">
        <v>27</v>
      </c>
      <c r="AU154" s="670">
        <v>0</v>
      </c>
      <c r="AV154" s="671"/>
      <c r="AW154" s="671"/>
      <c r="AX154" s="671"/>
      <c r="AY154" s="673"/>
    </row>
    <row r="155" spans="1:51" ht="23.25" customHeight="1" x14ac:dyDescent="0.2">
      <c r="A155" s="146"/>
      <c r="B155" s="147"/>
      <c r="C155" s="147"/>
      <c r="D155" s="147"/>
      <c r="E155" s="147"/>
      <c r="F155" s="147"/>
      <c r="G155" s="675" t="s">
        <v>71</v>
      </c>
      <c r="H155" s="676"/>
      <c r="I155" s="676"/>
      <c r="J155" s="676"/>
      <c r="K155" s="676"/>
      <c r="L155" s="651" t="s">
        <v>26</v>
      </c>
      <c r="M155" s="651"/>
      <c r="N155" s="651"/>
      <c r="O155" s="677">
        <v>0</v>
      </c>
      <c r="P155" s="677"/>
      <c r="Q155" s="678"/>
      <c r="R155" s="32" t="s">
        <v>27</v>
      </c>
      <c r="S155" s="679">
        <v>0</v>
      </c>
      <c r="T155" s="680"/>
      <c r="U155" s="680"/>
      <c r="V155" s="680"/>
      <c r="W155" s="680"/>
      <c r="X155" s="677">
        <v>0</v>
      </c>
      <c r="Y155" s="677"/>
      <c r="Z155" s="678"/>
      <c r="AA155" s="32" t="s">
        <v>27</v>
      </c>
      <c r="AB155" s="679">
        <v>0</v>
      </c>
      <c r="AC155" s="680"/>
      <c r="AD155" s="680"/>
      <c r="AE155" s="680"/>
      <c r="AF155" s="680"/>
      <c r="AG155" s="680"/>
      <c r="AH155" s="677">
        <v>0</v>
      </c>
      <c r="AI155" s="677"/>
      <c r="AJ155" s="678"/>
      <c r="AK155" s="32" t="s">
        <v>27</v>
      </c>
      <c r="AL155" s="679">
        <v>0</v>
      </c>
      <c r="AM155" s="680"/>
      <c r="AN155" s="680"/>
      <c r="AO155" s="680"/>
      <c r="AP155" s="680"/>
      <c r="AQ155" s="694">
        <v>0</v>
      </c>
      <c r="AR155" s="695"/>
      <c r="AS155" s="695"/>
      <c r="AT155" s="32" t="s">
        <v>27</v>
      </c>
      <c r="AU155" s="679">
        <v>0</v>
      </c>
      <c r="AV155" s="680"/>
      <c r="AW155" s="680"/>
      <c r="AX155" s="680"/>
      <c r="AY155" s="686"/>
    </row>
    <row r="156" spans="1:51" ht="23.25" customHeight="1" x14ac:dyDescent="0.2">
      <c r="A156" s="146"/>
      <c r="B156" s="147"/>
      <c r="C156" s="147"/>
      <c r="D156" s="147"/>
      <c r="E156" s="147"/>
      <c r="F156" s="147"/>
      <c r="G156" s="650" t="s">
        <v>72</v>
      </c>
      <c r="H156" s="536"/>
      <c r="I156" s="536"/>
      <c r="J156" s="536"/>
      <c r="K156" s="536"/>
      <c r="L156" s="651" t="s">
        <v>26</v>
      </c>
      <c r="M156" s="651"/>
      <c r="N156" s="651"/>
      <c r="O156" s="677">
        <v>0</v>
      </c>
      <c r="P156" s="677"/>
      <c r="Q156" s="678"/>
      <c r="R156" s="32" t="s">
        <v>27</v>
      </c>
      <c r="S156" s="679">
        <v>0</v>
      </c>
      <c r="T156" s="680"/>
      <c r="U156" s="680"/>
      <c r="V156" s="680"/>
      <c r="W156" s="680"/>
      <c r="X156" s="677">
        <v>0</v>
      </c>
      <c r="Y156" s="677"/>
      <c r="Z156" s="678"/>
      <c r="AA156" s="32" t="s">
        <v>27</v>
      </c>
      <c r="AB156" s="679">
        <v>0</v>
      </c>
      <c r="AC156" s="680"/>
      <c r="AD156" s="680"/>
      <c r="AE156" s="680"/>
      <c r="AF156" s="680"/>
      <c r="AG156" s="680"/>
      <c r="AH156" s="677">
        <v>0</v>
      </c>
      <c r="AI156" s="677"/>
      <c r="AJ156" s="678"/>
      <c r="AK156" s="32" t="s">
        <v>27</v>
      </c>
      <c r="AL156" s="679">
        <v>0</v>
      </c>
      <c r="AM156" s="680"/>
      <c r="AN156" s="680"/>
      <c r="AO156" s="680"/>
      <c r="AP156" s="680"/>
      <c r="AQ156" s="694">
        <v>0</v>
      </c>
      <c r="AR156" s="695"/>
      <c r="AS156" s="695"/>
      <c r="AT156" s="32" t="s">
        <v>27</v>
      </c>
      <c r="AU156" s="679">
        <v>0</v>
      </c>
      <c r="AV156" s="680"/>
      <c r="AW156" s="680"/>
      <c r="AX156" s="680"/>
      <c r="AY156" s="686"/>
    </row>
    <row r="157" spans="1:51" ht="23.25" customHeight="1" thickBot="1" x14ac:dyDescent="0.25">
      <c r="A157" s="266"/>
      <c r="B157" s="267"/>
      <c r="C157" s="267"/>
      <c r="D157" s="267"/>
      <c r="E157" s="267"/>
      <c r="F157" s="267"/>
      <c r="G157" s="658" t="s">
        <v>38</v>
      </c>
      <c r="H157" s="659"/>
      <c r="I157" s="659"/>
      <c r="J157" s="659"/>
      <c r="K157" s="659"/>
      <c r="L157" s="660" t="s">
        <v>26</v>
      </c>
      <c r="M157" s="660"/>
      <c r="N157" s="660"/>
      <c r="O157" s="696">
        <v>0</v>
      </c>
      <c r="P157" s="696"/>
      <c r="Q157" s="697"/>
      <c r="R157" s="33" t="s">
        <v>27</v>
      </c>
      <c r="S157" s="698">
        <v>0</v>
      </c>
      <c r="T157" s="699"/>
      <c r="U157" s="699"/>
      <c r="V157" s="699"/>
      <c r="W157" s="699"/>
      <c r="X157" s="696">
        <v>0</v>
      </c>
      <c r="Y157" s="696"/>
      <c r="Z157" s="697"/>
      <c r="AA157" s="33" t="s">
        <v>27</v>
      </c>
      <c r="AB157" s="698">
        <f>S157+AB153-AB155-AB156</f>
        <v>0</v>
      </c>
      <c r="AC157" s="699"/>
      <c r="AD157" s="699"/>
      <c r="AE157" s="699"/>
      <c r="AF157" s="699"/>
      <c r="AG157" s="699"/>
      <c r="AH157" s="696">
        <v>0</v>
      </c>
      <c r="AI157" s="696"/>
      <c r="AJ157" s="697"/>
      <c r="AK157" s="33" t="s">
        <v>27</v>
      </c>
      <c r="AL157" s="698">
        <f>AB157+AL153-AL155-AL156</f>
        <v>0</v>
      </c>
      <c r="AM157" s="699"/>
      <c r="AN157" s="699"/>
      <c r="AO157" s="699"/>
      <c r="AP157" s="699"/>
      <c r="AQ157" s="703">
        <v>0</v>
      </c>
      <c r="AR157" s="704"/>
      <c r="AS157" s="704"/>
      <c r="AT157" s="33" t="s">
        <v>27</v>
      </c>
      <c r="AU157" s="698">
        <f>AL157+AU154-AU155-AU156</f>
        <v>0</v>
      </c>
      <c r="AV157" s="699"/>
      <c r="AW157" s="699"/>
      <c r="AX157" s="699"/>
      <c r="AY157" s="700"/>
    </row>
    <row r="158" spans="1:51" ht="23.25" customHeight="1" thickBot="1" x14ac:dyDescent="0.25">
      <c r="A158" s="143" t="s">
        <v>244</v>
      </c>
      <c r="B158" s="144"/>
      <c r="C158" s="144"/>
      <c r="D158" s="144"/>
      <c r="E158" s="144"/>
      <c r="F158" s="144"/>
      <c r="G158" s="682" t="s">
        <v>37</v>
      </c>
      <c r="H158" s="683"/>
      <c r="I158" s="683"/>
      <c r="J158" s="683"/>
      <c r="K158" s="683"/>
      <c r="L158" s="684" t="s">
        <v>1</v>
      </c>
      <c r="M158" s="684"/>
      <c r="N158" s="684"/>
      <c r="O158" s="685" t="s">
        <v>220</v>
      </c>
      <c r="P158" s="656"/>
      <c r="Q158" s="656"/>
      <c r="R158" s="656"/>
      <c r="S158" s="656"/>
      <c r="T158" s="656"/>
      <c r="U158" s="656"/>
      <c r="V158" s="656"/>
      <c r="W158" s="657"/>
      <c r="X158" s="656" t="s">
        <v>221</v>
      </c>
      <c r="Y158" s="656"/>
      <c r="Z158" s="656"/>
      <c r="AA158" s="656"/>
      <c r="AB158" s="656"/>
      <c r="AC158" s="656"/>
      <c r="AD158" s="656"/>
      <c r="AE158" s="656"/>
      <c r="AF158" s="656"/>
      <c r="AG158" s="657"/>
      <c r="AH158" s="656" t="s">
        <v>222</v>
      </c>
      <c r="AI158" s="656"/>
      <c r="AJ158" s="656"/>
      <c r="AK158" s="656"/>
      <c r="AL158" s="656"/>
      <c r="AM158" s="656"/>
      <c r="AN158" s="656"/>
      <c r="AO158" s="656"/>
      <c r="AP158" s="657"/>
      <c r="AQ158" s="656" t="s">
        <v>223</v>
      </c>
      <c r="AR158" s="656"/>
      <c r="AS158" s="656"/>
      <c r="AT158" s="656"/>
      <c r="AU158" s="656"/>
      <c r="AV158" s="656"/>
      <c r="AW158" s="656"/>
      <c r="AX158" s="656"/>
      <c r="AY158" s="674"/>
    </row>
    <row r="159" spans="1:51" ht="23.25" customHeight="1" x14ac:dyDescent="0.2">
      <c r="A159" s="146"/>
      <c r="B159" s="147"/>
      <c r="C159" s="147"/>
      <c r="D159" s="147"/>
      <c r="E159" s="147"/>
      <c r="F159" s="147"/>
      <c r="G159" s="688" t="s">
        <v>266</v>
      </c>
      <c r="H159" s="689"/>
      <c r="I159" s="689"/>
      <c r="J159" s="689"/>
      <c r="K159" s="689"/>
      <c r="L159" s="702" t="s">
        <v>26</v>
      </c>
      <c r="M159" s="702"/>
      <c r="N159" s="702"/>
      <c r="O159" s="690">
        <v>0</v>
      </c>
      <c r="P159" s="691"/>
      <c r="Q159" s="691"/>
      <c r="R159" s="30" t="s">
        <v>27</v>
      </c>
      <c r="S159" s="692">
        <v>0</v>
      </c>
      <c r="T159" s="692"/>
      <c r="U159" s="692"/>
      <c r="V159" s="692"/>
      <c r="W159" s="693"/>
      <c r="X159" s="690">
        <v>0</v>
      </c>
      <c r="Y159" s="691"/>
      <c r="Z159" s="691"/>
      <c r="AA159" s="30" t="s">
        <v>27</v>
      </c>
      <c r="AB159" s="692">
        <v>0</v>
      </c>
      <c r="AC159" s="692"/>
      <c r="AD159" s="692"/>
      <c r="AE159" s="692"/>
      <c r="AF159" s="692"/>
      <c r="AG159" s="693"/>
      <c r="AH159" s="690">
        <v>0</v>
      </c>
      <c r="AI159" s="691"/>
      <c r="AJ159" s="691"/>
      <c r="AK159" s="30" t="s">
        <v>27</v>
      </c>
      <c r="AL159" s="692">
        <v>0</v>
      </c>
      <c r="AM159" s="692"/>
      <c r="AN159" s="692"/>
      <c r="AO159" s="692"/>
      <c r="AP159" s="693"/>
      <c r="AQ159" s="666"/>
      <c r="AR159" s="666"/>
      <c r="AS159" s="666"/>
      <c r="AT159" s="666"/>
      <c r="AU159" s="666"/>
      <c r="AV159" s="666"/>
      <c r="AW159" s="666"/>
      <c r="AX159" s="666"/>
      <c r="AY159" s="667"/>
    </row>
    <row r="160" spans="1:51" ht="23.25" customHeight="1" x14ac:dyDescent="0.2">
      <c r="A160" s="146"/>
      <c r="B160" s="147"/>
      <c r="C160" s="147"/>
      <c r="D160" s="147"/>
      <c r="E160" s="147"/>
      <c r="F160" s="147"/>
      <c r="G160" s="675"/>
      <c r="H160" s="676"/>
      <c r="I160" s="676"/>
      <c r="J160" s="676"/>
      <c r="K160" s="676"/>
      <c r="L160" s="707" t="s">
        <v>26</v>
      </c>
      <c r="M160" s="707"/>
      <c r="N160" s="707"/>
      <c r="O160" s="668">
        <v>0</v>
      </c>
      <c r="P160" s="668"/>
      <c r="Q160" s="669"/>
      <c r="R160" s="31" t="s">
        <v>27</v>
      </c>
      <c r="S160" s="670">
        <v>0</v>
      </c>
      <c r="T160" s="671"/>
      <c r="U160" s="671"/>
      <c r="V160" s="671"/>
      <c r="W160" s="671"/>
      <c r="X160" s="668">
        <v>0</v>
      </c>
      <c r="Y160" s="668"/>
      <c r="Z160" s="669"/>
      <c r="AA160" s="31" t="s">
        <v>27</v>
      </c>
      <c r="AB160" s="670">
        <v>0</v>
      </c>
      <c r="AC160" s="671"/>
      <c r="AD160" s="671"/>
      <c r="AE160" s="671"/>
      <c r="AF160" s="671"/>
      <c r="AG160" s="671"/>
      <c r="AH160" s="668">
        <v>0</v>
      </c>
      <c r="AI160" s="668"/>
      <c r="AJ160" s="669"/>
      <c r="AK160" s="31" t="s">
        <v>27</v>
      </c>
      <c r="AL160" s="670">
        <v>0</v>
      </c>
      <c r="AM160" s="671"/>
      <c r="AN160" s="671"/>
      <c r="AO160" s="671"/>
      <c r="AP160" s="671"/>
      <c r="AQ160" s="668">
        <v>0</v>
      </c>
      <c r="AR160" s="668"/>
      <c r="AS160" s="669"/>
      <c r="AT160" s="31" t="s">
        <v>27</v>
      </c>
      <c r="AU160" s="670">
        <v>0</v>
      </c>
      <c r="AV160" s="671"/>
      <c r="AW160" s="671"/>
      <c r="AX160" s="671"/>
      <c r="AY160" s="673"/>
    </row>
    <row r="161" spans="1:51" ht="23.25" customHeight="1" x14ac:dyDescent="0.2">
      <c r="A161" s="146"/>
      <c r="B161" s="147"/>
      <c r="C161" s="147"/>
      <c r="D161" s="147"/>
      <c r="E161" s="147"/>
      <c r="F161" s="147"/>
      <c r="G161" s="675" t="s">
        <v>73</v>
      </c>
      <c r="H161" s="676"/>
      <c r="I161" s="676"/>
      <c r="J161" s="676"/>
      <c r="K161" s="676"/>
      <c r="L161" s="687" t="s">
        <v>26</v>
      </c>
      <c r="M161" s="687"/>
      <c r="N161" s="687"/>
      <c r="O161" s="677">
        <v>0</v>
      </c>
      <c r="P161" s="677"/>
      <c r="Q161" s="678"/>
      <c r="R161" s="32" t="s">
        <v>27</v>
      </c>
      <c r="S161" s="679">
        <v>0</v>
      </c>
      <c r="T161" s="680"/>
      <c r="U161" s="680"/>
      <c r="V161" s="680"/>
      <c r="W161" s="680"/>
      <c r="X161" s="677">
        <v>0</v>
      </c>
      <c r="Y161" s="677"/>
      <c r="Z161" s="678"/>
      <c r="AA161" s="32" t="s">
        <v>27</v>
      </c>
      <c r="AB161" s="705">
        <v>0</v>
      </c>
      <c r="AC161" s="705"/>
      <c r="AD161" s="705"/>
      <c r="AE161" s="705"/>
      <c r="AF161" s="705"/>
      <c r="AG161" s="706"/>
      <c r="AH161" s="677">
        <v>0</v>
      </c>
      <c r="AI161" s="677"/>
      <c r="AJ161" s="678"/>
      <c r="AK161" s="32" t="s">
        <v>27</v>
      </c>
      <c r="AL161" s="679">
        <v>0</v>
      </c>
      <c r="AM161" s="680"/>
      <c r="AN161" s="680"/>
      <c r="AO161" s="680"/>
      <c r="AP161" s="680"/>
      <c r="AQ161" s="677">
        <v>0</v>
      </c>
      <c r="AR161" s="677"/>
      <c r="AS161" s="678"/>
      <c r="AT161" s="32" t="s">
        <v>27</v>
      </c>
      <c r="AU161" s="679">
        <v>0</v>
      </c>
      <c r="AV161" s="680"/>
      <c r="AW161" s="680"/>
      <c r="AX161" s="680"/>
      <c r="AY161" s="686"/>
    </row>
    <row r="162" spans="1:51" ht="23.25" customHeight="1" x14ac:dyDescent="0.2">
      <c r="A162" s="146"/>
      <c r="B162" s="147"/>
      <c r="C162" s="147"/>
      <c r="D162" s="147"/>
      <c r="E162" s="147"/>
      <c r="F162" s="147"/>
      <c r="G162" s="650" t="s">
        <v>39</v>
      </c>
      <c r="H162" s="536"/>
      <c r="I162" s="536"/>
      <c r="J162" s="536"/>
      <c r="K162" s="536"/>
      <c r="L162" s="687" t="s">
        <v>26</v>
      </c>
      <c r="M162" s="687"/>
      <c r="N162" s="687"/>
      <c r="O162" s="677">
        <v>0</v>
      </c>
      <c r="P162" s="677"/>
      <c r="Q162" s="678"/>
      <c r="R162" s="32" t="s">
        <v>27</v>
      </c>
      <c r="S162" s="679">
        <v>0</v>
      </c>
      <c r="T162" s="680"/>
      <c r="U162" s="680"/>
      <c r="V162" s="680"/>
      <c r="W162" s="680"/>
      <c r="X162" s="677">
        <v>0</v>
      </c>
      <c r="Y162" s="677"/>
      <c r="Z162" s="678"/>
      <c r="AA162" s="32" t="s">
        <v>27</v>
      </c>
      <c r="AB162" s="679">
        <v>0</v>
      </c>
      <c r="AC162" s="680"/>
      <c r="AD162" s="680"/>
      <c r="AE162" s="680"/>
      <c r="AF162" s="680"/>
      <c r="AG162" s="680"/>
      <c r="AH162" s="677">
        <v>0</v>
      </c>
      <c r="AI162" s="677"/>
      <c r="AJ162" s="678"/>
      <c r="AK162" s="32" t="s">
        <v>27</v>
      </c>
      <c r="AL162" s="679">
        <v>0</v>
      </c>
      <c r="AM162" s="680"/>
      <c r="AN162" s="680"/>
      <c r="AO162" s="680"/>
      <c r="AP162" s="680"/>
      <c r="AQ162" s="677">
        <v>0</v>
      </c>
      <c r="AR162" s="677"/>
      <c r="AS162" s="678"/>
      <c r="AT162" s="32" t="s">
        <v>27</v>
      </c>
      <c r="AU162" s="679">
        <v>0</v>
      </c>
      <c r="AV162" s="680"/>
      <c r="AW162" s="680"/>
      <c r="AX162" s="680"/>
      <c r="AY162" s="686"/>
    </row>
    <row r="163" spans="1:51" ht="23.25" customHeight="1" thickBot="1" x14ac:dyDescent="0.25">
      <c r="A163" s="266"/>
      <c r="B163" s="267"/>
      <c r="C163" s="267"/>
      <c r="D163" s="267"/>
      <c r="E163" s="267"/>
      <c r="F163" s="267"/>
      <c r="G163" s="658" t="s">
        <v>40</v>
      </c>
      <c r="H163" s="659"/>
      <c r="I163" s="659"/>
      <c r="J163" s="659"/>
      <c r="K163" s="659"/>
      <c r="L163" s="701" t="s">
        <v>26</v>
      </c>
      <c r="M163" s="701"/>
      <c r="N163" s="701"/>
      <c r="O163" s="696">
        <v>0</v>
      </c>
      <c r="P163" s="696"/>
      <c r="Q163" s="697"/>
      <c r="R163" s="33" t="s">
        <v>27</v>
      </c>
      <c r="S163" s="698">
        <v>0</v>
      </c>
      <c r="T163" s="699"/>
      <c r="U163" s="699"/>
      <c r="V163" s="699"/>
      <c r="W163" s="699"/>
      <c r="X163" s="696">
        <v>0</v>
      </c>
      <c r="Y163" s="696"/>
      <c r="Z163" s="697"/>
      <c r="AA163" s="33" t="s">
        <v>27</v>
      </c>
      <c r="AB163" s="698">
        <v>0</v>
      </c>
      <c r="AC163" s="699"/>
      <c r="AD163" s="699"/>
      <c r="AE163" s="699"/>
      <c r="AF163" s="699"/>
      <c r="AG163" s="699"/>
      <c r="AH163" s="696">
        <v>0</v>
      </c>
      <c r="AI163" s="696"/>
      <c r="AJ163" s="697"/>
      <c r="AK163" s="33" t="s">
        <v>27</v>
      </c>
      <c r="AL163" s="698">
        <v>0</v>
      </c>
      <c r="AM163" s="699"/>
      <c r="AN163" s="699"/>
      <c r="AO163" s="699"/>
      <c r="AP163" s="699"/>
      <c r="AQ163" s="696">
        <v>0</v>
      </c>
      <c r="AR163" s="696"/>
      <c r="AS163" s="697"/>
      <c r="AT163" s="33" t="s">
        <v>27</v>
      </c>
      <c r="AU163" s="698">
        <v>0</v>
      </c>
      <c r="AV163" s="699"/>
      <c r="AW163" s="699"/>
      <c r="AX163" s="699"/>
      <c r="AY163" s="700"/>
    </row>
    <row r="164" spans="1:51" ht="23.25" customHeight="1" thickBot="1" x14ac:dyDescent="0.25">
      <c r="A164" s="143" t="s">
        <v>245</v>
      </c>
      <c r="B164" s="144"/>
      <c r="C164" s="144"/>
      <c r="D164" s="144"/>
      <c r="E164" s="144"/>
      <c r="F164" s="144"/>
      <c r="G164" s="682" t="s">
        <v>37</v>
      </c>
      <c r="H164" s="683"/>
      <c r="I164" s="683"/>
      <c r="J164" s="683"/>
      <c r="K164" s="683"/>
      <c r="L164" s="684" t="s">
        <v>1</v>
      </c>
      <c r="M164" s="684"/>
      <c r="N164" s="684"/>
      <c r="O164" s="685" t="s">
        <v>220</v>
      </c>
      <c r="P164" s="656"/>
      <c r="Q164" s="656"/>
      <c r="R164" s="656"/>
      <c r="S164" s="656"/>
      <c r="T164" s="656"/>
      <c r="U164" s="656"/>
      <c r="V164" s="656"/>
      <c r="W164" s="657"/>
      <c r="X164" s="656" t="s">
        <v>221</v>
      </c>
      <c r="Y164" s="656"/>
      <c r="Z164" s="656"/>
      <c r="AA164" s="656"/>
      <c r="AB164" s="656"/>
      <c r="AC164" s="656"/>
      <c r="AD164" s="656"/>
      <c r="AE164" s="656"/>
      <c r="AF164" s="656"/>
      <c r="AG164" s="657"/>
      <c r="AH164" s="656" t="s">
        <v>222</v>
      </c>
      <c r="AI164" s="656"/>
      <c r="AJ164" s="656"/>
      <c r="AK164" s="656"/>
      <c r="AL164" s="656"/>
      <c r="AM164" s="656"/>
      <c r="AN164" s="656"/>
      <c r="AO164" s="656"/>
      <c r="AP164" s="657"/>
      <c r="AQ164" s="656" t="s">
        <v>223</v>
      </c>
      <c r="AR164" s="656"/>
      <c r="AS164" s="656"/>
      <c r="AT164" s="656"/>
      <c r="AU164" s="656"/>
      <c r="AV164" s="656"/>
      <c r="AW164" s="656"/>
      <c r="AX164" s="656"/>
      <c r="AY164" s="674"/>
    </row>
    <row r="165" spans="1:51" ht="23.25" customHeight="1" x14ac:dyDescent="0.2">
      <c r="A165" s="146"/>
      <c r="B165" s="147"/>
      <c r="C165" s="147"/>
      <c r="D165" s="147"/>
      <c r="E165" s="147"/>
      <c r="F165" s="147"/>
      <c r="G165" s="688" t="s">
        <v>267</v>
      </c>
      <c r="H165" s="689"/>
      <c r="I165" s="689"/>
      <c r="J165" s="689"/>
      <c r="K165" s="689"/>
      <c r="L165" s="639" t="s">
        <v>26</v>
      </c>
      <c r="M165" s="639"/>
      <c r="N165" s="639"/>
      <c r="O165" s="690">
        <v>0</v>
      </c>
      <c r="P165" s="691"/>
      <c r="Q165" s="691"/>
      <c r="R165" s="30" t="s">
        <v>27</v>
      </c>
      <c r="S165" s="692">
        <v>0</v>
      </c>
      <c r="T165" s="692"/>
      <c r="U165" s="692"/>
      <c r="V165" s="692"/>
      <c r="W165" s="693"/>
      <c r="X165" s="690">
        <v>0</v>
      </c>
      <c r="Y165" s="691"/>
      <c r="Z165" s="691"/>
      <c r="AA165" s="30" t="s">
        <v>27</v>
      </c>
      <c r="AB165" s="692">
        <v>0</v>
      </c>
      <c r="AC165" s="692"/>
      <c r="AD165" s="692"/>
      <c r="AE165" s="692"/>
      <c r="AF165" s="692"/>
      <c r="AG165" s="693"/>
      <c r="AH165" s="690">
        <v>0</v>
      </c>
      <c r="AI165" s="691"/>
      <c r="AJ165" s="691"/>
      <c r="AK165" s="30" t="s">
        <v>27</v>
      </c>
      <c r="AL165" s="692">
        <v>0</v>
      </c>
      <c r="AM165" s="692"/>
      <c r="AN165" s="692"/>
      <c r="AO165" s="692"/>
      <c r="AP165" s="693"/>
      <c r="AQ165" s="666"/>
      <c r="AR165" s="666"/>
      <c r="AS165" s="666"/>
      <c r="AT165" s="666"/>
      <c r="AU165" s="666"/>
      <c r="AV165" s="666"/>
      <c r="AW165" s="666"/>
      <c r="AX165" s="666"/>
      <c r="AY165" s="667"/>
    </row>
    <row r="166" spans="1:51" ht="23.25" customHeight="1" x14ac:dyDescent="0.2">
      <c r="A166" s="146"/>
      <c r="B166" s="147"/>
      <c r="C166" s="147"/>
      <c r="D166" s="147"/>
      <c r="E166" s="147"/>
      <c r="F166" s="147"/>
      <c r="G166" s="675"/>
      <c r="H166" s="676"/>
      <c r="I166" s="676"/>
      <c r="J166" s="676"/>
      <c r="K166" s="676"/>
      <c r="L166" s="627" t="s">
        <v>26</v>
      </c>
      <c r="M166" s="627"/>
      <c r="N166" s="627"/>
      <c r="O166" s="668">
        <v>0</v>
      </c>
      <c r="P166" s="668"/>
      <c r="Q166" s="669"/>
      <c r="R166" s="31" t="s">
        <v>27</v>
      </c>
      <c r="S166" s="670">
        <v>0</v>
      </c>
      <c r="T166" s="671"/>
      <c r="U166" s="671"/>
      <c r="V166" s="671"/>
      <c r="W166" s="671"/>
      <c r="X166" s="668">
        <v>0</v>
      </c>
      <c r="Y166" s="668"/>
      <c r="Z166" s="669"/>
      <c r="AA166" s="31" t="s">
        <v>27</v>
      </c>
      <c r="AB166" s="670">
        <v>0</v>
      </c>
      <c r="AC166" s="671"/>
      <c r="AD166" s="671"/>
      <c r="AE166" s="671"/>
      <c r="AF166" s="671"/>
      <c r="AG166" s="671"/>
      <c r="AH166" s="668">
        <v>0</v>
      </c>
      <c r="AI166" s="668"/>
      <c r="AJ166" s="669"/>
      <c r="AK166" s="31" t="s">
        <v>27</v>
      </c>
      <c r="AL166" s="670">
        <v>0</v>
      </c>
      <c r="AM166" s="671"/>
      <c r="AN166" s="671"/>
      <c r="AO166" s="671"/>
      <c r="AP166" s="671"/>
      <c r="AQ166" s="668">
        <v>0</v>
      </c>
      <c r="AR166" s="668"/>
      <c r="AS166" s="669"/>
      <c r="AT166" s="31" t="s">
        <v>27</v>
      </c>
      <c r="AU166" s="670">
        <v>0</v>
      </c>
      <c r="AV166" s="671"/>
      <c r="AW166" s="671"/>
      <c r="AX166" s="671"/>
      <c r="AY166" s="673"/>
    </row>
    <row r="167" spans="1:51" ht="23.25" customHeight="1" x14ac:dyDescent="0.2">
      <c r="A167" s="146"/>
      <c r="B167" s="147"/>
      <c r="C167" s="147"/>
      <c r="D167" s="147"/>
      <c r="E167" s="147"/>
      <c r="F167" s="147"/>
      <c r="G167" s="675" t="s">
        <v>74</v>
      </c>
      <c r="H167" s="676"/>
      <c r="I167" s="676"/>
      <c r="J167" s="676"/>
      <c r="K167" s="676"/>
      <c r="L167" s="651" t="s">
        <v>26</v>
      </c>
      <c r="M167" s="651"/>
      <c r="N167" s="651"/>
      <c r="O167" s="677">
        <v>0</v>
      </c>
      <c r="P167" s="677"/>
      <c r="Q167" s="678"/>
      <c r="R167" s="32" t="s">
        <v>27</v>
      </c>
      <c r="S167" s="679">
        <v>0</v>
      </c>
      <c r="T167" s="680"/>
      <c r="U167" s="680"/>
      <c r="V167" s="680"/>
      <c r="W167" s="680"/>
      <c r="X167" s="677">
        <v>0</v>
      </c>
      <c r="Y167" s="677"/>
      <c r="Z167" s="678"/>
      <c r="AA167" s="32" t="s">
        <v>27</v>
      </c>
      <c r="AB167" s="679">
        <v>0</v>
      </c>
      <c r="AC167" s="680"/>
      <c r="AD167" s="680"/>
      <c r="AE167" s="680"/>
      <c r="AF167" s="680"/>
      <c r="AG167" s="680"/>
      <c r="AH167" s="677">
        <v>0</v>
      </c>
      <c r="AI167" s="677"/>
      <c r="AJ167" s="678"/>
      <c r="AK167" s="32" t="s">
        <v>27</v>
      </c>
      <c r="AL167" s="679">
        <v>0</v>
      </c>
      <c r="AM167" s="680"/>
      <c r="AN167" s="680"/>
      <c r="AO167" s="680"/>
      <c r="AP167" s="680"/>
      <c r="AQ167" s="677">
        <v>0</v>
      </c>
      <c r="AR167" s="677"/>
      <c r="AS167" s="678"/>
      <c r="AT167" s="32" t="s">
        <v>27</v>
      </c>
      <c r="AU167" s="679">
        <v>0</v>
      </c>
      <c r="AV167" s="680"/>
      <c r="AW167" s="680"/>
      <c r="AX167" s="680"/>
      <c r="AY167" s="686"/>
    </row>
    <row r="168" spans="1:51" ht="23.25" customHeight="1" x14ac:dyDescent="0.2">
      <c r="A168" s="146"/>
      <c r="B168" s="147"/>
      <c r="C168" s="147"/>
      <c r="D168" s="147"/>
      <c r="E168" s="147"/>
      <c r="F168" s="147"/>
      <c r="G168" s="650" t="s">
        <v>41</v>
      </c>
      <c r="H168" s="536"/>
      <c r="I168" s="536"/>
      <c r="J168" s="536"/>
      <c r="K168" s="536"/>
      <c r="L168" s="651" t="s">
        <v>26</v>
      </c>
      <c r="M168" s="651"/>
      <c r="N168" s="651"/>
      <c r="O168" s="677">
        <v>0</v>
      </c>
      <c r="P168" s="677"/>
      <c r="Q168" s="678"/>
      <c r="R168" s="32" t="s">
        <v>27</v>
      </c>
      <c r="S168" s="679">
        <v>0</v>
      </c>
      <c r="T168" s="680"/>
      <c r="U168" s="680"/>
      <c r="V168" s="680"/>
      <c r="W168" s="680"/>
      <c r="X168" s="677">
        <v>0</v>
      </c>
      <c r="Y168" s="677"/>
      <c r="Z168" s="678"/>
      <c r="AA168" s="32" t="s">
        <v>27</v>
      </c>
      <c r="AB168" s="679">
        <v>0</v>
      </c>
      <c r="AC168" s="680"/>
      <c r="AD168" s="680"/>
      <c r="AE168" s="680"/>
      <c r="AF168" s="680"/>
      <c r="AG168" s="680"/>
      <c r="AH168" s="677">
        <v>0</v>
      </c>
      <c r="AI168" s="677"/>
      <c r="AJ168" s="678"/>
      <c r="AK168" s="32" t="s">
        <v>27</v>
      </c>
      <c r="AL168" s="679">
        <v>0</v>
      </c>
      <c r="AM168" s="680"/>
      <c r="AN168" s="680"/>
      <c r="AO168" s="680"/>
      <c r="AP168" s="680"/>
      <c r="AQ168" s="677">
        <v>0</v>
      </c>
      <c r="AR168" s="677"/>
      <c r="AS168" s="678"/>
      <c r="AT168" s="32" t="s">
        <v>27</v>
      </c>
      <c r="AU168" s="679">
        <v>0</v>
      </c>
      <c r="AV168" s="680"/>
      <c r="AW168" s="680"/>
      <c r="AX168" s="680"/>
      <c r="AY168" s="686"/>
    </row>
    <row r="169" spans="1:51" ht="23.25" customHeight="1" thickBot="1" x14ac:dyDescent="0.25">
      <c r="A169" s="266"/>
      <c r="B169" s="267"/>
      <c r="C169" s="267"/>
      <c r="D169" s="267"/>
      <c r="E169" s="267"/>
      <c r="F169" s="267"/>
      <c r="G169" s="658" t="s">
        <v>42</v>
      </c>
      <c r="H169" s="659"/>
      <c r="I169" s="659"/>
      <c r="J169" s="659"/>
      <c r="K169" s="659"/>
      <c r="L169" s="660" t="s">
        <v>26</v>
      </c>
      <c r="M169" s="660"/>
      <c r="N169" s="660"/>
      <c r="O169" s="696">
        <v>0</v>
      </c>
      <c r="P169" s="696"/>
      <c r="Q169" s="697"/>
      <c r="R169" s="33" t="s">
        <v>27</v>
      </c>
      <c r="S169" s="698">
        <v>0</v>
      </c>
      <c r="T169" s="699"/>
      <c r="U169" s="699"/>
      <c r="V169" s="699"/>
      <c r="W169" s="699"/>
      <c r="X169" s="696">
        <v>0</v>
      </c>
      <c r="Y169" s="696"/>
      <c r="Z169" s="697"/>
      <c r="AA169" s="33" t="s">
        <v>27</v>
      </c>
      <c r="AB169" s="698">
        <f>S169+AB165-AB167-AB168</f>
        <v>0</v>
      </c>
      <c r="AC169" s="699"/>
      <c r="AD169" s="699"/>
      <c r="AE169" s="699"/>
      <c r="AF169" s="699"/>
      <c r="AG169" s="699"/>
      <c r="AH169" s="696">
        <v>0</v>
      </c>
      <c r="AI169" s="696"/>
      <c r="AJ169" s="697"/>
      <c r="AK169" s="33" t="s">
        <v>27</v>
      </c>
      <c r="AL169" s="698">
        <f>AB169+AL165-AL167-AL168</f>
        <v>0</v>
      </c>
      <c r="AM169" s="699"/>
      <c r="AN169" s="699"/>
      <c r="AO169" s="699"/>
      <c r="AP169" s="699"/>
      <c r="AQ169" s="696">
        <v>0</v>
      </c>
      <c r="AR169" s="696"/>
      <c r="AS169" s="697"/>
      <c r="AT169" s="33" t="s">
        <v>27</v>
      </c>
      <c r="AU169" s="698">
        <f>AL169+AU166-AU167-AU168</f>
        <v>0</v>
      </c>
      <c r="AV169" s="699"/>
      <c r="AW169" s="699"/>
      <c r="AX169" s="699"/>
      <c r="AY169" s="700"/>
    </row>
    <row r="170" spans="1:51" ht="25.5" customHeight="1" x14ac:dyDescent="0.2">
      <c r="A170" s="143" t="s">
        <v>246</v>
      </c>
      <c r="B170" s="144"/>
      <c r="C170" s="144"/>
      <c r="D170" s="144"/>
      <c r="E170" s="144"/>
      <c r="F170" s="145"/>
      <c r="G170" s="714" t="s">
        <v>268</v>
      </c>
      <c r="H170" s="715"/>
      <c r="I170" s="715"/>
      <c r="J170" s="715"/>
      <c r="K170" s="715"/>
      <c r="L170" s="715"/>
      <c r="M170" s="715"/>
      <c r="N170" s="715"/>
      <c r="O170" s="715"/>
      <c r="P170" s="715"/>
      <c r="Q170" s="716"/>
      <c r="R170" s="726">
        <v>0</v>
      </c>
      <c r="S170" s="727"/>
      <c r="T170" s="727"/>
      <c r="U170" s="727"/>
      <c r="V170" s="727"/>
      <c r="W170" s="727"/>
      <c r="X170" s="727"/>
      <c r="Y170" s="727"/>
      <c r="Z170" s="727"/>
      <c r="AA170" s="727"/>
      <c r="AB170" s="728"/>
      <c r="AC170" s="720" t="s">
        <v>269</v>
      </c>
      <c r="AD170" s="721"/>
      <c r="AE170" s="721"/>
      <c r="AF170" s="721"/>
      <c r="AG170" s="721"/>
      <c r="AH170" s="721"/>
      <c r="AI170" s="721"/>
      <c r="AJ170" s="721"/>
      <c r="AK170" s="721"/>
      <c r="AL170" s="721"/>
      <c r="AM170" s="722"/>
      <c r="AN170" s="726">
        <v>0</v>
      </c>
      <c r="AO170" s="727"/>
      <c r="AP170" s="727"/>
      <c r="AQ170" s="727"/>
      <c r="AR170" s="727"/>
      <c r="AS170" s="727"/>
      <c r="AT170" s="727"/>
      <c r="AU170" s="727"/>
      <c r="AV170" s="727"/>
      <c r="AW170" s="727"/>
      <c r="AX170" s="727"/>
      <c r="AY170" s="729"/>
    </row>
    <row r="171" spans="1:51" ht="25.5" customHeight="1" x14ac:dyDescent="0.2">
      <c r="A171" s="146"/>
      <c r="B171" s="147"/>
      <c r="C171" s="147"/>
      <c r="D171" s="147"/>
      <c r="E171" s="147"/>
      <c r="F171" s="148"/>
      <c r="G171" s="730" t="s">
        <v>271</v>
      </c>
      <c r="H171" s="731"/>
      <c r="I171" s="731"/>
      <c r="J171" s="731"/>
      <c r="K171" s="731"/>
      <c r="L171" s="731"/>
      <c r="M171" s="731"/>
      <c r="N171" s="731"/>
      <c r="O171" s="731"/>
      <c r="P171" s="731"/>
      <c r="Q171" s="732"/>
      <c r="R171" s="733">
        <f>R170-AN170</f>
        <v>0</v>
      </c>
      <c r="S171" s="734"/>
      <c r="T171" s="734"/>
      <c r="U171" s="734"/>
      <c r="V171" s="734"/>
      <c r="W171" s="734"/>
      <c r="X171" s="734"/>
      <c r="Y171" s="734"/>
      <c r="Z171" s="734"/>
      <c r="AA171" s="734"/>
      <c r="AB171" s="735"/>
      <c r="AC171" s="736" t="s">
        <v>270</v>
      </c>
      <c r="AD171" s="737"/>
      <c r="AE171" s="737"/>
      <c r="AF171" s="737"/>
      <c r="AG171" s="737"/>
      <c r="AH171" s="737"/>
      <c r="AI171" s="737"/>
      <c r="AJ171" s="737"/>
      <c r="AK171" s="737"/>
      <c r="AL171" s="737"/>
      <c r="AM171" s="738"/>
      <c r="AN171" s="708">
        <v>0</v>
      </c>
      <c r="AO171" s="709"/>
      <c r="AP171" s="709"/>
      <c r="AQ171" s="709"/>
      <c r="AR171" s="709"/>
      <c r="AS171" s="709"/>
      <c r="AT171" s="709"/>
      <c r="AU171" s="709"/>
      <c r="AV171" s="709"/>
      <c r="AW171" s="709"/>
      <c r="AX171" s="709"/>
      <c r="AY171" s="710"/>
    </row>
    <row r="172" spans="1:51" x14ac:dyDescent="0.2">
      <c r="A172" s="146"/>
      <c r="B172" s="147"/>
      <c r="C172" s="147"/>
      <c r="D172" s="147"/>
      <c r="E172" s="147"/>
      <c r="F172" s="148"/>
      <c r="G172" s="320" t="s">
        <v>178</v>
      </c>
      <c r="H172" s="321"/>
      <c r="I172" s="321"/>
      <c r="J172" s="321"/>
      <c r="K172" s="321"/>
      <c r="L172" s="321"/>
      <c r="M172" s="321"/>
      <c r="N172" s="321"/>
      <c r="O172" s="321"/>
      <c r="P172" s="321"/>
      <c r="Q172" s="321"/>
      <c r="R172" s="321"/>
      <c r="S172" s="321"/>
      <c r="T172" s="321"/>
      <c r="U172" s="321"/>
      <c r="V172" s="321"/>
      <c r="W172" s="321"/>
      <c r="X172" s="321"/>
      <c r="Y172" s="321"/>
      <c r="Z172" s="321"/>
      <c r="AA172" s="321"/>
      <c r="AB172" s="321"/>
      <c r="AC172" s="321"/>
      <c r="AD172" s="321"/>
      <c r="AE172" s="321"/>
      <c r="AF172" s="321"/>
      <c r="AG172" s="321"/>
      <c r="AH172" s="321"/>
      <c r="AI172" s="321"/>
      <c r="AJ172" s="321"/>
      <c r="AK172" s="321"/>
      <c r="AL172" s="321"/>
      <c r="AM172" s="321"/>
      <c r="AN172" s="321"/>
      <c r="AO172" s="321"/>
      <c r="AP172" s="321"/>
      <c r="AQ172" s="321"/>
      <c r="AR172" s="321"/>
      <c r="AS172" s="321"/>
      <c r="AT172" s="321"/>
      <c r="AU172" s="321"/>
      <c r="AV172" s="321"/>
      <c r="AW172" s="321"/>
      <c r="AX172" s="321"/>
      <c r="AY172" s="322"/>
    </row>
    <row r="173" spans="1:51" ht="69.75" customHeight="1" thickBot="1" x14ac:dyDescent="0.25">
      <c r="A173" s="146"/>
      <c r="B173" s="147"/>
      <c r="C173" s="147"/>
      <c r="D173" s="147"/>
      <c r="E173" s="147"/>
      <c r="F173" s="148"/>
      <c r="G173" s="711" t="s">
        <v>312</v>
      </c>
      <c r="H173" s="712"/>
      <c r="I173" s="712"/>
      <c r="J173" s="712"/>
      <c r="K173" s="712"/>
      <c r="L173" s="712"/>
      <c r="M173" s="712"/>
      <c r="N173" s="712"/>
      <c r="O173" s="712"/>
      <c r="P173" s="712"/>
      <c r="Q173" s="712"/>
      <c r="R173" s="712"/>
      <c r="S173" s="712"/>
      <c r="T173" s="712"/>
      <c r="U173" s="712"/>
      <c r="V173" s="712"/>
      <c r="W173" s="712"/>
      <c r="X173" s="712"/>
      <c r="Y173" s="712"/>
      <c r="Z173" s="712"/>
      <c r="AA173" s="712"/>
      <c r="AB173" s="712"/>
      <c r="AC173" s="712"/>
      <c r="AD173" s="712"/>
      <c r="AE173" s="712"/>
      <c r="AF173" s="712"/>
      <c r="AG173" s="712"/>
      <c r="AH173" s="712"/>
      <c r="AI173" s="712"/>
      <c r="AJ173" s="712"/>
      <c r="AK173" s="712"/>
      <c r="AL173" s="712"/>
      <c r="AM173" s="712"/>
      <c r="AN173" s="712"/>
      <c r="AO173" s="712"/>
      <c r="AP173" s="712"/>
      <c r="AQ173" s="712"/>
      <c r="AR173" s="712"/>
      <c r="AS173" s="712"/>
      <c r="AT173" s="712"/>
      <c r="AU173" s="712"/>
      <c r="AV173" s="712"/>
      <c r="AW173" s="712"/>
      <c r="AX173" s="712"/>
      <c r="AY173" s="713"/>
    </row>
    <row r="174" spans="1:51" ht="25.5" customHeight="1" x14ac:dyDescent="0.2">
      <c r="A174" s="146"/>
      <c r="B174" s="147"/>
      <c r="C174" s="147"/>
      <c r="D174" s="147"/>
      <c r="E174" s="147"/>
      <c r="F174" s="148"/>
      <c r="G174" s="714" t="s">
        <v>272</v>
      </c>
      <c r="H174" s="715"/>
      <c r="I174" s="715"/>
      <c r="J174" s="715"/>
      <c r="K174" s="715"/>
      <c r="L174" s="715"/>
      <c r="M174" s="715"/>
      <c r="N174" s="715"/>
      <c r="O174" s="715"/>
      <c r="P174" s="715"/>
      <c r="Q174" s="716"/>
      <c r="R174" s="717">
        <v>10220</v>
      </c>
      <c r="S174" s="718"/>
      <c r="T174" s="718"/>
      <c r="U174" s="718"/>
      <c r="V174" s="718"/>
      <c r="W174" s="718"/>
      <c r="X174" s="718"/>
      <c r="Y174" s="718"/>
      <c r="Z174" s="718"/>
      <c r="AA174" s="718"/>
      <c r="AB174" s="719"/>
      <c r="AC174" s="720" t="s">
        <v>273</v>
      </c>
      <c r="AD174" s="721"/>
      <c r="AE174" s="721"/>
      <c r="AF174" s="721"/>
      <c r="AG174" s="721"/>
      <c r="AH174" s="721"/>
      <c r="AI174" s="721"/>
      <c r="AJ174" s="721"/>
      <c r="AK174" s="721"/>
      <c r="AL174" s="721"/>
      <c r="AM174" s="722"/>
      <c r="AN174" s="723">
        <f>AH132</f>
        <v>3996.1458360000001</v>
      </c>
      <c r="AO174" s="724"/>
      <c r="AP174" s="724"/>
      <c r="AQ174" s="724"/>
      <c r="AR174" s="724"/>
      <c r="AS174" s="724"/>
      <c r="AT174" s="724"/>
      <c r="AU174" s="724"/>
      <c r="AV174" s="724"/>
      <c r="AW174" s="724"/>
      <c r="AX174" s="724"/>
      <c r="AY174" s="725"/>
    </row>
    <row r="175" spans="1:51" ht="25.5" customHeight="1" x14ac:dyDescent="0.2">
      <c r="A175" s="146"/>
      <c r="B175" s="147"/>
      <c r="C175" s="147"/>
      <c r="D175" s="147"/>
      <c r="E175" s="147"/>
      <c r="F175" s="148"/>
      <c r="G175" s="730" t="s">
        <v>271</v>
      </c>
      <c r="H175" s="731"/>
      <c r="I175" s="731"/>
      <c r="J175" s="731"/>
      <c r="K175" s="731"/>
      <c r="L175" s="731"/>
      <c r="M175" s="731"/>
      <c r="N175" s="731"/>
      <c r="O175" s="731"/>
      <c r="P175" s="731"/>
      <c r="Q175" s="732"/>
      <c r="R175" s="775">
        <f>R174-AN174</f>
        <v>6223.8541640000003</v>
      </c>
      <c r="S175" s="776"/>
      <c r="T175" s="776"/>
      <c r="U175" s="776"/>
      <c r="V175" s="776"/>
      <c r="W175" s="776"/>
      <c r="X175" s="776"/>
      <c r="Y175" s="776"/>
      <c r="Z175" s="776"/>
      <c r="AA175" s="776"/>
      <c r="AB175" s="777"/>
      <c r="AC175" s="736" t="s">
        <v>270</v>
      </c>
      <c r="AD175" s="737"/>
      <c r="AE175" s="737"/>
      <c r="AF175" s="737"/>
      <c r="AG175" s="737"/>
      <c r="AH175" s="737"/>
      <c r="AI175" s="737"/>
      <c r="AJ175" s="737"/>
      <c r="AK175" s="737"/>
      <c r="AL175" s="737"/>
      <c r="AM175" s="738"/>
      <c r="AN175" s="778">
        <f>R175/R174</f>
        <v>0.60898768727984343</v>
      </c>
      <c r="AO175" s="779"/>
      <c r="AP175" s="779"/>
      <c r="AQ175" s="779"/>
      <c r="AR175" s="779"/>
      <c r="AS175" s="779"/>
      <c r="AT175" s="779"/>
      <c r="AU175" s="779"/>
      <c r="AV175" s="779"/>
      <c r="AW175" s="779"/>
      <c r="AX175" s="779"/>
      <c r="AY175" s="780"/>
    </row>
    <row r="176" spans="1:51" x14ac:dyDescent="0.2">
      <c r="A176" s="146"/>
      <c r="B176" s="147"/>
      <c r="C176" s="147"/>
      <c r="D176" s="147"/>
      <c r="E176" s="147"/>
      <c r="F176" s="148"/>
      <c r="G176" s="781" t="s">
        <v>178</v>
      </c>
      <c r="H176" s="782"/>
      <c r="I176" s="782"/>
      <c r="J176" s="782"/>
      <c r="K176" s="782"/>
      <c r="L176" s="782"/>
      <c r="M176" s="782"/>
      <c r="N176" s="782"/>
      <c r="O176" s="782"/>
      <c r="P176" s="782"/>
      <c r="Q176" s="782"/>
      <c r="R176" s="782"/>
      <c r="S176" s="782"/>
      <c r="T176" s="782"/>
      <c r="U176" s="782"/>
      <c r="V176" s="782"/>
      <c r="W176" s="782"/>
      <c r="X176" s="782"/>
      <c r="Y176" s="782"/>
      <c r="Z176" s="782"/>
      <c r="AA176" s="782"/>
      <c r="AB176" s="782"/>
      <c r="AC176" s="782"/>
      <c r="AD176" s="782"/>
      <c r="AE176" s="782"/>
      <c r="AF176" s="782"/>
      <c r="AG176" s="782"/>
      <c r="AH176" s="782"/>
      <c r="AI176" s="782"/>
      <c r="AJ176" s="782"/>
      <c r="AK176" s="782"/>
      <c r="AL176" s="782"/>
      <c r="AM176" s="782"/>
      <c r="AN176" s="782"/>
      <c r="AO176" s="782"/>
      <c r="AP176" s="782"/>
      <c r="AQ176" s="782"/>
      <c r="AR176" s="782"/>
      <c r="AS176" s="782"/>
      <c r="AT176" s="782"/>
      <c r="AU176" s="782"/>
      <c r="AV176" s="782"/>
      <c r="AW176" s="782"/>
      <c r="AX176" s="782"/>
      <c r="AY176" s="783"/>
    </row>
    <row r="177" spans="1:51" ht="69.75" customHeight="1" thickBot="1" x14ac:dyDescent="0.25">
      <c r="A177" s="266"/>
      <c r="B177" s="267"/>
      <c r="C177" s="267"/>
      <c r="D177" s="267"/>
      <c r="E177" s="267"/>
      <c r="F177" s="268"/>
      <c r="G177" s="784" t="s">
        <v>387</v>
      </c>
      <c r="H177" s="785"/>
      <c r="I177" s="785"/>
      <c r="J177" s="785"/>
      <c r="K177" s="785"/>
      <c r="L177" s="785"/>
      <c r="M177" s="785"/>
      <c r="N177" s="785"/>
      <c r="O177" s="785"/>
      <c r="P177" s="785"/>
      <c r="Q177" s="785"/>
      <c r="R177" s="785"/>
      <c r="S177" s="785"/>
      <c r="T177" s="785"/>
      <c r="U177" s="785"/>
      <c r="V177" s="785"/>
      <c r="W177" s="785"/>
      <c r="X177" s="785"/>
      <c r="Y177" s="785"/>
      <c r="Z177" s="785"/>
      <c r="AA177" s="785"/>
      <c r="AB177" s="785"/>
      <c r="AC177" s="785"/>
      <c r="AD177" s="785"/>
      <c r="AE177" s="785"/>
      <c r="AF177" s="785"/>
      <c r="AG177" s="785"/>
      <c r="AH177" s="785"/>
      <c r="AI177" s="785"/>
      <c r="AJ177" s="785"/>
      <c r="AK177" s="785"/>
      <c r="AL177" s="785"/>
      <c r="AM177" s="785"/>
      <c r="AN177" s="785"/>
      <c r="AO177" s="785"/>
      <c r="AP177" s="785"/>
      <c r="AQ177" s="785"/>
      <c r="AR177" s="785"/>
      <c r="AS177" s="785"/>
      <c r="AT177" s="785"/>
      <c r="AU177" s="785"/>
      <c r="AV177" s="785"/>
      <c r="AW177" s="785"/>
      <c r="AX177" s="785"/>
      <c r="AY177" s="786"/>
    </row>
    <row r="178" spans="1:51" ht="36" customHeight="1" x14ac:dyDescent="0.2">
      <c r="A178" s="749" t="s">
        <v>277</v>
      </c>
      <c r="B178" s="750"/>
      <c r="C178" s="750"/>
      <c r="D178" s="750"/>
      <c r="E178" s="750"/>
      <c r="F178" s="751"/>
      <c r="G178" s="758">
        <v>1</v>
      </c>
      <c r="H178" s="758"/>
      <c r="I178" s="758"/>
      <c r="J178" s="758"/>
      <c r="K178" s="758"/>
      <c r="L178" s="758"/>
      <c r="M178" s="758"/>
      <c r="N178" s="758"/>
      <c r="O178" s="761" t="s">
        <v>2</v>
      </c>
      <c r="P178" s="761"/>
      <c r="Q178" s="761"/>
      <c r="R178" s="763" t="s">
        <v>65</v>
      </c>
      <c r="S178" s="763"/>
      <c r="T178" s="763"/>
      <c r="U178" s="764" t="s">
        <v>386</v>
      </c>
      <c r="V178" s="764"/>
      <c r="W178" s="764"/>
      <c r="X178" s="764"/>
      <c r="Y178" s="764"/>
      <c r="Z178" s="764"/>
      <c r="AA178" s="764"/>
      <c r="AB178" s="764"/>
      <c r="AC178" s="764"/>
      <c r="AD178" s="764"/>
      <c r="AE178" s="764"/>
      <c r="AF178" s="764"/>
      <c r="AG178" s="764"/>
      <c r="AH178" s="764"/>
      <c r="AI178" s="764"/>
      <c r="AJ178" s="764"/>
      <c r="AK178" s="764"/>
      <c r="AL178" s="764"/>
      <c r="AM178" s="764"/>
      <c r="AN178" s="764"/>
      <c r="AO178" s="764"/>
      <c r="AP178" s="764"/>
      <c r="AQ178" s="764"/>
      <c r="AR178" s="764"/>
      <c r="AS178" s="764"/>
      <c r="AT178" s="764"/>
      <c r="AU178" s="764"/>
      <c r="AV178" s="764"/>
      <c r="AW178" s="764"/>
      <c r="AX178" s="764"/>
      <c r="AY178" s="765"/>
    </row>
    <row r="179" spans="1:51" ht="48" customHeight="1" x14ac:dyDescent="0.2">
      <c r="A179" s="752"/>
      <c r="B179" s="753"/>
      <c r="C179" s="753"/>
      <c r="D179" s="753"/>
      <c r="E179" s="753"/>
      <c r="F179" s="754"/>
      <c r="G179" s="759"/>
      <c r="H179" s="759"/>
      <c r="I179" s="759"/>
      <c r="J179" s="759"/>
      <c r="K179" s="759"/>
      <c r="L179" s="759"/>
      <c r="M179" s="759"/>
      <c r="N179" s="759"/>
      <c r="O179" s="762"/>
      <c r="P179" s="762"/>
      <c r="Q179" s="762"/>
      <c r="R179" s="766" t="s">
        <v>276</v>
      </c>
      <c r="S179" s="766"/>
      <c r="T179" s="766"/>
      <c r="U179" s="767" t="s">
        <v>320</v>
      </c>
      <c r="V179" s="768"/>
      <c r="W179" s="768"/>
      <c r="X179" s="768"/>
      <c r="Y179" s="768"/>
      <c r="Z179" s="768"/>
      <c r="AA179" s="768"/>
      <c r="AB179" s="768"/>
      <c r="AC179" s="768"/>
      <c r="AD179" s="768"/>
      <c r="AE179" s="768"/>
      <c r="AF179" s="768"/>
      <c r="AG179" s="768"/>
      <c r="AH179" s="768"/>
      <c r="AI179" s="768"/>
      <c r="AJ179" s="768"/>
      <c r="AK179" s="768"/>
      <c r="AL179" s="768"/>
      <c r="AM179" s="768"/>
      <c r="AN179" s="768"/>
      <c r="AO179" s="768"/>
      <c r="AP179" s="768"/>
      <c r="AQ179" s="768"/>
      <c r="AR179" s="768"/>
      <c r="AS179" s="768"/>
      <c r="AT179" s="768"/>
      <c r="AU179" s="768"/>
      <c r="AV179" s="768"/>
      <c r="AW179" s="768"/>
      <c r="AX179" s="768"/>
      <c r="AY179" s="769"/>
    </row>
    <row r="180" spans="1:51" ht="36" customHeight="1" x14ac:dyDescent="0.2">
      <c r="A180" s="752"/>
      <c r="B180" s="753"/>
      <c r="C180" s="753"/>
      <c r="D180" s="753"/>
      <c r="E180" s="753"/>
      <c r="F180" s="754"/>
      <c r="G180" s="759"/>
      <c r="H180" s="759"/>
      <c r="I180" s="759"/>
      <c r="J180" s="759"/>
      <c r="K180" s="759"/>
      <c r="L180" s="759"/>
      <c r="M180" s="759"/>
      <c r="N180" s="759"/>
      <c r="O180" s="762" t="s">
        <v>275</v>
      </c>
      <c r="P180" s="762"/>
      <c r="Q180" s="762"/>
      <c r="R180" s="762"/>
      <c r="S180" s="762"/>
      <c r="T180" s="762"/>
      <c r="U180" s="771" t="s">
        <v>65</v>
      </c>
      <c r="V180" s="771"/>
      <c r="W180" s="771"/>
      <c r="X180" s="772" t="s">
        <v>321</v>
      </c>
      <c r="Y180" s="773"/>
      <c r="Z180" s="773"/>
      <c r="AA180" s="773"/>
      <c r="AB180" s="773"/>
      <c r="AC180" s="773"/>
      <c r="AD180" s="773"/>
      <c r="AE180" s="773"/>
      <c r="AF180" s="773"/>
      <c r="AG180" s="773"/>
      <c r="AH180" s="773"/>
      <c r="AI180" s="773"/>
      <c r="AJ180" s="773"/>
      <c r="AK180" s="773"/>
      <c r="AL180" s="773"/>
      <c r="AM180" s="773"/>
      <c r="AN180" s="773"/>
      <c r="AO180" s="773"/>
      <c r="AP180" s="773"/>
      <c r="AQ180" s="773"/>
      <c r="AR180" s="773"/>
      <c r="AS180" s="773"/>
      <c r="AT180" s="773"/>
      <c r="AU180" s="773"/>
      <c r="AV180" s="773"/>
      <c r="AW180" s="773"/>
      <c r="AX180" s="773"/>
      <c r="AY180" s="774"/>
    </row>
    <row r="181" spans="1:51" ht="49.95" customHeight="1" x14ac:dyDescent="0.2">
      <c r="A181" s="752"/>
      <c r="B181" s="753"/>
      <c r="C181" s="753"/>
      <c r="D181" s="753"/>
      <c r="E181" s="753"/>
      <c r="F181" s="754"/>
      <c r="G181" s="759"/>
      <c r="H181" s="759"/>
      <c r="I181" s="759"/>
      <c r="J181" s="759"/>
      <c r="K181" s="759"/>
      <c r="L181" s="759"/>
      <c r="M181" s="759"/>
      <c r="N181" s="759"/>
      <c r="O181" s="762"/>
      <c r="P181" s="762"/>
      <c r="Q181" s="762"/>
      <c r="R181" s="762"/>
      <c r="S181" s="762"/>
      <c r="T181" s="762"/>
      <c r="U181" s="739" t="s">
        <v>274</v>
      </c>
      <c r="V181" s="739"/>
      <c r="W181" s="739"/>
      <c r="X181" s="740" t="s">
        <v>316</v>
      </c>
      <c r="Y181" s="741"/>
      <c r="Z181" s="741"/>
      <c r="AA181" s="741"/>
      <c r="AB181" s="741"/>
      <c r="AC181" s="741"/>
      <c r="AD181" s="741"/>
      <c r="AE181" s="741"/>
      <c r="AF181" s="741"/>
      <c r="AG181" s="741"/>
      <c r="AH181" s="741"/>
      <c r="AI181" s="741"/>
      <c r="AJ181" s="741"/>
      <c r="AK181" s="741"/>
      <c r="AL181" s="741"/>
      <c r="AM181" s="741"/>
      <c r="AN181" s="741"/>
      <c r="AO181" s="741"/>
      <c r="AP181" s="741"/>
      <c r="AQ181" s="741"/>
      <c r="AR181" s="741"/>
      <c r="AS181" s="741"/>
      <c r="AT181" s="741"/>
      <c r="AU181" s="741"/>
      <c r="AV181" s="741"/>
      <c r="AW181" s="741"/>
      <c r="AX181" s="741"/>
      <c r="AY181" s="742"/>
    </row>
    <row r="182" spans="1:51" ht="198" customHeight="1" x14ac:dyDescent="0.2">
      <c r="A182" s="752"/>
      <c r="B182" s="753"/>
      <c r="C182" s="753"/>
      <c r="D182" s="753"/>
      <c r="E182" s="753"/>
      <c r="F182" s="754"/>
      <c r="G182" s="759"/>
      <c r="H182" s="759"/>
      <c r="I182" s="759"/>
      <c r="J182" s="759"/>
      <c r="K182" s="759"/>
      <c r="L182" s="759"/>
      <c r="M182" s="759"/>
      <c r="N182" s="759"/>
      <c r="O182" s="762"/>
      <c r="P182" s="762"/>
      <c r="Q182" s="762"/>
      <c r="R182" s="762"/>
      <c r="S182" s="762"/>
      <c r="T182" s="762"/>
      <c r="U182" s="739" t="s">
        <v>69</v>
      </c>
      <c r="V182" s="739"/>
      <c r="W182" s="739"/>
      <c r="X182" s="743" t="s">
        <v>396</v>
      </c>
      <c r="Y182" s="744"/>
      <c r="Z182" s="744"/>
      <c r="AA182" s="744"/>
      <c r="AB182" s="744"/>
      <c r="AC182" s="744"/>
      <c r="AD182" s="744"/>
      <c r="AE182" s="744"/>
      <c r="AF182" s="744"/>
      <c r="AG182" s="744"/>
      <c r="AH182" s="744"/>
      <c r="AI182" s="744"/>
      <c r="AJ182" s="744"/>
      <c r="AK182" s="744"/>
      <c r="AL182" s="744"/>
      <c r="AM182" s="744"/>
      <c r="AN182" s="744"/>
      <c r="AO182" s="744"/>
      <c r="AP182" s="744"/>
      <c r="AQ182" s="744"/>
      <c r="AR182" s="744"/>
      <c r="AS182" s="744"/>
      <c r="AT182" s="744"/>
      <c r="AU182" s="744"/>
      <c r="AV182" s="744"/>
      <c r="AW182" s="744"/>
      <c r="AX182" s="744"/>
      <c r="AY182" s="745"/>
    </row>
    <row r="183" spans="1:51" ht="80.400000000000006" customHeight="1" thickBot="1" x14ac:dyDescent="0.25">
      <c r="A183" s="755"/>
      <c r="B183" s="756"/>
      <c r="C183" s="756"/>
      <c r="D183" s="756"/>
      <c r="E183" s="756"/>
      <c r="F183" s="757"/>
      <c r="G183" s="760"/>
      <c r="H183" s="760"/>
      <c r="I183" s="760"/>
      <c r="J183" s="760"/>
      <c r="K183" s="760"/>
      <c r="L183" s="760"/>
      <c r="M183" s="760"/>
      <c r="N183" s="760"/>
      <c r="O183" s="770"/>
      <c r="P183" s="770"/>
      <c r="Q183" s="770"/>
      <c r="R183" s="770"/>
      <c r="S183" s="770"/>
      <c r="T183" s="770"/>
      <c r="U183" s="746" t="s">
        <v>70</v>
      </c>
      <c r="V183" s="746"/>
      <c r="W183" s="746"/>
      <c r="X183" s="747" t="s">
        <v>393</v>
      </c>
      <c r="Y183" s="747"/>
      <c r="Z183" s="747"/>
      <c r="AA183" s="747"/>
      <c r="AB183" s="747"/>
      <c r="AC183" s="747"/>
      <c r="AD183" s="747"/>
      <c r="AE183" s="747"/>
      <c r="AF183" s="747"/>
      <c r="AG183" s="747"/>
      <c r="AH183" s="747"/>
      <c r="AI183" s="747"/>
      <c r="AJ183" s="747"/>
      <c r="AK183" s="747"/>
      <c r="AL183" s="747"/>
      <c r="AM183" s="747"/>
      <c r="AN183" s="747"/>
      <c r="AO183" s="747"/>
      <c r="AP183" s="747"/>
      <c r="AQ183" s="747"/>
      <c r="AR183" s="747"/>
      <c r="AS183" s="747"/>
      <c r="AT183" s="747"/>
      <c r="AU183" s="747"/>
      <c r="AV183" s="747"/>
      <c r="AW183" s="747"/>
      <c r="AX183" s="747"/>
      <c r="AY183" s="748"/>
    </row>
    <row r="184" spans="1:51" ht="30" customHeight="1" x14ac:dyDescent="0.2">
      <c r="A184" s="820" t="s">
        <v>287</v>
      </c>
      <c r="B184" s="821"/>
      <c r="C184" s="821"/>
      <c r="D184" s="821"/>
      <c r="E184" s="821"/>
      <c r="F184" s="822"/>
      <c r="G184" s="829" t="s">
        <v>199</v>
      </c>
      <c r="H184" s="830"/>
      <c r="I184" s="830"/>
      <c r="J184" s="830"/>
      <c r="K184" s="830"/>
      <c r="L184" s="830"/>
      <c r="M184" s="830"/>
      <c r="N184" s="830"/>
      <c r="O184" s="830"/>
      <c r="P184" s="830"/>
      <c r="Q184" s="830"/>
      <c r="R184" s="830"/>
      <c r="S184" s="830"/>
      <c r="T184" s="831"/>
      <c r="U184" s="72" t="s">
        <v>172</v>
      </c>
      <c r="V184" s="73"/>
      <c r="W184" s="74"/>
      <c r="X184" s="832" t="s">
        <v>218</v>
      </c>
      <c r="Y184" s="833"/>
      <c r="Z184" s="833"/>
      <c r="AA184" s="833"/>
      <c r="AB184" s="833"/>
      <c r="AC184" s="833"/>
      <c r="AD184" s="833"/>
      <c r="AE184" s="833"/>
      <c r="AF184" s="833"/>
      <c r="AG184" s="833"/>
      <c r="AH184" s="833"/>
      <c r="AI184" s="833"/>
      <c r="AJ184" s="833"/>
      <c r="AK184" s="833"/>
      <c r="AL184" s="833"/>
      <c r="AM184" s="833"/>
      <c r="AN184" s="833"/>
      <c r="AO184" s="833"/>
      <c r="AP184" s="833"/>
      <c r="AQ184" s="833"/>
      <c r="AR184" s="833"/>
      <c r="AS184" s="833"/>
      <c r="AT184" s="833"/>
      <c r="AU184" s="833"/>
      <c r="AV184" s="833"/>
      <c r="AW184" s="833"/>
      <c r="AX184" s="833"/>
      <c r="AY184" s="834"/>
    </row>
    <row r="185" spans="1:51" ht="30" customHeight="1" x14ac:dyDescent="0.2">
      <c r="A185" s="823"/>
      <c r="B185" s="824"/>
      <c r="C185" s="824"/>
      <c r="D185" s="824"/>
      <c r="E185" s="824"/>
      <c r="F185" s="825"/>
      <c r="G185" s="835" t="s">
        <v>293</v>
      </c>
      <c r="H185" s="836"/>
      <c r="I185" s="836"/>
      <c r="J185" s="836"/>
      <c r="K185" s="836"/>
      <c r="L185" s="836"/>
      <c r="M185" s="836"/>
      <c r="N185" s="836"/>
      <c r="O185" s="836"/>
      <c r="P185" s="836"/>
      <c r="Q185" s="836"/>
      <c r="R185" s="836"/>
      <c r="S185" s="836"/>
      <c r="T185" s="837"/>
      <c r="U185" s="808" t="s">
        <v>172</v>
      </c>
      <c r="V185" s="809"/>
      <c r="W185" s="810"/>
      <c r="X185" s="838" t="s">
        <v>312</v>
      </c>
      <c r="Y185" s="839"/>
      <c r="Z185" s="839"/>
      <c r="AA185" s="839"/>
      <c r="AB185" s="839"/>
      <c r="AC185" s="839"/>
      <c r="AD185" s="839"/>
      <c r="AE185" s="839"/>
      <c r="AF185" s="839"/>
      <c r="AG185" s="839"/>
      <c r="AH185" s="839"/>
      <c r="AI185" s="839"/>
      <c r="AJ185" s="839"/>
      <c r="AK185" s="839"/>
      <c r="AL185" s="839"/>
      <c r="AM185" s="839"/>
      <c r="AN185" s="839"/>
      <c r="AO185" s="839"/>
      <c r="AP185" s="839"/>
      <c r="AQ185" s="839"/>
      <c r="AR185" s="839"/>
      <c r="AS185" s="839"/>
      <c r="AT185" s="839"/>
      <c r="AU185" s="839"/>
      <c r="AV185" s="839"/>
      <c r="AW185" s="839"/>
      <c r="AX185" s="839"/>
      <c r="AY185" s="840"/>
    </row>
    <row r="186" spans="1:51" ht="30" customHeight="1" x14ac:dyDescent="0.2">
      <c r="A186" s="823"/>
      <c r="B186" s="824"/>
      <c r="C186" s="824"/>
      <c r="D186" s="824"/>
      <c r="E186" s="824"/>
      <c r="F186" s="825"/>
      <c r="G186" s="835" t="s">
        <v>294</v>
      </c>
      <c r="H186" s="836"/>
      <c r="I186" s="836"/>
      <c r="J186" s="836"/>
      <c r="K186" s="836"/>
      <c r="L186" s="836"/>
      <c r="M186" s="836"/>
      <c r="N186" s="836"/>
      <c r="O186" s="836"/>
      <c r="P186" s="836"/>
      <c r="Q186" s="836"/>
      <c r="R186" s="836"/>
      <c r="S186" s="836"/>
      <c r="T186" s="837"/>
      <c r="U186" s="808" t="s">
        <v>172</v>
      </c>
      <c r="V186" s="809"/>
      <c r="W186" s="810"/>
      <c r="X186" s="838"/>
      <c r="Y186" s="839"/>
      <c r="Z186" s="839"/>
      <c r="AA186" s="839"/>
      <c r="AB186" s="839"/>
      <c r="AC186" s="839"/>
      <c r="AD186" s="839"/>
      <c r="AE186" s="839"/>
      <c r="AF186" s="839"/>
      <c r="AG186" s="839"/>
      <c r="AH186" s="839"/>
      <c r="AI186" s="839"/>
      <c r="AJ186" s="839"/>
      <c r="AK186" s="839"/>
      <c r="AL186" s="839"/>
      <c r="AM186" s="839"/>
      <c r="AN186" s="839"/>
      <c r="AO186" s="839"/>
      <c r="AP186" s="839"/>
      <c r="AQ186" s="839"/>
      <c r="AR186" s="839"/>
      <c r="AS186" s="839"/>
      <c r="AT186" s="839"/>
      <c r="AU186" s="839"/>
      <c r="AV186" s="839"/>
      <c r="AW186" s="839"/>
      <c r="AX186" s="839"/>
      <c r="AY186" s="840"/>
    </row>
    <row r="187" spans="1:51" ht="30" customHeight="1" x14ac:dyDescent="0.2">
      <c r="A187" s="823"/>
      <c r="B187" s="824"/>
      <c r="C187" s="824"/>
      <c r="D187" s="824"/>
      <c r="E187" s="824"/>
      <c r="F187" s="825"/>
      <c r="G187" s="835" t="s">
        <v>200</v>
      </c>
      <c r="H187" s="836"/>
      <c r="I187" s="836"/>
      <c r="J187" s="836"/>
      <c r="K187" s="836"/>
      <c r="L187" s="836"/>
      <c r="M187" s="836"/>
      <c r="N187" s="836"/>
      <c r="O187" s="836"/>
      <c r="P187" s="836"/>
      <c r="Q187" s="836"/>
      <c r="R187" s="836"/>
      <c r="S187" s="836"/>
      <c r="T187" s="837"/>
      <c r="U187" s="808" t="s">
        <v>172</v>
      </c>
      <c r="V187" s="809"/>
      <c r="W187" s="810"/>
      <c r="X187" s="838"/>
      <c r="Y187" s="839"/>
      <c r="Z187" s="839"/>
      <c r="AA187" s="839"/>
      <c r="AB187" s="839"/>
      <c r="AC187" s="839"/>
      <c r="AD187" s="839"/>
      <c r="AE187" s="839"/>
      <c r="AF187" s="839"/>
      <c r="AG187" s="839"/>
      <c r="AH187" s="839"/>
      <c r="AI187" s="839"/>
      <c r="AJ187" s="839"/>
      <c r="AK187" s="839"/>
      <c r="AL187" s="839"/>
      <c r="AM187" s="839"/>
      <c r="AN187" s="839"/>
      <c r="AO187" s="839"/>
      <c r="AP187" s="839"/>
      <c r="AQ187" s="839"/>
      <c r="AR187" s="839"/>
      <c r="AS187" s="839"/>
      <c r="AT187" s="839"/>
      <c r="AU187" s="839"/>
      <c r="AV187" s="839"/>
      <c r="AW187" s="839"/>
      <c r="AX187" s="839"/>
      <c r="AY187" s="840"/>
    </row>
    <row r="188" spans="1:51" ht="30" customHeight="1" thickBot="1" x14ac:dyDescent="0.25">
      <c r="A188" s="823"/>
      <c r="B188" s="824"/>
      <c r="C188" s="824"/>
      <c r="D188" s="824"/>
      <c r="E188" s="824"/>
      <c r="F188" s="825"/>
      <c r="G188" s="811" t="s">
        <v>201</v>
      </c>
      <c r="H188" s="812"/>
      <c r="I188" s="812"/>
      <c r="J188" s="812"/>
      <c r="K188" s="812"/>
      <c r="L188" s="812"/>
      <c r="M188" s="812"/>
      <c r="N188" s="812"/>
      <c r="O188" s="812"/>
      <c r="P188" s="812"/>
      <c r="Q188" s="812"/>
      <c r="R188" s="812"/>
      <c r="S188" s="812"/>
      <c r="T188" s="813"/>
      <c r="U188" s="814" t="s">
        <v>172</v>
      </c>
      <c r="V188" s="815"/>
      <c r="W188" s="816"/>
      <c r="X188" s="841"/>
      <c r="Y188" s="842"/>
      <c r="Z188" s="842"/>
      <c r="AA188" s="842"/>
      <c r="AB188" s="842"/>
      <c r="AC188" s="842"/>
      <c r="AD188" s="842"/>
      <c r="AE188" s="842"/>
      <c r="AF188" s="842"/>
      <c r="AG188" s="842"/>
      <c r="AH188" s="842"/>
      <c r="AI188" s="842"/>
      <c r="AJ188" s="842"/>
      <c r="AK188" s="842"/>
      <c r="AL188" s="842"/>
      <c r="AM188" s="842"/>
      <c r="AN188" s="842"/>
      <c r="AO188" s="842"/>
      <c r="AP188" s="842"/>
      <c r="AQ188" s="842"/>
      <c r="AR188" s="842"/>
      <c r="AS188" s="842"/>
      <c r="AT188" s="842"/>
      <c r="AU188" s="842"/>
      <c r="AV188" s="842"/>
      <c r="AW188" s="842"/>
      <c r="AX188" s="842"/>
      <c r="AY188" s="843"/>
    </row>
    <row r="189" spans="1:51" ht="36" customHeight="1" x14ac:dyDescent="0.2">
      <c r="A189" s="823"/>
      <c r="B189" s="824"/>
      <c r="C189" s="824"/>
      <c r="D189" s="824"/>
      <c r="E189" s="824"/>
      <c r="F189" s="825"/>
      <c r="G189" s="636" t="s">
        <v>281</v>
      </c>
      <c r="H189" s="637"/>
      <c r="I189" s="637"/>
      <c r="J189" s="637"/>
      <c r="K189" s="637"/>
      <c r="L189" s="637"/>
      <c r="M189" s="637"/>
      <c r="N189" s="638"/>
      <c r="O189" s="808" t="s">
        <v>312</v>
      </c>
      <c r="P189" s="809"/>
      <c r="Q189" s="809"/>
      <c r="R189" s="809"/>
      <c r="S189" s="809"/>
      <c r="T189" s="809"/>
      <c r="U189" s="809"/>
      <c r="V189" s="809"/>
      <c r="W189" s="809"/>
      <c r="X189" s="128"/>
      <c r="Y189" s="128"/>
      <c r="Z189" s="128"/>
      <c r="AA189" s="128"/>
      <c r="AB189" s="128"/>
      <c r="AC189" s="128"/>
      <c r="AD189" s="128"/>
      <c r="AE189" s="128"/>
      <c r="AF189" s="128"/>
      <c r="AG189" s="128"/>
      <c r="AH189" s="128"/>
      <c r="AI189" s="128"/>
      <c r="AJ189" s="128"/>
      <c r="AK189" s="128"/>
      <c r="AL189" s="128"/>
      <c r="AM189" s="128"/>
      <c r="AN189" s="128"/>
      <c r="AO189" s="128"/>
      <c r="AP189" s="128"/>
      <c r="AQ189" s="128"/>
      <c r="AR189" s="128"/>
      <c r="AS189" s="128"/>
      <c r="AT189" s="128"/>
      <c r="AU189" s="128"/>
      <c r="AV189" s="128"/>
      <c r="AW189" s="128"/>
      <c r="AX189" s="128"/>
      <c r="AY189" s="129"/>
    </row>
    <row r="190" spans="1:51" ht="57.75" customHeight="1" thickBot="1" x14ac:dyDescent="0.25">
      <c r="A190" s="826"/>
      <c r="B190" s="827"/>
      <c r="C190" s="827"/>
      <c r="D190" s="827"/>
      <c r="E190" s="827"/>
      <c r="F190" s="828"/>
      <c r="G190" s="817" t="s">
        <v>282</v>
      </c>
      <c r="H190" s="818"/>
      <c r="I190" s="818"/>
      <c r="J190" s="818"/>
      <c r="K190" s="818"/>
      <c r="L190" s="818"/>
      <c r="M190" s="818"/>
      <c r="N190" s="819"/>
      <c r="O190" s="814" t="s">
        <v>312</v>
      </c>
      <c r="P190" s="815"/>
      <c r="Q190" s="815"/>
      <c r="R190" s="815"/>
      <c r="S190" s="815"/>
      <c r="T190" s="815"/>
      <c r="U190" s="815"/>
      <c r="V190" s="815"/>
      <c r="W190" s="815"/>
      <c r="X190" s="815"/>
      <c r="Y190" s="815"/>
      <c r="Z190" s="815"/>
      <c r="AA190" s="815"/>
      <c r="AB190" s="815"/>
      <c r="AC190" s="815"/>
      <c r="AD190" s="815"/>
      <c r="AE190" s="815"/>
      <c r="AF190" s="815"/>
      <c r="AG190" s="815"/>
      <c r="AH190" s="815"/>
      <c r="AI190" s="815"/>
      <c r="AJ190" s="815"/>
      <c r="AK190" s="815"/>
      <c r="AL190" s="815"/>
      <c r="AM190" s="815"/>
      <c r="AN190" s="815"/>
      <c r="AO190" s="815"/>
      <c r="AP190" s="815"/>
      <c r="AQ190" s="815"/>
      <c r="AR190" s="815"/>
      <c r="AS190" s="815"/>
      <c r="AT190" s="815"/>
      <c r="AU190" s="815"/>
      <c r="AV190" s="815"/>
      <c r="AW190" s="815"/>
      <c r="AX190" s="815"/>
      <c r="AY190" s="816"/>
    </row>
    <row r="191" spans="1:51" s="11" customFormat="1" ht="66" customHeight="1" thickBot="1" x14ac:dyDescent="0.25">
      <c r="A191" s="787" t="s">
        <v>288</v>
      </c>
      <c r="B191" s="788"/>
      <c r="C191" s="788"/>
      <c r="D191" s="788"/>
      <c r="E191" s="788"/>
      <c r="F191" s="789"/>
      <c r="G191" s="793" t="s">
        <v>280</v>
      </c>
      <c r="H191" s="794"/>
      <c r="I191" s="794"/>
      <c r="J191" s="794"/>
      <c r="K191" s="794"/>
      <c r="L191" s="794"/>
      <c r="M191" s="794"/>
      <c r="N191" s="795"/>
      <c r="O191" s="796" t="s">
        <v>314</v>
      </c>
      <c r="P191" s="797"/>
      <c r="Q191" s="797"/>
      <c r="R191" s="797"/>
      <c r="S191" s="797"/>
      <c r="T191" s="797"/>
      <c r="U191" s="797"/>
      <c r="V191" s="797"/>
      <c r="W191" s="797"/>
      <c r="X191" s="797"/>
      <c r="Y191" s="797"/>
      <c r="Z191" s="797"/>
      <c r="AA191" s="797"/>
      <c r="AB191" s="797"/>
      <c r="AC191" s="797"/>
      <c r="AD191" s="797"/>
      <c r="AE191" s="797"/>
      <c r="AF191" s="797"/>
      <c r="AG191" s="797"/>
      <c r="AH191" s="797"/>
      <c r="AI191" s="797"/>
      <c r="AJ191" s="797"/>
      <c r="AK191" s="797"/>
      <c r="AL191" s="797"/>
      <c r="AM191" s="797"/>
      <c r="AN191" s="797"/>
      <c r="AO191" s="797"/>
      <c r="AP191" s="797"/>
      <c r="AQ191" s="797"/>
      <c r="AR191" s="797"/>
      <c r="AS191" s="797"/>
      <c r="AT191" s="797"/>
      <c r="AU191" s="797"/>
      <c r="AV191" s="797"/>
      <c r="AW191" s="797"/>
      <c r="AX191" s="797"/>
      <c r="AY191" s="798"/>
    </row>
    <row r="192" spans="1:51" s="11" customFormat="1" ht="48" customHeight="1" thickBot="1" x14ac:dyDescent="0.25">
      <c r="A192" s="790"/>
      <c r="B192" s="791"/>
      <c r="C192" s="791"/>
      <c r="D192" s="791"/>
      <c r="E192" s="791"/>
      <c r="F192" s="792"/>
      <c r="G192" s="799" t="s">
        <v>279</v>
      </c>
      <c r="H192" s="800"/>
      <c r="I192" s="800"/>
      <c r="J192" s="800"/>
      <c r="K192" s="800"/>
      <c r="L192" s="800"/>
      <c r="M192" s="800"/>
      <c r="N192" s="801"/>
      <c r="O192" s="802" t="s">
        <v>312</v>
      </c>
      <c r="P192" s="803"/>
      <c r="Q192" s="803"/>
      <c r="R192" s="803"/>
      <c r="S192" s="803"/>
      <c r="T192" s="803"/>
      <c r="U192" s="803"/>
      <c r="V192" s="803"/>
      <c r="W192" s="803"/>
      <c r="X192" s="803"/>
      <c r="Y192" s="803"/>
      <c r="Z192" s="803"/>
      <c r="AA192" s="803"/>
      <c r="AB192" s="803"/>
      <c r="AC192" s="803"/>
      <c r="AD192" s="803"/>
      <c r="AE192" s="803"/>
      <c r="AF192" s="803"/>
      <c r="AG192" s="803"/>
      <c r="AH192" s="803"/>
      <c r="AI192" s="803"/>
      <c r="AJ192" s="803"/>
      <c r="AK192" s="803"/>
      <c r="AL192" s="803"/>
      <c r="AM192" s="803"/>
      <c r="AN192" s="803"/>
      <c r="AO192" s="803"/>
      <c r="AP192" s="803"/>
      <c r="AQ192" s="803"/>
      <c r="AR192" s="803"/>
      <c r="AS192" s="803"/>
      <c r="AT192" s="803"/>
      <c r="AU192" s="803"/>
      <c r="AV192" s="803"/>
      <c r="AW192" s="803"/>
      <c r="AX192" s="803"/>
      <c r="AY192" s="804"/>
    </row>
    <row r="193" spans="1:51" ht="54.75" customHeight="1" thickBot="1" x14ac:dyDescent="0.25">
      <c r="A193" s="805" t="s">
        <v>48</v>
      </c>
      <c r="B193" s="806"/>
      <c r="C193" s="806"/>
      <c r="D193" s="806"/>
      <c r="E193" s="806"/>
      <c r="F193" s="807"/>
      <c r="G193" s="284" t="s">
        <v>378</v>
      </c>
      <c r="H193" s="285"/>
      <c r="I193" s="285"/>
      <c r="J193" s="285"/>
      <c r="K193" s="285"/>
      <c r="L193" s="285"/>
      <c r="M193" s="285"/>
      <c r="N193" s="285"/>
      <c r="O193" s="285"/>
      <c r="P193" s="285"/>
      <c r="Q193" s="285"/>
      <c r="R193" s="285"/>
      <c r="S193" s="285"/>
      <c r="T193" s="285"/>
      <c r="U193" s="285"/>
      <c r="V193" s="285"/>
      <c r="W193" s="285"/>
      <c r="X193" s="285"/>
      <c r="Y193" s="285"/>
      <c r="Z193" s="285"/>
      <c r="AA193" s="285"/>
      <c r="AB193" s="285"/>
      <c r="AC193" s="285"/>
      <c r="AD193" s="285"/>
      <c r="AE193" s="285"/>
      <c r="AF193" s="285"/>
      <c r="AG193" s="285"/>
      <c r="AH193" s="285"/>
      <c r="AI193" s="285"/>
      <c r="AJ193" s="285"/>
      <c r="AK193" s="285"/>
      <c r="AL193" s="285"/>
      <c r="AM193" s="285"/>
      <c r="AN193" s="285"/>
      <c r="AO193" s="285"/>
      <c r="AP193" s="285"/>
      <c r="AQ193" s="285"/>
      <c r="AR193" s="285"/>
      <c r="AS193" s="285"/>
      <c r="AT193" s="285"/>
      <c r="AU193" s="285"/>
      <c r="AV193" s="285"/>
      <c r="AW193" s="285"/>
      <c r="AX193" s="285"/>
      <c r="AY193" s="286"/>
    </row>
    <row r="194" spans="1:51" ht="67.5" customHeight="1" x14ac:dyDescent="0.2">
      <c r="A194" s="866" t="s">
        <v>289</v>
      </c>
      <c r="B194" s="867"/>
      <c r="C194" s="867"/>
      <c r="D194" s="867"/>
      <c r="E194" s="867"/>
      <c r="F194" s="868"/>
      <c r="G194" s="872" t="s">
        <v>278</v>
      </c>
      <c r="H194" s="833"/>
      <c r="I194" s="833"/>
      <c r="J194" s="833"/>
      <c r="K194" s="833"/>
      <c r="L194" s="833"/>
      <c r="M194" s="833"/>
      <c r="N194" s="873"/>
      <c r="O194" s="874" t="s">
        <v>385</v>
      </c>
      <c r="P194" s="875"/>
      <c r="Q194" s="875"/>
      <c r="R194" s="875"/>
      <c r="S194" s="875"/>
      <c r="T194" s="875"/>
      <c r="U194" s="875"/>
      <c r="V194" s="875"/>
      <c r="W194" s="875"/>
      <c r="X194" s="875"/>
      <c r="Y194" s="875"/>
      <c r="Z194" s="875"/>
      <c r="AA194" s="875"/>
      <c r="AB194" s="875"/>
      <c r="AC194" s="875"/>
      <c r="AD194" s="875"/>
      <c r="AE194" s="875"/>
      <c r="AF194" s="875"/>
      <c r="AG194" s="875"/>
      <c r="AH194" s="875"/>
      <c r="AI194" s="875"/>
      <c r="AJ194" s="875"/>
      <c r="AK194" s="875"/>
      <c r="AL194" s="875"/>
      <c r="AM194" s="875"/>
      <c r="AN194" s="875"/>
      <c r="AO194" s="875"/>
      <c r="AP194" s="875"/>
      <c r="AQ194" s="875"/>
      <c r="AR194" s="875"/>
      <c r="AS194" s="875"/>
      <c r="AT194" s="875"/>
      <c r="AU194" s="875"/>
      <c r="AV194" s="875"/>
      <c r="AW194" s="875"/>
      <c r="AX194" s="875"/>
      <c r="AY194" s="876"/>
    </row>
    <row r="195" spans="1:51" ht="48" customHeight="1" thickBot="1" x14ac:dyDescent="0.25">
      <c r="A195" s="869"/>
      <c r="B195" s="870"/>
      <c r="C195" s="870"/>
      <c r="D195" s="870"/>
      <c r="E195" s="870"/>
      <c r="F195" s="871"/>
      <c r="G195" s="877" t="s">
        <v>204</v>
      </c>
      <c r="H195" s="878"/>
      <c r="I195" s="878"/>
      <c r="J195" s="878"/>
      <c r="K195" s="878"/>
      <c r="L195" s="878"/>
      <c r="M195" s="878"/>
      <c r="N195" s="879"/>
      <c r="O195" s="880" t="s">
        <v>312</v>
      </c>
      <c r="P195" s="881"/>
      <c r="Q195" s="881"/>
      <c r="R195" s="881"/>
      <c r="S195" s="881"/>
      <c r="T195" s="881"/>
      <c r="U195" s="881"/>
      <c r="V195" s="881"/>
      <c r="W195" s="881"/>
      <c r="X195" s="881"/>
      <c r="Y195" s="881"/>
      <c r="Z195" s="881"/>
      <c r="AA195" s="881"/>
      <c r="AB195" s="881"/>
      <c r="AC195" s="881"/>
      <c r="AD195" s="881"/>
      <c r="AE195" s="881"/>
      <c r="AF195" s="881"/>
      <c r="AG195" s="881"/>
      <c r="AH195" s="881"/>
      <c r="AI195" s="881"/>
      <c r="AJ195" s="881"/>
      <c r="AK195" s="881"/>
      <c r="AL195" s="881"/>
      <c r="AM195" s="881"/>
      <c r="AN195" s="881"/>
      <c r="AO195" s="881"/>
      <c r="AP195" s="881"/>
      <c r="AQ195" s="881"/>
      <c r="AR195" s="881"/>
      <c r="AS195" s="881"/>
      <c r="AT195" s="881"/>
      <c r="AU195" s="881"/>
      <c r="AV195" s="881"/>
      <c r="AW195" s="881"/>
      <c r="AX195" s="881"/>
      <c r="AY195" s="882"/>
    </row>
    <row r="196" spans="1:51" s="11" customFormat="1" ht="23.25" customHeight="1" x14ac:dyDescent="0.2">
      <c r="A196" s="883"/>
      <c r="B196" s="884"/>
      <c r="C196" s="884"/>
      <c r="D196" s="884"/>
      <c r="E196" s="884"/>
      <c r="F196" s="884"/>
      <c r="G196" s="884"/>
      <c r="H196" s="884"/>
      <c r="I196" s="884"/>
      <c r="J196" s="884"/>
      <c r="K196" s="884"/>
      <c r="L196" s="884"/>
      <c r="M196" s="884"/>
      <c r="N196" s="884"/>
      <c r="O196" s="884"/>
      <c r="P196" s="884"/>
      <c r="Q196" s="884"/>
      <c r="R196" s="884"/>
      <c r="S196" s="884"/>
      <c r="T196" s="884"/>
      <c r="U196" s="884"/>
      <c r="V196" s="884"/>
      <c r="W196" s="884"/>
      <c r="X196" s="884"/>
      <c r="Y196" s="884"/>
      <c r="Z196" s="884"/>
      <c r="AA196" s="884"/>
      <c r="AB196" s="884"/>
      <c r="AC196" s="884"/>
      <c r="AD196" s="884"/>
      <c r="AE196" s="884"/>
      <c r="AF196" s="884"/>
      <c r="AG196" s="884"/>
      <c r="AH196" s="884"/>
      <c r="AI196" s="884"/>
      <c r="AJ196" s="884"/>
      <c r="AK196" s="884"/>
      <c r="AL196" s="884"/>
      <c r="AM196" s="884"/>
      <c r="AN196" s="884"/>
      <c r="AO196" s="884"/>
      <c r="AP196" s="884"/>
      <c r="AQ196" s="884"/>
      <c r="AR196" s="884"/>
      <c r="AS196" s="884"/>
      <c r="AT196" s="884"/>
      <c r="AU196" s="884"/>
      <c r="AV196" s="884"/>
      <c r="AW196" s="884"/>
      <c r="AX196" s="884"/>
      <c r="AY196" s="885"/>
    </row>
    <row r="197" spans="1:51" s="11" customFormat="1" ht="23.25" customHeight="1" x14ac:dyDescent="0.2">
      <c r="A197" s="852" t="s">
        <v>198</v>
      </c>
      <c r="B197" s="853"/>
      <c r="C197" s="853"/>
      <c r="D197" s="853"/>
      <c r="E197" s="853"/>
      <c r="F197" s="854"/>
      <c r="G197" s="348" t="s">
        <v>373</v>
      </c>
      <c r="H197" s="349"/>
      <c r="I197" s="349"/>
      <c r="J197" s="349"/>
      <c r="K197" s="349"/>
      <c r="L197" s="349"/>
      <c r="M197" s="349"/>
      <c r="N197" s="349"/>
      <c r="O197" s="349"/>
      <c r="P197" s="349"/>
      <c r="Q197" s="349"/>
      <c r="R197" s="349"/>
      <c r="S197" s="349"/>
      <c r="T197" s="349"/>
      <c r="U197" s="349"/>
      <c r="V197" s="349"/>
      <c r="W197" s="349"/>
      <c r="X197" s="349"/>
      <c r="Y197" s="349"/>
      <c r="Z197" s="349"/>
      <c r="AA197" s="349"/>
      <c r="AB197" s="349"/>
      <c r="AC197" s="349"/>
      <c r="AD197" s="856"/>
      <c r="AE197" s="858" t="s">
        <v>372</v>
      </c>
      <c r="AF197" s="859"/>
      <c r="AG197" s="859"/>
      <c r="AH197" s="859"/>
      <c r="AI197" s="859"/>
      <c r="AJ197" s="859"/>
      <c r="AK197" s="859"/>
      <c r="AL197" s="859"/>
      <c r="AM197" s="859"/>
      <c r="AN197" s="859"/>
      <c r="AO197" s="859"/>
      <c r="AP197" s="859"/>
      <c r="AQ197" s="859"/>
      <c r="AR197" s="859"/>
      <c r="AS197" s="859"/>
      <c r="AT197" s="859"/>
      <c r="AU197" s="859"/>
      <c r="AV197" s="859"/>
      <c r="AW197" s="859"/>
      <c r="AX197" s="859"/>
      <c r="AY197" s="860"/>
    </row>
    <row r="198" spans="1:51" s="11" customFormat="1" ht="87.75" customHeight="1" x14ac:dyDescent="0.2">
      <c r="A198" s="855"/>
      <c r="B198" s="305"/>
      <c r="C198" s="305"/>
      <c r="D198" s="305"/>
      <c r="E198" s="305"/>
      <c r="F198" s="307"/>
      <c r="G198" s="351"/>
      <c r="H198" s="352"/>
      <c r="I198" s="352"/>
      <c r="J198" s="352"/>
      <c r="K198" s="352"/>
      <c r="L198" s="352"/>
      <c r="M198" s="352"/>
      <c r="N198" s="352"/>
      <c r="O198" s="352"/>
      <c r="P198" s="352"/>
      <c r="Q198" s="352"/>
      <c r="R198" s="352"/>
      <c r="S198" s="352"/>
      <c r="T198" s="352"/>
      <c r="U198" s="352"/>
      <c r="V198" s="352"/>
      <c r="W198" s="352"/>
      <c r="X198" s="352"/>
      <c r="Y198" s="352"/>
      <c r="Z198" s="352"/>
      <c r="AA198" s="352"/>
      <c r="AB198" s="352"/>
      <c r="AC198" s="352"/>
      <c r="AD198" s="857"/>
      <c r="AE198" s="861" t="s">
        <v>312</v>
      </c>
      <c r="AF198" s="469"/>
      <c r="AG198" s="469"/>
      <c r="AH198" s="469"/>
      <c r="AI198" s="469"/>
      <c r="AJ198" s="469"/>
      <c r="AK198" s="469"/>
      <c r="AL198" s="469"/>
      <c r="AM198" s="469"/>
      <c r="AN198" s="469"/>
      <c r="AO198" s="469"/>
      <c r="AP198" s="469"/>
      <c r="AQ198" s="469"/>
      <c r="AR198" s="469"/>
      <c r="AS198" s="469"/>
      <c r="AT198" s="469"/>
      <c r="AU198" s="469"/>
      <c r="AV198" s="469"/>
      <c r="AW198" s="469"/>
      <c r="AX198" s="469"/>
      <c r="AY198" s="470"/>
    </row>
    <row r="199" spans="1:51" s="11" customFormat="1" ht="69" customHeight="1" thickBot="1" x14ac:dyDescent="0.25">
      <c r="A199" s="862" t="s">
        <v>296</v>
      </c>
      <c r="B199" s="863"/>
      <c r="C199" s="863"/>
      <c r="D199" s="863"/>
      <c r="E199" s="863"/>
      <c r="F199" s="864"/>
      <c r="G199" s="865" t="s">
        <v>312</v>
      </c>
      <c r="H199" s="850"/>
      <c r="I199" s="850"/>
      <c r="J199" s="850"/>
      <c r="K199" s="850"/>
      <c r="L199" s="850"/>
      <c r="M199" s="850"/>
      <c r="N199" s="850"/>
      <c r="O199" s="850"/>
      <c r="P199" s="850"/>
      <c r="Q199" s="850"/>
      <c r="R199" s="850"/>
      <c r="S199" s="850"/>
      <c r="T199" s="850"/>
      <c r="U199" s="850"/>
      <c r="V199" s="850"/>
      <c r="W199" s="850"/>
      <c r="X199" s="850"/>
      <c r="Y199" s="850"/>
      <c r="Z199" s="850"/>
      <c r="AA199" s="850"/>
      <c r="AB199" s="850"/>
      <c r="AC199" s="850"/>
      <c r="AD199" s="850"/>
      <c r="AE199" s="850"/>
      <c r="AF199" s="850"/>
      <c r="AG199" s="850"/>
      <c r="AH199" s="850"/>
      <c r="AI199" s="850"/>
      <c r="AJ199" s="850"/>
      <c r="AK199" s="850"/>
      <c r="AL199" s="850"/>
      <c r="AM199" s="850"/>
      <c r="AN199" s="850"/>
      <c r="AO199" s="850"/>
      <c r="AP199" s="850"/>
      <c r="AQ199" s="850"/>
      <c r="AR199" s="850"/>
      <c r="AS199" s="850"/>
      <c r="AT199" s="850"/>
      <c r="AU199" s="850"/>
      <c r="AV199" s="850"/>
      <c r="AW199" s="850"/>
      <c r="AX199" s="850"/>
      <c r="AY199" s="851"/>
    </row>
    <row r="200" spans="1:51" s="11" customFormat="1" ht="23.25" customHeight="1" x14ac:dyDescent="0.2">
      <c r="A200" s="844" t="s">
        <v>206</v>
      </c>
      <c r="B200" s="845"/>
      <c r="C200" s="845"/>
      <c r="D200" s="845"/>
      <c r="E200" s="845"/>
      <c r="F200" s="845"/>
      <c r="G200" s="845"/>
      <c r="H200" s="845"/>
      <c r="I200" s="845"/>
      <c r="J200" s="845"/>
      <c r="K200" s="845"/>
      <c r="L200" s="845"/>
      <c r="M200" s="845"/>
      <c r="N200" s="845"/>
      <c r="O200" s="845"/>
      <c r="P200" s="845"/>
      <c r="Q200" s="845"/>
      <c r="R200" s="845"/>
      <c r="S200" s="845"/>
      <c r="T200" s="845"/>
      <c r="U200" s="845"/>
      <c r="V200" s="845"/>
      <c r="W200" s="845"/>
      <c r="X200" s="845"/>
      <c r="Y200" s="845"/>
      <c r="Z200" s="845"/>
      <c r="AA200" s="845"/>
      <c r="AB200" s="845"/>
      <c r="AC200" s="845"/>
      <c r="AD200" s="845"/>
      <c r="AE200" s="845"/>
      <c r="AF200" s="845"/>
      <c r="AG200" s="845"/>
      <c r="AH200" s="845"/>
      <c r="AI200" s="845"/>
      <c r="AJ200" s="845"/>
      <c r="AK200" s="845"/>
      <c r="AL200" s="845"/>
      <c r="AM200" s="845"/>
      <c r="AN200" s="845"/>
      <c r="AO200" s="845"/>
      <c r="AP200" s="845"/>
      <c r="AQ200" s="845"/>
      <c r="AR200" s="845"/>
      <c r="AS200" s="845"/>
      <c r="AT200" s="845"/>
      <c r="AU200" s="845"/>
      <c r="AV200" s="845"/>
      <c r="AW200" s="845"/>
      <c r="AX200" s="845"/>
      <c r="AY200" s="846"/>
    </row>
    <row r="201" spans="1:51" s="11" customFormat="1" ht="98.4" customHeight="1" thickBot="1" x14ac:dyDescent="0.25">
      <c r="A201" s="847" t="s">
        <v>407</v>
      </c>
      <c r="B201" s="413"/>
      <c r="C201" s="413"/>
      <c r="D201" s="413"/>
      <c r="E201" s="413"/>
      <c r="F201" s="413"/>
      <c r="G201" s="413"/>
      <c r="H201" s="413"/>
      <c r="I201" s="413"/>
      <c r="J201" s="413"/>
      <c r="K201" s="413"/>
      <c r="L201" s="413"/>
      <c r="M201" s="413"/>
      <c r="N201" s="413"/>
      <c r="O201" s="413"/>
      <c r="P201" s="413"/>
      <c r="Q201" s="413"/>
      <c r="R201" s="413"/>
      <c r="S201" s="413"/>
      <c r="T201" s="413"/>
      <c r="U201" s="413"/>
      <c r="V201" s="413"/>
      <c r="W201" s="413"/>
      <c r="X201" s="413"/>
      <c r="Y201" s="413"/>
      <c r="Z201" s="413"/>
      <c r="AA201" s="413"/>
      <c r="AB201" s="413"/>
      <c r="AC201" s="413"/>
      <c r="AD201" s="413"/>
      <c r="AE201" s="413"/>
      <c r="AF201" s="413"/>
      <c r="AG201" s="413"/>
      <c r="AH201" s="413"/>
      <c r="AI201" s="413"/>
      <c r="AJ201" s="413"/>
      <c r="AK201" s="413"/>
      <c r="AL201" s="413"/>
      <c r="AM201" s="413"/>
      <c r="AN201" s="413"/>
      <c r="AO201" s="413"/>
      <c r="AP201" s="413"/>
      <c r="AQ201" s="413"/>
      <c r="AR201" s="413"/>
      <c r="AS201" s="413"/>
      <c r="AT201" s="413"/>
      <c r="AU201" s="413"/>
      <c r="AV201" s="413"/>
      <c r="AW201" s="413"/>
      <c r="AX201" s="413"/>
      <c r="AY201" s="848"/>
    </row>
    <row r="202" spans="1:51" s="11" customFormat="1" ht="23.25" customHeight="1" x14ac:dyDescent="0.2">
      <c r="A202" s="844" t="s">
        <v>208</v>
      </c>
      <c r="B202" s="845"/>
      <c r="C202" s="845"/>
      <c r="D202" s="845"/>
      <c r="E202" s="845"/>
      <c r="F202" s="845"/>
      <c r="G202" s="845"/>
      <c r="H202" s="845"/>
      <c r="I202" s="845"/>
      <c r="J202" s="845"/>
      <c r="K202" s="845"/>
      <c r="L202" s="845"/>
      <c r="M202" s="845"/>
      <c r="N202" s="845"/>
      <c r="O202" s="845"/>
      <c r="P202" s="845"/>
      <c r="Q202" s="845"/>
      <c r="R202" s="845"/>
      <c r="S202" s="845"/>
      <c r="T202" s="845"/>
      <c r="U202" s="845"/>
      <c r="V202" s="845"/>
      <c r="W202" s="845"/>
      <c r="X202" s="845"/>
      <c r="Y202" s="845"/>
      <c r="Z202" s="845"/>
      <c r="AA202" s="845"/>
      <c r="AB202" s="845"/>
      <c r="AC202" s="845"/>
      <c r="AD202" s="845"/>
      <c r="AE202" s="845"/>
      <c r="AF202" s="845"/>
      <c r="AG202" s="845"/>
      <c r="AH202" s="845"/>
      <c r="AI202" s="845"/>
      <c r="AJ202" s="845"/>
      <c r="AK202" s="845"/>
      <c r="AL202" s="845"/>
      <c r="AM202" s="845"/>
      <c r="AN202" s="845"/>
      <c r="AO202" s="845"/>
      <c r="AP202" s="845"/>
      <c r="AQ202" s="845"/>
      <c r="AR202" s="845"/>
      <c r="AS202" s="845"/>
      <c r="AT202" s="845"/>
      <c r="AU202" s="845"/>
      <c r="AV202" s="845"/>
      <c r="AW202" s="845"/>
      <c r="AX202" s="845"/>
      <c r="AY202" s="846"/>
    </row>
    <row r="203" spans="1:51" s="11" customFormat="1" ht="63" customHeight="1" thickBot="1" x14ac:dyDescent="0.25">
      <c r="A203" s="847" t="s">
        <v>397</v>
      </c>
      <c r="B203" s="413"/>
      <c r="C203" s="413"/>
      <c r="D203" s="413"/>
      <c r="E203" s="413"/>
      <c r="F203" s="413"/>
      <c r="G203" s="413"/>
      <c r="H203" s="413"/>
      <c r="I203" s="413"/>
      <c r="J203" s="413"/>
      <c r="K203" s="413"/>
      <c r="L203" s="413"/>
      <c r="M203" s="413"/>
      <c r="N203" s="413"/>
      <c r="O203" s="413"/>
      <c r="P203" s="413"/>
      <c r="Q203" s="413"/>
      <c r="R203" s="413"/>
      <c r="S203" s="413"/>
      <c r="T203" s="413"/>
      <c r="U203" s="413"/>
      <c r="V203" s="413"/>
      <c r="W203" s="413"/>
      <c r="X203" s="413"/>
      <c r="Y203" s="413"/>
      <c r="Z203" s="413"/>
      <c r="AA203" s="413"/>
      <c r="AB203" s="413"/>
      <c r="AC203" s="413"/>
      <c r="AD203" s="413"/>
      <c r="AE203" s="413"/>
      <c r="AF203" s="413"/>
      <c r="AG203" s="413"/>
      <c r="AH203" s="413"/>
      <c r="AI203" s="413"/>
      <c r="AJ203" s="413"/>
      <c r="AK203" s="413"/>
      <c r="AL203" s="413"/>
      <c r="AM203" s="413"/>
      <c r="AN203" s="413"/>
      <c r="AO203" s="413"/>
      <c r="AP203" s="413"/>
      <c r="AQ203" s="413"/>
      <c r="AR203" s="413"/>
      <c r="AS203" s="413"/>
      <c r="AT203" s="413"/>
      <c r="AU203" s="413"/>
      <c r="AV203" s="413"/>
      <c r="AW203" s="413"/>
      <c r="AX203" s="413"/>
      <c r="AY203" s="848"/>
    </row>
    <row r="204" spans="1:51" s="11" customFormat="1" ht="23.25" customHeight="1" x14ac:dyDescent="0.2">
      <c r="A204" s="844" t="s">
        <v>207</v>
      </c>
      <c r="B204" s="845"/>
      <c r="C204" s="845"/>
      <c r="D204" s="845"/>
      <c r="E204" s="845"/>
      <c r="F204" s="845"/>
      <c r="G204" s="845"/>
      <c r="H204" s="845"/>
      <c r="I204" s="845"/>
      <c r="J204" s="845"/>
      <c r="K204" s="845"/>
      <c r="L204" s="845"/>
      <c r="M204" s="845"/>
      <c r="N204" s="845"/>
      <c r="O204" s="845"/>
      <c r="P204" s="845"/>
      <c r="Q204" s="845"/>
      <c r="R204" s="845"/>
      <c r="S204" s="845"/>
      <c r="T204" s="845"/>
      <c r="U204" s="845"/>
      <c r="V204" s="845"/>
      <c r="W204" s="845"/>
      <c r="X204" s="845"/>
      <c r="Y204" s="845"/>
      <c r="Z204" s="845"/>
      <c r="AA204" s="845"/>
      <c r="AB204" s="845"/>
      <c r="AC204" s="845"/>
      <c r="AD204" s="845"/>
      <c r="AE204" s="845"/>
      <c r="AF204" s="845"/>
      <c r="AG204" s="845"/>
      <c r="AH204" s="845"/>
      <c r="AI204" s="845"/>
      <c r="AJ204" s="845"/>
      <c r="AK204" s="845"/>
      <c r="AL204" s="845"/>
      <c r="AM204" s="845"/>
      <c r="AN204" s="845"/>
      <c r="AO204" s="845"/>
      <c r="AP204" s="845"/>
      <c r="AQ204" s="845"/>
      <c r="AR204" s="845"/>
      <c r="AS204" s="845"/>
      <c r="AT204" s="845"/>
      <c r="AU204" s="845"/>
      <c r="AV204" s="845"/>
      <c r="AW204" s="845"/>
      <c r="AX204" s="845"/>
      <c r="AY204" s="846"/>
    </row>
    <row r="205" spans="1:51" s="11" customFormat="1" ht="62.4" customHeight="1" thickBot="1" x14ac:dyDescent="0.25">
      <c r="A205" s="849" t="s">
        <v>405</v>
      </c>
      <c r="B205" s="850"/>
      <c r="C205" s="850"/>
      <c r="D205" s="850"/>
      <c r="E205" s="850"/>
      <c r="F205" s="850"/>
      <c r="G205" s="850"/>
      <c r="H205" s="850"/>
      <c r="I205" s="850"/>
      <c r="J205" s="850"/>
      <c r="K205" s="850"/>
      <c r="L205" s="850"/>
      <c r="M205" s="850"/>
      <c r="N205" s="850"/>
      <c r="O205" s="850"/>
      <c r="P205" s="850"/>
      <c r="Q205" s="850"/>
      <c r="R205" s="850"/>
      <c r="S205" s="850"/>
      <c r="T205" s="850"/>
      <c r="U205" s="850"/>
      <c r="V205" s="850"/>
      <c r="W205" s="850"/>
      <c r="X205" s="850"/>
      <c r="Y205" s="850"/>
      <c r="Z205" s="850"/>
      <c r="AA205" s="850"/>
      <c r="AB205" s="850"/>
      <c r="AC205" s="850"/>
      <c r="AD205" s="850"/>
      <c r="AE205" s="850"/>
      <c r="AF205" s="850"/>
      <c r="AG205" s="850"/>
      <c r="AH205" s="850"/>
      <c r="AI205" s="850"/>
      <c r="AJ205" s="850"/>
      <c r="AK205" s="850"/>
      <c r="AL205" s="850"/>
      <c r="AM205" s="850"/>
      <c r="AN205" s="850"/>
      <c r="AO205" s="850"/>
      <c r="AP205" s="850"/>
      <c r="AQ205" s="850"/>
      <c r="AR205" s="850"/>
      <c r="AS205" s="850"/>
      <c r="AT205" s="850"/>
      <c r="AU205" s="850"/>
      <c r="AV205" s="850"/>
      <c r="AW205" s="850"/>
      <c r="AX205" s="850"/>
      <c r="AY205" s="851"/>
    </row>
    <row r="206" spans="1:51" ht="60" customHeight="1" thickBot="1" x14ac:dyDescent="0.25">
      <c r="A206" s="146" t="s">
        <v>22</v>
      </c>
      <c r="B206" s="147"/>
      <c r="C206" s="147"/>
      <c r="D206" s="147"/>
      <c r="E206" s="147"/>
      <c r="F206" s="148"/>
      <c r="G206" s="328" t="s">
        <v>312</v>
      </c>
      <c r="H206" s="329"/>
      <c r="I206" s="329"/>
      <c r="J206" s="329"/>
      <c r="K206" s="329"/>
      <c r="L206" s="329"/>
      <c r="M206" s="329"/>
      <c r="N206" s="329"/>
      <c r="O206" s="329"/>
      <c r="P206" s="329"/>
      <c r="Q206" s="329"/>
      <c r="R206" s="329"/>
      <c r="S206" s="329"/>
      <c r="T206" s="329"/>
      <c r="U206" s="329"/>
      <c r="V206" s="329"/>
      <c r="W206" s="329"/>
      <c r="X206" s="329"/>
      <c r="Y206" s="329"/>
      <c r="Z206" s="329"/>
      <c r="AA206" s="329"/>
      <c r="AB206" s="329"/>
      <c r="AC206" s="329"/>
      <c r="AD206" s="329"/>
      <c r="AE206" s="329"/>
      <c r="AF206" s="329"/>
      <c r="AG206" s="329"/>
      <c r="AH206" s="329"/>
      <c r="AI206" s="329"/>
      <c r="AJ206" s="329"/>
      <c r="AK206" s="329"/>
      <c r="AL206" s="329"/>
      <c r="AM206" s="329"/>
      <c r="AN206" s="329"/>
      <c r="AO206" s="329"/>
      <c r="AP206" s="329"/>
      <c r="AQ206" s="329"/>
      <c r="AR206" s="329"/>
      <c r="AS206" s="329"/>
      <c r="AT206" s="329"/>
      <c r="AU206" s="329"/>
      <c r="AV206" s="329"/>
      <c r="AW206" s="329"/>
      <c r="AX206" s="329"/>
      <c r="AY206" s="330"/>
    </row>
    <row r="207" spans="1:51" ht="48" customHeight="1" thickBot="1" x14ac:dyDescent="0.25">
      <c r="A207" s="903" t="s">
        <v>43</v>
      </c>
      <c r="B207" s="904"/>
      <c r="C207" s="904"/>
      <c r="D207" s="904"/>
      <c r="E207" s="904"/>
      <c r="F207" s="905"/>
      <c r="G207" s="284" t="s">
        <v>312</v>
      </c>
      <c r="H207" s="285"/>
      <c r="I207" s="285"/>
      <c r="J207" s="285"/>
      <c r="K207" s="285"/>
      <c r="L207" s="285"/>
      <c r="M207" s="285"/>
      <c r="N207" s="285"/>
      <c r="O207" s="285"/>
      <c r="P207" s="285"/>
      <c r="Q207" s="285"/>
      <c r="R207" s="285"/>
      <c r="S207" s="285"/>
      <c r="T207" s="285"/>
      <c r="U207" s="285"/>
      <c r="V207" s="285"/>
      <c r="W207" s="285"/>
      <c r="X207" s="285"/>
      <c r="Y207" s="285"/>
      <c r="Z207" s="285"/>
      <c r="AA207" s="285"/>
      <c r="AB207" s="285"/>
      <c r="AC207" s="285"/>
      <c r="AD207" s="285"/>
      <c r="AE207" s="285"/>
      <c r="AF207" s="285"/>
      <c r="AG207" s="285"/>
      <c r="AH207" s="285"/>
      <c r="AI207" s="285"/>
      <c r="AJ207" s="285"/>
      <c r="AK207" s="285"/>
      <c r="AL207" s="285"/>
      <c r="AM207" s="285"/>
      <c r="AN207" s="285"/>
      <c r="AO207" s="285"/>
      <c r="AP207" s="285"/>
      <c r="AQ207" s="285"/>
      <c r="AR207" s="285"/>
      <c r="AS207" s="285"/>
      <c r="AT207" s="285"/>
      <c r="AU207" s="285"/>
      <c r="AV207" s="285"/>
      <c r="AW207" s="285"/>
      <c r="AX207" s="285"/>
      <c r="AY207" s="286"/>
    </row>
    <row r="208" spans="1:51" ht="41.25" customHeight="1" x14ac:dyDescent="0.2">
      <c r="A208" s="143" t="s">
        <v>283</v>
      </c>
      <c r="B208" s="144"/>
      <c r="C208" s="144"/>
      <c r="D208" s="144"/>
      <c r="E208" s="144"/>
      <c r="F208" s="145"/>
      <c r="G208" s="34" t="s">
        <v>228</v>
      </c>
      <c r="H208" s="35"/>
      <c r="I208" s="35"/>
      <c r="J208" s="35"/>
      <c r="K208" s="35"/>
      <c r="L208" s="35"/>
      <c r="M208" s="35"/>
      <c r="N208" s="35"/>
      <c r="O208" s="35"/>
      <c r="P208" s="35"/>
      <c r="Q208" s="35"/>
      <c r="R208" s="35"/>
      <c r="S208" s="35"/>
      <c r="T208" s="35"/>
      <c r="U208" s="35"/>
      <c r="V208" s="35"/>
      <c r="W208" s="35"/>
      <c r="X208" s="35"/>
      <c r="Y208" s="35"/>
      <c r="Z208" s="35"/>
      <c r="AA208" s="35"/>
      <c r="AB208" s="35"/>
      <c r="AC208" s="35"/>
      <c r="AD208" s="35"/>
      <c r="AE208" s="35"/>
      <c r="AF208" s="35"/>
      <c r="AG208" s="35"/>
      <c r="AH208" s="35"/>
      <c r="AI208" s="35"/>
      <c r="AJ208" s="35"/>
      <c r="AK208" s="35"/>
      <c r="AL208" s="35"/>
      <c r="AM208" s="35"/>
      <c r="AN208" s="35"/>
      <c r="AO208" s="35"/>
      <c r="AP208" s="35"/>
      <c r="AQ208" s="35"/>
      <c r="AR208" s="35"/>
      <c r="AS208" s="35"/>
      <c r="AT208" s="35"/>
      <c r="AU208" s="35"/>
      <c r="AV208" s="35"/>
      <c r="AW208" s="35"/>
      <c r="AX208" s="35"/>
      <c r="AY208" s="36"/>
    </row>
    <row r="209" spans="1:51" ht="75" customHeight="1" x14ac:dyDescent="0.2">
      <c r="A209" s="146"/>
      <c r="B209" s="147"/>
      <c r="C209" s="147"/>
      <c r="D209" s="147"/>
      <c r="E209" s="147"/>
      <c r="F209" s="148"/>
      <c r="G209" s="37"/>
      <c r="H209" s="38"/>
      <c r="I209" s="38"/>
      <c r="J209" s="38"/>
      <c r="K209" s="38"/>
      <c r="L209" s="38"/>
      <c r="M209" s="38"/>
      <c r="N209" s="38"/>
      <c r="O209" s="38"/>
      <c r="P209" s="38"/>
      <c r="Q209" s="38"/>
      <c r="R209" s="38"/>
      <c r="S209" s="38"/>
      <c r="T209" s="38"/>
      <c r="U209" s="38"/>
      <c r="V209" s="38"/>
      <c r="W209" s="38"/>
      <c r="X209" s="38"/>
      <c r="Y209" s="38"/>
      <c r="Z209" s="38"/>
      <c r="AA209" s="38"/>
      <c r="AB209" s="38"/>
      <c r="AC209" s="38"/>
      <c r="AD209" s="38"/>
      <c r="AE209" s="38"/>
      <c r="AF209" s="38"/>
      <c r="AG209" s="38"/>
      <c r="AH209" s="38"/>
      <c r="AI209" s="38"/>
      <c r="AJ209" s="38"/>
      <c r="AK209" s="38"/>
      <c r="AL209" s="38"/>
      <c r="AM209" s="38"/>
      <c r="AN209" s="38"/>
      <c r="AO209" s="38"/>
      <c r="AP209" s="38"/>
      <c r="AQ209" s="38"/>
      <c r="AR209" s="38"/>
      <c r="AS209" s="38"/>
      <c r="AT209" s="38"/>
      <c r="AU209" s="38"/>
      <c r="AV209" s="38"/>
      <c r="AW209" s="38"/>
      <c r="AX209" s="38"/>
      <c r="AY209" s="39"/>
    </row>
    <row r="210" spans="1:51" ht="180" customHeight="1" x14ac:dyDescent="0.2">
      <c r="A210" s="146"/>
      <c r="B210" s="147"/>
      <c r="C210" s="147"/>
      <c r="D210" s="147"/>
      <c r="E210" s="147"/>
      <c r="F210" s="148"/>
      <c r="G210" s="37"/>
      <c r="H210" s="38"/>
      <c r="I210" s="38"/>
      <c r="J210" s="38"/>
      <c r="K210" s="38"/>
      <c r="L210" s="38"/>
      <c r="M210" s="38"/>
      <c r="N210" s="38"/>
      <c r="O210" s="38"/>
      <c r="P210" s="38"/>
      <c r="Q210" s="38"/>
      <c r="R210" s="38"/>
      <c r="S210" s="38"/>
      <c r="T210" s="38"/>
      <c r="U210" s="38"/>
      <c r="V210" s="38"/>
      <c r="W210" s="38"/>
      <c r="X210" s="38"/>
      <c r="Y210" s="38"/>
      <c r="Z210" s="38"/>
      <c r="AA210" s="38"/>
      <c r="AB210" s="38"/>
      <c r="AC210" s="38"/>
      <c r="AD210" s="38"/>
      <c r="AE210" s="38"/>
      <c r="AF210" s="38"/>
      <c r="AG210" s="38"/>
      <c r="AH210" s="38"/>
      <c r="AI210" s="38"/>
      <c r="AJ210" s="38"/>
      <c r="AK210" s="38"/>
      <c r="AL210" s="38"/>
      <c r="AM210" s="38"/>
      <c r="AN210" s="38"/>
      <c r="AO210" s="38"/>
      <c r="AP210" s="38"/>
      <c r="AQ210" s="38"/>
      <c r="AR210" s="38"/>
      <c r="AS210" s="38"/>
      <c r="AT210" s="38"/>
      <c r="AU210" s="38"/>
      <c r="AV210" s="38"/>
      <c r="AW210" s="38"/>
      <c r="AX210" s="38"/>
      <c r="AY210" s="39"/>
    </row>
    <row r="211" spans="1:51" ht="72.900000000000006" customHeight="1" x14ac:dyDescent="0.2">
      <c r="A211" s="146"/>
      <c r="B211" s="147"/>
      <c r="C211" s="147"/>
      <c r="D211" s="147"/>
      <c r="E211" s="147"/>
      <c r="F211" s="148"/>
      <c r="G211" s="37"/>
      <c r="H211" s="38"/>
      <c r="I211" s="38"/>
      <c r="J211" s="38"/>
      <c r="K211" s="38"/>
      <c r="L211" s="38"/>
      <c r="M211" s="38"/>
      <c r="N211" s="38"/>
      <c r="O211" s="38"/>
      <c r="P211" s="38"/>
      <c r="Q211" s="38"/>
      <c r="R211" s="38"/>
      <c r="S211" s="38"/>
      <c r="T211" s="38"/>
      <c r="U211" s="38"/>
      <c r="V211" s="38"/>
      <c r="W211" s="38"/>
      <c r="X211" s="38"/>
      <c r="Y211" s="38"/>
      <c r="Z211" s="38"/>
      <c r="AA211" s="38"/>
      <c r="AB211" s="38"/>
      <c r="AC211" s="38"/>
      <c r="AD211" s="38"/>
      <c r="AE211" s="38"/>
      <c r="AF211" s="38"/>
      <c r="AG211" s="38"/>
      <c r="AH211" s="38"/>
      <c r="AI211" s="38"/>
      <c r="AJ211" s="38"/>
      <c r="AK211" s="38"/>
      <c r="AL211" s="38"/>
      <c r="AM211" s="38"/>
      <c r="AN211" s="38"/>
      <c r="AO211" s="38"/>
      <c r="AP211" s="38"/>
      <c r="AQ211" s="38"/>
      <c r="AR211" s="38"/>
      <c r="AS211" s="38"/>
      <c r="AT211" s="38"/>
      <c r="AU211" s="38"/>
      <c r="AV211" s="38"/>
      <c r="AW211" s="38"/>
      <c r="AX211" s="38"/>
      <c r="AY211" s="39"/>
    </row>
    <row r="212" spans="1:51" ht="72.75" customHeight="1" x14ac:dyDescent="0.2">
      <c r="A212" s="146"/>
      <c r="B212" s="147"/>
      <c r="C212" s="147"/>
      <c r="D212" s="147"/>
      <c r="E212" s="147"/>
      <c r="F212" s="148"/>
      <c r="G212" s="37"/>
      <c r="H212" s="38"/>
      <c r="I212" s="38"/>
      <c r="J212" s="38"/>
      <c r="K212" s="38"/>
      <c r="L212" s="38"/>
      <c r="M212" s="38"/>
      <c r="N212" s="38"/>
      <c r="O212" s="38"/>
      <c r="P212" s="38"/>
      <c r="Q212" s="38"/>
      <c r="R212" s="38"/>
      <c r="S212" s="38"/>
      <c r="T212" s="38"/>
      <c r="U212" s="38"/>
      <c r="V212" s="38"/>
      <c r="W212" s="38"/>
      <c r="X212" s="38"/>
      <c r="Y212" s="38"/>
      <c r="Z212" s="38"/>
      <c r="AA212" s="38"/>
      <c r="AB212" s="38"/>
      <c r="AC212" s="38"/>
      <c r="AD212" s="38"/>
      <c r="AE212" s="38"/>
      <c r="AF212" s="38"/>
      <c r="AG212" s="38"/>
      <c r="AH212" s="38"/>
      <c r="AI212" s="38"/>
      <c r="AJ212" s="38"/>
      <c r="AK212" s="38"/>
      <c r="AL212" s="38"/>
      <c r="AM212" s="38"/>
      <c r="AN212" s="38"/>
      <c r="AO212" s="38"/>
      <c r="AP212" s="38"/>
      <c r="AQ212" s="38"/>
      <c r="AR212" s="38"/>
      <c r="AS212" s="38"/>
      <c r="AT212" s="38"/>
      <c r="AU212" s="38"/>
      <c r="AV212" s="38"/>
      <c r="AW212" s="38"/>
      <c r="AX212" s="38"/>
      <c r="AY212" s="39"/>
    </row>
    <row r="213" spans="1:51" ht="66" customHeight="1" x14ac:dyDescent="0.2">
      <c r="A213" s="146"/>
      <c r="B213" s="147"/>
      <c r="C213" s="147"/>
      <c r="D213" s="147"/>
      <c r="E213" s="147"/>
      <c r="F213" s="148"/>
      <c r="G213" s="37"/>
      <c r="H213" s="38"/>
      <c r="I213" s="38"/>
      <c r="J213" s="38"/>
      <c r="K213" s="38"/>
      <c r="L213" s="38"/>
      <c r="M213" s="38"/>
      <c r="N213" s="38"/>
      <c r="O213" s="38"/>
      <c r="P213" s="38"/>
      <c r="Q213" s="38"/>
      <c r="R213" s="38"/>
      <c r="S213" s="38"/>
      <c r="T213" s="38"/>
      <c r="U213" s="38"/>
      <c r="V213" s="38"/>
      <c r="W213" s="38"/>
      <c r="X213" s="38"/>
      <c r="Y213" s="38"/>
      <c r="Z213" s="38"/>
      <c r="AA213" s="38"/>
      <c r="AB213" s="38"/>
      <c r="AC213" s="38"/>
      <c r="AD213" s="38"/>
      <c r="AE213" s="38"/>
      <c r="AF213" s="38"/>
      <c r="AG213" s="38"/>
      <c r="AH213" s="38"/>
      <c r="AI213" s="38"/>
      <c r="AJ213" s="38"/>
      <c r="AK213" s="38"/>
      <c r="AL213" s="38"/>
      <c r="AM213" s="38"/>
      <c r="AN213" s="38"/>
      <c r="AO213" s="38"/>
      <c r="AP213" s="38"/>
      <c r="AQ213" s="38"/>
      <c r="AR213" s="38"/>
      <c r="AS213" s="38"/>
      <c r="AT213" s="38"/>
      <c r="AU213" s="38"/>
      <c r="AV213" s="38"/>
      <c r="AW213" s="38"/>
      <c r="AX213" s="38"/>
      <c r="AY213" s="39"/>
    </row>
    <row r="214" spans="1:51" ht="19.5" customHeight="1" x14ac:dyDescent="0.2">
      <c r="A214" s="146"/>
      <c r="B214" s="147"/>
      <c r="C214" s="147"/>
      <c r="D214" s="147"/>
      <c r="E214" s="147"/>
      <c r="F214" s="148"/>
      <c r="G214" s="37"/>
      <c r="H214" s="38"/>
      <c r="I214" s="38"/>
      <c r="J214" s="38"/>
      <c r="K214" s="38"/>
      <c r="L214" s="38"/>
      <c r="M214" s="38"/>
      <c r="N214" s="38"/>
      <c r="O214" s="38"/>
      <c r="P214" s="38"/>
      <c r="Q214" s="38"/>
      <c r="R214" s="38"/>
      <c r="S214" s="38"/>
      <c r="T214" s="38"/>
      <c r="U214" s="38"/>
      <c r="V214" s="38"/>
      <c r="W214" s="38"/>
      <c r="X214" s="38"/>
      <c r="Y214" s="38"/>
      <c r="Z214" s="38"/>
      <c r="AA214" s="38"/>
      <c r="AB214" s="38"/>
      <c r="AC214" s="38"/>
      <c r="AD214" s="38"/>
      <c r="AE214" s="38"/>
      <c r="AF214" s="38"/>
      <c r="AG214" s="38"/>
      <c r="AH214" s="38"/>
      <c r="AI214" s="38"/>
      <c r="AJ214" s="38"/>
      <c r="AK214" s="38"/>
      <c r="AL214" s="38"/>
      <c r="AM214" s="38"/>
      <c r="AN214" s="38"/>
      <c r="AO214" s="38"/>
      <c r="AP214" s="38"/>
      <c r="AQ214" s="38"/>
      <c r="AR214" s="38"/>
      <c r="AS214" s="38"/>
      <c r="AT214" s="38"/>
      <c r="AU214" s="38"/>
      <c r="AV214" s="38"/>
      <c r="AW214" s="38"/>
      <c r="AX214" s="38"/>
      <c r="AY214" s="39"/>
    </row>
    <row r="215" spans="1:51" ht="19.5" customHeight="1" x14ac:dyDescent="0.2">
      <c r="A215" s="146"/>
      <c r="B215" s="147"/>
      <c r="C215" s="147"/>
      <c r="D215" s="147"/>
      <c r="E215" s="147"/>
      <c r="F215" s="148"/>
      <c r="G215" s="37"/>
      <c r="H215" s="38"/>
      <c r="I215" s="38"/>
      <c r="J215" s="38"/>
      <c r="K215" s="38"/>
      <c r="L215" s="38"/>
      <c r="M215" s="38"/>
      <c r="N215" s="38"/>
      <c r="O215" s="38"/>
      <c r="P215" s="38"/>
      <c r="Q215" s="38"/>
      <c r="R215" s="38"/>
      <c r="S215" s="38"/>
      <c r="T215" s="38"/>
      <c r="U215" s="38"/>
      <c r="V215" s="38"/>
      <c r="W215" s="38"/>
      <c r="X215" s="38"/>
      <c r="Y215" s="38"/>
      <c r="Z215" s="38"/>
      <c r="AA215" s="38"/>
      <c r="AB215" s="38"/>
      <c r="AC215" s="38"/>
      <c r="AD215" s="38"/>
      <c r="AE215" s="38"/>
      <c r="AF215" s="38"/>
      <c r="AG215" s="38"/>
      <c r="AH215" s="38"/>
      <c r="AI215" s="38"/>
      <c r="AJ215" s="38"/>
      <c r="AK215" s="38"/>
      <c r="AL215" s="38"/>
      <c r="AM215" s="38"/>
      <c r="AN215" s="38"/>
      <c r="AO215" s="38"/>
      <c r="AP215" s="38"/>
      <c r="AQ215" s="38"/>
      <c r="AR215" s="38"/>
      <c r="AS215" s="38"/>
      <c r="AT215" s="38"/>
      <c r="AU215" s="38"/>
      <c r="AV215" s="38"/>
      <c r="AW215" s="38"/>
      <c r="AX215" s="38"/>
      <c r="AY215" s="39"/>
    </row>
    <row r="216" spans="1:51" ht="19.5" customHeight="1" x14ac:dyDescent="0.2">
      <c r="A216" s="146"/>
      <c r="B216" s="147"/>
      <c r="C216" s="147"/>
      <c r="D216" s="147"/>
      <c r="E216" s="147"/>
      <c r="F216" s="148"/>
      <c r="G216" s="37"/>
      <c r="H216" s="38"/>
      <c r="I216" s="38"/>
      <c r="J216" s="38"/>
      <c r="K216" s="38"/>
      <c r="L216" s="38"/>
      <c r="M216" s="38"/>
      <c r="N216" s="38"/>
      <c r="O216" s="38"/>
      <c r="P216" s="38"/>
      <c r="Q216" s="38"/>
      <c r="R216" s="38"/>
      <c r="S216" s="38"/>
      <c r="T216" s="38"/>
      <c r="U216" s="38"/>
      <c r="V216" s="38"/>
      <c r="W216" s="38"/>
      <c r="X216" s="38"/>
      <c r="Y216" s="38"/>
      <c r="Z216" s="38"/>
      <c r="AA216" s="38"/>
      <c r="AB216" s="38"/>
      <c r="AC216" s="38"/>
      <c r="AD216" s="38"/>
      <c r="AE216" s="38"/>
      <c r="AF216" s="38"/>
      <c r="AG216" s="38"/>
      <c r="AH216" s="38"/>
      <c r="AI216" s="38"/>
      <c r="AJ216" s="38"/>
      <c r="AK216" s="38"/>
      <c r="AL216" s="38"/>
      <c r="AM216" s="38"/>
      <c r="AN216" s="38"/>
      <c r="AO216" s="38"/>
      <c r="AP216" s="38"/>
      <c r="AQ216" s="38"/>
      <c r="AR216" s="38"/>
      <c r="AS216" s="38"/>
      <c r="AT216" s="38"/>
      <c r="AU216" s="38"/>
      <c r="AV216" s="38"/>
      <c r="AW216" s="38"/>
      <c r="AX216" s="38"/>
      <c r="AY216" s="39"/>
    </row>
    <row r="217" spans="1:51" ht="19.5" customHeight="1" x14ac:dyDescent="0.2">
      <c r="A217" s="146"/>
      <c r="B217" s="147"/>
      <c r="C217" s="147"/>
      <c r="D217" s="147"/>
      <c r="E217" s="147"/>
      <c r="F217" s="148"/>
      <c r="G217" s="37"/>
      <c r="H217" s="38"/>
      <c r="I217" s="38"/>
      <c r="J217" s="38"/>
      <c r="K217" s="38"/>
      <c r="L217" s="38"/>
      <c r="M217" s="38"/>
      <c r="N217" s="38"/>
      <c r="O217" s="38"/>
      <c r="P217" s="38"/>
      <c r="Q217" s="38"/>
      <c r="R217" s="38"/>
      <c r="S217" s="38"/>
      <c r="T217" s="38"/>
      <c r="U217" s="38"/>
      <c r="V217" s="38"/>
      <c r="W217" s="38"/>
      <c r="X217" s="38"/>
      <c r="Y217" s="38"/>
      <c r="Z217" s="38"/>
      <c r="AA217" s="38"/>
      <c r="AB217" s="38"/>
      <c r="AC217" s="38"/>
      <c r="AD217" s="38"/>
      <c r="AE217" s="38"/>
      <c r="AF217" s="38"/>
      <c r="AG217" s="38"/>
      <c r="AH217" s="38"/>
      <c r="AI217" s="38"/>
      <c r="AJ217" s="38"/>
      <c r="AK217" s="38"/>
      <c r="AL217" s="38"/>
      <c r="AM217" s="38"/>
      <c r="AN217" s="38"/>
      <c r="AO217" s="38"/>
      <c r="AP217" s="38"/>
      <c r="AQ217" s="38"/>
      <c r="AR217" s="38"/>
      <c r="AS217" s="38"/>
      <c r="AT217" s="38"/>
      <c r="AU217" s="38"/>
      <c r="AV217" s="38"/>
      <c r="AW217" s="38"/>
      <c r="AX217" s="38"/>
      <c r="AY217" s="39"/>
    </row>
    <row r="218" spans="1:51" ht="19.5" customHeight="1" x14ac:dyDescent="0.2">
      <c r="A218" s="146"/>
      <c r="B218" s="147"/>
      <c r="C218" s="147"/>
      <c r="D218" s="147"/>
      <c r="E218" s="147"/>
      <c r="F218" s="148"/>
      <c r="G218" s="37"/>
      <c r="H218" s="38"/>
      <c r="I218" s="38"/>
      <c r="J218" s="38"/>
      <c r="K218" s="38"/>
      <c r="L218" s="38"/>
      <c r="M218" s="38"/>
      <c r="N218" s="38"/>
      <c r="O218" s="38"/>
      <c r="P218" s="38"/>
      <c r="Q218" s="38"/>
      <c r="R218" s="38"/>
      <c r="S218" s="38"/>
      <c r="T218" s="38"/>
      <c r="U218" s="38"/>
      <c r="V218" s="38"/>
      <c r="W218" s="38"/>
      <c r="X218" s="38"/>
      <c r="Y218" s="38"/>
      <c r="Z218" s="38"/>
      <c r="AA218" s="38"/>
      <c r="AB218" s="38"/>
      <c r="AC218" s="38"/>
      <c r="AD218" s="38"/>
      <c r="AE218" s="38"/>
      <c r="AF218" s="38"/>
      <c r="AG218" s="38"/>
      <c r="AH218" s="38"/>
      <c r="AI218" s="38"/>
      <c r="AJ218" s="38"/>
      <c r="AK218" s="38"/>
      <c r="AL218" s="38"/>
      <c r="AM218" s="38"/>
      <c r="AN218" s="38"/>
      <c r="AO218" s="38"/>
      <c r="AP218" s="38"/>
      <c r="AQ218" s="38"/>
      <c r="AR218" s="38"/>
      <c r="AS218" s="38"/>
      <c r="AT218" s="38"/>
      <c r="AU218" s="38"/>
      <c r="AV218" s="38"/>
      <c r="AW218" s="38"/>
      <c r="AX218" s="38"/>
      <c r="AY218" s="39"/>
    </row>
    <row r="219" spans="1:51" ht="37.5" customHeight="1" thickBot="1" x14ac:dyDescent="0.25">
      <c r="A219" s="266"/>
      <c r="B219" s="267"/>
      <c r="C219" s="267"/>
      <c r="D219" s="267"/>
      <c r="E219" s="267"/>
      <c r="F219" s="268"/>
      <c r="G219" s="40"/>
      <c r="H219" s="41"/>
      <c r="I219" s="41"/>
      <c r="J219" s="41"/>
      <c r="K219" s="41"/>
      <c r="L219" s="41"/>
      <c r="M219" s="41"/>
      <c r="N219" s="41"/>
      <c r="O219" s="41"/>
      <c r="P219" s="41"/>
      <c r="Q219" s="41"/>
      <c r="R219" s="41"/>
      <c r="S219" s="41"/>
      <c r="T219" s="41"/>
      <c r="U219" s="41"/>
      <c r="V219" s="41"/>
      <c r="W219" s="41"/>
      <c r="X219" s="41"/>
      <c r="Y219" s="41"/>
      <c r="Z219" s="41"/>
      <c r="AA219" s="41"/>
      <c r="AB219" s="41"/>
      <c r="AC219" s="41"/>
      <c r="AD219" s="41"/>
      <c r="AE219" s="41"/>
      <c r="AF219" s="41"/>
      <c r="AG219" s="41"/>
      <c r="AH219" s="41"/>
      <c r="AI219" s="41"/>
      <c r="AJ219" s="41"/>
      <c r="AK219" s="41"/>
      <c r="AL219" s="41"/>
      <c r="AM219" s="41"/>
      <c r="AN219" s="41"/>
      <c r="AO219" s="41"/>
      <c r="AP219" s="41"/>
      <c r="AQ219" s="41"/>
      <c r="AR219" s="41"/>
      <c r="AS219" s="41"/>
      <c r="AT219" s="41"/>
      <c r="AU219" s="41"/>
      <c r="AV219" s="41"/>
      <c r="AW219" s="41"/>
      <c r="AX219" s="41"/>
      <c r="AY219" s="42"/>
    </row>
    <row r="220" spans="1:51" ht="24.75" customHeight="1" x14ac:dyDescent="0.2">
      <c r="A220" s="820" t="s">
        <v>284</v>
      </c>
      <c r="B220" s="821"/>
      <c r="C220" s="821"/>
      <c r="D220" s="821"/>
      <c r="E220" s="821"/>
      <c r="F220" s="822"/>
      <c r="G220" s="906" t="s">
        <v>315</v>
      </c>
      <c r="H220" s="907"/>
      <c r="I220" s="907"/>
      <c r="J220" s="907"/>
      <c r="K220" s="907"/>
      <c r="L220" s="907"/>
      <c r="M220" s="907"/>
      <c r="N220" s="907"/>
      <c r="O220" s="907"/>
      <c r="P220" s="907"/>
      <c r="Q220" s="907"/>
      <c r="R220" s="907"/>
      <c r="S220" s="907"/>
      <c r="T220" s="907"/>
      <c r="U220" s="907"/>
      <c r="V220" s="907"/>
      <c r="W220" s="907"/>
      <c r="X220" s="907"/>
      <c r="Y220" s="907"/>
      <c r="Z220" s="907"/>
      <c r="AA220" s="907"/>
      <c r="AB220" s="907"/>
      <c r="AC220" s="908"/>
      <c r="AD220" s="909" t="s">
        <v>400</v>
      </c>
      <c r="AE220" s="910"/>
      <c r="AF220" s="910"/>
      <c r="AG220" s="910"/>
      <c r="AH220" s="910"/>
      <c r="AI220" s="910"/>
      <c r="AJ220" s="910"/>
      <c r="AK220" s="910"/>
      <c r="AL220" s="910"/>
      <c r="AM220" s="910"/>
      <c r="AN220" s="910"/>
      <c r="AO220" s="910"/>
      <c r="AP220" s="910"/>
      <c r="AQ220" s="910"/>
      <c r="AR220" s="910"/>
      <c r="AS220" s="910"/>
      <c r="AT220" s="910"/>
      <c r="AU220" s="910"/>
      <c r="AV220" s="910"/>
      <c r="AW220" s="910"/>
      <c r="AX220" s="910"/>
      <c r="AY220" s="911"/>
    </row>
    <row r="221" spans="1:51" ht="24.75" customHeight="1" x14ac:dyDescent="0.2">
      <c r="A221" s="823"/>
      <c r="B221" s="824"/>
      <c r="C221" s="824"/>
      <c r="D221" s="824"/>
      <c r="E221" s="824"/>
      <c r="F221" s="825"/>
      <c r="G221" s="912" t="s">
        <v>4</v>
      </c>
      <c r="H221" s="407"/>
      <c r="I221" s="407"/>
      <c r="J221" s="407"/>
      <c r="K221" s="408"/>
      <c r="L221" s="406" t="s">
        <v>5</v>
      </c>
      <c r="M221" s="407"/>
      <c r="N221" s="407"/>
      <c r="O221" s="407"/>
      <c r="P221" s="407"/>
      <c r="Q221" s="407"/>
      <c r="R221" s="407"/>
      <c r="S221" s="407"/>
      <c r="T221" s="407"/>
      <c r="U221" s="407"/>
      <c r="V221" s="407"/>
      <c r="W221" s="407"/>
      <c r="X221" s="408"/>
      <c r="Y221" s="886" t="s">
        <v>6</v>
      </c>
      <c r="Z221" s="887"/>
      <c r="AA221" s="887"/>
      <c r="AB221" s="887"/>
      <c r="AC221" s="888"/>
      <c r="AD221" s="889" t="s">
        <v>4</v>
      </c>
      <c r="AE221" s="890"/>
      <c r="AF221" s="890"/>
      <c r="AG221" s="890"/>
      <c r="AH221" s="890"/>
      <c r="AI221" s="406" t="s">
        <v>5</v>
      </c>
      <c r="AJ221" s="407"/>
      <c r="AK221" s="407"/>
      <c r="AL221" s="407"/>
      <c r="AM221" s="407"/>
      <c r="AN221" s="407"/>
      <c r="AO221" s="407"/>
      <c r="AP221" s="407"/>
      <c r="AQ221" s="407"/>
      <c r="AR221" s="407"/>
      <c r="AS221" s="407"/>
      <c r="AT221" s="407"/>
      <c r="AU221" s="408"/>
      <c r="AV221" s="886" t="s">
        <v>286</v>
      </c>
      <c r="AW221" s="887"/>
      <c r="AX221" s="887"/>
      <c r="AY221" s="891"/>
    </row>
    <row r="222" spans="1:51" ht="63.6" customHeight="1" x14ac:dyDescent="0.2">
      <c r="A222" s="823"/>
      <c r="B222" s="824"/>
      <c r="C222" s="824"/>
      <c r="D222" s="824"/>
      <c r="E222" s="824"/>
      <c r="F222" s="825"/>
      <c r="G222" s="892" t="s">
        <v>317</v>
      </c>
      <c r="H222" s="893"/>
      <c r="I222" s="893"/>
      <c r="J222" s="893"/>
      <c r="K222" s="894"/>
      <c r="L222" s="895" t="s">
        <v>331</v>
      </c>
      <c r="M222" s="896"/>
      <c r="N222" s="896"/>
      <c r="O222" s="896"/>
      <c r="P222" s="896"/>
      <c r="Q222" s="896"/>
      <c r="R222" s="896"/>
      <c r="S222" s="896"/>
      <c r="T222" s="896"/>
      <c r="U222" s="896"/>
      <c r="V222" s="896"/>
      <c r="W222" s="896"/>
      <c r="X222" s="897"/>
      <c r="Y222" s="898">
        <v>3996.1458360000001</v>
      </c>
      <c r="Z222" s="899"/>
      <c r="AA222" s="899"/>
      <c r="AB222" s="899"/>
      <c r="AC222" s="900"/>
      <c r="AD222" s="892" t="s">
        <v>317</v>
      </c>
      <c r="AE222" s="893"/>
      <c r="AF222" s="893"/>
      <c r="AG222" s="893"/>
      <c r="AH222" s="894"/>
      <c r="AI222" s="895" t="s">
        <v>406</v>
      </c>
      <c r="AJ222" s="896"/>
      <c r="AK222" s="896"/>
      <c r="AL222" s="896"/>
      <c r="AM222" s="896"/>
      <c r="AN222" s="896"/>
      <c r="AO222" s="896"/>
      <c r="AP222" s="896"/>
      <c r="AQ222" s="896"/>
      <c r="AR222" s="896"/>
      <c r="AS222" s="896"/>
      <c r="AT222" s="896"/>
      <c r="AU222" s="897"/>
      <c r="AV222" s="901">
        <v>1623.7</v>
      </c>
      <c r="AW222" s="543"/>
      <c r="AX222" s="543"/>
      <c r="AY222" s="902"/>
    </row>
    <row r="223" spans="1:51" ht="52.5" customHeight="1" x14ac:dyDescent="0.2">
      <c r="A223" s="823"/>
      <c r="B223" s="824"/>
      <c r="C223" s="824"/>
      <c r="D223" s="824"/>
      <c r="E223" s="824"/>
      <c r="F223" s="825"/>
      <c r="G223" s="926" t="s">
        <v>318</v>
      </c>
      <c r="H223" s="927"/>
      <c r="I223" s="927"/>
      <c r="J223" s="927"/>
      <c r="K223" s="928"/>
      <c r="L223" s="929" t="s">
        <v>401</v>
      </c>
      <c r="M223" s="930"/>
      <c r="N223" s="930"/>
      <c r="O223" s="930"/>
      <c r="P223" s="930"/>
      <c r="Q223" s="930"/>
      <c r="R223" s="930"/>
      <c r="S223" s="930"/>
      <c r="T223" s="930"/>
      <c r="U223" s="930"/>
      <c r="V223" s="930"/>
      <c r="W223" s="930"/>
      <c r="X223" s="931"/>
      <c r="Y223" s="932">
        <v>51.047530000000002</v>
      </c>
      <c r="Z223" s="933"/>
      <c r="AA223" s="933"/>
      <c r="AB223" s="933"/>
      <c r="AC223" s="934"/>
      <c r="AD223" s="913"/>
      <c r="AE223" s="914"/>
      <c r="AF223" s="914"/>
      <c r="AG223" s="914"/>
      <c r="AH223" s="915"/>
      <c r="AI223" s="916"/>
      <c r="AJ223" s="914"/>
      <c r="AK223" s="914"/>
      <c r="AL223" s="914"/>
      <c r="AM223" s="914"/>
      <c r="AN223" s="914"/>
      <c r="AO223" s="914"/>
      <c r="AP223" s="914"/>
      <c r="AQ223" s="914"/>
      <c r="AR223" s="914"/>
      <c r="AS223" s="914"/>
      <c r="AT223" s="914"/>
      <c r="AU223" s="915"/>
      <c r="AV223" s="919"/>
      <c r="AW223" s="920"/>
      <c r="AX223" s="920"/>
      <c r="AY223" s="922"/>
    </row>
    <row r="224" spans="1:51" ht="24.75" customHeight="1" x14ac:dyDescent="0.2">
      <c r="A224" s="823"/>
      <c r="B224" s="824"/>
      <c r="C224" s="824"/>
      <c r="D224" s="824"/>
      <c r="E224" s="824"/>
      <c r="F224" s="825"/>
      <c r="G224" s="923"/>
      <c r="H224" s="924"/>
      <c r="I224" s="924"/>
      <c r="J224" s="924"/>
      <c r="K224" s="925"/>
      <c r="L224" s="916"/>
      <c r="M224" s="917"/>
      <c r="N224" s="917"/>
      <c r="O224" s="917"/>
      <c r="P224" s="917"/>
      <c r="Q224" s="917"/>
      <c r="R224" s="917"/>
      <c r="S224" s="917"/>
      <c r="T224" s="917"/>
      <c r="U224" s="917"/>
      <c r="V224" s="917"/>
      <c r="W224" s="917"/>
      <c r="X224" s="918"/>
      <c r="Y224" s="919"/>
      <c r="Z224" s="920"/>
      <c r="AA224" s="920"/>
      <c r="AB224" s="920"/>
      <c r="AC224" s="921"/>
      <c r="AD224" s="913"/>
      <c r="AE224" s="914"/>
      <c r="AF224" s="914"/>
      <c r="AG224" s="914"/>
      <c r="AH224" s="915"/>
      <c r="AI224" s="916"/>
      <c r="AJ224" s="914"/>
      <c r="AK224" s="914"/>
      <c r="AL224" s="914"/>
      <c r="AM224" s="914"/>
      <c r="AN224" s="914"/>
      <c r="AO224" s="914"/>
      <c r="AP224" s="914"/>
      <c r="AQ224" s="914"/>
      <c r="AR224" s="914"/>
      <c r="AS224" s="914"/>
      <c r="AT224" s="914"/>
      <c r="AU224" s="915"/>
      <c r="AV224" s="919"/>
      <c r="AW224" s="920"/>
      <c r="AX224" s="920"/>
      <c r="AY224" s="922"/>
    </row>
    <row r="225" spans="1:51" ht="24.75" customHeight="1" x14ac:dyDescent="0.2">
      <c r="A225" s="823"/>
      <c r="B225" s="824"/>
      <c r="C225" s="824"/>
      <c r="D225" s="824"/>
      <c r="E225" s="824"/>
      <c r="F225" s="825"/>
      <c r="G225" s="913"/>
      <c r="H225" s="914"/>
      <c r="I225" s="914"/>
      <c r="J225" s="914"/>
      <c r="K225" s="915"/>
      <c r="L225" s="916"/>
      <c r="M225" s="917"/>
      <c r="N225" s="917"/>
      <c r="O225" s="917"/>
      <c r="P225" s="917"/>
      <c r="Q225" s="917"/>
      <c r="R225" s="917"/>
      <c r="S225" s="917"/>
      <c r="T225" s="917"/>
      <c r="U225" s="917"/>
      <c r="V225" s="917"/>
      <c r="W225" s="917"/>
      <c r="X225" s="918"/>
      <c r="Y225" s="919"/>
      <c r="Z225" s="920"/>
      <c r="AA225" s="920"/>
      <c r="AB225" s="920"/>
      <c r="AC225" s="921"/>
      <c r="AD225" s="913"/>
      <c r="AE225" s="914"/>
      <c r="AF225" s="914"/>
      <c r="AG225" s="914"/>
      <c r="AH225" s="915"/>
      <c r="AI225" s="916"/>
      <c r="AJ225" s="914"/>
      <c r="AK225" s="914"/>
      <c r="AL225" s="914"/>
      <c r="AM225" s="914"/>
      <c r="AN225" s="914"/>
      <c r="AO225" s="914"/>
      <c r="AP225" s="914"/>
      <c r="AQ225" s="914"/>
      <c r="AR225" s="914"/>
      <c r="AS225" s="914"/>
      <c r="AT225" s="914"/>
      <c r="AU225" s="915"/>
      <c r="AV225" s="919"/>
      <c r="AW225" s="920"/>
      <c r="AX225" s="920"/>
      <c r="AY225" s="922"/>
    </row>
    <row r="226" spans="1:51" ht="24.75" customHeight="1" x14ac:dyDescent="0.2">
      <c r="A226" s="823"/>
      <c r="B226" s="824"/>
      <c r="C226" s="824"/>
      <c r="D226" s="824"/>
      <c r="E226" s="824"/>
      <c r="F226" s="825"/>
      <c r="G226" s="913"/>
      <c r="H226" s="914"/>
      <c r="I226" s="914"/>
      <c r="J226" s="914"/>
      <c r="K226" s="915"/>
      <c r="L226" s="916"/>
      <c r="M226" s="917"/>
      <c r="N226" s="917"/>
      <c r="O226" s="917"/>
      <c r="P226" s="917"/>
      <c r="Q226" s="917"/>
      <c r="R226" s="917"/>
      <c r="S226" s="917"/>
      <c r="T226" s="917"/>
      <c r="U226" s="917"/>
      <c r="V226" s="917"/>
      <c r="W226" s="917"/>
      <c r="X226" s="918"/>
      <c r="Y226" s="919"/>
      <c r="Z226" s="920"/>
      <c r="AA226" s="920"/>
      <c r="AB226" s="920"/>
      <c r="AC226" s="921"/>
      <c r="AD226" s="913"/>
      <c r="AE226" s="914"/>
      <c r="AF226" s="914"/>
      <c r="AG226" s="914"/>
      <c r="AH226" s="915"/>
      <c r="AV226" s="919"/>
      <c r="AW226" s="920"/>
      <c r="AX226" s="920"/>
      <c r="AY226" s="922"/>
    </row>
    <row r="227" spans="1:51" ht="24.75" customHeight="1" x14ac:dyDescent="0.2">
      <c r="A227" s="823"/>
      <c r="B227" s="824"/>
      <c r="C227" s="824"/>
      <c r="D227" s="824"/>
      <c r="E227" s="824"/>
      <c r="F227" s="825"/>
      <c r="G227" s="913"/>
      <c r="H227" s="914"/>
      <c r="I227" s="914"/>
      <c r="J227" s="914"/>
      <c r="K227" s="915"/>
      <c r="L227" s="916"/>
      <c r="M227" s="917"/>
      <c r="N227" s="917"/>
      <c r="O227" s="917"/>
      <c r="P227" s="917"/>
      <c r="Q227" s="917"/>
      <c r="R227" s="917"/>
      <c r="S227" s="917"/>
      <c r="T227" s="917"/>
      <c r="U227" s="917"/>
      <c r="V227" s="917"/>
      <c r="W227" s="917"/>
      <c r="X227" s="918"/>
      <c r="Y227" s="919"/>
      <c r="Z227" s="920"/>
      <c r="AA227" s="920"/>
      <c r="AB227" s="920"/>
      <c r="AC227" s="921"/>
      <c r="AD227" s="913"/>
      <c r="AE227" s="914"/>
      <c r="AF227" s="914"/>
      <c r="AG227" s="914"/>
      <c r="AH227" s="915"/>
      <c r="AI227" s="916"/>
      <c r="AJ227" s="917"/>
      <c r="AK227" s="917"/>
      <c r="AL227" s="917"/>
      <c r="AM227" s="917"/>
      <c r="AN227" s="917"/>
      <c r="AO227" s="917"/>
      <c r="AP227" s="917"/>
      <c r="AQ227" s="917"/>
      <c r="AR227" s="917"/>
      <c r="AS227" s="917"/>
      <c r="AT227" s="917"/>
      <c r="AU227" s="918"/>
      <c r="AV227" s="919"/>
      <c r="AW227" s="920"/>
      <c r="AX227" s="920"/>
      <c r="AY227" s="922"/>
    </row>
    <row r="228" spans="1:51" ht="24.75" customHeight="1" x14ac:dyDescent="0.2">
      <c r="A228" s="823"/>
      <c r="B228" s="824"/>
      <c r="C228" s="824"/>
      <c r="D228" s="824"/>
      <c r="E228" s="824"/>
      <c r="F228" s="825"/>
      <c r="G228" s="913"/>
      <c r="H228" s="914"/>
      <c r="I228" s="914"/>
      <c r="J228" s="914"/>
      <c r="K228" s="915"/>
      <c r="L228" s="916"/>
      <c r="M228" s="917"/>
      <c r="N228" s="917"/>
      <c r="O228" s="917"/>
      <c r="P228" s="917"/>
      <c r="Q228" s="917"/>
      <c r="R228" s="917"/>
      <c r="S228" s="917"/>
      <c r="T228" s="917"/>
      <c r="U228" s="917"/>
      <c r="V228" s="917"/>
      <c r="W228" s="917"/>
      <c r="X228" s="918"/>
      <c r="Y228" s="919"/>
      <c r="Z228" s="920"/>
      <c r="AA228" s="920"/>
      <c r="AB228" s="920"/>
      <c r="AC228" s="921"/>
      <c r="AD228" s="913"/>
      <c r="AE228" s="914"/>
      <c r="AF228" s="914"/>
      <c r="AG228" s="914"/>
      <c r="AH228" s="915"/>
      <c r="AI228" s="916"/>
      <c r="AJ228" s="917"/>
      <c r="AK228" s="917"/>
      <c r="AL228" s="917"/>
      <c r="AM228" s="917"/>
      <c r="AN228" s="917"/>
      <c r="AO228" s="917"/>
      <c r="AP228" s="917"/>
      <c r="AQ228" s="917"/>
      <c r="AR228" s="917"/>
      <c r="AS228" s="917"/>
      <c r="AT228" s="917"/>
      <c r="AU228" s="918"/>
      <c r="AV228" s="919"/>
      <c r="AW228" s="920"/>
      <c r="AX228" s="920"/>
      <c r="AY228" s="922"/>
    </row>
    <row r="229" spans="1:51" ht="24.75" customHeight="1" x14ac:dyDescent="0.2">
      <c r="A229" s="823"/>
      <c r="B229" s="824"/>
      <c r="C229" s="824"/>
      <c r="D229" s="824"/>
      <c r="E229" s="824"/>
      <c r="F229" s="825"/>
      <c r="G229" s="47"/>
      <c r="H229" s="48"/>
      <c r="I229" s="48"/>
      <c r="J229" s="48"/>
      <c r="K229" s="49"/>
      <c r="L229" s="916"/>
      <c r="M229" s="917"/>
      <c r="N229" s="917"/>
      <c r="O229" s="917"/>
      <c r="P229" s="917"/>
      <c r="Q229" s="917"/>
      <c r="R229" s="917"/>
      <c r="S229" s="917"/>
      <c r="T229" s="917"/>
      <c r="U229" s="917"/>
      <c r="V229" s="917"/>
      <c r="W229" s="917"/>
      <c r="X229" s="918"/>
      <c r="Y229" s="946"/>
      <c r="Z229" s="947"/>
      <c r="AA229" s="947"/>
      <c r="AB229" s="947"/>
      <c r="AC229" s="948"/>
      <c r="AD229" s="47"/>
      <c r="AE229" s="48"/>
      <c r="AF229" s="48"/>
      <c r="AG229" s="48"/>
      <c r="AH229" s="49"/>
      <c r="AI229" s="46"/>
      <c r="AJ229" s="48"/>
      <c r="AK229" s="48"/>
      <c r="AL229" s="48"/>
      <c r="AM229" s="48"/>
      <c r="AN229" s="48"/>
      <c r="AO229" s="48"/>
      <c r="AP229" s="48"/>
      <c r="AQ229" s="48"/>
      <c r="AR229" s="48"/>
      <c r="AS229" s="48"/>
      <c r="AT229" s="48"/>
      <c r="AU229" s="49"/>
      <c r="AV229" s="50"/>
      <c r="AW229" s="51"/>
      <c r="AX229" s="51"/>
      <c r="AY229" s="52"/>
    </row>
    <row r="230" spans="1:51" ht="24.75" customHeight="1" x14ac:dyDescent="0.2">
      <c r="A230" s="823"/>
      <c r="B230" s="824"/>
      <c r="C230" s="824"/>
      <c r="D230" s="824"/>
      <c r="E230" s="824"/>
      <c r="F230" s="825"/>
      <c r="G230" s="47"/>
      <c r="H230" s="48"/>
      <c r="I230" s="48"/>
      <c r="J230" s="48"/>
      <c r="K230" s="49"/>
      <c r="L230" s="916"/>
      <c r="M230" s="917"/>
      <c r="N230" s="917"/>
      <c r="O230" s="917"/>
      <c r="P230" s="917"/>
      <c r="Q230" s="917"/>
      <c r="R230" s="917"/>
      <c r="S230" s="917"/>
      <c r="T230" s="917"/>
      <c r="U230" s="917"/>
      <c r="V230" s="917"/>
      <c r="W230" s="917"/>
      <c r="X230" s="918"/>
      <c r="Y230" s="946"/>
      <c r="Z230" s="947"/>
      <c r="AA230" s="947"/>
      <c r="AB230" s="947"/>
      <c r="AC230" s="948"/>
      <c r="AD230" s="47"/>
      <c r="AE230" s="48"/>
      <c r="AF230" s="48"/>
      <c r="AG230" s="48"/>
      <c r="AH230" s="49"/>
      <c r="AI230" s="46"/>
      <c r="AJ230" s="48"/>
      <c r="AK230" s="48"/>
      <c r="AL230" s="48"/>
      <c r="AM230" s="48"/>
      <c r="AN230" s="48"/>
      <c r="AO230" s="48"/>
      <c r="AP230" s="48"/>
      <c r="AQ230" s="48"/>
      <c r="AR230" s="48"/>
      <c r="AS230" s="48"/>
      <c r="AT230" s="48"/>
      <c r="AU230" s="49"/>
      <c r="AV230" s="50"/>
      <c r="AW230" s="51"/>
      <c r="AX230" s="51"/>
      <c r="AY230" s="52"/>
    </row>
    <row r="231" spans="1:51" ht="24.75" customHeight="1" x14ac:dyDescent="0.2">
      <c r="A231" s="823"/>
      <c r="B231" s="824"/>
      <c r="C231" s="824"/>
      <c r="D231" s="824"/>
      <c r="E231" s="824"/>
      <c r="F231" s="825"/>
      <c r="G231" s="47"/>
      <c r="H231" s="48"/>
      <c r="I231" s="48"/>
      <c r="J231" s="48"/>
      <c r="K231" s="49"/>
      <c r="L231" s="916"/>
      <c r="M231" s="917"/>
      <c r="N231" s="917"/>
      <c r="O231" s="917"/>
      <c r="P231" s="917"/>
      <c r="Q231" s="917"/>
      <c r="R231" s="917"/>
      <c r="S231" s="917"/>
      <c r="T231" s="917"/>
      <c r="U231" s="917"/>
      <c r="V231" s="917"/>
      <c r="W231" s="917"/>
      <c r="X231" s="918"/>
      <c r="Y231" s="946"/>
      <c r="Z231" s="947"/>
      <c r="AA231" s="947"/>
      <c r="AB231" s="947"/>
      <c r="AC231" s="948"/>
      <c r="AD231" s="47"/>
      <c r="AE231" s="48"/>
      <c r="AF231" s="48"/>
      <c r="AG231" s="48"/>
      <c r="AH231" s="49"/>
      <c r="AI231" s="46"/>
      <c r="AJ231" s="48"/>
      <c r="AK231" s="48"/>
      <c r="AL231" s="48"/>
      <c r="AM231" s="48"/>
      <c r="AN231" s="48"/>
      <c r="AO231" s="48"/>
      <c r="AP231" s="48"/>
      <c r="AQ231" s="48"/>
      <c r="AR231" s="48"/>
      <c r="AS231" s="48"/>
      <c r="AT231" s="48"/>
      <c r="AU231" s="49"/>
      <c r="AV231" s="50"/>
      <c r="AW231" s="51"/>
      <c r="AX231" s="51"/>
      <c r="AY231" s="52"/>
    </row>
    <row r="232" spans="1:51" ht="24.75" customHeight="1" x14ac:dyDescent="0.2">
      <c r="A232" s="823"/>
      <c r="B232" s="824"/>
      <c r="C232" s="824"/>
      <c r="D232" s="824"/>
      <c r="E232" s="824"/>
      <c r="F232" s="825"/>
      <c r="G232" s="47"/>
      <c r="H232" s="48"/>
      <c r="I232" s="48"/>
      <c r="J232" s="48"/>
      <c r="K232" s="49"/>
      <c r="L232" s="916"/>
      <c r="M232" s="917"/>
      <c r="N232" s="917"/>
      <c r="O232" s="917"/>
      <c r="P232" s="917"/>
      <c r="Q232" s="917"/>
      <c r="R232" s="917"/>
      <c r="S232" s="917"/>
      <c r="T232" s="917"/>
      <c r="U232" s="917"/>
      <c r="V232" s="917"/>
      <c r="W232" s="917"/>
      <c r="X232" s="918"/>
      <c r="Y232" s="946"/>
      <c r="Z232" s="947"/>
      <c r="AA232" s="947"/>
      <c r="AB232" s="947"/>
      <c r="AC232" s="948"/>
      <c r="AD232" s="47"/>
      <c r="AE232" s="48"/>
      <c r="AF232" s="48"/>
      <c r="AG232" s="48"/>
      <c r="AH232" s="49"/>
      <c r="AI232" s="46"/>
      <c r="AJ232" s="48"/>
      <c r="AK232" s="48"/>
      <c r="AL232" s="48"/>
      <c r="AM232" s="48"/>
      <c r="AN232" s="48"/>
      <c r="AO232" s="48"/>
      <c r="AP232" s="48"/>
      <c r="AQ232" s="48"/>
      <c r="AR232" s="48"/>
      <c r="AS232" s="48"/>
      <c r="AT232" s="48"/>
      <c r="AU232" s="49"/>
      <c r="AV232" s="50"/>
      <c r="AW232" s="51"/>
      <c r="AX232" s="51"/>
      <c r="AY232" s="52"/>
    </row>
    <row r="233" spans="1:51" ht="24.75" customHeight="1" x14ac:dyDescent="0.2">
      <c r="A233" s="823"/>
      <c r="B233" s="824"/>
      <c r="C233" s="824"/>
      <c r="D233" s="824"/>
      <c r="E233" s="824"/>
      <c r="F233" s="825"/>
      <c r="G233" s="47"/>
      <c r="H233" s="48"/>
      <c r="I233" s="48"/>
      <c r="J233" s="48"/>
      <c r="K233" s="49"/>
      <c r="L233" s="916"/>
      <c r="M233" s="917"/>
      <c r="N233" s="917"/>
      <c r="O233" s="917"/>
      <c r="P233" s="917"/>
      <c r="Q233" s="917"/>
      <c r="R233" s="917"/>
      <c r="S233" s="917"/>
      <c r="T233" s="917"/>
      <c r="U233" s="917"/>
      <c r="V233" s="917"/>
      <c r="W233" s="917"/>
      <c r="X233" s="918"/>
      <c r="Y233" s="946"/>
      <c r="Z233" s="947"/>
      <c r="AA233" s="947"/>
      <c r="AB233" s="947"/>
      <c r="AC233" s="948"/>
      <c r="AD233" s="47"/>
      <c r="AE233" s="48"/>
      <c r="AF233" s="48"/>
      <c r="AG233" s="48"/>
      <c r="AH233" s="49"/>
      <c r="AI233" s="46"/>
      <c r="AJ233" s="48"/>
      <c r="AK233" s="48"/>
      <c r="AL233" s="48"/>
      <c r="AM233" s="48"/>
      <c r="AN233" s="48"/>
      <c r="AO233" s="48"/>
      <c r="AP233" s="48"/>
      <c r="AQ233" s="48"/>
      <c r="AR233" s="48"/>
      <c r="AS233" s="48"/>
      <c r="AT233" s="48"/>
      <c r="AU233" s="49"/>
      <c r="AV233" s="50"/>
      <c r="AW233" s="51"/>
      <c r="AX233" s="51"/>
      <c r="AY233" s="52"/>
    </row>
    <row r="234" spans="1:51" ht="24.75" customHeight="1" x14ac:dyDescent="0.2">
      <c r="A234" s="823"/>
      <c r="B234" s="824"/>
      <c r="C234" s="824"/>
      <c r="D234" s="824"/>
      <c r="E234" s="824"/>
      <c r="F234" s="825"/>
      <c r="G234" s="912" t="s">
        <v>7</v>
      </c>
      <c r="H234" s="407"/>
      <c r="I234" s="407"/>
      <c r="J234" s="407"/>
      <c r="K234" s="408"/>
      <c r="L234" s="935"/>
      <c r="M234" s="936"/>
      <c r="N234" s="936"/>
      <c r="O234" s="936"/>
      <c r="P234" s="936"/>
      <c r="Q234" s="936"/>
      <c r="R234" s="936"/>
      <c r="S234" s="936"/>
      <c r="T234" s="936"/>
      <c r="U234" s="936"/>
      <c r="V234" s="936"/>
      <c r="W234" s="936"/>
      <c r="X234" s="937"/>
      <c r="Y234" s="938">
        <f>SUM(Y222:AC233)</f>
        <v>4047.193366</v>
      </c>
      <c r="Z234" s="537"/>
      <c r="AA234" s="537"/>
      <c r="AB234" s="537"/>
      <c r="AC234" s="538"/>
      <c r="AD234" s="912" t="s">
        <v>7</v>
      </c>
      <c r="AE234" s="407"/>
      <c r="AF234" s="407"/>
      <c r="AG234" s="407"/>
      <c r="AH234" s="407"/>
      <c r="AI234" s="935"/>
      <c r="AJ234" s="936"/>
      <c r="AK234" s="936"/>
      <c r="AL234" s="936"/>
      <c r="AM234" s="936"/>
      <c r="AN234" s="936"/>
      <c r="AO234" s="936"/>
      <c r="AP234" s="936"/>
      <c r="AQ234" s="936"/>
      <c r="AR234" s="936"/>
      <c r="AS234" s="936"/>
      <c r="AT234" s="936"/>
      <c r="AU234" s="937"/>
      <c r="AV234" s="938">
        <f>SUM(AV222:AY233)</f>
        <v>1623.7</v>
      </c>
      <c r="AW234" s="537"/>
      <c r="AX234" s="537"/>
      <c r="AY234" s="539"/>
    </row>
    <row r="235" spans="1:51" x14ac:dyDescent="0.2">
      <c r="A235" s="11"/>
    </row>
    <row r="236" spans="1:51" ht="14.4" x14ac:dyDescent="0.2">
      <c r="A236" s="11"/>
      <c r="B236" s="43" t="s">
        <v>62</v>
      </c>
      <c r="C236" s="11"/>
      <c r="D236" s="11"/>
      <c r="E236" s="11"/>
      <c r="F236" s="11"/>
      <c r="G236" s="11"/>
      <c r="H236" s="11"/>
      <c r="I236" s="11"/>
      <c r="J236" s="11"/>
      <c r="K236" s="11"/>
      <c r="L236" s="11"/>
      <c r="M236" s="11"/>
      <c r="N236" s="11"/>
      <c r="O236" s="11"/>
      <c r="P236" s="11"/>
      <c r="Q236" s="11"/>
      <c r="R236" s="11"/>
      <c r="S236" s="11"/>
      <c r="T236" s="11"/>
      <c r="U236" s="11"/>
      <c r="V236" s="11"/>
      <c r="W236" s="11"/>
      <c r="X236" s="11"/>
      <c r="Y236" s="11"/>
      <c r="Z236" s="11"/>
      <c r="AA236" s="11"/>
      <c r="AB236" s="11"/>
      <c r="AC236" s="11"/>
      <c r="AD236" s="11"/>
      <c r="AE236" s="11"/>
      <c r="AF236" s="11"/>
      <c r="AG236" s="11"/>
      <c r="AH236" s="11"/>
      <c r="AI236" s="11"/>
      <c r="AJ236" s="11"/>
      <c r="AK236" s="11"/>
    </row>
    <row r="237" spans="1:51" x14ac:dyDescent="0.2">
      <c r="A237" s="11"/>
      <c r="B237" s="11" t="s">
        <v>3</v>
      </c>
      <c r="C237" s="11"/>
      <c r="D237" s="11"/>
      <c r="E237" s="11"/>
      <c r="F237" s="11"/>
      <c r="G237" s="11"/>
      <c r="H237" s="11"/>
      <c r="I237" s="11"/>
      <c r="J237" s="11"/>
      <c r="K237" s="11"/>
      <c r="L237" s="11"/>
      <c r="M237" s="11"/>
      <c r="N237" s="11"/>
      <c r="O237" s="11"/>
      <c r="P237" s="11"/>
      <c r="Q237" s="11"/>
      <c r="R237" s="11"/>
      <c r="S237" s="11"/>
      <c r="T237" s="11"/>
      <c r="U237" s="11"/>
      <c r="V237" s="11"/>
      <c r="W237" s="11"/>
      <c r="X237" s="11"/>
      <c r="Y237" s="11"/>
      <c r="Z237" s="11"/>
      <c r="AA237" s="11"/>
      <c r="AB237" s="11"/>
      <c r="AC237" s="11"/>
      <c r="AD237" s="11"/>
      <c r="AE237" s="11"/>
      <c r="AF237" s="11"/>
      <c r="AG237" s="11"/>
      <c r="AH237" s="11"/>
      <c r="AI237" s="11"/>
      <c r="AJ237" s="11"/>
      <c r="AK237" s="11"/>
    </row>
    <row r="238" spans="1:51" ht="34.5" customHeight="1" x14ac:dyDescent="0.2">
      <c r="A238" s="939"/>
      <c r="B238" s="940"/>
      <c r="C238" s="311" t="s">
        <v>9</v>
      </c>
      <c r="D238" s="312"/>
      <c r="E238" s="312"/>
      <c r="F238" s="312"/>
      <c r="G238" s="312"/>
      <c r="H238" s="312"/>
      <c r="I238" s="312"/>
      <c r="J238" s="312"/>
      <c r="K238" s="312"/>
      <c r="L238" s="312"/>
      <c r="M238" s="941" t="s">
        <v>64</v>
      </c>
      <c r="N238" s="942"/>
      <c r="O238" s="942"/>
      <c r="P238" s="942"/>
      <c r="Q238" s="942"/>
      <c r="R238" s="942"/>
      <c r="S238" s="942"/>
      <c r="T238" s="312" t="s">
        <v>63</v>
      </c>
      <c r="U238" s="312"/>
      <c r="V238" s="312"/>
      <c r="W238" s="312"/>
      <c r="X238" s="312"/>
      <c r="Y238" s="312"/>
      <c r="Z238" s="312"/>
      <c r="AA238" s="312"/>
      <c r="AB238" s="312"/>
      <c r="AC238" s="312"/>
      <c r="AD238" s="312"/>
      <c r="AE238" s="312"/>
      <c r="AF238" s="312"/>
      <c r="AG238" s="312"/>
      <c r="AH238" s="312"/>
      <c r="AI238" s="312"/>
      <c r="AJ238" s="312"/>
      <c r="AK238" s="313"/>
      <c r="AL238" s="943" t="s">
        <v>285</v>
      </c>
      <c r="AM238" s="944"/>
      <c r="AN238" s="944"/>
      <c r="AO238" s="944"/>
      <c r="AP238" s="944"/>
      <c r="AQ238" s="944"/>
      <c r="AR238" s="944"/>
      <c r="AS238" s="944"/>
      <c r="AT238" s="944"/>
      <c r="AU238" s="944"/>
      <c r="AV238" s="944"/>
      <c r="AW238" s="944"/>
      <c r="AX238" s="944"/>
      <c r="AY238" s="945"/>
    </row>
    <row r="239" spans="1:51" ht="25.5" customHeight="1" x14ac:dyDescent="0.2">
      <c r="A239" s="311">
        <v>1</v>
      </c>
      <c r="B239" s="313">
        <v>1</v>
      </c>
      <c r="C239" s="957" t="s">
        <v>374</v>
      </c>
      <c r="D239" s="958"/>
      <c r="E239" s="958"/>
      <c r="F239" s="958"/>
      <c r="G239" s="958"/>
      <c r="H239" s="958"/>
      <c r="I239" s="958"/>
      <c r="J239" s="958"/>
      <c r="K239" s="958"/>
      <c r="L239" s="958"/>
      <c r="M239" s="951">
        <v>9010005023796</v>
      </c>
      <c r="N239" s="951"/>
      <c r="O239" s="951"/>
      <c r="P239" s="951"/>
      <c r="Q239" s="951"/>
      <c r="R239" s="951"/>
      <c r="S239" s="951"/>
      <c r="T239" s="959" t="s">
        <v>319</v>
      </c>
      <c r="U239" s="959"/>
      <c r="V239" s="959"/>
      <c r="W239" s="959"/>
      <c r="X239" s="959"/>
      <c r="Y239" s="959"/>
      <c r="Z239" s="959"/>
      <c r="AA239" s="959"/>
      <c r="AB239" s="959"/>
      <c r="AC239" s="959"/>
      <c r="AD239" s="959"/>
      <c r="AE239" s="959"/>
      <c r="AF239" s="959"/>
      <c r="AG239" s="959"/>
      <c r="AH239" s="959"/>
      <c r="AI239" s="959"/>
      <c r="AJ239" s="959"/>
      <c r="AK239" s="960"/>
      <c r="AL239" s="961">
        <v>0</v>
      </c>
      <c r="AM239" s="962"/>
      <c r="AN239" s="962"/>
      <c r="AO239" s="962"/>
      <c r="AP239" s="962"/>
      <c r="AQ239" s="962"/>
      <c r="AR239" s="962"/>
      <c r="AS239" s="962"/>
      <c r="AT239" s="962"/>
      <c r="AU239" s="962"/>
      <c r="AV239" s="962"/>
      <c r="AW239" s="962"/>
      <c r="AX239" s="962"/>
      <c r="AY239" s="963"/>
    </row>
    <row r="240" spans="1:51" ht="25.5" customHeight="1" x14ac:dyDescent="0.2">
      <c r="A240" s="311">
        <v>2</v>
      </c>
      <c r="B240" s="313">
        <v>1</v>
      </c>
      <c r="C240" s="949"/>
      <c r="D240" s="950"/>
      <c r="E240" s="950"/>
      <c r="F240" s="950"/>
      <c r="G240" s="950"/>
      <c r="H240" s="950"/>
      <c r="I240" s="950"/>
      <c r="J240" s="950"/>
      <c r="K240" s="950"/>
      <c r="L240" s="950"/>
      <c r="M240" s="951"/>
      <c r="N240" s="951"/>
      <c r="O240" s="951"/>
      <c r="P240" s="951"/>
      <c r="Q240" s="951"/>
      <c r="R240" s="951"/>
      <c r="S240" s="951"/>
      <c r="T240" s="952"/>
      <c r="U240" s="952"/>
      <c r="V240" s="952"/>
      <c r="W240" s="952"/>
      <c r="X240" s="952"/>
      <c r="Y240" s="952"/>
      <c r="Z240" s="952"/>
      <c r="AA240" s="952"/>
      <c r="AB240" s="952"/>
      <c r="AC240" s="952"/>
      <c r="AD240" s="952"/>
      <c r="AE240" s="952"/>
      <c r="AF240" s="952"/>
      <c r="AG240" s="952"/>
      <c r="AH240" s="952"/>
      <c r="AI240" s="952"/>
      <c r="AJ240" s="952"/>
      <c r="AK240" s="953"/>
      <c r="AL240" s="954"/>
      <c r="AM240" s="955"/>
      <c r="AN240" s="955"/>
      <c r="AO240" s="955"/>
      <c r="AP240" s="955"/>
      <c r="AQ240" s="955"/>
      <c r="AR240" s="955"/>
      <c r="AS240" s="955"/>
      <c r="AT240" s="955"/>
      <c r="AU240" s="955"/>
      <c r="AV240" s="955"/>
      <c r="AW240" s="955"/>
      <c r="AX240" s="955"/>
      <c r="AY240" s="956"/>
    </row>
    <row r="241" spans="1:51" ht="25.5" customHeight="1" x14ac:dyDescent="0.2">
      <c r="A241" s="311">
        <v>3</v>
      </c>
      <c r="B241" s="313">
        <v>1</v>
      </c>
      <c r="C241" s="949"/>
      <c r="D241" s="950"/>
      <c r="E241" s="950"/>
      <c r="F241" s="950"/>
      <c r="G241" s="950"/>
      <c r="H241" s="950"/>
      <c r="I241" s="950"/>
      <c r="J241" s="950"/>
      <c r="K241" s="950"/>
      <c r="L241" s="950"/>
      <c r="M241" s="951"/>
      <c r="N241" s="951"/>
      <c r="O241" s="951"/>
      <c r="P241" s="951"/>
      <c r="Q241" s="951"/>
      <c r="R241" s="951"/>
      <c r="S241" s="951"/>
      <c r="T241" s="952"/>
      <c r="U241" s="952"/>
      <c r="V241" s="952"/>
      <c r="W241" s="952"/>
      <c r="X241" s="952"/>
      <c r="Y241" s="952"/>
      <c r="Z241" s="952"/>
      <c r="AA241" s="952"/>
      <c r="AB241" s="952"/>
      <c r="AC241" s="952"/>
      <c r="AD241" s="952"/>
      <c r="AE241" s="952"/>
      <c r="AF241" s="952"/>
      <c r="AG241" s="952"/>
      <c r="AH241" s="952"/>
      <c r="AI241" s="952"/>
      <c r="AJ241" s="952"/>
      <c r="AK241" s="953"/>
      <c r="AL241" s="954"/>
      <c r="AM241" s="955"/>
      <c r="AN241" s="955"/>
      <c r="AO241" s="955"/>
      <c r="AP241" s="955"/>
      <c r="AQ241" s="955"/>
      <c r="AR241" s="955"/>
      <c r="AS241" s="955"/>
      <c r="AT241" s="955"/>
      <c r="AU241" s="955"/>
      <c r="AV241" s="955"/>
      <c r="AW241" s="955"/>
      <c r="AX241" s="955"/>
      <c r="AY241" s="956"/>
    </row>
    <row r="242" spans="1:51" ht="25.5" customHeight="1" x14ac:dyDescent="0.2">
      <c r="A242" s="311">
        <v>4</v>
      </c>
      <c r="B242" s="313">
        <v>1</v>
      </c>
      <c r="C242" s="949"/>
      <c r="D242" s="950"/>
      <c r="E242" s="950"/>
      <c r="F242" s="950"/>
      <c r="G242" s="950"/>
      <c r="H242" s="950"/>
      <c r="I242" s="950"/>
      <c r="J242" s="950"/>
      <c r="K242" s="950"/>
      <c r="L242" s="950"/>
      <c r="M242" s="951"/>
      <c r="N242" s="951"/>
      <c r="O242" s="951"/>
      <c r="P242" s="951"/>
      <c r="Q242" s="951"/>
      <c r="R242" s="951"/>
      <c r="S242" s="951"/>
      <c r="T242" s="952"/>
      <c r="U242" s="952"/>
      <c r="V242" s="952"/>
      <c r="W242" s="952"/>
      <c r="X242" s="952"/>
      <c r="Y242" s="952"/>
      <c r="Z242" s="952"/>
      <c r="AA242" s="952"/>
      <c r="AB242" s="952"/>
      <c r="AC242" s="952"/>
      <c r="AD242" s="952"/>
      <c r="AE242" s="952"/>
      <c r="AF242" s="952"/>
      <c r="AG242" s="952"/>
      <c r="AH242" s="952"/>
      <c r="AI242" s="952"/>
      <c r="AJ242" s="952"/>
      <c r="AK242" s="953"/>
      <c r="AL242" s="954"/>
      <c r="AM242" s="955"/>
      <c r="AN242" s="955"/>
      <c r="AO242" s="955"/>
      <c r="AP242" s="955"/>
      <c r="AQ242" s="955"/>
      <c r="AR242" s="955"/>
      <c r="AS242" s="955"/>
      <c r="AT242" s="955"/>
      <c r="AU242" s="955"/>
      <c r="AV242" s="955"/>
      <c r="AW242" s="955"/>
      <c r="AX242" s="955"/>
      <c r="AY242" s="956"/>
    </row>
    <row r="243" spans="1:51" ht="25.5" customHeight="1" x14ac:dyDescent="0.2">
      <c r="A243" s="311">
        <v>5</v>
      </c>
      <c r="B243" s="313">
        <v>1</v>
      </c>
      <c r="C243" s="949"/>
      <c r="D243" s="950"/>
      <c r="E243" s="950"/>
      <c r="F243" s="950"/>
      <c r="G243" s="950"/>
      <c r="H243" s="950"/>
      <c r="I243" s="950"/>
      <c r="J243" s="950"/>
      <c r="K243" s="950"/>
      <c r="L243" s="950"/>
      <c r="M243" s="951"/>
      <c r="N243" s="951"/>
      <c r="O243" s="951"/>
      <c r="P243" s="951"/>
      <c r="Q243" s="951"/>
      <c r="R243" s="951"/>
      <c r="S243" s="951"/>
      <c r="T243" s="952"/>
      <c r="U243" s="952"/>
      <c r="V243" s="952"/>
      <c r="W243" s="952"/>
      <c r="X243" s="952"/>
      <c r="Y243" s="952"/>
      <c r="Z243" s="952"/>
      <c r="AA243" s="952"/>
      <c r="AB243" s="952"/>
      <c r="AC243" s="952"/>
      <c r="AD243" s="952"/>
      <c r="AE243" s="952"/>
      <c r="AF243" s="952"/>
      <c r="AG243" s="952"/>
      <c r="AH243" s="952"/>
      <c r="AI243" s="952"/>
      <c r="AJ243" s="952"/>
      <c r="AK243" s="953"/>
      <c r="AL243" s="954"/>
      <c r="AM243" s="955"/>
      <c r="AN243" s="955"/>
      <c r="AO243" s="955"/>
      <c r="AP243" s="955"/>
      <c r="AQ243" s="955"/>
      <c r="AR243" s="955"/>
      <c r="AS243" s="955"/>
      <c r="AT243" s="955"/>
      <c r="AU243" s="955"/>
      <c r="AV243" s="955"/>
      <c r="AW243" s="955"/>
      <c r="AX243" s="955"/>
      <c r="AY243" s="956"/>
    </row>
    <row r="244" spans="1:51" ht="25.5" customHeight="1" x14ac:dyDescent="0.2">
      <c r="A244" s="311">
        <v>6</v>
      </c>
      <c r="B244" s="313">
        <v>1</v>
      </c>
      <c r="C244" s="949"/>
      <c r="D244" s="950"/>
      <c r="E244" s="950"/>
      <c r="F244" s="950"/>
      <c r="G244" s="950"/>
      <c r="H244" s="950"/>
      <c r="I244" s="950"/>
      <c r="J244" s="950"/>
      <c r="K244" s="950"/>
      <c r="L244" s="950"/>
      <c r="M244" s="951"/>
      <c r="N244" s="951"/>
      <c r="O244" s="951"/>
      <c r="P244" s="951"/>
      <c r="Q244" s="951"/>
      <c r="R244" s="951"/>
      <c r="S244" s="951"/>
      <c r="T244" s="952"/>
      <c r="U244" s="952"/>
      <c r="V244" s="952"/>
      <c r="W244" s="952"/>
      <c r="X244" s="952"/>
      <c r="Y244" s="952"/>
      <c r="Z244" s="952"/>
      <c r="AA244" s="952"/>
      <c r="AB244" s="952"/>
      <c r="AC244" s="952"/>
      <c r="AD244" s="952"/>
      <c r="AE244" s="952"/>
      <c r="AF244" s="952"/>
      <c r="AG244" s="952"/>
      <c r="AH244" s="952"/>
      <c r="AI244" s="952"/>
      <c r="AJ244" s="952"/>
      <c r="AK244" s="953"/>
      <c r="AL244" s="954"/>
      <c r="AM244" s="955"/>
      <c r="AN244" s="955"/>
      <c r="AO244" s="955"/>
      <c r="AP244" s="955"/>
      <c r="AQ244" s="955"/>
      <c r="AR244" s="955"/>
      <c r="AS244" s="955"/>
      <c r="AT244" s="955"/>
      <c r="AU244" s="955"/>
      <c r="AV244" s="955"/>
      <c r="AW244" s="955"/>
      <c r="AX244" s="955"/>
      <c r="AY244" s="956"/>
    </row>
    <row r="245" spans="1:51" ht="25.5" customHeight="1" x14ac:dyDescent="0.2">
      <c r="A245" s="311">
        <v>7</v>
      </c>
      <c r="B245" s="313">
        <v>1</v>
      </c>
      <c r="C245" s="949"/>
      <c r="D245" s="950"/>
      <c r="E245" s="950"/>
      <c r="F245" s="950"/>
      <c r="G245" s="950"/>
      <c r="H245" s="950"/>
      <c r="I245" s="950"/>
      <c r="J245" s="950"/>
      <c r="K245" s="950"/>
      <c r="L245" s="950"/>
      <c r="M245" s="951"/>
      <c r="N245" s="951"/>
      <c r="O245" s="951"/>
      <c r="P245" s="951"/>
      <c r="Q245" s="951"/>
      <c r="R245" s="951"/>
      <c r="S245" s="951"/>
      <c r="T245" s="952"/>
      <c r="U245" s="952"/>
      <c r="V245" s="952"/>
      <c r="W245" s="952"/>
      <c r="X245" s="952"/>
      <c r="Y245" s="952"/>
      <c r="Z245" s="952"/>
      <c r="AA245" s="952"/>
      <c r="AB245" s="952"/>
      <c r="AC245" s="952"/>
      <c r="AD245" s="952"/>
      <c r="AE245" s="952"/>
      <c r="AF245" s="952"/>
      <c r="AG245" s="952"/>
      <c r="AH245" s="952"/>
      <c r="AI245" s="952"/>
      <c r="AJ245" s="952"/>
      <c r="AK245" s="953"/>
      <c r="AL245" s="954"/>
      <c r="AM245" s="955"/>
      <c r="AN245" s="955"/>
      <c r="AO245" s="955"/>
      <c r="AP245" s="955"/>
      <c r="AQ245" s="955"/>
      <c r="AR245" s="955"/>
      <c r="AS245" s="955"/>
      <c r="AT245" s="955"/>
      <c r="AU245" s="955"/>
      <c r="AV245" s="955"/>
      <c r="AW245" s="955"/>
      <c r="AX245" s="955"/>
      <c r="AY245" s="956"/>
    </row>
    <row r="246" spans="1:51" ht="25.5" customHeight="1" x14ac:dyDescent="0.2">
      <c r="A246" s="311">
        <v>8</v>
      </c>
      <c r="B246" s="313">
        <v>1</v>
      </c>
      <c r="C246" s="949"/>
      <c r="D246" s="950"/>
      <c r="E246" s="950"/>
      <c r="F246" s="950"/>
      <c r="G246" s="950"/>
      <c r="H246" s="950"/>
      <c r="I246" s="950"/>
      <c r="J246" s="950"/>
      <c r="K246" s="950"/>
      <c r="L246" s="950"/>
      <c r="M246" s="951"/>
      <c r="N246" s="951"/>
      <c r="O246" s="951"/>
      <c r="P246" s="951"/>
      <c r="Q246" s="951"/>
      <c r="R246" s="951"/>
      <c r="S246" s="951"/>
      <c r="T246" s="952"/>
      <c r="U246" s="952"/>
      <c r="V246" s="952"/>
      <c r="W246" s="952"/>
      <c r="X246" s="952"/>
      <c r="Y246" s="952"/>
      <c r="Z246" s="952"/>
      <c r="AA246" s="952"/>
      <c r="AB246" s="952"/>
      <c r="AC246" s="952"/>
      <c r="AD246" s="952"/>
      <c r="AE246" s="952"/>
      <c r="AF246" s="952"/>
      <c r="AG246" s="952"/>
      <c r="AH246" s="952"/>
      <c r="AI246" s="952"/>
      <c r="AJ246" s="952"/>
      <c r="AK246" s="953"/>
      <c r="AL246" s="954"/>
      <c r="AM246" s="955"/>
      <c r="AN246" s="955"/>
      <c r="AO246" s="955"/>
      <c r="AP246" s="955"/>
      <c r="AQ246" s="955"/>
      <c r="AR246" s="955"/>
      <c r="AS246" s="955"/>
      <c r="AT246" s="955"/>
      <c r="AU246" s="955"/>
      <c r="AV246" s="955"/>
      <c r="AW246" s="955"/>
      <c r="AX246" s="955"/>
      <c r="AY246" s="956"/>
    </row>
    <row r="247" spans="1:51" ht="25.5" customHeight="1" x14ac:dyDescent="0.2">
      <c r="A247" s="311">
        <v>9</v>
      </c>
      <c r="B247" s="313">
        <v>1</v>
      </c>
      <c r="C247" s="949"/>
      <c r="D247" s="950"/>
      <c r="E247" s="950"/>
      <c r="F247" s="950"/>
      <c r="G247" s="950"/>
      <c r="H247" s="950"/>
      <c r="I247" s="950"/>
      <c r="J247" s="950"/>
      <c r="K247" s="950"/>
      <c r="L247" s="950"/>
      <c r="M247" s="951"/>
      <c r="N247" s="951"/>
      <c r="O247" s="951"/>
      <c r="P247" s="951"/>
      <c r="Q247" s="951"/>
      <c r="R247" s="951"/>
      <c r="S247" s="951"/>
      <c r="T247" s="952"/>
      <c r="U247" s="952"/>
      <c r="V247" s="952"/>
      <c r="W247" s="952"/>
      <c r="X247" s="952"/>
      <c r="Y247" s="952"/>
      <c r="Z247" s="952"/>
      <c r="AA247" s="952"/>
      <c r="AB247" s="952"/>
      <c r="AC247" s="952"/>
      <c r="AD247" s="952"/>
      <c r="AE247" s="952"/>
      <c r="AF247" s="952"/>
      <c r="AG247" s="952"/>
      <c r="AH247" s="952"/>
      <c r="AI247" s="952"/>
      <c r="AJ247" s="952"/>
      <c r="AK247" s="953"/>
      <c r="AL247" s="954"/>
      <c r="AM247" s="955"/>
      <c r="AN247" s="955"/>
      <c r="AO247" s="955"/>
      <c r="AP247" s="955"/>
      <c r="AQ247" s="955"/>
      <c r="AR247" s="955"/>
      <c r="AS247" s="955"/>
      <c r="AT247" s="955"/>
      <c r="AU247" s="955"/>
      <c r="AV247" s="955"/>
      <c r="AW247" s="955"/>
      <c r="AX247" s="955"/>
      <c r="AY247" s="956"/>
    </row>
    <row r="248" spans="1:51" ht="25.5" customHeight="1" x14ac:dyDescent="0.2">
      <c r="A248" s="311">
        <v>10</v>
      </c>
      <c r="B248" s="313">
        <v>1</v>
      </c>
      <c r="C248" s="949"/>
      <c r="D248" s="950"/>
      <c r="E248" s="950"/>
      <c r="F248" s="950"/>
      <c r="G248" s="950"/>
      <c r="H248" s="950"/>
      <c r="I248" s="950"/>
      <c r="J248" s="950"/>
      <c r="K248" s="950"/>
      <c r="L248" s="950"/>
      <c r="M248" s="951"/>
      <c r="N248" s="951"/>
      <c r="O248" s="951"/>
      <c r="P248" s="951"/>
      <c r="Q248" s="951"/>
      <c r="R248" s="951"/>
      <c r="S248" s="951"/>
      <c r="T248" s="952"/>
      <c r="U248" s="952"/>
      <c r="V248" s="952"/>
      <c r="W248" s="952"/>
      <c r="X248" s="952"/>
      <c r="Y248" s="952"/>
      <c r="Z248" s="952"/>
      <c r="AA248" s="952"/>
      <c r="AB248" s="952"/>
      <c r="AC248" s="952"/>
      <c r="AD248" s="952"/>
      <c r="AE248" s="952"/>
      <c r="AF248" s="952"/>
      <c r="AG248" s="952"/>
      <c r="AH248" s="952"/>
      <c r="AI248" s="952"/>
      <c r="AJ248" s="952"/>
      <c r="AK248" s="953"/>
      <c r="AL248" s="954"/>
      <c r="AM248" s="955"/>
      <c r="AN248" s="955"/>
      <c r="AO248" s="955"/>
      <c r="AP248" s="955"/>
      <c r="AQ248" s="955"/>
      <c r="AR248" s="955"/>
      <c r="AS248" s="955"/>
      <c r="AT248" s="955"/>
      <c r="AU248" s="955"/>
      <c r="AV248" s="955"/>
      <c r="AW248" s="955"/>
      <c r="AX248" s="955"/>
      <c r="AY248" s="956"/>
    </row>
    <row r="249" spans="1:51" ht="12.9" customHeight="1" x14ac:dyDescent="0.2">
      <c r="A249" s="11"/>
      <c r="B249" s="11" t="s">
        <v>8</v>
      </c>
      <c r="C249" s="11"/>
      <c r="D249" s="11"/>
      <c r="E249" s="11"/>
      <c r="F249" s="11"/>
      <c r="G249" s="11"/>
      <c r="H249" s="11"/>
      <c r="I249" s="11"/>
      <c r="J249" s="11"/>
      <c r="K249" s="11"/>
      <c r="L249" s="11"/>
      <c r="M249" s="11"/>
      <c r="N249" s="11"/>
      <c r="O249" s="11"/>
      <c r="P249" s="11"/>
      <c r="Q249" s="11"/>
      <c r="R249" s="11"/>
      <c r="S249" s="11"/>
      <c r="T249" s="11"/>
      <c r="U249" s="11"/>
      <c r="V249" s="11"/>
      <c r="W249" s="11"/>
      <c r="X249" s="11"/>
      <c r="Y249" s="11"/>
      <c r="Z249" s="11"/>
      <c r="AA249" s="11"/>
      <c r="AB249" s="11"/>
      <c r="AC249" s="11"/>
      <c r="AD249" s="11"/>
      <c r="AE249" s="11"/>
      <c r="AF249" s="11"/>
      <c r="AG249" s="11"/>
      <c r="AH249" s="11"/>
      <c r="AI249" s="11"/>
      <c r="AJ249" s="11"/>
      <c r="AK249" s="11"/>
    </row>
    <row r="250" spans="1:51" ht="24" customHeight="1" x14ac:dyDescent="0.2">
      <c r="A250" s="939"/>
      <c r="B250" s="940"/>
      <c r="C250" s="311" t="s">
        <v>9</v>
      </c>
      <c r="D250" s="312"/>
      <c r="E250" s="312"/>
      <c r="F250" s="312"/>
      <c r="G250" s="312"/>
      <c r="H250" s="312"/>
      <c r="I250" s="312"/>
      <c r="J250" s="312"/>
      <c r="K250" s="312"/>
      <c r="L250" s="312"/>
      <c r="M250" s="941" t="s">
        <v>64</v>
      </c>
      <c r="N250" s="942"/>
      <c r="O250" s="942"/>
      <c r="P250" s="942"/>
      <c r="Q250" s="942"/>
      <c r="R250" s="942"/>
      <c r="S250" s="942"/>
      <c r="T250" s="312" t="s">
        <v>63</v>
      </c>
      <c r="U250" s="312"/>
      <c r="V250" s="312"/>
      <c r="W250" s="312"/>
      <c r="X250" s="312"/>
      <c r="Y250" s="312"/>
      <c r="Z250" s="312"/>
      <c r="AA250" s="312"/>
      <c r="AB250" s="312"/>
      <c r="AC250" s="312"/>
      <c r="AD250" s="312"/>
      <c r="AE250" s="312"/>
      <c r="AF250" s="312"/>
      <c r="AG250" s="312"/>
      <c r="AH250" s="312"/>
      <c r="AI250" s="312"/>
      <c r="AJ250" s="312"/>
      <c r="AK250" s="313"/>
      <c r="AL250" s="943" t="s">
        <v>285</v>
      </c>
      <c r="AM250" s="944"/>
      <c r="AN250" s="944"/>
      <c r="AO250" s="944"/>
      <c r="AP250" s="944"/>
      <c r="AQ250" s="944"/>
      <c r="AR250" s="944"/>
      <c r="AS250" s="944"/>
      <c r="AT250" s="944"/>
      <c r="AU250" s="944"/>
      <c r="AV250" s="944"/>
      <c r="AW250" s="944"/>
      <c r="AX250" s="944"/>
      <c r="AY250" s="945"/>
    </row>
    <row r="251" spans="1:51" ht="26.25" customHeight="1" x14ac:dyDescent="0.2">
      <c r="A251" s="311">
        <v>1</v>
      </c>
      <c r="B251" s="313"/>
      <c r="C251" s="957" t="s">
        <v>322</v>
      </c>
      <c r="D251" s="958"/>
      <c r="E251" s="958"/>
      <c r="F251" s="958"/>
      <c r="G251" s="958"/>
      <c r="H251" s="958"/>
      <c r="I251" s="958"/>
      <c r="J251" s="958"/>
      <c r="K251" s="958"/>
      <c r="L251" s="958"/>
      <c r="M251" s="951">
        <v>5010005007398</v>
      </c>
      <c r="N251" s="951"/>
      <c r="O251" s="951"/>
      <c r="P251" s="951"/>
      <c r="Q251" s="951"/>
      <c r="R251" s="951"/>
      <c r="S251" s="951"/>
      <c r="T251" s="959" t="s">
        <v>319</v>
      </c>
      <c r="U251" s="959"/>
      <c r="V251" s="959"/>
      <c r="W251" s="959"/>
      <c r="X251" s="959"/>
      <c r="Y251" s="959"/>
      <c r="Z251" s="959"/>
      <c r="AA251" s="959"/>
      <c r="AB251" s="959"/>
      <c r="AC251" s="959"/>
      <c r="AD251" s="959"/>
      <c r="AE251" s="959"/>
      <c r="AF251" s="959"/>
      <c r="AG251" s="959"/>
      <c r="AH251" s="959"/>
      <c r="AI251" s="959"/>
      <c r="AJ251" s="959"/>
      <c r="AK251" s="960"/>
      <c r="AL251" s="964">
        <v>1623.7</v>
      </c>
      <c r="AM251" s="965"/>
      <c r="AN251" s="965"/>
      <c r="AO251" s="965"/>
      <c r="AP251" s="965"/>
      <c r="AQ251" s="965"/>
      <c r="AR251" s="965"/>
      <c r="AS251" s="965"/>
      <c r="AT251" s="965"/>
      <c r="AU251" s="965"/>
      <c r="AV251" s="965"/>
      <c r="AW251" s="965"/>
      <c r="AX251" s="965"/>
      <c r="AY251" s="966"/>
    </row>
    <row r="252" spans="1:51" ht="26.25" customHeight="1" x14ac:dyDescent="0.2">
      <c r="A252" s="311">
        <v>2</v>
      </c>
      <c r="B252" s="313"/>
      <c r="C252" s="957" t="s">
        <v>323</v>
      </c>
      <c r="D252" s="958"/>
      <c r="E252" s="958"/>
      <c r="F252" s="958"/>
      <c r="G252" s="958"/>
      <c r="H252" s="958"/>
      <c r="I252" s="958"/>
      <c r="J252" s="958"/>
      <c r="K252" s="958"/>
      <c r="L252" s="958"/>
      <c r="M252" s="951">
        <v>4120905002554</v>
      </c>
      <c r="N252" s="951"/>
      <c r="O252" s="951"/>
      <c r="P252" s="951"/>
      <c r="Q252" s="951"/>
      <c r="R252" s="951"/>
      <c r="S252" s="951"/>
      <c r="T252" s="959" t="s">
        <v>319</v>
      </c>
      <c r="U252" s="959"/>
      <c r="V252" s="959"/>
      <c r="W252" s="959"/>
      <c r="X252" s="959"/>
      <c r="Y252" s="959"/>
      <c r="Z252" s="959"/>
      <c r="AA252" s="959"/>
      <c r="AB252" s="959"/>
      <c r="AC252" s="959"/>
      <c r="AD252" s="959"/>
      <c r="AE252" s="959"/>
      <c r="AF252" s="959"/>
      <c r="AG252" s="959"/>
      <c r="AH252" s="959"/>
      <c r="AI252" s="959"/>
      <c r="AJ252" s="959"/>
      <c r="AK252" s="960"/>
      <c r="AL252" s="964">
        <v>502.7724</v>
      </c>
      <c r="AM252" s="965"/>
      <c r="AN252" s="965"/>
      <c r="AO252" s="965"/>
      <c r="AP252" s="965"/>
      <c r="AQ252" s="965"/>
      <c r="AR252" s="965"/>
      <c r="AS252" s="965"/>
      <c r="AT252" s="965"/>
      <c r="AU252" s="965"/>
      <c r="AV252" s="965"/>
      <c r="AW252" s="965"/>
      <c r="AX252" s="965"/>
      <c r="AY252" s="966"/>
    </row>
    <row r="253" spans="1:51" ht="26.25" customHeight="1" x14ac:dyDescent="0.2">
      <c r="A253" s="311">
        <v>3</v>
      </c>
      <c r="B253" s="313"/>
      <c r="C253" s="957" t="s">
        <v>322</v>
      </c>
      <c r="D253" s="958"/>
      <c r="E253" s="958"/>
      <c r="F253" s="958"/>
      <c r="G253" s="958"/>
      <c r="H253" s="958"/>
      <c r="I253" s="958"/>
      <c r="J253" s="958"/>
      <c r="K253" s="958"/>
      <c r="L253" s="958"/>
      <c r="M253" s="951">
        <v>5010005007398</v>
      </c>
      <c r="N253" s="951"/>
      <c r="O253" s="951"/>
      <c r="P253" s="951"/>
      <c r="Q253" s="951"/>
      <c r="R253" s="951"/>
      <c r="S253" s="951"/>
      <c r="T253" s="959" t="s">
        <v>319</v>
      </c>
      <c r="U253" s="959"/>
      <c r="V253" s="959"/>
      <c r="W253" s="959"/>
      <c r="X253" s="959"/>
      <c r="Y253" s="959"/>
      <c r="Z253" s="959"/>
      <c r="AA253" s="959"/>
      <c r="AB253" s="959"/>
      <c r="AC253" s="959"/>
      <c r="AD253" s="959"/>
      <c r="AE253" s="959"/>
      <c r="AF253" s="959"/>
      <c r="AG253" s="959"/>
      <c r="AH253" s="959"/>
      <c r="AI253" s="959"/>
      <c r="AJ253" s="959"/>
      <c r="AK253" s="960"/>
      <c r="AL253" s="964">
        <v>331.75318800000002</v>
      </c>
      <c r="AM253" s="965"/>
      <c r="AN253" s="965"/>
      <c r="AO253" s="965"/>
      <c r="AP253" s="965"/>
      <c r="AQ253" s="965"/>
      <c r="AR253" s="965"/>
      <c r="AS253" s="965"/>
      <c r="AT253" s="965"/>
      <c r="AU253" s="965"/>
      <c r="AV253" s="965"/>
      <c r="AW253" s="965"/>
      <c r="AX253" s="965"/>
      <c r="AY253" s="966"/>
    </row>
    <row r="254" spans="1:51" ht="26.25" customHeight="1" x14ac:dyDescent="0.2">
      <c r="A254" s="311">
        <v>4</v>
      </c>
      <c r="B254" s="313"/>
      <c r="C254" s="957" t="s">
        <v>329</v>
      </c>
      <c r="D254" s="958"/>
      <c r="E254" s="958"/>
      <c r="F254" s="958"/>
      <c r="G254" s="958"/>
      <c r="H254" s="958"/>
      <c r="I254" s="958"/>
      <c r="J254" s="958"/>
      <c r="K254" s="958"/>
      <c r="L254" s="958"/>
      <c r="M254" s="951">
        <v>1030005007111</v>
      </c>
      <c r="N254" s="951"/>
      <c r="O254" s="951"/>
      <c r="P254" s="951"/>
      <c r="Q254" s="951"/>
      <c r="R254" s="951"/>
      <c r="S254" s="951"/>
      <c r="T254" s="959" t="s">
        <v>319</v>
      </c>
      <c r="U254" s="959"/>
      <c r="V254" s="959"/>
      <c r="W254" s="959"/>
      <c r="X254" s="959"/>
      <c r="Y254" s="959"/>
      <c r="Z254" s="959"/>
      <c r="AA254" s="959"/>
      <c r="AB254" s="959"/>
      <c r="AC254" s="959"/>
      <c r="AD254" s="959"/>
      <c r="AE254" s="959"/>
      <c r="AF254" s="959"/>
      <c r="AG254" s="959"/>
      <c r="AH254" s="959"/>
      <c r="AI254" s="959"/>
      <c r="AJ254" s="959"/>
      <c r="AK254" s="960"/>
      <c r="AL254" s="964">
        <v>327.60000000000002</v>
      </c>
      <c r="AM254" s="965"/>
      <c r="AN254" s="965"/>
      <c r="AO254" s="965"/>
      <c r="AP254" s="965"/>
      <c r="AQ254" s="965"/>
      <c r="AR254" s="965"/>
      <c r="AS254" s="965"/>
      <c r="AT254" s="965"/>
      <c r="AU254" s="965"/>
      <c r="AV254" s="965"/>
      <c r="AW254" s="965"/>
      <c r="AX254" s="965"/>
      <c r="AY254" s="966"/>
    </row>
    <row r="255" spans="1:51" ht="26.25" customHeight="1" x14ac:dyDescent="0.2">
      <c r="A255" s="311">
        <v>5</v>
      </c>
      <c r="B255" s="313"/>
      <c r="C255" s="957" t="s">
        <v>324</v>
      </c>
      <c r="D255" s="958"/>
      <c r="E255" s="958"/>
      <c r="F255" s="958"/>
      <c r="G255" s="958"/>
      <c r="H255" s="958"/>
      <c r="I255" s="958"/>
      <c r="J255" s="958"/>
      <c r="K255" s="958"/>
      <c r="L255" s="958"/>
      <c r="M255" s="951">
        <v>3130005005532</v>
      </c>
      <c r="N255" s="951"/>
      <c r="O255" s="951"/>
      <c r="P255" s="951"/>
      <c r="Q255" s="951"/>
      <c r="R255" s="951"/>
      <c r="S255" s="951"/>
      <c r="T255" s="959" t="s">
        <v>319</v>
      </c>
      <c r="U255" s="959"/>
      <c r="V255" s="959"/>
      <c r="W255" s="959"/>
      <c r="X255" s="959"/>
      <c r="Y255" s="959"/>
      <c r="Z255" s="959"/>
      <c r="AA255" s="959"/>
      <c r="AB255" s="959"/>
      <c r="AC255" s="959"/>
      <c r="AD255" s="959"/>
      <c r="AE255" s="959"/>
      <c r="AF255" s="959"/>
      <c r="AG255" s="959"/>
      <c r="AH255" s="959"/>
      <c r="AI255" s="959"/>
      <c r="AJ255" s="959"/>
      <c r="AK255" s="960"/>
      <c r="AL255" s="964">
        <v>322.04068000000001</v>
      </c>
      <c r="AM255" s="965"/>
      <c r="AN255" s="965"/>
      <c r="AO255" s="965"/>
      <c r="AP255" s="965"/>
      <c r="AQ255" s="965"/>
      <c r="AR255" s="965"/>
      <c r="AS255" s="965"/>
      <c r="AT255" s="965"/>
      <c r="AU255" s="965"/>
      <c r="AV255" s="965"/>
      <c r="AW255" s="965"/>
      <c r="AX255" s="965"/>
      <c r="AY255" s="966"/>
    </row>
    <row r="256" spans="1:51" ht="26.25" customHeight="1" x14ac:dyDescent="0.2">
      <c r="A256" s="311">
        <v>6</v>
      </c>
      <c r="B256" s="313"/>
      <c r="C256" s="957" t="s">
        <v>325</v>
      </c>
      <c r="D256" s="958"/>
      <c r="E256" s="958"/>
      <c r="F256" s="958"/>
      <c r="G256" s="958"/>
      <c r="H256" s="958"/>
      <c r="I256" s="958"/>
      <c r="J256" s="958"/>
      <c r="K256" s="958"/>
      <c r="L256" s="958"/>
      <c r="M256" s="951">
        <v>2040005001905</v>
      </c>
      <c r="N256" s="951"/>
      <c r="O256" s="951"/>
      <c r="P256" s="951"/>
      <c r="Q256" s="951"/>
      <c r="R256" s="951"/>
      <c r="S256" s="951"/>
      <c r="T256" s="959" t="s">
        <v>319</v>
      </c>
      <c r="U256" s="959"/>
      <c r="V256" s="959"/>
      <c r="W256" s="959"/>
      <c r="X256" s="959"/>
      <c r="Y256" s="959"/>
      <c r="Z256" s="959"/>
      <c r="AA256" s="959"/>
      <c r="AB256" s="959"/>
      <c r="AC256" s="959"/>
      <c r="AD256" s="959"/>
      <c r="AE256" s="959"/>
      <c r="AF256" s="959"/>
      <c r="AG256" s="959"/>
      <c r="AH256" s="959"/>
      <c r="AI256" s="959"/>
      <c r="AJ256" s="959"/>
      <c r="AK256" s="960"/>
      <c r="AL256" s="964">
        <v>299.93168200000002</v>
      </c>
      <c r="AM256" s="965"/>
      <c r="AN256" s="965"/>
      <c r="AO256" s="965"/>
      <c r="AP256" s="965"/>
      <c r="AQ256" s="965"/>
      <c r="AR256" s="965"/>
      <c r="AS256" s="965"/>
      <c r="AT256" s="965"/>
      <c r="AU256" s="965"/>
      <c r="AV256" s="965"/>
      <c r="AW256" s="965"/>
      <c r="AX256" s="965"/>
      <c r="AY256" s="966"/>
    </row>
    <row r="257" spans="1:51" ht="26.25" customHeight="1" x14ac:dyDescent="0.2">
      <c r="A257" s="311">
        <v>7</v>
      </c>
      <c r="B257" s="313"/>
      <c r="C257" s="957" t="s">
        <v>326</v>
      </c>
      <c r="D257" s="958"/>
      <c r="E257" s="958"/>
      <c r="F257" s="958"/>
      <c r="G257" s="958"/>
      <c r="H257" s="958"/>
      <c r="I257" s="958"/>
      <c r="J257" s="958"/>
      <c r="K257" s="958"/>
      <c r="L257" s="958"/>
      <c r="M257" s="951">
        <v>6430005004014</v>
      </c>
      <c r="N257" s="951"/>
      <c r="O257" s="951"/>
      <c r="P257" s="951"/>
      <c r="Q257" s="951"/>
      <c r="R257" s="951"/>
      <c r="S257" s="951"/>
      <c r="T257" s="959" t="s">
        <v>319</v>
      </c>
      <c r="U257" s="959"/>
      <c r="V257" s="959"/>
      <c r="W257" s="959"/>
      <c r="X257" s="959"/>
      <c r="Y257" s="959"/>
      <c r="Z257" s="959"/>
      <c r="AA257" s="959"/>
      <c r="AB257" s="959"/>
      <c r="AC257" s="959"/>
      <c r="AD257" s="959"/>
      <c r="AE257" s="959"/>
      <c r="AF257" s="959"/>
      <c r="AG257" s="959"/>
      <c r="AH257" s="959"/>
      <c r="AI257" s="959"/>
      <c r="AJ257" s="959"/>
      <c r="AK257" s="960"/>
      <c r="AL257" s="964">
        <v>217.533286</v>
      </c>
      <c r="AM257" s="965"/>
      <c r="AN257" s="965"/>
      <c r="AO257" s="965"/>
      <c r="AP257" s="965"/>
      <c r="AQ257" s="965"/>
      <c r="AR257" s="965"/>
      <c r="AS257" s="965"/>
      <c r="AT257" s="965"/>
      <c r="AU257" s="965"/>
      <c r="AV257" s="965"/>
      <c r="AW257" s="965"/>
      <c r="AX257" s="965"/>
      <c r="AY257" s="966"/>
    </row>
    <row r="258" spans="1:51" ht="26.25" customHeight="1" x14ac:dyDescent="0.2">
      <c r="A258" s="311">
        <v>8</v>
      </c>
      <c r="B258" s="313"/>
      <c r="C258" s="957" t="s">
        <v>327</v>
      </c>
      <c r="D258" s="958"/>
      <c r="E258" s="958"/>
      <c r="F258" s="958"/>
      <c r="G258" s="958"/>
      <c r="H258" s="958"/>
      <c r="I258" s="958"/>
      <c r="J258" s="958"/>
      <c r="K258" s="958"/>
      <c r="L258" s="958"/>
      <c r="M258" s="951">
        <v>3310005001777</v>
      </c>
      <c r="N258" s="951"/>
      <c r="O258" s="951"/>
      <c r="P258" s="951"/>
      <c r="Q258" s="951"/>
      <c r="R258" s="951"/>
      <c r="S258" s="951"/>
      <c r="T258" s="959" t="s">
        <v>319</v>
      </c>
      <c r="U258" s="959"/>
      <c r="V258" s="959"/>
      <c r="W258" s="959"/>
      <c r="X258" s="959"/>
      <c r="Y258" s="959"/>
      <c r="Z258" s="959"/>
      <c r="AA258" s="959"/>
      <c r="AB258" s="959"/>
      <c r="AC258" s="959"/>
      <c r="AD258" s="959"/>
      <c r="AE258" s="959"/>
      <c r="AF258" s="959"/>
      <c r="AG258" s="959"/>
      <c r="AH258" s="959"/>
      <c r="AI258" s="959"/>
      <c r="AJ258" s="959"/>
      <c r="AK258" s="960"/>
      <c r="AL258" s="964">
        <v>135.5146</v>
      </c>
      <c r="AM258" s="965"/>
      <c r="AN258" s="965"/>
      <c r="AO258" s="965"/>
      <c r="AP258" s="965"/>
      <c r="AQ258" s="965"/>
      <c r="AR258" s="965"/>
      <c r="AS258" s="965"/>
      <c r="AT258" s="965"/>
      <c r="AU258" s="965"/>
      <c r="AV258" s="965"/>
      <c r="AW258" s="965"/>
      <c r="AX258" s="965"/>
      <c r="AY258" s="966"/>
    </row>
    <row r="259" spans="1:51" ht="26.25" customHeight="1" x14ac:dyDescent="0.2">
      <c r="A259" s="311">
        <v>9</v>
      </c>
      <c r="B259" s="313"/>
      <c r="C259" s="957" t="s">
        <v>330</v>
      </c>
      <c r="D259" s="958"/>
      <c r="E259" s="958"/>
      <c r="F259" s="958"/>
      <c r="G259" s="958"/>
      <c r="H259" s="958"/>
      <c r="I259" s="958"/>
      <c r="J259" s="958"/>
      <c r="K259" s="958"/>
      <c r="L259" s="958"/>
      <c r="M259" s="951">
        <v>9120905002657</v>
      </c>
      <c r="N259" s="951"/>
      <c r="O259" s="951"/>
      <c r="P259" s="951"/>
      <c r="Q259" s="951"/>
      <c r="R259" s="951"/>
      <c r="S259" s="951"/>
      <c r="T259" s="959" t="s">
        <v>319</v>
      </c>
      <c r="U259" s="959"/>
      <c r="V259" s="959"/>
      <c r="W259" s="959"/>
      <c r="X259" s="959"/>
      <c r="Y259" s="959"/>
      <c r="Z259" s="959"/>
      <c r="AA259" s="959"/>
      <c r="AB259" s="959"/>
      <c r="AC259" s="959"/>
      <c r="AD259" s="959"/>
      <c r="AE259" s="959"/>
      <c r="AF259" s="959"/>
      <c r="AG259" s="959"/>
      <c r="AH259" s="959"/>
      <c r="AI259" s="959"/>
      <c r="AJ259" s="959"/>
      <c r="AK259" s="960"/>
      <c r="AL259" s="964">
        <v>91</v>
      </c>
      <c r="AM259" s="965"/>
      <c r="AN259" s="965"/>
      <c r="AO259" s="965"/>
      <c r="AP259" s="965"/>
      <c r="AQ259" s="965"/>
      <c r="AR259" s="965"/>
      <c r="AS259" s="965"/>
      <c r="AT259" s="965"/>
      <c r="AU259" s="965"/>
      <c r="AV259" s="965"/>
      <c r="AW259" s="965"/>
      <c r="AX259" s="965"/>
      <c r="AY259" s="966"/>
    </row>
    <row r="260" spans="1:51" ht="26.25" customHeight="1" x14ac:dyDescent="0.2">
      <c r="A260" s="311">
        <v>10</v>
      </c>
      <c r="B260" s="313"/>
      <c r="C260" s="957" t="s">
        <v>328</v>
      </c>
      <c r="D260" s="958"/>
      <c r="E260" s="958"/>
      <c r="F260" s="958"/>
      <c r="G260" s="958"/>
      <c r="H260" s="958"/>
      <c r="I260" s="958"/>
      <c r="J260" s="958"/>
      <c r="K260" s="958"/>
      <c r="L260" s="958"/>
      <c r="M260" s="951">
        <v>9160005002166</v>
      </c>
      <c r="N260" s="951"/>
      <c r="O260" s="951"/>
      <c r="P260" s="951"/>
      <c r="Q260" s="951"/>
      <c r="R260" s="951"/>
      <c r="S260" s="951"/>
      <c r="T260" s="959" t="s">
        <v>319</v>
      </c>
      <c r="U260" s="959"/>
      <c r="V260" s="959"/>
      <c r="W260" s="959"/>
      <c r="X260" s="959"/>
      <c r="Y260" s="959"/>
      <c r="Z260" s="959"/>
      <c r="AA260" s="959"/>
      <c r="AB260" s="959"/>
      <c r="AC260" s="959"/>
      <c r="AD260" s="959"/>
      <c r="AE260" s="959"/>
      <c r="AF260" s="959"/>
      <c r="AG260" s="959"/>
      <c r="AH260" s="959"/>
      <c r="AI260" s="959"/>
      <c r="AJ260" s="959"/>
      <c r="AK260" s="960"/>
      <c r="AL260" s="964">
        <v>89.05</v>
      </c>
      <c r="AM260" s="965"/>
      <c r="AN260" s="965"/>
      <c r="AO260" s="965"/>
      <c r="AP260" s="965"/>
      <c r="AQ260" s="965"/>
      <c r="AR260" s="965"/>
      <c r="AS260" s="965"/>
      <c r="AT260" s="965"/>
      <c r="AU260" s="965"/>
      <c r="AV260" s="965"/>
      <c r="AW260" s="965"/>
      <c r="AX260" s="965"/>
      <c r="AY260" s="966"/>
    </row>
    <row r="261" spans="1:51" ht="24" customHeight="1" x14ac:dyDescent="0.2"/>
    <row r="262" spans="1:51" ht="24" customHeight="1" x14ac:dyDescent="0.2"/>
    <row r="263" spans="1:51" ht="24" customHeight="1" x14ac:dyDescent="0.2"/>
    <row r="264" spans="1:51" ht="24" customHeight="1" x14ac:dyDescent="0.2"/>
    <row r="265" spans="1:51" ht="24" customHeight="1" x14ac:dyDescent="0.2"/>
    <row r="266" spans="1:51" ht="24" customHeight="1" x14ac:dyDescent="0.2"/>
  </sheetData>
  <mergeCells count="1092">
    <mergeCell ref="A260:B260"/>
    <mergeCell ref="C260:L260"/>
    <mergeCell ref="M260:S260"/>
    <mergeCell ref="T260:AK260"/>
    <mergeCell ref="AL260:AY260"/>
    <mergeCell ref="A258:B258"/>
    <mergeCell ref="C258:L258"/>
    <mergeCell ref="M258:S258"/>
    <mergeCell ref="T258:AK258"/>
    <mergeCell ref="AL258:AY258"/>
    <mergeCell ref="A259:B259"/>
    <mergeCell ref="C259:L259"/>
    <mergeCell ref="M259:S259"/>
    <mergeCell ref="T259:AK259"/>
    <mergeCell ref="AL259:AY259"/>
    <mergeCell ref="A256:B256"/>
    <mergeCell ref="C256:L256"/>
    <mergeCell ref="M256:S256"/>
    <mergeCell ref="T256:AK256"/>
    <mergeCell ref="AL256:AY256"/>
    <mergeCell ref="A257:B257"/>
    <mergeCell ref="C257:L257"/>
    <mergeCell ref="M257:S257"/>
    <mergeCell ref="T257:AK257"/>
    <mergeCell ref="AL257:AY257"/>
    <mergeCell ref="A254:B254"/>
    <mergeCell ref="C254:L254"/>
    <mergeCell ref="M254:S254"/>
    <mergeCell ref="T254:AK254"/>
    <mergeCell ref="AL254:AY254"/>
    <mergeCell ref="A255:B255"/>
    <mergeCell ref="C255:L255"/>
    <mergeCell ref="M255:S255"/>
    <mergeCell ref="T255:AK255"/>
    <mergeCell ref="AL255:AY255"/>
    <mergeCell ref="A252:B252"/>
    <mergeCell ref="C252:L252"/>
    <mergeCell ref="M252:S252"/>
    <mergeCell ref="T252:AK252"/>
    <mergeCell ref="AL252:AY252"/>
    <mergeCell ref="A253:B253"/>
    <mergeCell ref="C253:L253"/>
    <mergeCell ref="M253:S253"/>
    <mergeCell ref="T253:AK253"/>
    <mergeCell ref="AL253:AY253"/>
    <mergeCell ref="A250:B250"/>
    <mergeCell ref="C250:L250"/>
    <mergeCell ref="M250:S250"/>
    <mergeCell ref="T250:AK250"/>
    <mergeCell ref="AL250:AY250"/>
    <mergeCell ref="A251:B251"/>
    <mergeCell ref="C251:L251"/>
    <mergeCell ref="M251:S251"/>
    <mergeCell ref="T251:AK251"/>
    <mergeCell ref="AL251:AY251"/>
    <mergeCell ref="A247:B247"/>
    <mergeCell ref="C247:L247"/>
    <mergeCell ref="M247:S247"/>
    <mergeCell ref="T247:AK247"/>
    <mergeCell ref="AL247:AY247"/>
    <mergeCell ref="A248:B248"/>
    <mergeCell ref="C248:L248"/>
    <mergeCell ref="M248:S248"/>
    <mergeCell ref="T248:AK248"/>
    <mergeCell ref="AL248:AY248"/>
    <mergeCell ref="A245:B245"/>
    <mergeCell ref="C245:L245"/>
    <mergeCell ref="M245:S245"/>
    <mergeCell ref="T245:AK245"/>
    <mergeCell ref="AL245:AY245"/>
    <mergeCell ref="A246:B246"/>
    <mergeCell ref="C246:L246"/>
    <mergeCell ref="M246:S246"/>
    <mergeCell ref="T246:AK246"/>
    <mergeCell ref="AL246:AY246"/>
    <mergeCell ref="A243:B243"/>
    <mergeCell ref="C243:L243"/>
    <mergeCell ref="M243:S243"/>
    <mergeCell ref="T243:AK243"/>
    <mergeCell ref="AL243:AY243"/>
    <mergeCell ref="A244:B244"/>
    <mergeCell ref="C244:L244"/>
    <mergeCell ref="M244:S244"/>
    <mergeCell ref="T244:AK244"/>
    <mergeCell ref="AL244:AY244"/>
    <mergeCell ref="A241:B241"/>
    <mergeCell ref="C241:L241"/>
    <mergeCell ref="M241:S241"/>
    <mergeCell ref="T241:AK241"/>
    <mergeCell ref="AL241:AY241"/>
    <mergeCell ref="A242:B242"/>
    <mergeCell ref="C242:L242"/>
    <mergeCell ref="M242:S242"/>
    <mergeCell ref="T242:AK242"/>
    <mergeCell ref="AL242:AY242"/>
    <mergeCell ref="A239:B239"/>
    <mergeCell ref="C239:L239"/>
    <mergeCell ref="M239:S239"/>
    <mergeCell ref="T239:AK239"/>
    <mergeCell ref="AL239:AY239"/>
    <mergeCell ref="A240:B240"/>
    <mergeCell ref="C240:L240"/>
    <mergeCell ref="M240:S240"/>
    <mergeCell ref="T240:AK240"/>
    <mergeCell ref="AL240:AY240"/>
    <mergeCell ref="AD234:AH234"/>
    <mergeCell ref="AI234:AU234"/>
    <mergeCell ref="AV234:AY234"/>
    <mergeCell ref="A238:B238"/>
    <mergeCell ref="C238:L238"/>
    <mergeCell ref="M238:S238"/>
    <mergeCell ref="T238:AK238"/>
    <mergeCell ref="AL238:AY238"/>
    <mergeCell ref="L232:X232"/>
    <mergeCell ref="Y232:AC232"/>
    <mergeCell ref="L233:X233"/>
    <mergeCell ref="Y233:AC233"/>
    <mergeCell ref="G234:K234"/>
    <mergeCell ref="L234:X234"/>
    <mergeCell ref="Y234:AC234"/>
    <mergeCell ref="L229:X229"/>
    <mergeCell ref="Y229:AC229"/>
    <mergeCell ref="L230:X230"/>
    <mergeCell ref="Y230:AC230"/>
    <mergeCell ref="L231:X231"/>
    <mergeCell ref="Y231:AC231"/>
    <mergeCell ref="G223:K223"/>
    <mergeCell ref="L223:X223"/>
    <mergeCell ref="Y223:AC223"/>
    <mergeCell ref="AD223:AH223"/>
    <mergeCell ref="AI223:AU223"/>
    <mergeCell ref="AV223:AY223"/>
    <mergeCell ref="G228:K228"/>
    <mergeCell ref="L228:X228"/>
    <mergeCell ref="Y228:AC228"/>
    <mergeCell ref="AD228:AH228"/>
    <mergeCell ref="AI228:AU228"/>
    <mergeCell ref="AV228:AY228"/>
    <mergeCell ref="G227:K227"/>
    <mergeCell ref="L227:X227"/>
    <mergeCell ref="Y227:AC227"/>
    <mergeCell ref="AD227:AH227"/>
    <mergeCell ref="AV227:AY227"/>
    <mergeCell ref="G226:K226"/>
    <mergeCell ref="L226:X226"/>
    <mergeCell ref="Y226:AC226"/>
    <mergeCell ref="AD226:AH226"/>
    <mergeCell ref="AI227:AU227"/>
    <mergeCell ref="AV226:AY226"/>
    <mergeCell ref="Y221:AC221"/>
    <mergeCell ref="AD221:AH221"/>
    <mergeCell ref="AI221:AU221"/>
    <mergeCell ref="AV221:AY221"/>
    <mergeCell ref="G222:K222"/>
    <mergeCell ref="L222:X222"/>
    <mergeCell ref="Y222:AC222"/>
    <mergeCell ref="AD222:AH222"/>
    <mergeCell ref="AI222:AU222"/>
    <mergeCell ref="AV222:AY222"/>
    <mergeCell ref="A206:F206"/>
    <mergeCell ref="G206:AY206"/>
    <mergeCell ref="A207:F207"/>
    <mergeCell ref="G207:AY207"/>
    <mergeCell ref="A208:F219"/>
    <mergeCell ref="A220:F234"/>
    <mergeCell ref="G220:AC220"/>
    <mergeCell ref="AD220:AY220"/>
    <mergeCell ref="G221:K221"/>
    <mergeCell ref="L221:X221"/>
    <mergeCell ref="G225:K225"/>
    <mergeCell ref="L225:X225"/>
    <mergeCell ref="Y225:AC225"/>
    <mergeCell ref="AD225:AH225"/>
    <mergeCell ref="AI225:AU225"/>
    <mergeCell ref="AV225:AY225"/>
    <mergeCell ref="G224:K224"/>
    <mergeCell ref="L224:X224"/>
    <mergeCell ref="Y224:AC224"/>
    <mergeCell ref="AD224:AH224"/>
    <mergeCell ref="AI224:AU224"/>
    <mergeCell ref="AV224:AY224"/>
    <mergeCell ref="A200:AY200"/>
    <mergeCell ref="A201:AY201"/>
    <mergeCell ref="A202:AY202"/>
    <mergeCell ref="A203:AY203"/>
    <mergeCell ref="A204:AY204"/>
    <mergeCell ref="A205:AY205"/>
    <mergeCell ref="A197:F198"/>
    <mergeCell ref="G197:AD198"/>
    <mergeCell ref="AE197:AY197"/>
    <mergeCell ref="AE198:AY198"/>
    <mergeCell ref="A199:F199"/>
    <mergeCell ref="G199:AY199"/>
    <mergeCell ref="A194:F195"/>
    <mergeCell ref="G194:N194"/>
    <mergeCell ref="O194:AY194"/>
    <mergeCell ref="G195:N195"/>
    <mergeCell ref="O195:AY195"/>
    <mergeCell ref="A196:AY196"/>
    <mergeCell ref="A191:F192"/>
    <mergeCell ref="G191:N191"/>
    <mergeCell ref="O191:AY191"/>
    <mergeCell ref="G192:N192"/>
    <mergeCell ref="O192:AY192"/>
    <mergeCell ref="A193:F193"/>
    <mergeCell ref="G193:AY193"/>
    <mergeCell ref="U187:W187"/>
    <mergeCell ref="G188:T188"/>
    <mergeCell ref="U188:W188"/>
    <mergeCell ref="G189:N189"/>
    <mergeCell ref="O189:AY189"/>
    <mergeCell ref="G190:N190"/>
    <mergeCell ref="O190:AY190"/>
    <mergeCell ref="A184:F190"/>
    <mergeCell ref="G184:T184"/>
    <mergeCell ref="U184:W184"/>
    <mergeCell ref="X184:AY184"/>
    <mergeCell ref="G185:T185"/>
    <mergeCell ref="U185:W185"/>
    <mergeCell ref="X185:AY188"/>
    <mergeCell ref="G186:T186"/>
    <mergeCell ref="U186:W186"/>
    <mergeCell ref="G187:T187"/>
    <mergeCell ref="U181:W181"/>
    <mergeCell ref="X181:AY181"/>
    <mergeCell ref="U182:W182"/>
    <mergeCell ref="X182:AY182"/>
    <mergeCell ref="U183:W183"/>
    <mergeCell ref="X183:AY183"/>
    <mergeCell ref="A178:F183"/>
    <mergeCell ref="G178:N183"/>
    <mergeCell ref="O178:Q179"/>
    <mergeCell ref="R178:T178"/>
    <mergeCell ref="U178:AY178"/>
    <mergeCell ref="R179:T179"/>
    <mergeCell ref="U179:AY179"/>
    <mergeCell ref="O180:T183"/>
    <mergeCell ref="U180:W180"/>
    <mergeCell ref="X180:AY180"/>
    <mergeCell ref="G175:Q175"/>
    <mergeCell ref="R175:AB175"/>
    <mergeCell ref="AC175:AM175"/>
    <mergeCell ref="AN175:AY175"/>
    <mergeCell ref="G176:AY176"/>
    <mergeCell ref="G177:AY177"/>
    <mergeCell ref="AN171:AY171"/>
    <mergeCell ref="G172:AY172"/>
    <mergeCell ref="G173:AY173"/>
    <mergeCell ref="G174:Q174"/>
    <mergeCell ref="R174:AB174"/>
    <mergeCell ref="AC174:AM174"/>
    <mergeCell ref="AN174:AY174"/>
    <mergeCell ref="AQ169:AS169"/>
    <mergeCell ref="AU169:AY169"/>
    <mergeCell ref="A170:F177"/>
    <mergeCell ref="G170:Q170"/>
    <mergeCell ref="R170:AB170"/>
    <mergeCell ref="AC170:AM170"/>
    <mergeCell ref="AN170:AY170"/>
    <mergeCell ref="G171:Q171"/>
    <mergeCell ref="R171:AB171"/>
    <mergeCell ref="AC171:AM171"/>
    <mergeCell ref="A164:F169"/>
    <mergeCell ref="G164:K164"/>
    <mergeCell ref="L164:N164"/>
    <mergeCell ref="O164:W164"/>
    <mergeCell ref="X164:AG164"/>
    <mergeCell ref="AH164:AP164"/>
    <mergeCell ref="AQ164:AY164"/>
    <mergeCell ref="AQ168:AS168"/>
    <mergeCell ref="AU168:AY168"/>
    <mergeCell ref="G169:K169"/>
    <mergeCell ref="L169:N169"/>
    <mergeCell ref="O169:Q169"/>
    <mergeCell ref="S169:W169"/>
    <mergeCell ref="X169:Z169"/>
    <mergeCell ref="AB169:AG169"/>
    <mergeCell ref="AH169:AJ169"/>
    <mergeCell ref="AL169:AP169"/>
    <mergeCell ref="AQ167:AS167"/>
    <mergeCell ref="AU167:AY167"/>
    <mergeCell ref="G168:K168"/>
    <mergeCell ref="L168:N168"/>
    <mergeCell ref="O168:Q168"/>
    <mergeCell ref="S168:W168"/>
    <mergeCell ref="X168:Z168"/>
    <mergeCell ref="AB168:AG168"/>
    <mergeCell ref="AH168:AJ168"/>
    <mergeCell ref="AL168:AP168"/>
    <mergeCell ref="AQ166:AS166"/>
    <mergeCell ref="AU166:AY166"/>
    <mergeCell ref="G167:K167"/>
    <mergeCell ref="L167:N167"/>
    <mergeCell ref="O167:Q167"/>
    <mergeCell ref="S167:W167"/>
    <mergeCell ref="X167:Z167"/>
    <mergeCell ref="AB167:AG167"/>
    <mergeCell ref="AH167:AJ167"/>
    <mergeCell ref="AL167:AP167"/>
    <mergeCell ref="G165:K166"/>
    <mergeCell ref="L165:N165"/>
    <mergeCell ref="O165:Q165"/>
    <mergeCell ref="S165:W165"/>
    <mergeCell ref="X165:Z165"/>
    <mergeCell ref="AB165:AG165"/>
    <mergeCell ref="AH165:AJ165"/>
    <mergeCell ref="AL165:AP165"/>
    <mergeCell ref="AQ165:AY165"/>
    <mergeCell ref="L166:N166"/>
    <mergeCell ref="O166:Q166"/>
    <mergeCell ref="S166:W166"/>
    <mergeCell ref="X166:Z166"/>
    <mergeCell ref="AB166:AG166"/>
    <mergeCell ref="AH166:AJ166"/>
    <mergeCell ref="AL166:AP166"/>
    <mergeCell ref="O156:Q156"/>
    <mergeCell ref="S156:W156"/>
    <mergeCell ref="X156:Z156"/>
    <mergeCell ref="AB156:AG156"/>
    <mergeCell ref="AL155:AP155"/>
    <mergeCell ref="AQ155:AS155"/>
    <mergeCell ref="AU155:AY155"/>
    <mergeCell ref="AL160:AP160"/>
    <mergeCell ref="AQ160:AS160"/>
    <mergeCell ref="AU160:AY160"/>
    <mergeCell ref="L161:N161"/>
    <mergeCell ref="O161:Q161"/>
    <mergeCell ref="S161:W161"/>
    <mergeCell ref="X161:Z161"/>
    <mergeCell ref="AB161:AG161"/>
    <mergeCell ref="AH161:AJ161"/>
    <mergeCell ref="L160:N160"/>
    <mergeCell ref="O160:Q160"/>
    <mergeCell ref="S160:W160"/>
    <mergeCell ref="X160:Z160"/>
    <mergeCell ref="AB160:AG160"/>
    <mergeCell ref="AH160:AJ160"/>
    <mergeCell ref="AL159:AP159"/>
    <mergeCell ref="AQ159:AY159"/>
    <mergeCell ref="G157:K157"/>
    <mergeCell ref="L157:N157"/>
    <mergeCell ref="O157:Q157"/>
    <mergeCell ref="S157:W157"/>
    <mergeCell ref="AL163:AP163"/>
    <mergeCell ref="AQ163:AS163"/>
    <mergeCell ref="AU163:AY163"/>
    <mergeCell ref="AL162:AP162"/>
    <mergeCell ref="AQ162:AS162"/>
    <mergeCell ref="AU162:AY162"/>
    <mergeCell ref="G163:K163"/>
    <mergeCell ref="L163:N163"/>
    <mergeCell ref="O163:Q163"/>
    <mergeCell ref="S163:W163"/>
    <mergeCell ref="X163:Z163"/>
    <mergeCell ref="AB163:AG163"/>
    <mergeCell ref="AH163:AJ163"/>
    <mergeCell ref="AQ158:AY158"/>
    <mergeCell ref="G159:K160"/>
    <mergeCell ref="L159:N159"/>
    <mergeCell ref="O159:Q159"/>
    <mergeCell ref="AH157:AJ157"/>
    <mergeCell ref="AL157:AP157"/>
    <mergeCell ref="AQ157:AS157"/>
    <mergeCell ref="AU157:AY157"/>
    <mergeCell ref="X157:Z157"/>
    <mergeCell ref="AB157:AG157"/>
    <mergeCell ref="G161:K161"/>
    <mergeCell ref="S159:W159"/>
    <mergeCell ref="X159:Z159"/>
    <mergeCell ref="AB159:AG159"/>
    <mergeCell ref="AH159:AJ159"/>
    <mergeCell ref="A158:F163"/>
    <mergeCell ref="G158:K158"/>
    <mergeCell ref="L158:N158"/>
    <mergeCell ref="O158:W158"/>
    <mergeCell ref="X158:AG158"/>
    <mergeCell ref="AH158:AP158"/>
    <mergeCell ref="AL161:AP161"/>
    <mergeCell ref="AQ161:AS161"/>
    <mergeCell ref="AU161:AY161"/>
    <mergeCell ref="G162:K162"/>
    <mergeCell ref="L162:N162"/>
    <mergeCell ref="O162:Q162"/>
    <mergeCell ref="S162:W162"/>
    <mergeCell ref="X162:Z162"/>
    <mergeCell ref="AB162:AG162"/>
    <mergeCell ref="AH162:AJ162"/>
    <mergeCell ref="G153:K154"/>
    <mergeCell ref="L153:N153"/>
    <mergeCell ref="O153:Q153"/>
    <mergeCell ref="A152:F157"/>
    <mergeCell ref="G152:K152"/>
    <mergeCell ref="L152:N152"/>
    <mergeCell ref="O152:W152"/>
    <mergeCell ref="S153:W153"/>
    <mergeCell ref="X153:Z153"/>
    <mergeCell ref="AB153:AG153"/>
    <mergeCell ref="AH153:AJ153"/>
    <mergeCell ref="AL153:AP153"/>
    <mergeCell ref="AH156:AJ156"/>
    <mergeCell ref="AL156:AP156"/>
    <mergeCell ref="AQ156:AS156"/>
    <mergeCell ref="AU156:AY156"/>
    <mergeCell ref="S154:W154"/>
    <mergeCell ref="X154:Z154"/>
    <mergeCell ref="AB154:AG154"/>
    <mergeCell ref="AH154:AJ154"/>
    <mergeCell ref="AL154:AP154"/>
    <mergeCell ref="AQ154:AS154"/>
    <mergeCell ref="AU154:AY154"/>
    <mergeCell ref="AH152:AP152"/>
    <mergeCell ref="AQ152:AY152"/>
    <mergeCell ref="G155:K155"/>
    <mergeCell ref="L155:N155"/>
    <mergeCell ref="O155:Q155"/>
    <mergeCell ref="S155:W155"/>
    <mergeCell ref="AH151:AM151"/>
    <mergeCell ref="AN151:AO151"/>
    <mergeCell ref="AQ151:AS151"/>
    <mergeCell ref="AT151:AU151"/>
    <mergeCell ref="AW151:AY151"/>
    <mergeCell ref="X155:Z155"/>
    <mergeCell ref="AB155:AG155"/>
    <mergeCell ref="AH155:AJ155"/>
    <mergeCell ref="G156:K156"/>
    <mergeCell ref="L156:N156"/>
    <mergeCell ref="AH149:AI149"/>
    <mergeCell ref="AK149:AM149"/>
    <mergeCell ref="AN149:AO149"/>
    <mergeCell ref="AQ149:AS149"/>
    <mergeCell ref="AT149:AU149"/>
    <mergeCell ref="AW149:AY149"/>
    <mergeCell ref="G149:K150"/>
    <mergeCell ref="L149:N149"/>
    <mergeCell ref="O149:P149"/>
    <mergeCell ref="R149:U149"/>
    <mergeCell ref="V149:AA149"/>
    <mergeCell ref="AB149:AG149"/>
    <mergeCell ref="L150:N150"/>
    <mergeCell ref="O150:P150"/>
    <mergeCell ref="R150:U150"/>
    <mergeCell ref="V150:AA150"/>
    <mergeCell ref="X152:AG152"/>
    <mergeCell ref="AB150:AG150"/>
    <mergeCell ref="AH150:AM150"/>
    <mergeCell ref="AN150:AS150"/>
    <mergeCell ref="AT150:AY150"/>
    <mergeCell ref="G151:K151"/>
    <mergeCell ref="L151:N151"/>
    <mergeCell ref="O151:P151"/>
    <mergeCell ref="R151:U151"/>
    <mergeCell ref="V151:AA151"/>
    <mergeCell ref="AB151:AG151"/>
    <mergeCell ref="AQ153:AY153"/>
    <mergeCell ref="L154:N154"/>
    <mergeCell ref="O154:Q154"/>
    <mergeCell ref="L148:N148"/>
    <mergeCell ref="O148:P148"/>
    <mergeCell ref="R148:U148"/>
    <mergeCell ref="V148:AA148"/>
    <mergeCell ref="AB148:AG148"/>
    <mergeCell ref="AH148:AM148"/>
    <mergeCell ref="AN148:AS148"/>
    <mergeCell ref="AT148:AY148"/>
    <mergeCell ref="AE147:AG147"/>
    <mergeCell ref="AH147:AI147"/>
    <mergeCell ref="AK147:AM147"/>
    <mergeCell ref="AN147:AO147"/>
    <mergeCell ref="AQ147:AS147"/>
    <mergeCell ref="AT147:AU147"/>
    <mergeCell ref="G147:K148"/>
    <mergeCell ref="L147:N147"/>
    <mergeCell ref="O147:P147"/>
    <mergeCell ref="R147:U147"/>
    <mergeCell ref="V147:AA147"/>
    <mergeCell ref="AB147:AC147"/>
    <mergeCell ref="AB146:AG146"/>
    <mergeCell ref="AH146:AM146"/>
    <mergeCell ref="AN146:AS146"/>
    <mergeCell ref="AT146:AY146"/>
    <mergeCell ref="AB145:AC145"/>
    <mergeCell ref="AE145:AG145"/>
    <mergeCell ref="AH145:AI145"/>
    <mergeCell ref="AK145:AM145"/>
    <mergeCell ref="AN145:AO145"/>
    <mergeCell ref="AQ145:AS145"/>
    <mergeCell ref="G145:K146"/>
    <mergeCell ref="L145:N145"/>
    <mergeCell ref="O145:P145"/>
    <mergeCell ref="R145:U145"/>
    <mergeCell ref="V145:W145"/>
    <mergeCell ref="Y145:AA145"/>
    <mergeCell ref="AW147:AY147"/>
    <mergeCell ref="A143:F151"/>
    <mergeCell ref="G143:K144"/>
    <mergeCell ref="L143:N144"/>
    <mergeCell ref="O143:U144"/>
    <mergeCell ref="V143:AY143"/>
    <mergeCell ref="V144:AA144"/>
    <mergeCell ref="AB144:AG144"/>
    <mergeCell ref="AH144:AM144"/>
    <mergeCell ref="AN144:AS144"/>
    <mergeCell ref="AT144:AY144"/>
    <mergeCell ref="AQ141:AY141"/>
    <mergeCell ref="G142:N142"/>
    <mergeCell ref="O142:W142"/>
    <mergeCell ref="X142:AG142"/>
    <mergeCell ref="AH142:AP142"/>
    <mergeCell ref="AQ142:AY142"/>
    <mergeCell ref="A140:F142"/>
    <mergeCell ref="G140:N140"/>
    <mergeCell ref="O140:W140"/>
    <mergeCell ref="X140:AG140"/>
    <mergeCell ref="AH140:AP140"/>
    <mergeCell ref="AQ140:AY140"/>
    <mergeCell ref="G141:N141"/>
    <mergeCell ref="O141:W141"/>
    <mergeCell ref="X141:AG141"/>
    <mergeCell ref="AH141:AP141"/>
    <mergeCell ref="AT145:AU145"/>
    <mergeCell ref="AW145:AY145"/>
    <mergeCell ref="L146:N146"/>
    <mergeCell ref="O146:P146"/>
    <mergeCell ref="R146:U146"/>
    <mergeCell ref="V146:AA146"/>
    <mergeCell ref="G139:H139"/>
    <mergeCell ref="I139:N139"/>
    <mergeCell ref="O139:W139"/>
    <mergeCell ref="X139:AG139"/>
    <mergeCell ref="AH139:AP139"/>
    <mergeCell ref="AQ139:AY139"/>
    <mergeCell ref="G137:N137"/>
    <mergeCell ref="O137:W137"/>
    <mergeCell ref="X137:AG137"/>
    <mergeCell ref="AH137:AP137"/>
    <mergeCell ref="AQ137:AY137"/>
    <mergeCell ref="G138:N138"/>
    <mergeCell ref="O138:W138"/>
    <mergeCell ref="X138:AG138"/>
    <mergeCell ref="AH138:AP138"/>
    <mergeCell ref="AQ138:AY138"/>
    <mergeCell ref="I135:N135"/>
    <mergeCell ref="O135:W135"/>
    <mergeCell ref="X135:AG135"/>
    <mergeCell ref="AH135:AP135"/>
    <mergeCell ref="AQ135:AY135"/>
    <mergeCell ref="I136:N136"/>
    <mergeCell ref="O136:W136"/>
    <mergeCell ref="X136:AG136"/>
    <mergeCell ref="AH136:AP136"/>
    <mergeCell ref="AQ136:AY136"/>
    <mergeCell ref="I127:N127"/>
    <mergeCell ref="O127:W127"/>
    <mergeCell ref="X127:AG127"/>
    <mergeCell ref="AH127:AP127"/>
    <mergeCell ref="AQ127:AY127"/>
    <mergeCell ref="AQ133:AY133"/>
    <mergeCell ref="I134:N134"/>
    <mergeCell ref="O134:W134"/>
    <mergeCell ref="X134:AG134"/>
    <mergeCell ref="AH134:AP134"/>
    <mergeCell ref="AQ134:AY134"/>
    <mergeCell ref="G132:H136"/>
    <mergeCell ref="I132:N132"/>
    <mergeCell ref="O132:W132"/>
    <mergeCell ref="X132:AG132"/>
    <mergeCell ref="AH132:AP132"/>
    <mergeCell ref="AQ132:AY132"/>
    <mergeCell ref="I133:N133"/>
    <mergeCell ref="O133:W133"/>
    <mergeCell ref="X133:AG133"/>
    <mergeCell ref="AH133:AP133"/>
    <mergeCell ref="I130:N130"/>
    <mergeCell ref="O130:W130"/>
    <mergeCell ref="X130:AG130"/>
    <mergeCell ref="AH130:AP130"/>
    <mergeCell ref="AQ130:AY130"/>
    <mergeCell ref="I131:N131"/>
    <mergeCell ref="O131:W131"/>
    <mergeCell ref="X131:AG131"/>
    <mergeCell ref="AH131:AP131"/>
    <mergeCell ref="AQ131:AY131"/>
    <mergeCell ref="AQ124:AY124"/>
    <mergeCell ref="G125:H131"/>
    <mergeCell ref="I125:N125"/>
    <mergeCell ref="O125:W125"/>
    <mergeCell ref="X125:AG125"/>
    <mergeCell ref="AH125:AP125"/>
    <mergeCell ref="AQ125:AY125"/>
    <mergeCell ref="I126:N126"/>
    <mergeCell ref="O126:W126"/>
    <mergeCell ref="X126:AG126"/>
    <mergeCell ref="A123:F139"/>
    <mergeCell ref="G123:N123"/>
    <mergeCell ref="O123:W123"/>
    <mergeCell ref="X123:AG123"/>
    <mergeCell ref="AH123:AP123"/>
    <mergeCell ref="AQ123:AY123"/>
    <mergeCell ref="G124:N124"/>
    <mergeCell ref="O124:W124"/>
    <mergeCell ref="X124:AG124"/>
    <mergeCell ref="AH124:AP124"/>
    <mergeCell ref="I128:N128"/>
    <mergeCell ref="O128:W128"/>
    <mergeCell ref="X128:AG128"/>
    <mergeCell ref="AH128:AP128"/>
    <mergeCell ref="AQ128:AY128"/>
    <mergeCell ref="I129:N129"/>
    <mergeCell ref="O129:W129"/>
    <mergeCell ref="X129:AG129"/>
    <mergeCell ref="AH129:AP129"/>
    <mergeCell ref="AQ129:AY129"/>
    <mergeCell ref="AH126:AP126"/>
    <mergeCell ref="AQ126:AY126"/>
    <mergeCell ref="A119:F122"/>
    <mergeCell ref="G119:AY119"/>
    <mergeCell ref="G120:AY120"/>
    <mergeCell ref="G121:AY121"/>
    <mergeCell ref="G122:AY122"/>
    <mergeCell ref="Y117:AA117"/>
    <mergeCell ref="AB117:AE117"/>
    <mergeCell ref="AF117:AI117"/>
    <mergeCell ref="AJ117:AM117"/>
    <mergeCell ref="AN117:AQ117"/>
    <mergeCell ref="AR117:AY117"/>
    <mergeCell ref="AF115:AI115"/>
    <mergeCell ref="AJ115:AM115"/>
    <mergeCell ref="AN115:AQ115"/>
    <mergeCell ref="AR115:AY115"/>
    <mergeCell ref="Y116:AA116"/>
    <mergeCell ref="AB116:AE116"/>
    <mergeCell ref="AF116:AI116"/>
    <mergeCell ref="AJ116:AM116"/>
    <mergeCell ref="AN116:AQ116"/>
    <mergeCell ref="AR116:AY116"/>
    <mergeCell ref="A113:F117"/>
    <mergeCell ref="G113:O114"/>
    <mergeCell ref="P113:X114"/>
    <mergeCell ref="Y113:AA114"/>
    <mergeCell ref="AB113:AE114"/>
    <mergeCell ref="AF113:AI114"/>
    <mergeCell ref="G115:O117"/>
    <mergeCell ref="P115:X117"/>
    <mergeCell ref="Y115:AA115"/>
    <mergeCell ref="AB115:AE115"/>
    <mergeCell ref="A110:F110"/>
    <mergeCell ref="G110:AY110"/>
    <mergeCell ref="G111:AY111"/>
    <mergeCell ref="A112:B112"/>
    <mergeCell ref="C112:F112"/>
    <mergeCell ref="G112:AY112"/>
    <mergeCell ref="A118:F118"/>
    <mergeCell ref="G118:AY118"/>
    <mergeCell ref="Y108:AA108"/>
    <mergeCell ref="AB108:AE108"/>
    <mergeCell ref="AF108:AI108"/>
    <mergeCell ref="AJ108:AM108"/>
    <mergeCell ref="AN108:AQ108"/>
    <mergeCell ref="AR108:AY108"/>
    <mergeCell ref="AJ105:AM106"/>
    <mergeCell ref="AN105:AQ106"/>
    <mergeCell ref="AR105:AY105"/>
    <mergeCell ref="AR106:AU106"/>
    <mergeCell ref="AV106:AW106"/>
    <mergeCell ref="AX106:AY106"/>
    <mergeCell ref="AJ113:AM114"/>
    <mergeCell ref="AN113:AQ114"/>
    <mergeCell ref="AR113:AY113"/>
    <mergeCell ref="AR114:AU114"/>
    <mergeCell ref="AV114:AW114"/>
    <mergeCell ref="AX114:AY114"/>
    <mergeCell ref="A105:F109"/>
    <mergeCell ref="G105:O106"/>
    <mergeCell ref="P105:X106"/>
    <mergeCell ref="Y105:AA106"/>
    <mergeCell ref="AB105:AE106"/>
    <mergeCell ref="AF105:AI106"/>
    <mergeCell ref="G107:O109"/>
    <mergeCell ref="P107:X109"/>
    <mergeCell ref="Y107:AA107"/>
    <mergeCell ref="AB107:AE107"/>
    <mergeCell ref="A102:F102"/>
    <mergeCell ref="G102:AY102"/>
    <mergeCell ref="G103:AY103"/>
    <mergeCell ref="A104:B104"/>
    <mergeCell ref="C104:F104"/>
    <mergeCell ref="G104:AY104"/>
    <mergeCell ref="Y101:AA101"/>
    <mergeCell ref="AB101:AE101"/>
    <mergeCell ref="AF101:AI101"/>
    <mergeCell ref="AJ101:AM101"/>
    <mergeCell ref="AN101:AQ101"/>
    <mergeCell ref="AR101:AY101"/>
    <mergeCell ref="Y109:AA109"/>
    <mergeCell ref="AB109:AE109"/>
    <mergeCell ref="AF109:AI109"/>
    <mergeCell ref="AJ109:AM109"/>
    <mergeCell ref="AN109:AQ109"/>
    <mergeCell ref="AR109:AY109"/>
    <mergeCell ref="AF107:AI107"/>
    <mergeCell ref="AJ107:AM107"/>
    <mergeCell ref="AN107:AQ107"/>
    <mergeCell ref="AR107:AY107"/>
    <mergeCell ref="AF99:AI99"/>
    <mergeCell ref="AJ99:AM99"/>
    <mergeCell ref="AN99:AQ99"/>
    <mergeCell ref="AR99:AY99"/>
    <mergeCell ref="Y100:AA100"/>
    <mergeCell ref="AB100:AE100"/>
    <mergeCell ref="AF100:AI100"/>
    <mergeCell ref="AJ100:AM100"/>
    <mergeCell ref="AN100:AQ100"/>
    <mergeCell ref="AR100:AY100"/>
    <mergeCell ref="AJ97:AM98"/>
    <mergeCell ref="AN97:AQ98"/>
    <mergeCell ref="AR97:AY97"/>
    <mergeCell ref="AR98:AU98"/>
    <mergeCell ref="AV98:AW98"/>
    <mergeCell ref="AX98:AY98"/>
    <mergeCell ref="A97:F101"/>
    <mergeCell ref="G97:O98"/>
    <mergeCell ref="P97:X98"/>
    <mergeCell ref="Y97:AA98"/>
    <mergeCell ref="AB97:AE98"/>
    <mergeCell ref="AF97:AI98"/>
    <mergeCell ref="G99:O101"/>
    <mergeCell ref="P99:X101"/>
    <mergeCell ref="Y99:AA99"/>
    <mergeCell ref="AB99:AE99"/>
    <mergeCell ref="A94:F94"/>
    <mergeCell ref="G94:AY94"/>
    <mergeCell ref="G95:AY95"/>
    <mergeCell ref="A96:B96"/>
    <mergeCell ref="C96:F96"/>
    <mergeCell ref="G96:AY96"/>
    <mergeCell ref="Y93:AA93"/>
    <mergeCell ref="AB93:AE93"/>
    <mergeCell ref="AF93:AI93"/>
    <mergeCell ref="AJ93:AM93"/>
    <mergeCell ref="AN93:AQ93"/>
    <mergeCell ref="AR93:AY93"/>
    <mergeCell ref="AF91:AI91"/>
    <mergeCell ref="AJ91:AM91"/>
    <mergeCell ref="AN91:AQ91"/>
    <mergeCell ref="AR91:AY91"/>
    <mergeCell ref="Y92:AA92"/>
    <mergeCell ref="AB92:AE92"/>
    <mergeCell ref="AF92:AI92"/>
    <mergeCell ref="AJ92:AM92"/>
    <mergeCell ref="AN92:AQ92"/>
    <mergeCell ref="AR92:AY92"/>
    <mergeCell ref="A89:F93"/>
    <mergeCell ref="G89:O90"/>
    <mergeCell ref="P89:X90"/>
    <mergeCell ref="Y89:AA90"/>
    <mergeCell ref="AB89:AE90"/>
    <mergeCell ref="AF89:AI90"/>
    <mergeCell ref="G91:O93"/>
    <mergeCell ref="P91:X93"/>
    <mergeCell ref="Y91:AA91"/>
    <mergeCell ref="AB91:AE91"/>
    <mergeCell ref="A80:B80"/>
    <mergeCell ref="C80:F80"/>
    <mergeCell ref="G80:AY80"/>
    <mergeCell ref="A81:F85"/>
    <mergeCell ref="G81:O82"/>
    <mergeCell ref="P81:X82"/>
    <mergeCell ref="Y81:AA82"/>
    <mergeCell ref="AB81:AE82"/>
    <mergeCell ref="AF81:AI82"/>
    <mergeCell ref="AN85:AQ85"/>
    <mergeCell ref="AR85:AY85"/>
    <mergeCell ref="A86:F86"/>
    <mergeCell ref="G86:AY86"/>
    <mergeCell ref="G87:AY87"/>
    <mergeCell ref="A88:B88"/>
    <mergeCell ref="C88:F88"/>
    <mergeCell ref="G88:AY88"/>
    <mergeCell ref="AR84:AY84"/>
    <mergeCell ref="G83:O85"/>
    <mergeCell ref="P83:X85"/>
    <mergeCell ref="Y83:AA83"/>
    <mergeCell ref="AB83:AE83"/>
    <mergeCell ref="AF83:AI83"/>
    <mergeCell ref="AJ83:AM83"/>
    <mergeCell ref="Y85:AA85"/>
    <mergeCell ref="AB85:AE85"/>
    <mergeCell ref="AF85:AI85"/>
    <mergeCell ref="AJ85:AM85"/>
    <mergeCell ref="AN83:AQ83"/>
    <mergeCell ref="AR83:AY83"/>
    <mergeCell ref="Y84:AA84"/>
    <mergeCell ref="AB84:AE84"/>
    <mergeCell ref="AF84:AI84"/>
    <mergeCell ref="AJ84:AM84"/>
    <mergeCell ref="AN84:AQ84"/>
    <mergeCell ref="AN76:AQ76"/>
    <mergeCell ref="AR76:AU76"/>
    <mergeCell ref="AV76:AY76"/>
    <mergeCell ref="AJ89:AM90"/>
    <mergeCell ref="AN89:AQ90"/>
    <mergeCell ref="AR89:AY89"/>
    <mergeCell ref="AR90:AU90"/>
    <mergeCell ref="AV90:AW90"/>
    <mergeCell ref="AX90:AY90"/>
    <mergeCell ref="AJ81:AM82"/>
    <mergeCell ref="AN81:AQ82"/>
    <mergeCell ref="AR81:AY81"/>
    <mergeCell ref="AR82:AU82"/>
    <mergeCell ref="AV82:AW82"/>
    <mergeCell ref="AX82:AY82"/>
    <mergeCell ref="G79:AY79"/>
    <mergeCell ref="G77:O78"/>
    <mergeCell ref="P77:X78"/>
    <mergeCell ref="Y77:AA77"/>
    <mergeCell ref="AB77:AE77"/>
    <mergeCell ref="AF77:AI77"/>
    <mergeCell ref="AJ77:AM77"/>
    <mergeCell ref="AN77:AQ77"/>
    <mergeCell ref="A74:F74"/>
    <mergeCell ref="G74:AY74"/>
    <mergeCell ref="A75:F75"/>
    <mergeCell ref="A76:F78"/>
    <mergeCell ref="G76:O76"/>
    <mergeCell ref="P76:X76"/>
    <mergeCell ref="Y76:AA76"/>
    <mergeCell ref="AB76:AE76"/>
    <mergeCell ref="AF76:AI76"/>
    <mergeCell ref="AJ76:AM76"/>
    <mergeCell ref="AR77:AU77"/>
    <mergeCell ref="AV77:AY77"/>
    <mergeCell ref="Y78:AA78"/>
    <mergeCell ref="AB78:AE78"/>
    <mergeCell ref="AF78:AI78"/>
    <mergeCell ref="AJ78:AM78"/>
    <mergeCell ref="AN78:AQ78"/>
    <mergeCell ref="AR78:AU78"/>
    <mergeCell ref="AV78:AY78"/>
    <mergeCell ref="A56:F60"/>
    <mergeCell ref="G56:O57"/>
    <mergeCell ref="P56:X57"/>
    <mergeCell ref="Y56:AA57"/>
    <mergeCell ref="AB56:AE57"/>
    <mergeCell ref="AF56:AI57"/>
    <mergeCell ref="G58:O60"/>
    <mergeCell ref="P58:X60"/>
    <mergeCell ref="A69:F69"/>
    <mergeCell ref="G69:AY69"/>
    <mergeCell ref="A70:F73"/>
    <mergeCell ref="G70:AY70"/>
    <mergeCell ref="G71:AY71"/>
    <mergeCell ref="G72:AY72"/>
    <mergeCell ref="G73:AY73"/>
    <mergeCell ref="Y68:AA68"/>
    <mergeCell ref="AB68:AE68"/>
    <mergeCell ref="AF68:AI68"/>
    <mergeCell ref="AJ68:AM68"/>
    <mergeCell ref="AN68:AQ68"/>
    <mergeCell ref="AR68:AY68"/>
    <mergeCell ref="AF66:AI66"/>
    <mergeCell ref="AJ66:AM66"/>
    <mergeCell ref="AN66:AQ66"/>
    <mergeCell ref="AR66:AY66"/>
    <mergeCell ref="Y67:AA67"/>
    <mergeCell ref="AB67:AE67"/>
    <mergeCell ref="AF67:AI67"/>
    <mergeCell ref="AJ67:AM67"/>
    <mergeCell ref="AN67:AQ67"/>
    <mergeCell ref="AR67:AY67"/>
    <mergeCell ref="AJ64:AM65"/>
    <mergeCell ref="AN64:AQ65"/>
    <mergeCell ref="AR64:AY64"/>
    <mergeCell ref="AR65:AU65"/>
    <mergeCell ref="AV65:AW65"/>
    <mergeCell ref="AX65:AY65"/>
    <mergeCell ref="A64:F68"/>
    <mergeCell ref="G64:O65"/>
    <mergeCell ref="P64:X65"/>
    <mergeCell ref="Y64:AA65"/>
    <mergeCell ref="AB64:AE65"/>
    <mergeCell ref="AF64:AI65"/>
    <mergeCell ref="G66:O68"/>
    <mergeCell ref="P66:X68"/>
    <mergeCell ref="Y66:AA66"/>
    <mergeCell ref="AB66:AE66"/>
    <mergeCell ref="A61:F61"/>
    <mergeCell ref="G61:AY61"/>
    <mergeCell ref="G62:AY62"/>
    <mergeCell ref="A63:B63"/>
    <mergeCell ref="C63:F63"/>
    <mergeCell ref="G63:AY63"/>
    <mergeCell ref="Y58:AA58"/>
    <mergeCell ref="AB58:AE58"/>
    <mergeCell ref="AN52:AQ52"/>
    <mergeCell ref="AR52:AY52"/>
    <mergeCell ref="A53:F53"/>
    <mergeCell ref="G53:AY53"/>
    <mergeCell ref="G54:AY54"/>
    <mergeCell ref="A55:B55"/>
    <mergeCell ref="C55:F55"/>
    <mergeCell ref="G55:AY55"/>
    <mergeCell ref="Y60:AA60"/>
    <mergeCell ref="AB60:AE60"/>
    <mergeCell ref="AF60:AI60"/>
    <mergeCell ref="AJ60:AM60"/>
    <mergeCell ref="AN60:AQ60"/>
    <mergeCell ref="AR60:AY60"/>
    <mergeCell ref="AF58:AI58"/>
    <mergeCell ref="AJ58:AM58"/>
    <mergeCell ref="AN58:AQ58"/>
    <mergeCell ref="AR58:AY58"/>
    <mergeCell ref="Y59:AA59"/>
    <mergeCell ref="AB59:AE59"/>
    <mergeCell ref="AF59:AI59"/>
    <mergeCell ref="AJ59:AM59"/>
    <mergeCell ref="AN59:AQ59"/>
    <mergeCell ref="AR59:AY59"/>
    <mergeCell ref="AJ56:AM57"/>
    <mergeCell ref="AN56:AQ57"/>
    <mergeCell ref="AR56:AY56"/>
    <mergeCell ref="AR57:AU57"/>
    <mergeCell ref="AV57:AW57"/>
    <mergeCell ref="AX57:AY57"/>
    <mergeCell ref="A47:B47"/>
    <mergeCell ref="C47:F47"/>
    <mergeCell ref="G47:AY47"/>
    <mergeCell ref="A48:F52"/>
    <mergeCell ref="G48:O49"/>
    <mergeCell ref="P48:X49"/>
    <mergeCell ref="Y48:AA49"/>
    <mergeCell ref="AB48:AE49"/>
    <mergeCell ref="AN50:AQ50"/>
    <mergeCell ref="AR50:AY50"/>
    <mergeCell ref="Y51:AA51"/>
    <mergeCell ref="AB51:AE51"/>
    <mergeCell ref="AF51:AI51"/>
    <mergeCell ref="AJ51:AM51"/>
    <mergeCell ref="AN51:AQ51"/>
    <mergeCell ref="AR51:AY51"/>
    <mergeCell ref="G50:O52"/>
    <mergeCell ref="P50:X52"/>
    <mergeCell ref="Y50:AA50"/>
    <mergeCell ref="AB50:AE50"/>
    <mergeCell ref="AF50:AI50"/>
    <mergeCell ref="AJ50:AM50"/>
    <mergeCell ref="Y52:AA52"/>
    <mergeCell ref="AB52:AE52"/>
    <mergeCell ref="AF52:AI52"/>
    <mergeCell ref="AJ52:AM52"/>
    <mergeCell ref="AN43:AQ43"/>
    <mergeCell ref="AR43:AU43"/>
    <mergeCell ref="AV43:AY43"/>
    <mergeCell ref="G44:O45"/>
    <mergeCell ref="P44:X45"/>
    <mergeCell ref="Y44:AA44"/>
    <mergeCell ref="AB44:AE44"/>
    <mergeCell ref="AF44:AI44"/>
    <mergeCell ref="AF48:AI49"/>
    <mergeCell ref="AJ48:AM49"/>
    <mergeCell ref="AN48:AQ49"/>
    <mergeCell ref="AR48:AY48"/>
    <mergeCell ref="AR49:AU49"/>
    <mergeCell ref="AV49:AW49"/>
    <mergeCell ref="AX49:AY49"/>
    <mergeCell ref="AV45:AY45"/>
    <mergeCell ref="G46:AY46"/>
    <mergeCell ref="A40:F40"/>
    <mergeCell ref="G40:AY40"/>
    <mergeCell ref="A41:F41"/>
    <mergeCell ref="G41:AY41"/>
    <mergeCell ref="A42:F42"/>
    <mergeCell ref="A43:F45"/>
    <mergeCell ref="G43:O43"/>
    <mergeCell ref="P43:X43"/>
    <mergeCell ref="Y43:AA43"/>
    <mergeCell ref="AB43:AE43"/>
    <mergeCell ref="A31:F39"/>
    <mergeCell ref="G31:AY31"/>
    <mergeCell ref="G32:AY32"/>
    <mergeCell ref="G33:AY33"/>
    <mergeCell ref="G34:AY34"/>
    <mergeCell ref="G35:AY35"/>
    <mergeCell ref="G36:AY36"/>
    <mergeCell ref="G37:AY37"/>
    <mergeCell ref="G38:AY38"/>
    <mergeCell ref="G39:AY39"/>
    <mergeCell ref="AJ44:AM44"/>
    <mergeCell ref="AN44:AQ44"/>
    <mergeCell ref="AR44:AU44"/>
    <mergeCell ref="AV44:AY44"/>
    <mergeCell ref="Y45:AA45"/>
    <mergeCell ref="AB45:AE45"/>
    <mergeCell ref="AF45:AI45"/>
    <mergeCell ref="AJ45:AM45"/>
    <mergeCell ref="AN45:AQ45"/>
    <mergeCell ref="AR45:AU45"/>
    <mergeCell ref="AF43:AI43"/>
    <mergeCell ref="AJ43:AM43"/>
    <mergeCell ref="AS28:AY28"/>
    <mergeCell ref="A29:F30"/>
    <mergeCell ref="G29:N29"/>
    <mergeCell ref="O29:AK29"/>
    <mergeCell ref="AL29:AR29"/>
    <mergeCell ref="AS29:AY29"/>
    <mergeCell ref="G30:N30"/>
    <mergeCell ref="O30:AY30"/>
    <mergeCell ref="A28:F28"/>
    <mergeCell ref="G28:K28"/>
    <mergeCell ref="L28:Q28"/>
    <mergeCell ref="R28:V28"/>
    <mergeCell ref="W28:AK28"/>
    <mergeCell ref="AL28:AR28"/>
    <mergeCell ref="G27:N27"/>
    <mergeCell ref="O27:V27"/>
    <mergeCell ref="W27:AD27"/>
    <mergeCell ref="AE27:AK27"/>
    <mergeCell ref="AL27:AR27"/>
    <mergeCell ref="AS27:AY27"/>
    <mergeCell ref="AS24:AY24"/>
    <mergeCell ref="A25:F27"/>
    <mergeCell ref="G25:N26"/>
    <mergeCell ref="O25:V26"/>
    <mergeCell ref="W25:AD25"/>
    <mergeCell ref="AE25:AK25"/>
    <mergeCell ref="AL25:AR26"/>
    <mergeCell ref="AS25:AY26"/>
    <mergeCell ref="W26:AD26"/>
    <mergeCell ref="AE26:AK26"/>
    <mergeCell ref="A24:F24"/>
    <mergeCell ref="G24:K24"/>
    <mergeCell ref="L24:Q24"/>
    <mergeCell ref="R24:V24"/>
    <mergeCell ref="W24:AK24"/>
    <mergeCell ref="AL24:AR24"/>
    <mergeCell ref="AS21:AY22"/>
    <mergeCell ref="W22:AD22"/>
    <mergeCell ref="AE22:AK22"/>
    <mergeCell ref="G23:N23"/>
    <mergeCell ref="O23:V23"/>
    <mergeCell ref="W23:AD23"/>
    <mergeCell ref="AE23:AK23"/>
    <mergeCell ref="AL23:AR23"/>
    <mergeCell ref="AS23:AY23"/>
    <mergeCell ref="P18:AF18"/>
    <mergeCell ref="P19:AF19"/>
    <mergeCell ref="G20:N20"/>
    <mergeCell ref="O20:AY20"/>
    <mergeCell ref="A21:F23"/>
    <mergeCell ref="G21:N22"/>
    <mergeCell ref="O21:V22"/>
    <mergeCell ref="W21:AD21"/>
    <mergeCell ref="AE21:AK21"/>
    <mergeCell ref="AL21:AR22"/>
    <mergeCell ref="A14:F14"/>
    <mergeCell ref="G14:AY14"/>
    <mergeCell ref="A15:F15"/>
    <mergeCell ref="G15:AY15"/>
    <mergeCell ref="A16:F20"/>
    <mergeCell ref="G16:N19"/>
    <mergeCell ref="P16:AF16"/>
    <mergeCell ref="AG16:AY16"/>
    <mergeCell ref="P17:AF17"/>
    <mergeCell ref="AG17:AY19"/>
    <mergeCell ref="AJ2:AQ2"/>
    <mergeCell ref="AR2:AY2"/>
    <mergeCell ref="A3:AK3"/>
    <mergeCell ref="AL3:AO3"/>
    <mergeCell ref="AP3:AY3"/>
    <mergeCell ref="A4:F4"/>
    <mergeCell ref="G4:Z4"/>
    <mergeCell ref="AA4:AF4"/>
    <mergeCell ref="AG4:AY4"/>
    <mergeCell ref="A9:F9"/>
    <mergeCell ref="G9:AY9"/>
    <mergeCell ref="A10:F10"/>
    <mergeCell ref="G10:AY10"/>
    <mergeCell ref="A11:F13"/>
    <mergeCell ref="G13:AY13"/>
    <mergeCell ref="A7:F7"/>
    <mergeCell ref="G7:Z7"/>
    <mergeCell ref="AA7:AF8"/>
    <mergeCell ref="AG7:AY8"/>
    <mergeCell ref="A8:F8"/>
    <mergeCell ref="G8:Z8"/>
    <mergeCell ref="A5:F5"/>
    <mergeCell ref="G5:Z5"/>
    <mergeCell ref="AA5:AF5"/>
    <mergeCell ref="AG5:AY5"/>
    <mergeCell ref="A6:F6"/>
    <mergeCell ref="G6:Z6"/>
    <mergeCell ref="AA6:AF6"/>
    <mergeCell ref="AG6:AY6"/>
  </mergeCells>
  <phoneticPr fontId="3"/>
  <conditionalFormatting sqref="AF44:AF45">
    <cfRule type="expression" dxfId="83" priority="84">
      <formula>IF(RIGHT(TEXT(AF44,"0.#"),1)=".",TRUE,FALSE)</formula>
    </cfRule>
    <cfRule type="expression" dxfId="82" priority="83">
      <formula>IF(RIGHT(TEXT(AF44,"0.#"),1)=".",FALSE,TRUE)</formula>
    </cfRule>
  </conditionalFormatting>
  <conditionalFormatting sqref="AF50:AF52">
    <cfRule type="expression" dxfId="81" priority="73">
      <formula>IF(RIGHT(TEXT(AF50,"0.#"),1)=".",FALSE,TRUE)</formula>
    </cfRule>
    <cfRule type="expression" dxfId="80" priority="74">
      <formula>IF(RIGHT(TEXT(AF50,"0.#"),1)=".",TRUE,FALSE)</formula>
    </cfRule>
  </conditionalFormatting>
  <conditionalFormatting sqref="AF58:AF60">
    <cfRule type="expression" dxfId="79" priority="70">
      <formula>IF(RIGHT(TEXT(AF58,"0.#"),1)=".",TRUE,FALSE)</formula>
    </cfRule>
    <cfRule type="expression" dxfId="78" priority="69">
      <formula>IF(RIGHT(TEXT(AF58,"0.#"),1)=".",FALSE,TRUE)</formula>
    </cfRule>
  </conditionalFormatting>
  <conditionalFormatting sqref="AF66:AF68">
    <cfRule type="expression" dxfId="77" priority="66">
      <formula>IF(RIGHT(TEXT(AF66,"0.#"),1)=".",TRUE,FALSE)</formula>
    </cfRule>
    <cfRule type="expression" dxfId="76" priority="65">
      <formula>IF(RIGHT(TEXT(AF66,"0.#"),1)=".",FALSE,TRUE)</formula>
    </cfRule>
  </conditionalFormatting>
  <conditionalFormatting sqref="AF77:AF78">
    <cfRule type="expression" dxfId="75" priority="57">
      <formula>IF(RIGHT(TEXT(AF77,"0.#"),1)=".",FALSE,TRUE)</formula>
    </cfRule>
    <cfRule type="expression" dxfId="74" priority="58">
      <formula>IF(RIGHT(TEXT(AF77,"0.#"),1)=".",TRUE,FALSE)</formula>
    </cfRule>
  </conditionalFormatting>
  <conditionalFormatting sqref="AF83:AF85">
    <cfRule type="expression" dxfId="73" priority="41">
      <formula>IF(RIGHT(TEXT(AF83,"0.#"),1)=".",FALSE,TRUE)</formula>
    </cfRule>
    <cfRule type="expression" dxfId="72" priority="42">
      <formula>IF(RIGHT(TEXT(AF83,"0.#"),1)=".",TRUE,FALSE)</formula>
    </cfRule>
  </conditionalFormatting>
  <conditionalFormatting sqref="AF91:AF93">
    <cfRule type="expression" dxfId="71" priority="40">
      <formula>IF(RIGHT(TEXT(AF91,"0.#"),1)=".",TRUE,FALSE)</formula>
    </cfRule>
    <cfRule type="expression" dxfId="70" priority="39">
      <formula>IF(RIGHT(TEXT(AF91,"0.#"),1)=".",FALSE,TRUE)</formula>
    </cfRule>
  </conditionalFormatting>
  <conditionalFormatting sqref="AF99:AF101">
    <cfRule type="expression" dxfId="69" priority="36">
      <formula>IF(RIGHT(TEXT(AF99,"0.#"),1)=".",TRUE,FALSE)</formula>
    </cfRule>
    <cfRule type="expression" dxfId="68" priority="35">
      <formula>IF(RIGHT(TEXT(AF99,"0.#"),1)=".",FALSE,TRUE)</formula>
    </cfRule>
  </conditionalFormatting>
  <conditionalFormatting sqref="AF107:AF109">
    <cfRule type="expression" dxfId="67" priority="27">
      <formula>IF(RIGHT(TEXT(AF107,"0.#"),1)=".",FALSE,TRUE)</formula>
    </cfRule>
    <cfRule type="expression" dxfId="66" priority="28">
      <formula>IF(RIGHT(TEXT(AF107,"0.#"),1)=".",TRUE,FALSE)</formula>
    </cfRule>
  </conditionalFormatting>
  <conditionalFormatting sqref="AF115:AF117">
    <cfRule type="expression" dxfId="65" priority="19">
      <formula>IF(RIGHT(TEXT(AF115,"0.#"),1)=".",FALSE,TRUE)</formula>
    </cfRule>
    <cfRule type="expression" dxfId="64" priority="20">
      <formula>IF(RIGHT(TEXT(AF115,"0.#"),1)=".",TRUE,FALSE)</formula>
    </cfRule>
  </conditionalFormatting>
  <conditionalFormatting sqref="AJ44:AJ45">
    <cfRule type="expression" dxfId="63" priority="7">
      <formula>IF(RIGHT(TEXT(AJ44,"0.#"),1)=".",FALSE,TRUE)</formula>
    </cfRule>
    <cfRule type="expression" dxfId="62" priority="8">
      <formula>IF(RIGHT(TEXT(AJ44,"0.#"),1)=".",TRUE,FALSE)</formula>
    </cfRule>
  </conditionalFormatting>
  <conditionalFormatting sqref="AJ50:AJ52">
    <cfRule type="expression" dxfId="61" priority="72">
      <formula>IF(RIGHT(TEXT(AJ50,"0.#"),1)=".",TRUE,FALSE)</formula>
    </cfRule>
    <cfRule type="expression" dxfId="60" priority="71">
      <formula>IF(RIGHT(TEXT(AJ50,"0.#"),1)=".",FALSE,TRUE)</formula>
    </cfRule>
  </conditionalFormatting>
  <conditionalFormatting sqref="AJ58:AJ60">
    <cfRule type="expression" dxfId="59" priority="68">
      <formula>IF(RIGHT(TEXT(AJ58,"0.#"),1)=".",TRUE,FALSE)</formula>
    </cfRule>
    <cfRule type="expression" dxfId="58" priority="67">
      <formula>IF(RIGHT(TEXT(AJ58,"0.#"),1)=".",FALSE,TRUE)</formula>
    </cfRule>
  </conditionalFormatting>
  <conditionalFormatting sqref="AJ67:AJ68">
    <cfRule type="expression" dxfId="57" priority="63">
      <formula>IF(RIGHT(TEXT(AJ67,"0.#"),1)=".",FALSE,TRUE)</formula>
    </cfRule>
    <cfRule type="expression" dxfId="56" priority="64">
      <formula>IF(RIGHT(TEXT(AJ67,"0.#"),1)=".",TRUE,FALSE)</formula>
    </cfRule>
  </conditionalFormatting>
  <conditionalFormatting sqref="AJ77:AJ78">
    <cfRule type="expression" dxfId="55" priority="55">
      <formula>IF(RIGHT(TEXT(AJ77,"0.#"),1)=".",FALSE,TRUE)</formula>
    </cfRule>
    <cfRule type="expression" dxfId="54" priority="56">
      <formula>IF(RIGHT(TEXT(AJ77,"0.#"),1)=".",TRUE,FALSE)</formula>
    </cfRule>
  </conditionalFormatting>
  <conditionalFormatting sqref="AJ83:AJ85">
    <cfRule type="expression" dxfId="53" priority="11">
      <formula>IF(RIGHT(TEXT(AJ83,"0.#"),1)=".",FALSE,TRUE)</formula>
    </cfRule>
    <cfRule type="expression" dxfId="52" priority="12">
      <formula>IF(RIGHT(TEXT(AJ83,"0.#"),1)=".",TRUE,FALSE)</formula>
    </cfRule>
  </conditionalFormatting>
  <conditionalFormatting sqref="AJ91:AJ93">
    <cfRule type="expression" dxfId="51" priority="37">
      <formula>IF(RIGHT(TEXT(AJ91,"0.#"),1)=".",FALSE,TRUE)</formula>
    </cfRule>
    <cfRule type="expression" dxfId="50" priority="38">
      <formula>IF(RIGHT(TEXT(AJ91,"0.#"),1)=".",TRUE,FALSE)</formula>
    </cfRule>
  </conditionalFormatting>
  <conditionalFormatting sqref="AJ100:AJ101">
    <cfRule type="expression" dxfId="49" priority="33">
      <formula>IF(RIGHT(TEXT(AJ100,"0.#"),1)=".",FALSE,TRUE)</formula>
    </cfRule>
    <cfRule type="expression" dxfId="48" priority="34">
      <formula>IF(RIGHT(TEXT(AJ100,"0.#"),1)=".",TRUE,FALSE)</formula>
    </cfRule>
  </conditionalFormatting>
  <conditionalFormatting sqref="AJ108:AJ109">
    <cfRule type="expression" dxfId="47" priority="25">
      <formula>IF(RIGHT(TEXT(AJ108,"0.#"),1)=".",FALSE,TRUE)</formula>
    </cfRule>
    <cfRule type="expression" dxfId="46" priority="26">
      <formula>IF(RIGHT(TEXT(AJ108,"0.#"),1)=".",TRUE,FALSE)</formula>
    </cfRule>
  </conditionalFormatting>
  <conditionalFormatting sqref="AJ116:AJ117">
    <cfRule type="expression" dxfId="45" priority="18">
      <formula>IF(RIGHT(TEXT(AJ116,"0.#"),1)=".",TRUE,FALSE)</formula>
    </cfRule>
    <cfRule type="expression" dxfId="44" priority="17">
      <formula>IF(RIGHT(TEXT(AJ116,"0.#"),1)=".",FALSE,TRUE)</formula>
    </cfRule>
  </conditionalFormatting>
  <conditionalFormatting sqref="AN44:AN45">
    <cfRule type="expression" dxfId="43" priority="6">
      <formula>IF(RIGHT(TEXT(AN44,"0.#"),1)=".",TRUE,FALSE)</formula>
    </cfRule>
    <cfRule type="expression" dxfId="42" priority="5">
      <formula>IF(RIGHT(TEXT(AN44,"0.#"),1)=".",FALSE,TRUE)</formula>
    </cfRule>
  </conditionalFormatting>
  <conditionalFormatting sqref="AN50:AN52">
    <cfRule type="expression" dxfId="41" priority="81">
      <formula>IF(RIGHT(TEXT(AN50,"0.#"),1)=".",FALSE,TRUE)</formula>
    </cfRule>
    <cfRule type="expression" dxfId="40" priority="82">
      <formula>IF(RIGHT(TEXT(AN50,"0.#"),1)=".",TRUE,FALSE)</formula>
    </cfRule>
  </conditionalFormatting>
  <conditionalFormatting sqref="AN58:AN60">
    <cfRule type="expression" dxfId="39" priority="77">
      <formula>IF(RIGHT(TEXT(AN58,"0.#"),1)=".",FALSE,TRUE)</formula>
    </cfRule>
    <cfRule type="expression" dxfId="38" priority="78">
      <formula>IF(RIGHT(TEXT(AN58,"0.#"),1)=".",TRUE,FALSE)</formula>
    </cfRule>
  </conditionalFormatting>
  <conditionalFormatting sqref="AN66:AN68">
    <cfRule type="expression" dxfId="37" priority="59">
      <formula>IF(RIGHT(TEXT(AN66,"0.#"),1)=".",FALSE,TRUE)</formula>
    </cfRule>
    <cfRule type="expression" dxfId="36" priority="60">
      <formula>IF(RIGHT(TEXT(AN66,"0.#"),1)=".",TRUE,FALSE)</formula>
    </cfRule>
  </conditionalFormatting>
  <conditionalFormatting sqref="AN77:AN78">
    <cfRule type="expression" dxfId="35" priority="53">
      <formula>IF(RIGHT(TEXT(AN77,"0.#"),1)=".",FALSE,TRUE)</formula>
    </cfRule>
    <cfRule type="expression" dxfId="34" priority="54">
      <formula>IF(RIGHT(TEXT(AN77,"0.#"),1)=".",TRUE,FALSE)</formula>
    </cfRule>
  </conditionalFormatting>
  <conditionalFormatting sqref="AN83:AN85">
    <cfRule type="expression" dxfId="33" priority="9">
      <formula>IF(RIGHT(TEXT(AN83,"0.#"),1)=".",FALSE,TRUE)</formula>
    </cfRule>
    <cfRule type="expression" dxfId="32" priority="10">
      <formula>IF(RIGHT(TEXT(AN83,"0.#"),1)=".",TRUE,FALSE)</formula>
    </cfRule>
  </conditionalFormatting>
  <conditionalFormatting sqref="AN91:AN93">
    <cfRule type="expression" dxfId="31" priority="46">
      <formula>IF(RIGHT(TEXT(AN91,"0.#"),1)=".",TRUE,FALSE)</formula>
    </cfRule>
    <cfRule type="expression" dxfId="30" priority="45">
      <formula>IF(RIGHT(TEXT(AN91,"0.#"),1)=".",FALSE,TRUE)</formula>
    </cfRule>
  </conditionalFormatting>
  <conditionalFormatting sqref="AN99:AN101">
    <cfRule type="expression" dxfId="29" priority="30">
      <formula>IF(RIGHT(TEXT(AN99,"0.#"),1)=".",TRUE,FALSE)</formula>
    </cfRule>
    <cfRule type="expression" dxfId="28" priority="29">
      <formula>IF(RIGHT(TEXT(AN99,"0.#"),1)=".",FALSE,TRUE)</formula>
    </cfRule>
  </conditionalFormatting>
  <conditionalFormatting sqref="AN107:AN109">
    <cfRule type="expression" dxfId="27" priority="21">
      <formula>IF(RIGHT(TEXT(AN107,"0.#"),1)=".",FALSE,TRUE)</formula>
    </cfRule>
    <cfRule type="expression" dxfId="26" priority="22">
      <formula>IF(RIGHT(TEXT(AN107,"0.#"),1)=".",TRUE,FALSE)</formula>
    </cfRule>
  </conditionalFormatting>
  <conditionalFormatting sqref="AN115:AN117">
    <cfRule type="expression" dxfId="25" priority="13">
      <formula>IF(RIGHT(TEXT(AN115,"0.#"),1)=".",FALSE,TRUE)</formula>
    </cfRule>
    <cfRule type="expression" dxfId="24" priority="14">
      <formula>IF(RIGHT(TEXT(AN115,"0.#"),1)=".",TRUE,FALSE)</formula>
    </cfRule>
  </conditionalFormatting>
  <conditionalFormatting sqref="AR44:AR45">
    <cfRule type="expression" dxfId="23" priority="3">
      <formula>IF(RIGHT(TEXT(AR44,"0.#"),1)=".",FALSE,TRUE)</formula>
    </cfRule>
    <cfRule type="expression" dxfId="22" priority="4">
      <formula>IF(RIGHT(TEXT(AR44,"0.#"),1)=".",TRUE,FALSE)</formula>
    </cfRule>
  </conditionalFormatting>
  <conditionalFormatting sqref="AR50:AR52">
    <cfRule type="expression" dxfId="21" priority="79">
      <formula>IF(RIGHT(TEXT(AR50,"0.#"),1)=".",FALSE,TRUE)</formula>
    </cfRule>
    <cfRule type="expression" dxfId="20" priority="80">
      <formula>IF(RIGHT(TEXT(AR50,"0.#"),1)=".",TRUE,FALSE)</formula>
    </cfRule>
  </conditionalFormatting>
  <conditionalFormatting sqref="AR58:AR60">
    <cfRule type="expression" dxfId="19" priority="76">
      <formula>IF(RIGHT(TEXT(AR58,"0.#"),1)=".",TRUE,FALSE)</formula>
    </cfRule>
    <cfRule type="expression" dxfId="18" priority="75">
      <formula>IF(RIGHT(TEXT(AR58,"0.#"),1)=".",FALSE,TRUE)</formula>
    </cfRule>
  </conditionalFormatting>
  <conditionalFormatting sqref="AR66:AR68">
    <cfRule type="expression" dxfId="17" priority="61">
      <formula>IF(RIGHT(TEXT(AR66,"0.#"),1)=".",FALSE,TRUE)</formula>
    </cfRule>
    <cfRule type="expression" dxfId="16" priority="62">
      <formula>IF(RIGHT(TEXT(AR66,"0.#"),1)=".",TRUE,FALSE)</formula>
    </cfRule>
  </conditionalFormatting>
  <conditionalFormatting sqref="AR77:AR78">
    <cfRule type="expression" dxfId="15" priority="52">
      <formula>IF(RIGHT(TEXT(AR77,"0.#"),1)=".",TRUE,FALSE)</formula>
    </cfRule>
    <cfRule type="expression" dxfId="14" priority="51">
      <formula>IF(RIGHT(TEXT(AR77,"0.#"),1)=".",FALSE,TRUE)</formula>
    </cfRule>
  </conditionalFormatting>
  <conditionalFormatting sqref="AR83:AR85">
    <cfRule type="expression" dxfId="13" priority="47">
      <formula>IF(RIGHT(TEXT(AR83,"0.#"),1)=".",FALSE,TRUE)</formula>
    </cfRule>
    <cfRule type="expression" dxfId="12" priority="48">
      <formula>IF(RIGHT(TEXT(AR83,"0.#"),1)=".",TRUE,FALSE)</formula>
    </cfRule>
  </conditionalFormatting>
  <conditionalFormatting sqref="AR91:AR93">
    <cfRule type="expression" dxfId="11" priority="44">
      <formula>IF(RIGHT(TEXT(AR91,"0.#"),1)=".",TRUE,FALSE)</formula>
    </cfRule>
    <cfRule type="expression" dxfId="10" priority="43">
      <formula>IF(RIGHT(TEXT(AR91,"0.#"),1)=".",FALSE,TRUE)</formula>
    </cfRule>
  </conditionalFormatting>
  <conditionalFormatting sqref="AR99:AR101">
    <cfRule type="expression" dxfId="9" priority="31">
      <formula>IF(RIGHT(TEXT(AR99,"0.#"),1)=".",FALSE,TRUE)</formula>
    </cfRule>
    <cfRule type="expression" dxfId="8" priority="32">
      <formula>IF(RIGHT(TEXT(AR99,"0.#"),1)=".",TRUE,FALSE)</formula>
    </cfRule>
  </conditionalFormatting>
  <conditionalFormatting sqref="AR107:AR109">
    <cfRule type="expression" dxfId="7" priority="23">
      <formula>IF(RIGHT(TEXT(AR107,"0.#"),1)=".",FALSE,TRUE)</formula>
    </cfRule>
    <cfRule type="expression" dxfId="6" priority="24">
      <formula>IF(RIGHT(TEXT(AR107,"0.#"),1)=".",TRUE,FALSE)</formula>
    </cfRule>
  </conditionalFormatting>
  <conditionalFormatting sqref="AR115:AR117">
    <cfRule type="expression" dxfId="5" priority="15">
      <formula>IF(RIGHT(TEXT(AR115,"0.#"),1)=".",FALSE,TRUE)</formula>
    </cfRule>
    <cfRule type="expression" dxfId="4" priority="16">
      <formula>IF(RIGHT(TEXT(AR115,"0.#"),1)=".",TRUE,FALSE)</formula>
    </cfRule>
  </conditionalFormatting>
  <conditionalFormatting sqref="AV44:AV45">
    <cfRule type="expression" dxfId="3" priority="1">
      <formula>IF(RIGHT(TEXT(AV44,"0.#"),1)=".",FALSE,TRUE)</formula>
    </cfRule>
    <cfRule type="expression" dxfId="2" priority="2">
      <formula>IF(RIGHT(TEXT(AV44,"0.#"),1)=".",TRUE,FALSE)</formula>
    </cfRule>
  </conditionalFormatting>
  <conditionalFormatting sqref="AV77:AV78">
    <cfRule type="expression" dxfId="1" priority="49">
      <formula>IF(RIGHT(TEXT(AV77,"0.#"),1)=".",FALSE,TRUE)</formula>
    </cfRule>
    <cfRule type="expression" dxfId="0" priority="50">
      <formula>IF(RIGHT(TEXT(AV77,"0.#"),1)=".",TRUE,FALSE)</formula>
    </cfRule>
  </conditionalFormatting>
  <dataValidations count="6">
    <dataValidation type="custom" imeMode="disabled" allowBlank="1" showInputMessage="1" showErrorMessage="1" sqref="AV65:AY65 AV49:AY49 AR107:AR109 AF50:AR52 AV57:AY57 AF58:AR60 AF68:AR68 AF66:AI67 AR66:AR67 AJ67:AQ67 AN66:AQ66 AV98:AY98 AV82:AY82 AF77:AY78 AN115:AQ115 AV90:AY90 AF91:AR93 AF101:AR101 AF99:AI100 AR99:AR100 AJ100:AQ100 AN99:AQ99 AV106:AY106 AF83:AR85 AJ108:AQ109 AN107:AQ107 AV114:AY114 AF117:AR117 AF115:AI116 AR115:AR116 AJ116:AQ116 AF107:AI109 AF44:AY45" xr:uid="{401E0578-F965-488A-A8D3-CF6CEC6880C3}">
      <formula1>OR(ISNUMBER(AF44), AF44="-")</formula1>
    </dataValidation>
    <dataValidation imeMode="on" allowBlank="1" showInputMessage="1" showErrorMessage="1" sqref="AR48:AY48 AR56:AY56 AR64:AY64 AR81:AY81 AR89:AY89 AR97:AY97 AR105:AY105 AR113:AY113" xr:uid="{80EE89C7-71D7-4046-962A-1624131C5D9C}"/>
    <dataValidation imeMode="disabled" allowBlank="1" showInputMessage="1" showErrorMessage="1" sqref="AR49 AR57 AR65 AR82 AR90 AR98 AR106 AR114" xr:uid="{1535FAE3-5562-42AA-AC97-7571DF6046F5}"/>
    <dataValidation type="decimal" allowBlank="1" showInputMessage="1" showErrorMessage="1" sqref="AN170 AN174" xr:uid="{D39CA8E1-A6F4-4C71-AD39-A42253E169BF}">
      <formula1>-1E+34</formula1>
      <formula2>1E+33</formula2>
    </dataValidation>
    <dataValidation type="decimal" allowBlank="1" showInputMessage="1" showErrorMessage="1" sqref="O124:AY142 R145:U151 Y145:AA145 AE145:AG145 AE147:AG147 AK145:AM145 AK147:AM147 AK149:AM149 AQ145:AS145 AQ147:AS147 AQ149:AS149 AL251:AY260 AW145:AY145 AW147:AY147 AW149:AY149 AQ151:AS151 S153:W157 AB153:AG157 AL153:AP157 AU154:AY157 S165:W169 AB165:AG169 AL165:AP169 AU166:AY169 R170:AB170 AB162:AG163 AL239:AY248 AS21:AY22 AS25:AY26 S159:W163 AL159:AP163 AU160:AY163 R174:AB174 AB159:AG160 Y222:AC228 AV222:AY234 Y229:Y233 Y234:AC234 AW151:AY151" xr:uid="{322C28D1-83A1-44C6-827F-D27E13947D75}">
      <formula1>-1000000000</formula1>
      <formula2>1000000000</formula2>
    </dataValidation>
    <dataValidation type="decimal" allowBlank="1" showInputMessage="1" showErrorMessage="1" sqref="AS29:AY29" xr:uid="{925C6152-5CC8-4A5A-9FB5-D743AB9440FA}">
      <formula1>-1E+31</formula1>
      <formula2>1E+32</formula2>
    </dataValidation>
  </dataValidations>
  <printOptions horizontalCentered="1"/>
  <pageMargins left="0.39370078740157483" right="0.39370078740157483" top="0.98425196850393704" bottom="0.98425196850393704" header="0.51181102362204722" footer="0.51181102362204722"/>
  <pageSetup paperSize="9" scale="59" fitToHeight="0" orientation="portrait" r:id="rId1"/>
  <headerFooter alignWithMargins="0"/>
  <rowBreaks count="8" manualBreakCount="8">
    <brk id="24" max="50" man="1"/>
    <brk id="40" max="50" man="1"/>
    <brk id="69" max="50" man="1"/>
    <brk id="95" max="50" man="1"/>
    <brk id="122" max="50" man="1"/>
    <brk id="169" max="50" man="1"/>
    <brk id="195" max="50" man="1"/>
    <brk id="219" max="50" man="1"/>
  </rowBreaks>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8</xdr:col>
                    <xdr:colOff>0</xdr:colOff>
                    <xdr:row>10</xdr:row>
                    <xdr:rowOff>22860</xdr:rowOff>
                  </from>
                  <to>
                    <xdr:col>9</xdr:col>
                    <xdr:colOff>144780</xdr:colOff>
                    <xdr:row>10</xdr:row>
                    <xdr:rowOff>266700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14</xdr:col>
                    <xdr:colOff>0</xdr:colOff>
                    <xdr:row>10</xdr:row>
                    <xdr:rowOff>22860</xdr:rowOff>
                  </from>
                  <to>
                    <xdr:col>15</xdr:col>
                    <xdr:colOff>144780</xdr:colOff>
                    <xdr:row>10</xdr:row>
                    <xdr:rowOff>266700</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20</xdr:col>
                    <xdr:colOff>0</xdr:colOff>
                    <xdr:row>10</xdr:row>
                    <xdr:rowOff>22860</xdr:rowOff>
                  </from>
                  <to>
                    <xdr:col>21</xdr:col>
                    <xdr:colOff>144780</xdr:colOff>
                    <xdr:row>10</xdr:row>
                    <xdr:rowOff>266700</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26</xdr:col>
                    <xdr:colOff>0</xdr:colOff>
                    <xdr:row>10</xdr:row>
                    <xdr:rowOff>22860</xdr:rowOff>
                  </from>
                  <to>
                    <xdr:col>27</xdr:col>
                    <xdr:colOff>144780</xdr:colOff>
                    <xdr:row>10</xdr:row>
                    <xdr:rowOff>266700</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from>
                    <xdr:col>32</xdr:col>
                    <xdr:colOff>0</xdr:colOff>
                    <xdr:row>10</xdr:row>
                    <xdr:rowOff>22860</xdr:rowOff>
                  </from>
                  <to>
                    <xdr:col>33</xdr:col>
                    <xdr:colOff>144780</xdr:colOff>
                    <xdr:row>10</xdr:row>
                    <xdr:rowOff>266700</xdr:rowOff>
                  </to>
                </anchor>
              </controlPr>
            </control>
          </mc:Choice>
        </mc:AlternateContent>
        <mc:AlternateContent xmlns:mc="http://schemas.openxmlformats.org/markup-compatibility/2006">
          <mc:Choice Requires="x14">
            <control shapeId="3078" r:id="rId9" name="Check Box 6">
              <controlPr defaultSize="0" autoFill="0" autoLine="0" autoPict="0">
                <anchor moveWithCells="1">
                  <from>
                    <xdr:col>8</xdr:col>
                    <xdr:colOff>0</xdr:colOff>
                    <xdr:row>11</xdr:row>
                    <xdr:rowOff>22860</xdr:rowOff>
                  </from>
                  <to>
                    <xdr:col>9</xdr:col>
                    <xdr:colOff>144780</xdr:colOff>
                    <xdr:row>11</xdr:row>
                    <xdr:rowOff>266700</xdr:rowOff>
                  </to>
                </anchor>
              </controlPr>
            </control>
          </mc:Choice>
        </mc:AlternateContent>
        <mc:AlternateContent xmlns:mc="http://schemas.openxmlformats.org/markup-compatibility/2006">
          <mc:Choice Requires="x14">
            <control shapeId="3079" r:id="rId10" name="Check Box 7">
              <controlPr defaultSize="0" autoFill="0" autoLine="0" autoPict="0">
                <anchor moveWithCells="1">
                  <from>
                    <xdr:col>12</xdr:col>
                    <xdr:colOff>0</xdr:colOff>
                    <xdr:row>11</xdr:row>
                    <xdr:rowOff>22860</xdr:rowOff>
                  </from>
                  <to>
                    <xdr:col>13</xdr:col>
                    <xdr:colOff>144780</xdr:colOff>
                    <xdr:row>11</xdr:row>
                    <xdr:rowOff>266700</xdr:rowOff>
                  </to>
                </anchor>
              </controlPr>
            </control>
          </mc:Choice>
        </mc:AlternateContent>
        <mc:AlternateContent xmlns:mc="http://schemas.openxmlformats.org/markup-compatibility/2006">
          <mc:Choice Requires="x14">
            <control shapeId="3080" r:id="rId11" name="Check Box 8">
              <controlPr defaultSize="0" autoFill="0" autoLine="0" autoPict="0">
                <anchor moveWithCells="1">
                  <from>
                    <xdr:col>17</xdr:col>
                    <xdr:colOff>0</xdr:colOff>
                    <xdr:row>11</xdr:row>
                    <xdr:rowOff>22860</xdr:rowOff>
                  </from>
                  <to>
                    <xdr:col>18</xdr:col>
                    <xdr:colOff>144780</xdr:colOff>
                    <xdr:row>11</xdr:row>
                    <xdr:rowOff>266700</xdr:rowOff>
                  </to>
                </anchor>
              </controlPr>
            </control>
          </mc:Choice>
        </mc:AlternateContent>
        <mc:AlternateContent xmlns:mc="http://schemas.openxmlformats.org/markup-compatibility/2006">
          <mc:Choice Requires="x14">
            <control shapeId="3081" r:id="rId12" name="Check Box 9">
              <controlPr defaultSize="0" autoFill="0" autoLine="0" autoPict="0">
                <anchor moveWithCells="1">
                  <from>
                    <xdr:col>24</xdr:col>
                    <xdr:colOff>0</xdr:colOff>
                    <xdr:row>11</xdr:row>
                    <xdr:rowOff>22860</xdr:rowOff>
                  </from>
                  <to>
                    <xdr:col>25</xdr:col>
                    <xdr:colOff>144780</xdr:colOff>
                    <xdr:row>11</xdr:row>
                    <xdr:rowOff>266700</xdr:rowOff>
                  </to>
                </anchor>
              </controlPr>
            </control>
          </mc:Choice>
        </mc:AlternateContent>
        <mc:AlternateContent xmlns:mc="http://schemas.openxmlformats.org/markup-compatibility/2006">
          <mc:Choice Requires="x14">
            <control shapeId="3082" r:id="rId13" name="Check Box 10">
              <controlPr defaultSize="0" autoFill="0" autoLine="0" autoPict="0">
                <anchor moveWithCells="1">
                  <from>
                    <xdr:col>28</xdr:col>
                    <xdr:colOff>0</xdr:colOff>
                    <xdr:row>11</xdr:row>
                    <xdr:rowOff>22860</xdr:rowOff>
                  </from>
                  <to>
                    <xdr:col>29</xdr:col>
                    <xdr:colOff>144780</xdr:colOff>
                    <xdr:row>11</xdr:row>
                    <xdr:rowOff>266700</xdr:rowOff>
                  </to>
                </anchor>
              </controlPr>
            </control>
          </mc:Choice>
        </mc:AlternateContent>
        <mc:AlternateContent xmlns:mc="http://schemas.openxmlformats.org/markup-compatibility/2006">
          <mc:Choice Requires="x14">
            <control shapeId="3083" r:id="rId14" name="Check Box 11">
              <controlPr defaultSize="0" autoFill="0" autoLine="0" autoPict="0">
                <anchor moveWithCells="1">
                  <from>
                    <xdr:col>33</xdr:col>
                    <xdr:colOff>0</xdr:colOff>
                    <xdr:row>11</xdr:row>
                    <xdr:rowOff>22860</xdr:rowOff>
                  </from>
                  <to>
                    <xdr:col>34</xdr:col>
                    <xdr:colOff>144780</xdr:colOff>
                    <xdr:row>11</xdr:row>
                    <xdr:rowOff>266700</xdr:rowOff>
                  </to>
                </anchor>
              </controlPr>
            </control>
          </mc:Choice>
        </mc:AlternateContent>
        <mc:AlternateContent xmlns:mc="http://schemas.openxmlformats.org/markup-compatibility/2006">
          <mc:Choice Requires="x14">
            <control shapeId="3084" r:id="rId15" name="Check Box 12">
              <controlPr defaultSize="0" autoFill="0" autoLine="0" autoPict="0">
                <anchor moveWithCells="1">
                  <from>
                    <xdr:col>37</xdr:col>
                    <xdr:colOff>0</xdr:colOff>
                    <xdr:row>11</xdr:row>
                    <xdr:rowOff>22860</xdr:rowOff>
                  </from>
                  <to>
                    <xdr:col>38</xdr:col>
                    <xdr:colOff>144780</xdr:colOff>
                    <xdr:row>11</xdr:row>
                    <xdr:rowOff>266700</xdr:rowOff>
                  </to>
                </anchor>
              </controlPr>
            </control>
          </mc:Choice>
        </mc:AlternateContent>
        <mc:AlternateContent xmlns:mc="http://schemas.openxmlformats.org/markup-compatibility/2006">
          <mc:Choice Requires="x14">
            <control shapeId="3085" r:id="rId16" name="Check Box 13">
              <controlPr defaultSize="0" autoFill="0" autoLine="0" autoPict="0">
                <anchor moveWithCells="1">
                  <from>
                    <xdr:col>42</xdr:col>
                    <xdr:colOff>0</xdr:colOff>
                    <xdr:row>11</xdr:row>
                    <xdr:rowOff>22860</xdr:rowOff>
                  </from>
                  <to>
                    <xdr:col>43</xdr:col>
                    <xdr:colOff>144780</xdr:colOff>
                    <xdr:row>11</xdr:row>
                    <xdr:rowOff>266700</xdr:rowOff>
                  </to>
                </anchor>
              </controlPr>
            </control>
          </mc:Choice>
        </mc:AlternateContent>
        <mc:AlternateContent xmlns:mc="http://schemas.openxmlformats.org/markup-compatibility/2006">
          <mc:Choice Requires="x14">
            <control shapeId="3086" r:id="rId17" name="Check Box 14">
              <controlPr defaultSize="0" autoFill="0" autoLine="0" autoPict="0">
                <anchor moveWithCells="1">
                  <from>
                    <xdr:col>14</xdr:col>
                    <xdr:colOff>7620</xdr:colOff>
                    <xdr:row>15</xdr:row>
                    <xdr:rowOff>22860</xdr:rowOff>
                  </from>
                  <to>
                    <xdr:col>15</xdr:col>
                    <xdr:colOff>144780</xdr:colOff>
                    <xdr:row>16</xdr:row>
                    <xdr:rowOff>30480</xdr:rowOff>
                  </to>
                </anchor>
              </controlPr>
            </control>
          </mc:Choice>
        </mc:AlternateContent>
        <mc:AlternateContent xmlns:mc="http://schemas.openxmlformats.org/markup-compatibility/2006">
          <mc:Choice Requires="x14">
            <control shapeId="3087" r:id="rId18" name="Check Box 15">
              <controlPr defaultSize="0" autoFill="0" autoLine="0" autoPict="0">
                <anchor moveWithCells="1">
                  <from>
                    <xdr:col>14</xdr:col>
                    <xdr:colOff>7620</xdr:colOff>
                    <xdr:row>16</xdr:row>
                    <xdr:rowOff>22860</xdr:rowOff>
                  </from>
                  <to>
                    <xdr:col>15</xdr:col>
                    <xdr:colOff>144780</xdr:colOff>
                    <xdr:row>17</xdr:row>
                    <xdr:rowOff>30480</xdr:rowOff>
                  </to>
                </anchor>
              </controlPr>
            </control>
          </mc:Choice>
        </mc:AlternateContent>
        <mc:AlternateContent xmlns:mc="http://schemas.openxmlformats.org/markup-compatibility/2006">
          <mc:Choice Requires="x14">
            <control shapeId="3088" r:id="rId19" name="Check Box 16">
              <controlPr defaultSize="0" autoFill="0" autoLine="0" autoPict="0">
                <anchor moveWithCells="1">
                  <from>
                    <xdr:col>14</xdr:col>
                    <xdr:colOff>7620</xdr:colOff>
                    <xdr:row>16</xdr:row>
                    <xdr:rowOff>22860</xdr:rowOff>
                  </from>
                  <to>
                    <xdr:col>15</xdr:col>
                    <xdr:colOff>144780</xdr:colOff>
                    <xdr:row>17</xdr:row>
                    <xdr:rowOff>30480</xdr:rowOff>
                  </to>
                </anchor>
              </controlPr>
            </control>
          </mc:Choice>
        </mc:AlternateContent>
        <mc:AlternateContent xmlns:mc="http://schemas.openxmlformats.org/markup-compatibility/2006">
          <mc:Choice Requires="x14">
            <control shapeId="3089" r:id="rId20" name="Check Box 17">
              <controlPr defaultSize="0" autoFill="0" autoLine="0" autoPict="0">
                <anchor moveWithCells="1">
                  <from>
                    <xdr:col>14</xdr:col>
                    <xdr:colOff>7620</xdr:colOff>
                    <xdr:row>17</xdr:row>
                    <xdr:rowOff>22860</xdr:rowOff>
                  </from>
                  <to>
                    <xdr:col>15</xdr:col>
                    <xdr:colOff>144780</xdr:colOff>
                    <xdr:row>18</xdr:row>
                    <xdr:rowOff>30480</xdr:rowOff>
                  </to>
                </anchor>
              </controlPr>
            </control>
          </mc:Choice>
        </mc:AlternateContent>
        <mc:AlternateContent xmlns:mc="http://schemas.openxmlformats.org/markup-compatibility/2006">
          <mc:Choice Requires="x14">
            <control shapeId="3090" r:id="rId21" name="Check Box 18">
              <controlPr defaultSize="0" autoFill="0" autoLine="0" autoPict="0">
                <anchor moveWithCells="1">
                  <from>
                    <xdr:col>14</xdr:col>
                    <xdr:colOff>7620</xdr:colOff>
                    <xdr:row>17</xdr:row>
                    <xdr:rowOff>22860</xdr:rowOff>
                  </from>
                  <to>
                    <xdr:col>15</xdr:col>
                    <xdr:colOff>144780</xdr:colOff>
                    <xdr:row>18</xdr:row>
                    <xdr:rowOff>30480</xdr:rowOff>
                  </to>
                </anchor>
              </controlPr>
            </control>
          </mc:Choice>
        </mc:AlternateContent>
        <mc:AlternateContent xmlns:mc="http://schemas.openxmlformats.org/markup-compatibility/2006">
          <mc:Choice Requires="x14">
            <control shapeId="3091" r:id="rId22" name="Check Box 19">
              <controlPr defaultSize="0" autoFill="0" autoLine="0" autoPict="0">
                <anchor moveWithCells="1">
                  <from>
                    <xdr:col>14</xdr:col>
                    <xdr:colOff>7620</xdr:colOff>
                    <xdr:row>17</xdr:row>
                    <xdr:rowOff>22860</xdr:rowOff>
                  </from>
                  <to>
                    <xdr:col>15</xdr:col>
                    <xdr:colOff>144780</xdr:colOff>
                    <xdr:row>18</xdr:row>
                    <xdr:rowOff>30480</xdr:rowOff>
                  </to>
                </anchor>
              </controlPr>
            </control>
          </mc:Choice>
        </mc:AlternateContent>
        <mc:AlternateContent xmlns:mc="http://schemas.openxmlformats.org/markup-compatibility/2006">
          <mc:Choice Requires="x14">
            <control shapeId="3092" r:id="rId23" name="Check Box 20">
              <controlPr defaultSize="0" autoFill="0" autoLine="0" autoPict="0">
                <anchor moveWithCells="1">
                  <from>
                    <xdr:col>14</xdr:col>
                    <xdr:colOff>7620</xdr:colOff>
                    <xdr:row>18</xdr:row>
                    <xdr:rowOff>22860</xdr:rowOff>
                  </from>
                  <to>
                    <xdr:col>15</xdr:col>
                    <xdr:colOff>144780</xdr:colOff>
                    <xdr:row>19</xdr:row>
                    <xdr:rowOff>30480</xdr:rowOff>
                  </to>
                </anchor>
              </controlPr>
            </control>
          </mc:Choice>
        </mc:AlternateContent>
        <mc:AlternateContent xmlns:mc="http://schemas.openxmlformats.org/markup-compatibility/2006">
          <mc:Choice Requires="x14">
            <control shapeId="3093" r:id="rId24" name="Check Box 21">
              <controlPr defaultSize="0" autoFill="0" autoLine="0" autoPict="0">
                <anchor moveWithCells="1">
                  <from>
                    <xdr:col>14</xdr:col>
                    <xdr:colOff>7620</xdr:colOff>
                    <xdr:row>18</xdr:row>
                    <xdr:rowOff>22860</xdr:rowOff>
                  </from>
                  <to>
                    <xdr:col>15</xdr:col>
                    <xdr:colOff>144780</xdr:colOff>
                    <xdr:row>19</xdr:row>
                    <xdr:rowOff>30480</xdr:rowOff>
                  </to>
                </anchor>
              </controlPr>
            </control>
          </mc:Choice>
        </mc:AlternateContent>
        <mc:AlternateContent xmlns:mc="http://schemas.openxmlformats.org/markup-compatibility/2006">
          <mc:Choice Requires="x14">
            <control shapeId="3094" r:id="rId25" name="Check Box 22">
              <controlPr defaultSize="0" autoFill="0" autoLine="0" autoPict="0">
                <anchor moveWithCells="1">
                  <from>
                    <xdr:col>14</xdr:col>
                    <xdr:colOff>7620</xdr:colOff>
                    <xdr:row>18</xdr:row>
                    <xdr:rowOff>22860</xdr:rowOff>
                  </from>
                  <to>
                    <xdr:col>15</xdr:col>
                    <xdr:colOff>144780</xdr:colOff>
                    <xdr:row>19</xdr:row>
                    <xdr:rowOff>30480</xdr:rowOff>
                  </to>
                </anchor>
              </controlPr>
            </control>
          </mc:Choice>
        </mc:AlternateContent>
        <mc:AlternateContent xmlns:mc="http://schemas.openxmlformats.org/markup-compatibility/2006">
          <mc:Choice Requires="x14">
            <control shapeId="3095" r:id="rId26" name="Check Box 23">
              <controlPr defaultSize="0" autoFill="0" autoLine="0" autoPict="0">
                <anchor moveWithCells="1">
                  <from>
                    <xdr:col>14</xdr:col>
                    <xdr:colOff>7620</xdr:colOff>
                    <xdr:row>18</xdr:row>
                    <xdr:rowOff>22860</xdr:rowOff>
                  </from>
                  <to>
                    <xdr:col>15</xdr:col>
                    <xdr:colOff>144780</xdr:colOff>
                    <xdr:row>19</xdr:row>
                    <xdr:rowOff>30480</xdr:rowOff>
                  </to>
                </anchor>
              </controlPr>
            </control>
          </mc:Choice>
        </mc:AlternateContent>
        <mc:AlternateContent xmlns:mc="http://schemas.openxmlformats.org/markup-compatibility/2006">
          <mc:Choice Requires="x14">
            <control shapeId="3096" r:id="rId27" name="Check Box 24">
              <controlPr defaultSize="0" autoFill="0" autoLine="0" autoPict="0">
                <anchor moveWithCells="1">
                  <from>
                    <xdr:col>14</xdr:col>
                    <xdr:colOff>7620</xdr:colOff>
                    <xdr:row>15</xdr:row>
                    <xdr:rowOff>22860</xdr:rowOff>
                  </from>
                  <to>
                    <xdr:col>15</xdr:col>
                    <xdr:colOff>144780</xdr:colOff>
                    <xdr:row>16</xdr:row>
                    <xdr:rowOff>30480</xdr:rowOff>
                  </to>
                </anchor>
              </controlPr>
            </control>
          </mc:Choice>
        </mc:AlternateContent>
        <mc:AlternateContent xmlns:mc="http://schemas.openxmlformats.org/markup-compatibility/2006">
          <mc:Choice Requires="x14">
            <control shapeId="3097" r:id="rId28" name="Check Box 25">
              <controlPr defaultSize="0" autoFill="0" autoLine="0" autoPict="0">
                <anchor moveWithCells="1">
                  <from>
                    <xdr:col>14</xdr:col>
                    <xdr:colOff>7620</xdr:colOff>
                    <xdr:row>15</xdr:row>
                    <xdr:rowOff>22860</xdr:rowOff>
                  </from>
                  <to>
                    <xdr:col>15</xdr:col>
                    <xdr:colOff>144780</xdr:colOff>
                    <xdr:row>16</xdr:row>
                    <xdr:rowOff>30480</xdr:rowOff>
                  </to>
                </anchor>
              </controlPr>
            </control>
          </mc:Choice>
        </mc:AlternateContent>
        <mc:AlternateContent xmlns:mc="http://schemas.openxmlformats.org/markup-compatibility/2006">
          <mc:Choice Requires="x14">
            <control shapeId="3098" r:id="rId29" name="Check Box 26">
              <controlPr defaultSize="0" autoFill="0" autoLine="0" autoPict="0">
                <anchor moveWithCells="1">
                  <from>
                    <xdr:col>14</xdr:col>
                    <xdr:colOff>7620</xdr:colOff>
                    <xdr:row>16</xdr:row>
                    <xdr:rowOff>22860</xdr:rowOff>
                  </from>
                  <to>
                    <xdr:col>15</xdr:col>
                    <xdr:colOff>144780</xdr:colOff>
                    <xdr:row>17</xdr:row>
                    <xdr:rowOff>30480</xdr:rowOff>
                  </to>
                </anchor>
              </controlPr>
            </control>
          </mc:Choice>
        </mc:AlternateContent>
        <mc:AlternateContent xmlns:mc="http://schemas.openxmlformats.org/markup-compatibility/2006">
          <mc:Choice Requires="x14">
            <control shapeId="3099" r:id="rId30" name="Check Box 27">
              <controlPr defaultSize="0" autoFill="0" autoLine="0" autoPict="0">
                <anchor moveWithCells="1">
                  <from>
                    <xdr:col>14</xdr:col>
                    <xdr:colOff>7620</xdr:colOff>
                    <xdr:row>16</xdr:row>
                    <xdr:rowOff>22860</xdr:rowOff>
                  </from>
                  <to>
                    <xdr:col>15</xdr:col>
                    <xdr:colOff>144780</xdr:colOff>
                    <xdr:row>17</xdr:row>
                    <xdr:rowOff>30480</xdr:rowOff>
                  </to>
                </anchor>
              </controlPr>
            </control>
          </mc:Choice>
        </mc:AlternateContent>
        <mc:AlternateContent xmlns:mc="http://schemas.openxmlformats.org/markup-compatibility/2006">
          <mc:Choice Requires="x14">
            <control shapeId="3100" r:id="rId31" name="Check Box 28">
              <controlPr defaultSize="0" autoFill="0" autoLine="0" autoPict="0">
                <anchor moveWithCells="1">
                  <from>
                    <xdr:col>14</xdr:col>
                    <xdr:colOff>7620</xdr:colOff>
                    <xdr:row>16</xdr:row>
                    <xdr:rowOff>22860</xdr:rowOff>
                  </from>
                  <to>
                    <xdr:col>15</xdr:col>
                    <xdr:colOff>144780</xdr:colOff>
                    <xdr:row>17</xdr:row>
                    <xdr:rowOff>30480</xdr:rowOff>
                  </to>
                </anchor>
              </controlPr>
            </control>
          </mc:Choice>
        </mc:AlternateContent>
        <mc:AlternateContent xmlns:mc="http://schemas.openxmlformats.org/markup-compatibility/2006">
          <mc:Choice Requires="x14">
            <control shapeId="3101" r:id="rId32" name="Check Box 29">
              <controlPr defaultSize="0" autoFill="0" autoLine="0" autoPict="0">
                <anchor moveWithCells="1">
                  <from>
                    <xdr:col>14</xdr:col>
                    <xdr:colOff>7620</xdr:colOff>
                    <xdr:row>17</xdr:row>
                    <xdr:rowOff>22860</xdr:rowOff>
                  </from>
                  <to>
                    <xdr:col>15</xdr:col>
                    <xdr:colOff>144780</xdr:colOff>
                    <xdr:row>18</xdr:row>
                    <xdr:rowOff>30480</xdr:rowOff>
                  </to>
                </anchor>
              </controlPr>
            </control>
          </mc:Choice>
        </mc:AlternateContent>
        <mc:AlternateContent xmlns:mc="http://schemas.openxmlformats.org/markup-compatibility/2006">
          <mc:Choice Requires="x14">
            <control shapeId="3102" r:id="rId33" name="Check Box 30">
              <controlPr defaultSize="0" autoFill="0" autoLine="0" autoPict="0">
                <anchor moveWithCells="1">
                  <from>
                    <xdr:col>14</xdr:col>
                    <xdr:colOff>7620</xdr:colOff>
                    <xdr:row>17</xdr:row>
                    <xdr:rowOff>22860</xdr:rowOff>
                  </from>
                  <to>
                    <xdr:col>15</xdr:col>
                    <xdr:colOff>144780</xdr:colOff>
                    <xdr:row>18</xdr:row>
                    <xdr:rowOff>30480</xdr:rowOff>
                  </to>
                </anchor>
              </controlPr>
            </control>
          </mc:Choice>
        </mc:AlternateContent>
        <mc:AlternateContent xmlns:mc="http://schemas.openxmlformats.org/markup-compatibility/2006">
          <mc:Choice Requires="x14">
            <control shapeId="3103" r:id="rId34" name="Check Box 31">
              <controlPr defaultSize="0" autoFill="0" autoLine="0" autoPict="0">
                <anchor moveWithCells="1">
                  <from>
                    <xdr:col>14</xdr:col>
                    <xdr:colOff>7620</xdr:colOff>
                    <xdr:row>17</xdr:row>
                    <xdr:rowOff>22860</xdr:rowOff>
                  </from>
                  <to>
                    <xdr:col>15</xdr:col>
                    <xdr:colOff>144780</xdr:colOff>
                    <xdr:row>18</xdr:row>
                    <xdr:rowOff>30480</xdr:rowOff>
                  </to>
                </anchor>
              </controlPr>
            </control>
          </mc:Choice>
        </mc:AlternateContent>
        <mc:AlternateContent xmlns:mc="http://schemas.openxmlformats.org/markup-compatibility/2006">
          <mc:Choice Requires="x14">
            <control shapeId="3104" r:id="rId35" name="Check Box 32">
              <controlPr defaultSize="0" autoFill="0" autoLine="0" autoPict="0">
                <anchor moveWithCells="1">
                  <from>
                    <xdr:col>14</xdr:col>
                    <xdr:colOff>7620</xdr:colOff>
                    <xdr:row>17</xdr:row>
                    <xdr:rowOff>22860</xdr:rowOff>
                  </from>
                  <to>
                    <xdr:col>15</xdr:col>
                    <xdr:colOff>144780</xdr:colOff>
                    <xdr:row>18</xdr:row>
                    <xdr:rowOff>30480</xdr:rowOff>
                  </to>
                </anchor>
              </controlPr>
            </control>
          </mc:Choice>
        </mc:AlternateContent>
        <mc:AlternateContent xmlns:mc="http://schemas.openxmlformats.org/markup-compatibility/2006">
          <mc:Choice Requires="x14">
            <control shapeId="3105" r:id="rId36" name="Check Box 33">
              <controlPr defaultSize="0" autoFill="0" autoLine="0" autoPict="0">
                <anchor moveWithCells="1">
                  <from>
                    <xdr:col>14</xdr:col>
                    <xdr:colOff>7620</xdr:colOff>
                    <xdr:row>18</xdr:row>
                    <xdr:rowOff>22860</xdr:rowOff>
                  </from>
                  <to>
                    <xdr:col>15</xdr:col>
                    <xdr:colOff>144780</xdr:colOff>
                    <xdr:row>19</xdr:row>
                    <xdr:rowOff>30480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9">
        <x14:dataValidation type="list" allowBlank="1" showInputMessage="1" showErrorMessage="1" xr:uid="{1E26880D-942B-4F08-A8A2-4837F55BAA70}">
          <x14:formula1>
            <xm:f>入力規則等!$A$47:$A$60</xm:f>
          </x14:formula1>
          <xm:sqref>L28:Q28 L24:Q24</xm:sqref>
        </x14:dataValidation>
        <x14:dataValidation type="list" errorStyle="warning" allowBlank="1" showInputMessage="1" showErrorMessage="1" xr:uid="{3D1FA7A0-C0D9-40D8-87FD-992C7818539F}">
          <x14:formula1>
            <xm:f>入力規則等!$A$2:$A$60</xm:f>
          </x14:formula1>
          <xm:sqref>O29:AK29 O25:V26 O21:V22</xm:sqref>
        </x14:dataValidation>
        <x14:dataValidation type="list" allowBlank="1" showInputMessage="1" showErrorMessage="1" xr:uid="{0DBFEB41-5E88-440C-8005-F0B32FA591FB}">
          <x14:formula1>
            <xm:f>入力規則等!$H$2:$H$6</xm:f>
          </x14:formula1>
          <xm:sqref>G34:AY34</xm:sqref>
        </x14:dataValidation>
        <x14:dataValidation type="list" allowBlank="1" showInputMessage="1" showErrorMessage="1" xr:uid="{4C30F148-C437-44FB-A15F-E964DFCCE2F9}">
          <x14:formula1>
            <xm:f>入力規則等!$F$2:$F$3</xm:f>
          </x14:formula1>
          <xm:sqref>U184:W188</xm:sqref>
        </x14:dataValidation>
        <x14:dataValidation type="list" allowBlank="1" showInputMessage="1" showErrorMessage="1" xr:uid="{B9C013E2-0CFD-43F3-ABC0-3BCB77DA5B9C}">
          <x14:formula1>
            <xm:f>入力規則等!$G$2:$G$3</xm:f>
          </x14:formula1>
          <xm:sqref>AL3:AO3</xm:sqref>
        </x14:dataValidation>
        <x14:dataValidation type="list" allowBlank="1" showInputMessage="1" showErrorMessage="1" xr:uid="{195D0192-1D40-4A2C-917D-54974752FF03}">
          <x14:formula1>
            <xm:f>入力規則等!$E$2:$E$3</xm:f>
          </x14:formula1>
          <xm:sqref>AS23:AY23 AS27:AY27</xm:sqref>
        </x14:dataValidation>
        <x14:dataValidation type="list" errorStyle="warning" allowBlank="1" showInputMessage="1" showErrorMessage="1" xr:uid="{104CC4CC-A5C4-4A04-87DC-37A40F40757A}">
          <x14:formula1>
            <xm:f>入力規則等!$D$2:$D$3</xm:f>
          </x14:formula1>
          <xm:sqref>O23:V23 O27:V27</xm:sqref>
        </x14:dataValidation>
        <x14:dataValidation type="list" errorStyle="warning" allowBlank="1" showInputMessage="1" showErrorMessage="1" xr:uid="{66346139-8F17-41F1-84FC-0A89A6706E9E}">
          <x14:formula1>
            <xm:f>入力規則等!$C$2:$C$15</xm:f>
          </x14:formula1>
          <xm:sqref>AE22:AK22 AE26:AK26</xm:sqref>
        </x14:dataValidation>
        <x14:dataValidation type="list" errorStyle="warning" allowBlank="1" showInputMessage="1" showErrorMessage="1" xr:uid="{7AE2C182-A08C-4FFA-8A4A-44D56C663E3D}">
          <x14:formula1>
            <xm:f>入力規則等!$B$2:$B$9</xm:f>
          </x14:formula1>
          <xm:sqref>AE25:AK25 AE21:AK21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60"/>
  <sheetViews>
    <sheetView workbookViewId="0">
      <selection activeCell="H10" sqref="H10"/>
    </sheetView>
  </sheetViews>
  <sheetFormatPr defaultRowHeight="13.2" x14ac:dyDescent="0.2"/>
  <cols>
    <col min="1" max="6" width="17.21875" customWidth="1"/>
    <col min="8" max="8" width="46.6640625" bestFit="1" customWidth="1"/>
  </cols>
  <sheetData>
    <row r="1" spans="1:8" x14ac:dyDescent="0.2">
      <c r="A1" s="2" t="s">
        <v>292</v>
      </c>
      <c r="B1" s="2" t="s">
        <v>180</v>
      </c>
      <c r="C1" s="2" t="s">
        <v>153</v>
      </c>
      <c r="D1" s="2" t="s">
        <v>50</v>
      </c>
      <c r="E1" s="2" t="s">
        <v>170</v>
      </c>
      <c r="F1" s="7" t="s">
        <v>177</v>
      </c>
      <c r="G1" s="8" t="s">
        <v>203</v>
      </c>
      <c r="H1" s="2" t="s">
        <v>209</v>
      </c>
    </row>
    <row r="2" spans="1:8" x14ac:dyDescent="0.2">
      <c r="A2" s="1" t="s">
        <v>88</v>
      </c>
      <c r="B2" s="4" t="s">
        <v>146</v>
      </c>
      <c r="C2" s="1" t="s">
        <v>154</v>
      </c>
      <c r="D2" s="1" t="s">
        <v>168</v>
      </c>
      <c r="E2" s="1" t="s">
        <v>171</v>
      </c>
      <c r="F2" s="1" t="s">
        <v>171</v>
      </c>
      <c r="G2" s="4" t="s">
        <v>202</v>
      </c>
      <c r="H2" s="9" t="s">
        <v>298</v>
      </c>
    </row>
    <row r="3" spans="1:8" x14ac:dyDescent="0.2">
      <c r="A3" s="1" t="s">
        <v>89</v>
      </c>
      <c r="B3" s="4" t="s">
        <v>148</v>
      </c>
      <c r="C3" s="1" t="s">
        <v>155</v>
      </c>
      <c r="D3" s="1" t="s">
        <v>169</v>
      </c>
      <c r="E3" s="1" t="s">
        <v>172</v>
      </c>
      <c r="F3" s="1" t="s">
        <v>172</v>
      </c>
      <c r="H3" s="1" t="s">
        <v>210</v>
      </c>
    </row>
    <row r="4" spans="1:8" x14ac:dyDescent="0.2">
      <c r="A4" s="1" t="s">
        <v>90</v>
      </c>
      <c r="B4" s="4" t="s">
        <v>149</v>
      </c>
      <c r="C4" s="4" t="s">
        <v>156</v>
      </c>
      <c r="D4" s="5"/>
      <c r="H4" s="1" t="s">
        <v>211</v>
      </c>
    </row>
    <row r="5" spans="1:8" x14ac:dyDescent="0.2">
      <c r="A5" s="1" t="s">
        <v>91</v>
      </c>
      <c r="B5" s="4" t="s">
        <v>150</v>
      </c>
      <c r="C5" s="4" t="s">
        <v>157</v>
      </c>
      <c r="D5" s="6"/>
      <c r="H5" s="1" t="s">
        <v>212</v>
      </c>
    </row>
    <row r="6" spans="1:8" x14ac:dyDescent="0.2">
      <c r="A6" s="1" t="s">
        <v>92</v>
      </c>
      <c r="B6" s="4" t="s">
        <v>151</v>
      </c>
      <c r="C6" s="4" t="s">
        <v>158</v>
      </c>
      <c r="D6" s="6"/>
      <c r="H6" s="1" t="s">
        <v>213</v>
      </c>
    </row>
    <row r="7" spans="1:8" x14ac:dyDescent="0.2">
      <c r="A7" s="1" t="s">
        <v>93</v>
      </c>
      <c r="B7" s="4" t="s">
        <v>152</v>
      </c>
      <c r="C7" s="4" t="s">
        <v>159</v>
      </c>
      <c r="D7" s="6"/>
    </row>
    <row r="8" spans="1:8" x14ac:dyDescent="0.2">
      <c r="A8" s="1" t="s">
        <v>94</v>
      </c>
      <c r="B8" s="4" t="s">
        <v>147</v>
      </c>
      <c r="C8" s="4" t="s">
        <v>160</v>
      </c>
      <c r="D8" s="6"/>
    </row>
    <row r="9" spans="1:8" x14ac:dyDescent="0.2">
      <c r="A9" s="1" t="s">
        <v>95</v>
      </c>
      <c r="B9" s="4" t="s">
        <v>19</v>
      </c>
      <c r="C9" s="4" t="s">
        <v>161</v>
      </c>
      <c r="D9" s="6"/>
    </row>
    <row r="10" spans="1:8" x14ac:dyDescent="0.2">
      <c r="A10" s="1" t="s">
        <v>96</v>
      </c>
      <c r="B10" s="3"/>
      <c r="C10" s="4" t="s">
        <v>162</v>
      </c>
      <c r="D10" s="6"/>
    </row>
    <row r="11" spans="1:8" x14ac:dyDescent="0.2">
      <c r="A11" s="1" t="s">
        <v>97</v>
      </c>
      <c r="B11" s="3"/>
      <c r="C11" s="4" t="s">
        <v>163</v>
      </c>
      <c r="D11" s="6"/>
    </row>
    <row r="12" spans="1:8" x14ac:dyDescent="0.2">
      <c r="A12" s="1" t="s">
        <v>98</v>
      </c>
      <c r="B12" s="3"/>
      <c r="C12" s="4" t="s">
        <v>164</v>
      </c>
      <c r="D12" s="6"/>
    </row>
    <row r="13" spans="1:8" x14ac:dyDescent="0.2">
      <c r="A13" s="1" t="s">
        <v>99</v>
      </c>
      <c r="B13" s="3"/>
      <c r="C13" s="4" t="s">
        <v>165</v>
      </c>
      <c r="D13" s="6"/>
    </row>
    <row r="14" spans="1:8" x14ac:dyDescent="0.2">
      <c r="A14" s="1" t="s">
        <v>100</v>
      </c>
      <c r="B14" s="3"/>
      <c r="C14" s="4" t="s">
        <v>166</v>
      </c>
      <c r="D14" s="6"/>
    </row>
    <row r="15" spans="1:8" x14ac:dyDescent="0.2">
      <c r="A15" s="1" t="s">
        <v>101</v>
      </c>
      <c r="B15" s="3"/>
      <c r="C15" s="4" t="s">
        <v>167</v>
      </c>
      <c r="D15" s="6"/>
    </row>
    <row r="16" spans="1:8" x14ac:dyDescent="0.2">
      <c r="A16" s="1" t="s">
        <v>102</v>
      </c>
      <c r="B16" s="3"/>
    </row>
    <row r="17" spans="1:2" x14ac:dyDescent="0.2">
      <c r="A17" s="1" t="s">
        <v>103</v>
      </c>
      <c r="B17" s="3"/>
    </row>
    <row r="18" spans="1:2" x14ac:dyDescent="0.2">
      <c r="A18" s="1" t="s">
        <v>104</v>
      </c>
      <c r="B18" s="3"/>
    </row>
    <row r="19" spans="1:2" x14ac:dyDescent="0.2">
      <c r="A19" s="1" t="s">
        <v>105</v>
      </c>
      <c r="B19" s="3"/>
    </row>
    <row r="20" spans="1:2" x14ac:dyDescent="0.2">
      <c r="A20" s="1" t="s">
        <v>106</v>
      </c>
      <c r="B20" s="3"/>
    </row>
    <row r="21" spans="1:2" x14ac:dyDescent="0.2">
      <c r="A21" s="1" t="s">
        <v>107</v>
      </c>
      <c r="B21" s="3"/>
    </row>
    <row r="22" spans="1:2" x14ac:dyDescent="0.2">
      <c r="A22" s="1" t="s">
        <v>108</v>
      </c>
      <c r="B22" s="3"/>
    </row>
    <row r="23" spans="1:2" x14ac:dyDescent="0.2">
      <c r="A23" s="1" t="s">
        <v>109</v>
      </c>
      <c r="B23" s="3"/>
    </row>
    <row r="24" spans="1:2" x14ac:dyDescent="0.2">
      <c r="A24" s="1" t="s">
        <v>110</v>
      </c>
      <c r="B24" s="3"/>
    </row>
    <row r="25" spans="1:2" x14ac:dyDescent="0.2">
      <c r="A25" s="1" t="s">
        <v>111</v>
      </c>
      <c r="B25" s="3"/>
    </row>
    <row r="26" spans="1:2" x14ac:dyDescent="0.2">
      <c r="A26" s="1" t="s">
        <v>112</v>
      </c>
      <c r="B26" s="3"/>
    </row>
    <row r="27" spans="1:2" x14ac:dyDescent="0.2">
      <c r="A27" s="1" t="s">
        <v>113</v>
      </c>
      <c r="B27" s="3"/>
    </row>
    <row r="28" spans="1:2" x14ac:dyDescent="0.2">
      <c r="A28" s="1" t="s">
        <v>114</v>
      </c>
      <c r="B28" s="3"/>
    </row>
    <row r="29" spans="1:2" x14ac:dyDescent="0.2">
      <c r="A29" s="1" t="s">
        <v>115</v>
      </c>
      <c r="B29" s="3"/>
    </row>
    <row r="30" spans="1:2" x14ac:dyDescent="0.2">
      <c r="A30" s="1" t="s">
        <v>116</v>
      </c>
      <c r="B30" s="3"/>
    </row>
    <row r="31" spans="1:2" x14ac:dyDescent="0.2">
      <c r="A31" s="1" t="s">
        <v>117</v>
      </c>
      <c r="B31" s="3"/>
    </row>
    <row r="32" spans="1:2" x14ac:dyDescent="0.2">
      <c r="A32" s="1" t="s">
        <v>118</v>
      </c>
      <c r="B32" s="3"/>
    </row>
    <row r="33" spans="1:2" x14ac:dyDescent="0.2">
      <c r="A33" s="1" t="s">
        <v>119</v>
      </c>
      <c r="B33" s="3"/>
    </row>
    <row r="34" spans="1:2" x14ac:dyDescent="0.2">
      <c r="A34" s="1" t="s">
        <v>120</v>
      </c>
      <c r="B34" s="3"/>
    </row>
    <row r="35" spans="1:2" x14ac:dyDescent="0.2">
      <c r="A35" s="1" t="s">
        <v>121</v>
      </c>
      <c r="B35" s="3"/>
    </row>
    <row r="36" spans="1:2" x14ac:dyDescent="0.2">
      <c r="A36" s="1" t="s">
        <v>122</v>
      </c>
      <c r="B36" s="3"/>
    </row>
    <row r="37" spans="1:2" x14ac:dyDescent="0.2">
      <c r="A37" s="1" t="s">
        <v>123</v>
      </c>
      <c r="B37" s="3"/>
    </row>
    <row r="38" spans="1:2" x14ac:dyDescent="0.2">
      <c r="A38" s="1" t="s">
        <v>124</v>
      </c>
      <c r="B38" s="3"/>
    </row>
    <row r="39" spans="1:2" x14ac:dyDescent="0.2">
      <c r="A39" s="1" t="s">
        <v>125</v>
      </c>
      <c r="B39" s="3"/>
    </row>
    <row r="40" spans="1:2" x14ac:dyDescent="0.2">
      <c r="A40" s="1" t="s">
        <v>126</v>
      </c>
      <c r="B40" s="3"/>
    </row>
    <row r="41" spans="1:2" x14ac:dyDescent="0.2">
      <c r="A41" s="1" t="s">
        <v>127</v>
      </c>
      <c r="B41" s="3"/>
    </row>
    <row r="42" spans="1:2" x14ac:dyDescent="0.2">
      <c r="A42" s="1" t="s">
        <v>128</v>
      </c>
      <c r="B42" s="3"/>
    </row>
    <row r="43" spans="1:2" x14ac:dyDescent="0.2">
      <c r="A43" s="1" t="s">
        <v>129</v>
      </c>
      <c r="B43" s="3"/>
    </row>
    <row r="44" spans="1:2" x14ac:dyDescent="0.2">
      <c r="A44" s="1" t="s">
        <v>130</v>
      </c>
      <c r="B44" s="3"/>
    </row>
    <row r="45" spans="1:2" x14ac:dyDescent="0.2">
      <c r="A45" s="1" t="s">
        <v>131</v>
      </c>
      <c r="B45" s="3"/>
    </row>
    <row r="46" spans="1:2" x14ac:dyDescent="0.2">
      <c r="A46" s="1" t="s">
        <v>132</v>
      </c>
      <c r="B46" s="3"/>
    </row>
    <row r="47" spans="1:2" x14ac:dyDescent="0.2">
      <c r="A47" s="1" t="s">
        <v>133</v>
      </c>
      <c r="B47" s="3"/>
    </row>
    <row r="48" spans="1:2" x14ac:dyDescent="0.2">
      <c r="A48" s="1" t="s">
        <v>134</v>
      </c>
      <c r="B48" s="3"/>
    </row>
    <row r="49" spans="1:2" x14ac:dyDescent="0.2">
      <c r="A49" s="1" t="s">
        <v>135</v>
      </c>
      <c r="B49" s="3"/>
    </row>
    <row r="50" spans="1:2" x14ac:dyDescent="0.2">
      <c r="A50" s="1" t="s">
        <v>136</v>
      </c>
      <c r="B50" s="3"/>
    </row>
    <row r="51" spans="1:2" x14ac:dyDescent="0.2">
      <c r="A51" s="1" t="s">
        <v>137</v>
      </c>
      <c r="B51" s="3"/>
    </row>
    <row r="52" spans="1:2" x14ac:dyDescent="0.2">
      <c r="A52" s="1" t="s">
        <v>138</v>
      </c>
      <c r="B52" s="3"/>
    </row>
    <row r="53" spans="1:2" x14ac:dyDescent="0.2">
      <c r="A53" s="1" t="s">
        <v>139</v>
      </c>
      <c r="B53" s="3"/>
    </row>
    <row r="54" spans="1:2" x14ac:dyDescent="0.2">
      <c r="A54" s="1" t="s">
        <v>140</v>
      </c>
      <c r="B54" s="3"/>
    </row>
    <row r="55" spans="1:2" x14ac:dyDescent="0.2">
      <c r="A55" s="1" t="s">
        <v>141</v>
      </c>
      <c r="B55" s="3"/>
    </row>
    <row r="56" spans="1:2" x14ac:dyDescent="0.2">
      <c r="A56" s="1" t="s">
        <v>142</v>
      </c>
      <c r="B56" s="3"/>
    </row>
    <row r="57" spans="1:2" x14ac:dyDescent="0.2">
      <c r="A57" s="1" t="s">
        <v>143</v>
      </c>
      <c r="B57" s="3"/>
    </row>
    <row r="58" spans="1:2" x14ac:dyDescent="0.2">
      <c r="A58" s="1" t="s">
        <v>144</v>
      </c>
      <c r="B58" s="3"/>
    </row>
    <row r="59" spans="1:2" x14ac:dyDescent="0.2">
      <c r="A59" s="1" t="s">
        <v>145</v>
      </c>
      <c r="B59" s="3"/>
    </row>
    <row r="60" spans="1:2" x14ac:dyDescent="0.2">
      <c r="A60" s="1" t="s">
        <v>219</v>
      </c>
    </row>
  </sheetData>
  <phoneticPr fontId="3"/>
  <pageMargins left="0.7" right="0.7" top="0.75" bottom="0.75" header="0.3" footer="0.3"/>
  <pageSetup paperSize="9" scale="6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令和５年度</vt:lpstr>
      <vt:lpstr>入力規則等</vt:lpstr>
      <vt:lpstr>入力規則等!Print_Area</vt:lpstr>
      <vt:lpstr>令和５年度!Print_Area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革新的研究開発推進基金</dc:title>
  <dc:creator/>
  <cp:lastModifiedBy/>
  <dcterms:created xsi:type="dcterms:W3CDTF">2012-03-13T00:50:25Z</dcterms:created>
  <dcterms:modified xsi:type="dcterms:W3CDTF">2023-09-28T06:58:40Z</dcterms:modified>
</cp:coreProperties>
</file>